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mc\Pest Control\Pest control Mang\PEST CONTROL MANG\ONLINE COMPLAINT  2026\2026\"/>
    </mc:Choice>
  </mc:AlternateContent>
  <bookViews>
    <workbookView xWindow="0" yWindow="0" windowWidth="28800" windowHeight="12225" tabRatio="587" firstSheet="2" activeTab="3"/>
  </bookViews>
  <sheets>
    <sheet name="JAN - 26" sheetId="14" r:id="rId1"/>
    <sheet name="FEB - 26" sheetId="15" r:id="rId2"/>
    <sheet name="MAR - 26" sheetId="16" r:id="rId3"/>
    <sheet name="APR - 26" sheetId="17" r:id="rId4"/>
    <sheet name="Summary of Unscheduled Per Pest" sheetId="1" r:id="rId5"/>
    <sheet name="Summary of Unscheduled Per Area" sheetId="2" r:id="rId6"/>
    <sheet name="Charts-per area" sheetId="3" r:id="rId7"/>
  </sheets>
  <definedNames>
    <definedName name="_xlnm._FilterDatabase" localSheetId="3" hidden="1">'APR - 26'!$A$1:$AN$1234</definedName>
    <definedName name="_xlnm._FilterDatabase" localSheetId="1" hidden="1">'FEB - 26'!$B$1:$B$1913</definedName>
    <definedName name="_xlnm._FilterDatabase" localSheetId="0" hidden="1">'JAN - 26'!$A$1:$AN$1833</definedName>
    <definedName name="_xlnm._FilterDatabase" localSheetId="2" hidden="1">'MAR - 26'!$A$1:$AN$1454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18" i="17" l="1"/>
  <c r="T1618" i="17"/>
  <c r="S1618" i="17"/>
  <c r="R1618" i="17"/>
  <c r="Q1618" i="17"/>
  <c r="P1618" i="17"/>
  <c r="O1618" i="17"/>
  <c r="V1613" i="17"/>
  <c r="T1613" i="17"/>
  <c r="S1613" i="17"/>
  <c r="R1613" i="17"/>
  <c r="Q1613" i="17"/>
  <c r="P1613" i="17"/>
  <c r="O1613" i="17"/>
  <c r="V1604" i="17"/>
  <c r="T1604" i="17"/>
  <c r="S1604" i="17"/>
  <c r="R1604" i="17"/>
  <c r="Q1604" i="17"/>
  <c r="P1604" i="17"/>
  <c r="O1604" i="17"/>
  <c r="V1600" i="17"/>
  <c r="T1600" i="17"/>
  <c r="S1600" i="17"/>
  <c r="R1600" i="17"/>
  <c r="Q1600" i="17"/>
  <c r="P1600" i="17"/>
  <c r="O1600" i="17"/>
  <c r="V1598" i="17"/>
  <c r="T1598" i="17"/>
  <c r="S1598" i="17"/>
  <c r="R1598" i="17"/>
  <c r="Q1598" i="17"/>
  <c r="P1598" i="17"/>
  <c r="O1598" i="17"/>
  <c r="V1596" i="17"/>
  <c r="T1596" i="17"/>
  <c r="S1596" i="17"/>
  <c r="R1596" i="17"/>
  <c r="Q1596" i="17"/>
  <c r="P1596" i="17"/>
  <c r="O1596" i="17"/>
  <c r="V1595" i="17"/>
  <c r="T1595" i="17"/>
  <c r="S1595" i="17"/>
  <c r="R1595" i="17"/>
  <c r="Q1595" i="17"/>
  <c r="P1595" i="17"/>
  <c r="O1595" i="17"/>
  <c r="V1594" i="17"/>
  <c r="T1594" i="17"/>
  <c r="S1594" i="17"/>
  <c r="R1594" i="17"/>
  <c r="Q1594" i="17"/>
  <c r="P1594" i="17"/>
  <c r="O1594" i="17"/>
  <c r="V1584" i="17"/>
  <c r="T1584" i="17"/>
  <c r="S1584" i="17"/>
  <c r="R1584" i="17"/>
  <c r="Q1584" i="17"/>
  <c r="P1584" i="17"/>
  <c r="O1584" i="17"/>
  <c r="V1570" i="17"/>
  <c r="T1570" i="17"/>
  <c r="S1570" i="17"/>
  <c r="R1570" i="17"/>
  <c r="Q1570" i="17"/>
  <c r="P1570" i="17"/>
  <c r="O1570" i="17"/>
  <c r="V1559" i="17"/>
  <c r="T1559" i="17"/>
  <c r="S1559" i="17"/>
  <c r="R1559" i="17"/>
  <c r="Q1559" i="17"/>
  <c r="P1559" i="17"/>
  <c r="O1559" i="17"/>
  <c r="V1558" i="17"/>
  <c r="T1558" i="17"/>
  <c r="S1558" i="17"/>
  <c r="R1558" i="17"/>
  <c r="Q1558" i="17"/>
  <c r="P1558" i="17"/>
  <c r="O1558" i="17"/>
  <c r="V1557" i="17"/>
  <c r="T1557" i="17"/>
  <c r="S1557" i="17"/>
  <c r="R1557" i="17"/>
  <c r="Q1557" i="17"/>
  <c r="P1557" i="17"/>
  <c r="O1557" i="17"/>
  <c r="V1556" i="17"/>
  <c r="T1556" i="17"/>
  <c r="S1556" i="17"/>
  <c r="R1556" i="17"/>
  <c r="Q1556" i="17"/>
  <c r="P1556" i="17"/>
  <c r="O1556" i="17"/>
  <c r="V1543" i="17"/>
  <c r="T1543" i="17"/>
  <c r="S1543" i="17"/>
  <c r="R1543" i="17"/>
  <c r="Q1543" i="17"/>
  <c r="P1543" i="17"/>
  <c r="O1543" i="17"/>
  <c r="V1540" i="17"/>
  <c r="T1540" i="17"/>
  <c r="S1540" i="17"/>
  <c r="R1540" i="17"/>
  <c r="Q1540" i="17"/>
  <c r="P1540" i="17"/>
  <c r="O1540" i="17"/>
  <c r="V1535" i="17"/>
  <c r="T1535" i="17"/>
  <c r="S1535" i="17"/>
  <c r="R1535" i="17"/>
  <c r="Q1535" i="17"/>
  <c r="P1535" i="17"/>
  <c r="O1535" i="17"/>
  <c r="V1495" i="17"/>
  <c r="T1495" i="17"/>
  <c r="S1495" i="17"/>
  <c r="R1495" i="17"/>
  <c r="Q1495" i="17"/>
  <c r="P1495" i="17"/>
  <c r="O1495" i="17"/>
  <c r="V1492" i="17"/>
  <c r="T1492" i="17"/>
  <c r="S1492" i="17"/>
  <c r="R1492" i="17"/>
  <c r="Q1492" i="17"/>
  <c r="P1492" i="17"/>
  <c r="O1492" i="17"/>
  <c r="V1488" i="17"/>
  <c r="T1488" i="17"/>
  <c r="S1488" i="17"/>
  <c r="R1488" i="17"/>
  <c r="Q1488" i="17"/>
  <c r="P1488" i="17"/>
  <c r="O1488" i="17"/>
  <c r="V1482" i="17"/>
  <c r="T1482" i="17"/>
  <c r="S1482" i="17"/>
  <c r="R1482" i="17"/>
  <c r="Q1482" i="17"/>
  <c r="P1482" i="17"/>
  <c r="O1482" i="17"/>
  <c r="V1465" i="17"/>
  <c r="T1465" i="17"/>
  <c r="S1465" i="17"/>
  <c r="R1465" i="17"/>
  <c r="Q1465" i="17"/>
  <c r="P1465" i="17"/>
  <c r="O1465" i="17"/>
  <c r="V1464" i="17"/>
  <c r="T1464" i="17"/>
  <c r="S1464" i="17"/>
  <c r="R1464" i="17"/>
  <c r="Q1464" i="17"/>
  <c r="P1464" i="17"/>
  <c r="O1464" i="17"/>
  <c r="V1463" i="17"/>
  <c r="T1463" i="17"/>
  <c r="S1463" i="17"/>
  <c r="R1463" i="17"/>
  <c r="Q1463" i="17"/>
  <c r="P1463" i="17"/>
  <c r="O1463" i="17"/>
  <c r="V1462" i="17"/>
  <c r="T1462" i="17"/>
  <c r="S1462" i="17"/>
  <c r="R1462" i="17"/>
  <c r="Q1462" i="17"/>
  <c r="P1462" i="17"/>
  <c r="O1462" i="17"/>
  <c r="V1461" i="17"/>
  <c r="T1461" i="17"/>
  <c r="S1461" i="17"/>
  <c r="R1461" i="17"/>
  <c r="Q1461" i="17"/>
  <c r="P1461" i="17"/>
  <c r="O1461" i="17"/>
  <c r="V1460" i="17"/>
  <c r="T1460" i="17"/>
  <c r="S1460" i="17"/>
  <c r="R1460" i="17"/>
  <c r="Q1460" i="17"/>
  <c r="P1460" i="17"/>
  <c r="O1460" i="17"/>
  <c r="V1458" i="17"/>
  <c r="T1458" i="17"/>
  <c r="S1458" i="17"/>
  <c r="R1458" i="17"/>
  <c r="Q1458" i="17"/>
  <c r="P1458" i="17"/>
  <c r="O1458" i="17"/>
  <c r="V1456" i="17"/>
  <c r="T1456" i="17"/>
  <c r="S1456" i="17"/>
  <c r="R1456" i="17"/>
  <c r="Q1456" i="17"/>
  <c r="P1456" i="17"/>
  <c r="O1456" i="17"/>
  <c r="V1455" i="17"/>
  <c r="T1455" i="17"/>
  <c r="S1455" i="17"/>
  <c r="R1455" i="17"/>
  <c r="Q1455" i="17"/>
  <c r="P1455" i="17"/>
  <c r="O1455" i="17"/>
  <c r="V1453" i="17"/>
  <c r="T1453" i="17"/>
  <c r="S1453" i="17"/>
  <c r="R1453" i="17"/>
  <c r="Q1453" i="17"/>
  <c r="P1453" i="17"/>
  <c r="O1453" i="17"/>
  <c r="V1451" i="17"/>
  <c r="T1451" i="17"/>
  <c r="S1451" i="17"/>
  <c r="R1451" i="17"/>
  <c r="Q1451" i="17"/>
  <c r="P1451" i="17"/>
  <c r="O1451" i="17"/>
  <c r="V1450" i="17"/>
  <c r="T1450" i="17"/>
  <c r="S1450" i="17"/>
  <c r="R1450" i="17"/>
  <c r="Q1450" i="17"/>
  <c r="P1450" i="17"/>
  <c r="O1450" i="17"/>
  <c r="V1449" i="17"/>
  <c r="T1449" i="17"/>
  <c r="S1449" i="17"/>
  <c r="R1449" i="17"/>
  <c r="Q1449" i="17"/>
  <c r="P1449" i="17"/>
  <c r="O1449" i="17"/>
  <c r="V1448" i="17"/>
  <c r="T1448" i="17"/>
  <c r="S1448" i="17"/>
  <c r="R1448" i="17"/>
  <c r="Q1448" i="17"/>
  <c r="P1448" i="17"/>
  <c r="O1448" i="17"/>
  <c r="V1447" i="17"/>
  <c r="T1447" i="17"/>
  <c r="S1447" i="17"/>
  <c r="R1447" i="17"/>
  <c r="Q1447" i="17"/>
  <c r="P1447" i="17"/>
  <c r="O1447" i="17"/>
  <c r="V1445" i="17"/>
  <c r="T1445" i="17"/>
  <c r="S1445" i="17"/>
  <c r="R1445" i="17"/>
  <c r="Q1445" i="17"/>
  <c r="P1445" i="17"/>
  <c r="O1445" i="17"/>
  <c r="V1444" i="17"/>
  <c r="T1444" i="17"/>
  <c r="S1444" i="17"/>
  <c r="R1444" i="17"/>
  <c r="Q1444" i="17"/>
  <c r="P1444" i="17"/>
  <c r="O1444" i="17"/>
  <c r="V1443" i="17"/>
  <c r="T1443" i="17"/>
  <c r="S1443" i="17"/>
  <c r="R1443" i="17"/>
  <c r="Q1443" i="17"/>
  <c r="P1443" i="17"/>
  <c r="O1443" i="17"/>
  <c r="V1442" i="17"/>
  <c r="T1442" i="17"/>
  <c r="S1442" i="17"/>
  <c r="R1442" i="17"/>
  <c r="Q1442" i="17"/>
  <c r="P1442" i="17"/>
  <c r="O1442" i="17"/>
  <c r="V1441" i="17"/>
  <c r="T1441" i="17"/>
  <c r="S1441" i="17"/>
  <c r="R1441" i="17"/>
  <c r="Q1441" i="17"/>
  <c r="P1441" i="17"/>
  <c r="O1441" i="17"/>
  <c r="V1440" i="17"/>
  <c r="T1440" i="17"/>
  <c r="S1440" i="17"/>
  <c r="R1440" i="17"/>
  <c r="Q1440" i="17"/>
  <c r="P1440" i="17"/>
  <c r="O1440" i="17"/>
  <c r="V1438" i="17"/>
  <c r="T1438" i="17"/>
  <c r="S1438" i="17"/>
  <c r="R1438" i="17"/>
  <c r="Q1438" i="17"/>
  <c r="P1438" i="17"/>
  <c r="O1438" i="17"/>
  <c r="V1437" i="17"/>
  <c r="T1437" i="17"/>
  <c r="S1437" i="17"/>
  <c r="R1437" i="17"/>
  <c r="Q1437" i="17"/>
  <c r="P1437" i="17"/>
  <c r="O1437" i="17"/>
  <c r="V1436" i="17"/>
  <c r="T1436" i="17"/>
  <c r="S1436" i="17"/>
  <c r="R1436" i="17"/>
  <c r="Q1436" i="17"/>
  <c r="P1436" i="17"/>
  <c r="O1436" i="17"/>
  <c r="V1435" i="17"/>
  <c r="T1435" i="17"/>
  <c r="S1435" i="17"/>
  <c r="R1435" i="17"/>
  <c r="Q1435" i="17"/>
  <c r="P1435" i="17"/>
  <c r="O1435" i="17"/>
  <c r="V1431" i="17"/>
  <c r="T1431" i="17"/>
  <c r="S1431" i="17"/>
  <c r="R1431" i="17"/>
  <c r="Q1431" i="17"/>
  <c r="P1431" i="17"/>
  <c r="O1431" i="17"/>
  <c r="V1429" i="17"/>
  <c r="T1429" i="17"/>
  <c r="S1429" i="17"/>
  <c r="R1429" i="17"/>
  <c r="Q1429" i="17"/>
  <c r="P1429" i="17"/>
  <c r="O1429" i="17"/>
  <c r="V1428" i="17"/>
  <c r="T1428" i="17"/>
  <c r="S1428" i="17"/>
  <c r="R1428" i="17"/>
  <c r="Q1428" i="17"/>
  <c r="P1428" i="17"/>
  <c r="O1428" i="17"/>
  <c r="V1426" i="17"/>
  <c r="T1426" i="17"/>
  <c r="S1426" i="17"/>
  <c r="R1426" i="17"/>
  <c r="Q1426" i="17"/>
  <c r="P1426" i="17"/>
  <c r="O1426" i="17"/>
  <c r="V1425" i="17"/>
  <c r="T1425" i="17"/>
  <c r="S1425" i="17"/>
  <c r="R1425" i="17"/>
  <c r="Q1425" i="17"/>
  <c r="P1425" i="17"/>
  <c r="O1425" i="17"/>
  <c r="V1424" i="17"/>
  <c r="T1424" i="17"/>
  <c r="S1424" i="17"/>
  <c r="R1424" i="17"/>
  <c r="Q1424" i="17"/>
  <c r="P1424" i="17"/>
  <c r="O1424" i="17"/>
  <c r="V1423" i="17"/>
  <c r="T1423" i="17"/>
  <c r="S1423" i="17"/>
  <c r="R1423" i="17"/>
  <c r="Q1423" i="17"/>
  <c r="P1423" i="17"/>
  <c r="O1423" i="17"/>
  <c r="V1422" i="17"/>
  <c r="T1422" i="17"/>
  <c r="S1422" i="17"/>
  <c r="R1422" i="17"/>
  <c r="Q1422" i="17"/>
  <c r="P1422" i="17"/>
  <c r="O1422" i="17"/>
  <c r="V1421" i="17"/>
  <c r="T1421" i="17"/>
  <c r="S1421" i="17"/>
  <c r="R1421" i="17"/>
  <c r="Q1421" i="17"/>
  <c r="P1421" i="17"/>
  <c r="O1421" i="17"/>
  <c r="V1420" i="17"/>
  <c r="T1420" i="17"/>
  <c r="S1420" i="17"/>
  <c r="R1420" i="17"/>
  <c r="Q1420" i="17"/>
  <c r="P1420" i="17"/>
  <c r="O1420" i="17"/>
  <c r="V1419" i="17"/>
  <c r="T1419" i="17"/>
  <c r="S1419" i="17"/>
  <c r="R1419" i="17"/>
  <c r="Q1419" i="17"/>
  <c r="P1419" i="17"/>
  <c r="O1419" i="17"/>
  <c r="V1417" i="17"/>
  <c r="T1417" i="17"/>
  <c r="S1417" i="17"/>
  <c r="R1417" i="17"/>
  <c r="Q1417" i="17"/>
  <c r="P1417" i="17"/>
  <c r="O1417" i="17"/>
  <c r="V1416" i="17"/>
  <c r="T1416" i="17"/>
  <c r="S1416" i="17"/>
  <c r="R1416" i="17"/>
  <c r="Q1416" i="17"/>
  <c r="P1416" i="17"/>
  <c r="O1416" i="17"/>
  <c r="V1415" i="17"/>
  <c r="T1415" i="17"/>
  <c r="S1415" i="17"/>
  <c r="R1415" i="17"/>
  <c r="Q1415" i="17"/>
  <c r="P1415" i="17"/>
  <c r="O1415" i="17"/>
  <c r="V1414" i="17"/>
  <c r="T1414" i="17"/>
  <c r="S1414" i="17"/>
  <c r="R1414" i="17"/>
  <c r="Q1414" i="17"/>
  <c r="P1414" i="17"/>
  <c r="O1414" i="17"/>
  <c r="V1413" i="17"/>
  <c r="T1413" i="17"/>
  <c r="S1413" i="17"/>
  <c r="R1413" i="17"/>
  <c r="Q1413" i="17"/>
  <c r="P1413" i="17"/>
  <c r="O1413" i="17"/>
  <c r="V1412" i="17"/>
  <c r="T1412" i="17"/>
  <c r="S1412" i="17"/>
  <c r="R1412" i="17"/>
  <c r="Q1412" i="17"/>
  <c r="P1412" i="17"/>
  <c r="O1412" i="17"/>
  <c r="V1411" i="17"/>
  <c r="T1411" i="17"/>
  <c r="S1411" i="17"/>
  <c r="R1411" i="17"/>
  <c r="Q1411" i="17"/>
  <c r="P1411" i="17"/>
  <c r="O1411" i="17"/>
  <c r="V1410" i="17"/>
  <c r="T1410" i="17"/>
  <c r="S1410" i="17"/>
  <c r="R1410" i="17"/>
  <c r="Q1410" i="17"/>
  <c r="P1410" i="17"/>
  <c r="O1410" i="17"/>
  <c r="V1409" i="17"/>
  <c r="T1409" i="17"/>
  <c r="S1409" i="17"/>
  <c r="R1409" i="17"/>
  <c r="Q1409" i="17"/>
  <c r="P1409" i="17"/>
  <c r="O1409" i="17"/>
  <c r="V1408" i="17"/>
  <c r="T1408" i="17"/>
  <c r="S1408" i="17"/>
  <c r="R1408" i="17"/>
  <c r="Q1408" i="17"/>
  <c r="P1408" i="17"/>
  <c r="O1408" i="17"/>
  <c r="V1407" i="17"/>
  <c r="T1407" i="17"/>
  <c r="S1407" i="17"/>
  <c r="R1407" i="17"/>
  <c r="Q1407" i="17"/>
  <c r="P1407" i="17"/>
  <c r="O1407" i="17"/>
  <c r="V1406" i="17"/>
  <c r="T1406" i="17"/>
  <c r="S1406" i="17"/>
  <c r="R1406" i="17"/>
  <c r="Q1406" i="17"/>
  <c r="P1406" i="17"/>
  <c r="O1406" i="17"/>
  <c r="V1405" i="17"/>
  <c r="T1405" i="17"/>
  <c r="S1405" i="17"/>
  <c r="R1405" i="17"/>
  <c r="Q1405" i="17"/>
  <c r="P1405" i="17"/>
  <c r="O1405" i="17"/>
  <c r="V1404" i="17"/>
  <c r="T1404" i="17"/>
  <c r="S1404" i="17"/>
  <c r="R1404" i="17"/>
  <c r="Q1404" i="17"/>
  <c r="P1404" i="17"/>
  <c r="O1404" i="17"/>
  <c r="V1403" i="17"/>
  <c r="T1403" i="17"/>
  <c r="S1403" i="17"/>
  <c r="R1403" i="17"/>
  <c r="Q1403" i="17"/>
  <c r="P1403" i="17"/>
  <c r="O1403" i="17"/>
  <c r="V1402" i="17"/>
  <c r="T1402" i="17"/>
  <c r="S1402" i="17"/>
  <c r="R1402" i="17"/>
  <c r="Q1402" i="17"/>
  <c r="P1402" i="17"/>
  <c r="O1402" i="17"/>
  <c r="V1401" i="17"/>
  <c r="T1401" i="17"/>
  <c r="S1401" i="17"/>
  <c r="R1401" i="17"/>
  <c r="Q1401" i="17"/>
  <c r="P1401" i="17"/>
  <c r="O1401" i="17"/>
  <c r="V1398" i="17"/>
  <c r="T1398" i="17"/>
  <c r="S1398" i="17"/>
  <c r="R1398" i="17"/>
  <c r="Q1398" i="17"/>
  <c r="P1398" i="17"/>
  <c r="O1398" i="17"/>
  <c r="V1397" i="17"/>
  <c r="T1397" i="17"/>
  <c r="S1397" i="17"/>
  <c r="R1397" i="17"/>
  <c r="Q1397" i="17"/>
  <c r="P1397" i="17"/>
  <c r="O1397" i="17"/>
  <c r="V1396" i="17"/>
  <c r="T1396" i="17"/>
  <c r="S1396" i="17"/>
  <c r="R1396" i="17"/>
  <c r="Q1396" i="17"/>
  <c r="P1396" i="17"/>
  <c r="O1396" i="17"/>
  <c r="V1395" i="17"/>
  <c r="T1395" i="17"/>
  <c r="S1395" i="17"/>
  <c r="R1395" i="17"/>
  <c r="Q1395" i="17"/>
  <c r="P1395" i="17"/>
  <c r="O1395" i="17"/>
  <c r="V1394" i="17"/>
  <c r="T1394" i="17"/>
  <c r="S1394" i="17"/>
  <c r="R1394" i="17"/>
  <c r="Q1394" i="17"/>
  <c r="P1394" i="17"/>
  <c r="O1394" i="17"/>
  <c r="V1393" i="17"/>
  <c r="T1393" i="17"/>
  <c r="S1393" i="17"/>
  <c r="R1393" i="17"/>
  <c r="Q1393" i="17"/>
  <c r="P1393" i="17"/>
  <c r="O1393" i="17"/>
  <c r="V1392" i="17"/>
  <c r="T1392" i="17"/>
  <c r="S1392" i="17"/>
  <c r="R1392" i="17"/>
  <c r="Q1392" i="17"/>
  <c r="P1392" i="17"/>
  <c r="O1392" i="17"/>
  <c r="V1391" i="17"/>
  <c r="T1391" i="17"/>
  <c r="S1391" i="17"/>
  <c r="R1391" i="17"/>
  <c r="Q1391" i="17"/>
  <c r="P1391" i="17"/>
  <c r="O1391" i="17"/>
  <c r="V1390" i="17"/>
  <c r="T1390" i="17"/>
  <c r="S1390" i="17"/>
  <c r="R1390" i="17"/>
  <c r="Q1390" i="17"/>
  <c r="P1390" i="17"/>
  <c r="O1390" i="17"/>
  <c r="V1389" i="17"/>
  <c r="T1389" i="17"/>
  <c r="S1389" i="17"/>
  <c r="R1389" i="17"/>
  <c r="Q1389" i="17"/>
  <c r="P1389" i="17"/>
  <c r="O1389" i="17"/>
  <c r="V1388" i="17"/>
  <c r="T1388" i="17"/>
  <c r="S1388" i="17"/>
  <c r="R1388" i="17"/>
  <c r="Q1388" i="17"/>
  <c r="P1388" i="17"/>
  <c r="O1388" i="17"/>
  <c r="V1386" i="17"/>
  <c r="T1386" i="17"/>
  <c r="S1386" i="17"/>
  <c r="R1386" i="17"/>
  <c r="Q1386" i="17"/>
  <c r="P1386" i="17"/>
  <c r="O1386" i="17"/>
  <c r="V1385" i="17"/>
  <c r="T1385" i="17"/>
  <c r="S1385" i="17"/>
  <c r="R1385" i="17"/>
  <c r="Q1385" i="17"/>
  <c r="P1385" i="17"/>
  <c r="O1385" i="17"/>
  <c r="V1384" i="17"/>
  <c r="T1384" i="17"/>
  <c r="S1384" i="17"/>
  <c r="R1384" i="17"/>
  <c r="Q1384" i="17"/>
  <c r="P1384" i="17"/>
  <c r="O1384" i="17"/>
  <c r="V1383" i="17"/>
  <c r="T1383" i="17"/>
  <c r="S1383" i="17"/>
  <c r="R1383" i="17"/>
  <c r="Q1383" i="17"/>
  <c r="P1383" i="17"/>
  <c r="O1383" i="17"/>
  <c r="V1382" i="17"/>
  <c r="T1382" i="17"/>
  <c r="S1382" i="17"/>
  <c r="R1382" i="17"/>
  <c r="Q1382" i="17"/>
  <c r="P1382" i="17"/>
  <c r="O1382" i="17"/>
  <c r="V1381" i="17"/>
  <c r="T1381" i="17"/>
  <c r="S1381" i="17"/>
  <c r="R1381" i="17"/>
  <c r="Q1381" i="17"/>
  <c r="P1381" i="17"/>
  <c r="O1381" i="17"/>
  <c r="V1380" i="17"/>
  <c r="T1380" i="17"/>
  <c r="S1380" i="17"/>
  <c r="R1380" i="17"/>
  <c r="Q1380" i="17"/>
  <c r="P1380" i="17"/>
  <c r="O1380" i="17"/>
  <c r="V1379" i="17"/>
  <c r="T1379" i="17"/>
  <c r="S1379" i="17"/>
  <c r="R1379" i="17"/>
  <c r="Q1379" i="17"/>
  <c r="P1379" i="17"/>
  <c r="O1379" i="17"/>
  <c r="V1378" i="17"/>
  <c r="T1378" i="17"/>
  <c r="S1378" i="17"/>
  <c r="R1378" i="17"/>
  <c r="Q1378" i="17"/>
  <c r="P1378" i="17"/>
  <c r="O1378" i="17"/>
  <c r="V1377" i="17"/>
  <c r="T1377" i="17"/>
  <c r="S1377" i="17"/>
  <c r="R1377" i="17"/>
  <c r="Q1377" i="17"/>
  <c r="P1377" i="17"/>
  <c r="O1377" i="17"/>
  <c r="V1376" i="17"/>
  <c r="T1376" i="17"/>
  <c r="S1376" i="17"/>
  <c r="R1376" i="17"/>
  <c r="Q1376" i="17"/>
  <c r="P1376" i="17"/>
  <c r="O1376" i="17"/>
  <c r="V1375" i="17"/>
  <c r="T1375" i="17"/>
  <c r="S1375" i="17"/>
  <c r="R1375" i="17"/>
  <c r="Q1375" i="17"/>
  <c r="P1375" i="17"/>
  <c r="O1375" i="17"/>
  <c r="V1374" i="17"/>
  <c r="T1374" i="17"/>
  <c r="S1374" i="17"/>
  <c r="R1374" i="17"/>
  <c r="Q1374" i="17"/>
  <c r="P1374" i="17"/>
  <c r="O1374" i="17"/>
  <c r="V1373" i="17"/>
  <c r="T1373" i="17"/>
  <c r="S1373" i="17"/>
  <c r="R1373" i="17"/>
  <c r="Q1373" i="17"/>
  <c r="P1373" i="17"/>
  <c r="O1373" i="17"/>
  <c r="V1372" i="17"/>
  <c r="T1372" i="17"/>
  <c r="S1372" i="17"/>
  <c r="R1372" i="17"/>
  <c r="Q1372" i="17"/>
  <c r="P1372" i="17"/>
  <c r="O1372" i="17"/>
  <c r="V1371" i="17"/>
  <c r="T1371" i="17"/>
  <c r="S1371" i="17"/>
  <c r="R1371" i="17"/>
  <c r="Q1371" i="17"/>
  <c r="P1371" i="17"/>
  <c r="O1371" i="17"/>
  <c r="V1368" i="17"/>
  <c r="T1368" i="17"/>
  <c r="S1368" i="17"/>
  <c r="R1368" i="17"/>
  <c r="Q1368" i="17"/>
  <c r="P1368" i="17"/>
  <c r="O1368" i="17"/>
  <c r="V1366" i="17"/>
  <c r="T1366" i="17"/>
  <c r="S1366" i="17"/>
  <c r="R1366" i="17"/>
  <c r="Q1366" i="17"/>
  <c r="P1366" i="17"/>
  <c r="O1366" i="17"/>
  <c r="V1364" i="17"/>
  <c r="T1364" i="17"/>
  <c r="S1364" i="17"/>
  <c r="R1364" i="17"/>
  <c r="Q1364" i="17"/>
  <c r="P1364" i="17"/>
  <c r="O1364" i="17"/>
  <c r="V1362" i="17"/>
  <c r="T1362" i="17"/>
  <c r="S1362" i="17"/>
  <c r="R1362" i="17"/>
  <c r="Q1362" i="17"/>
  <c r="P1362" i="17"/>
  <c r="O1362" i="17"/>
  <c r="V1361" i="17"/>
  <c r="T1361" i="17"/>
  <c r="S1361" i="17"/>
  <c r="R1361" i="17"/>
  <c r="Q1361" i="17"/>
  <c r="P1361" i="17"/>
  <c r="O1361" i="17"/>
  <c r="V1360" i="17"/>
  <c r="T1360" i="17"/>
  <c r="S1360" i="17"/>
  <c r="R1360" i="17"/>
  <c r="Q1360" i="17"/>
  <c r="P1360" i="17"/>
  <c r="O1360" i="17"/>
  <c r="V1359" i="17"/>
  <c r="T1359" i="17"/>
  <c r="S1359" i="17"/>
  <c r="R1359" i="17"/>
  <c r="Q1359" i="17"/>
  <c r="P1359" i="17"/>
  <c r="O1359" i="17"/>
  <c r="V1358" i="17"/>
  <c r="T1358" i="17"/>
  <c r="S1358" i="17"/>
  <c r="R1358" i="17"/>
  <c r="Q1358" i="17"/>
  <c r="P1358" i="17"/>
  <c r="O1358" i="17"/>
  <c r="V1357" i="17"/>
  <c r="T1357" i="17"/>
  <c r="S1357" i="17"/>
  <c r="R1357" i="17"/>
  <c r="Q1357" i="17"/>
  <c r="P1357" i="17"/>
  <c r="O1357" i="17"/>
  <c r="V1356" i="17"/>
  <c r="T1356" i="17"/>
  <c r="S1356" i="17"/>
  <c r="R1356" i="17"/>
  <c r="Q1356" i="17"/>
  <c r="P1356" i="17"/>
  <c r="O1356" i="17"/>
  <c r="V1355" i="17"/>
  <c r="T1355" i="17"/>
  <c r="S1355" i="17"/>
  <c r="R1355" i="17"/>
  <c r="Q1355" i="17"/>
  <c r="P1355" i="17"/>
  <c r="O1355" i="17"/>
  <c r="V1354" i="17"/>
  <c r="T1354" i="17"/>
  <c r="S1354" i="17"/>
  <c r="R1354" i="17"/>
  <c r="Q1354" i="17"/>
  <c r="P1354" i="17"/>
  <c r="O1354" i="17"/>
  <c r="V1352" i="17"/>
  <c r="T1352" i="17"/>
  <c r="S1352" i="17"/>
  <c r="R1352" i="17"/>
  <c r="Q1352" i="17"/>
  <c r="P1352" i="17"/>
  <c r="O1352" i="17"/>
  <c r="V1351" i="17"/>
  <c r="T1351" i="17"/>
  <c r="S1351" i="17"/>
  <c r="R1351" i="17"/>
  <c r="Q1351" i="17"/>
  <c r="P1351" i="17"/>
  <c r="O1351" i="17"/>
  <c r="V1350" i="17"/>
  <c r="T1350" i="17"/>
  <c r="S1350" i="17"/>
  <c r="R1350" i="17"/>
  <c r="Q1350" i="17"/>
  <c r="P1350" i="17"/>
  <c r="O1350" i="17"/>
  <c r="V1349" i="17"/>
  <c r="T1349" i="17"/>
  <c r="S1349" i="17"/>
  <c r="R1349" i="17"/>
  <c r="Q1349" i="17"/>
  <c r="P1349" i="17"/>
  <c r="O1349" i="17"/>
  <c r="V1348" i="17"/>
  <c r="T1348" i="17"/>
  <c r="S1348" i="17"/>
  <c r="R1348" i="17"/>
  <c r="Q1348" i="17"/>
  <c r="P1348" i="17"/>
  <c r="O1348" i="17"/>
  <c r="V1347" i="17"/>
  <c r="T1347" i="17"/>
  <c r="S1347" i="17"/>
  <c r="R1347" i="17"/>
  <c r="Q1347" i="17"/>
  <c r="P1347" i="17"/>
  <c r="O1347" i="17"/>
  <c r="V1346" i="17"/>
  <c r="T1346" i="17"/>
  <c r="S1346" i="17"/>
  <c r="R1346" i="17"/>
  <c r="Q1346" i="17"/>
  <c r="P1346" i="17"/>
  <c r="O1346" i="17"/>
  <c r="V1344" i="17"/>
  <c r="T1344" i="17"/>
  <c r="S1344" i="17"/>
  <c r="R1344" i="17"/>
  <c r="Q1344" i="17"/>
  <c r="P1344" i="17"/>
  <c r="O1344" i="17"/>
  <c r="V1343" i="17"/>
  <c r="T1343" i="17"/>
  <c r="S1343" i="17"/>
  <c r="R1343" i="17"/>
  <c r="Q1343" i="17"/>
  <c r="P1343" i="17"/>
  <c r="O1343" i="17"/>
  <c r="V1342" i="17"/>
  <c r="T1342" i="17"/>
  <c r="S1342" i="17"/>
  <c r="R1342" i="17"/>
  <c r="Q1342" i="17"/>
  <c r="P1342" i="17"/>
  <c r="O1342" i="17"/>
  <c r="V1341" i="17"/>
  <c r="T1341" i="17"/>
  <c r="S1341" i="17"/>
  <c r="R1341" i="17"/>
  <c r="Q1341" i="17"/>
  <c r="P1341" i="17"/>
  <c r="O1341" i="17"/>
  <c r="V1340" i="17"/>
  <c r="T1340" i="17"/>
  <c r="S1340" i="17"/>
  <c r="R1340" i="17"/>
  <c r="Q1340" i="17"/>
  <c r="P1340" i="17"/>
  <c r="O1340" i="17"/>
  <c r="V1339" i="17"/>
  <c r="T1339" i="17"/>
  <c r="S1339" i="17"/>
  <c r="R1339" i="17"/>
  <c r="Q1339" i="17"/>
  <c r="P1339" i="17"/>
  <c r="O1339" i="17"/>
  <c r="V1338" i="17"/>
  <c r="T1338" i="17"/>
  <c r="S1338" i="17"/>
  <c r="R1338" i="17"/>
  <c r="Q1338" i="17"/>
  <c r="P1338" i="17"/>
  <c r="O1338" i="17"/>
  <c r="V1337" i="17"/>
  <c r="T1337" i="17"/>
  <c r="S1337" i="17"/>
  <c r="R1337" i="17"/>
  <c r="Q1337" i="17"/>
  <c r="P1337" i="17"/>
  <c r="O1337" i="17"/>
  <c r="V1336" i="17"/>
  <c r="T1336" i="17"/>
  <c r="S1336" i="17"/>
  <c r="R1336" i="17"/>
  <c r="Q1336" i="17"/>
  <c r="P1336" i="17"/>
  <c r="O1336" i="17"/>
  <c r="V1334" i="17"/>
  <c r="T1334" i="17"/>
  <c r="S1334" i="17"/>
  <c r="R1334" i="17"/>
  <c r="Q1334" i="17"/>
  <c r="P1334" i="17"/>
  <c r="O1334" i="17"/>
  <c r="V1333" i="17"/>
  <c r="T1333" i="17"/>
  <c r="S1333" i="17"/>
  <c r="R1333" i="17"/>
  <c r="Q1333" i="17"/>
  <c r="P1333" i="17"/>
  <c r="O1333" i="17"/>
  <c r="V1332" i="17"/>
  <c r="T1332" i="17"/>
  <c r="S1332" i="17"/>
  <c r="R1332" i="17"/>
  <c r="Q1332" i="17"/>
  <c r="P1332" i="17"/>
  <c r="O1332" i="17"/>
  <c r="V1331" i="17"/>
  <c r="T1331" i="17"/>
  <c r="S1331" i="17"/>
  <c r="R1331" i="17"/>
  <c r="Q1331" i="17"/>
  <c r="P1331" i="17"/>
  <c r="O1331" i="17"/>
  <c r="V1328" i="17"/>
  <c r="T1328" i="17"/>
  <c r="S1328" i="17"/>
  <c r="R1328" i="17"/>
  <c r="Q1328" i="17"/>
  <c r="P1328" i="17"/>
  <c r="O1328" i="17"/>
  <c r="V1327" i="17"/>
  <c r="T1327" i="17"/>
  <c r="S1327" i="17"/>
  <c r="R1327" i="17"/>
  <c r="Q1327" i="17"/>
  <c r="P1327" i="17"/>
  <c r="O1327" i="17"/>
  <c r="V1326" i="17"/>
  <c r="T1326" i="17"/>
  <c r="S1326" i="17"/>
  <c r="R1326" i="17"/>
  <c r="Q1326" i="17"/>
  <c r="P1326" i="17"/>
  <c r="O1326" i="17"/>
  <c r="V1325" i="17"/>
  <c r="T1325" i="17"/>
  <c r="S1325" i="17"/>
  <c r="R1325" i="17"/>
  <c r="Q1325" i="17"/>
  <c r="P1325" i="17"/>
  <c r="O1325" i="17"/>
  <c r="V1321" i="17"/>
  <c r="T1321" i="17"/>
  <c r="S1321" i="17"/>
  <c r="R1321" i="17"/>
  <c r="Q1321" i="17"/>
  <c r="P1321" i="17"/>
  <c r="O1321" i="17"/>
  <c r="V1319" i="17"/>
  <c r="T1319" i="17"/>
  <c r="S1319" i="17"/>
  <c r="R1319" i="17"/>
  <c r="Q1319" i="17"/>
  <c r="P1319" i="17"/>
  <c r="O1319" i="17"/>
  <c r="V1318" i="17"/>
  <c r="T1318" i="17"/>
  <c r="S1318" i="17"/>
  <c r="R1318" i="17"/>
  <c r="Q1318" i="17"/>
  <c r="P1318" i="17"/>
  <c r="O1318" i="17"/>
  <c r="V1317" i="17"/>
  <c r="T1317" i="17"/>
  <c r="S1317" i="17"/>
  <c r="R1317" i="17"/>
  <c r="Q1317" i="17"/>
  <c r="P1317" i="17"/>
  <c r="O1317" i="17"/>
  <c r="V1316" i="17"/>
  <c r="T1316" i="17"/>
  <c r="S1316" i="17"/>
  <c r="R1316" i="17"/>
  <c r="Q1316" i="17"/>
  <c r="P1316" i="17"/>
  <c r="O1316" i="17"/>
  <c r="V1315" i="17"/>
  <c r="T1315" i="17"/>
  <c r="S1315" i="17"/>
  <c r="R1315" i="17"/>
  <c r="Q1315" i="17"/>
  <c r="P1315" i="17"/>
  <c r="O1315" i="17"/>
  <c r="V1313" i="17"/>
  <c r="T1313" i="17"/>
  <c r="S1313" i="17"/>
  <c r="R1313" i="17"/>
  <c r="Q1313" i="17"/>
  <c r="P1313" i="17"/>
  <c r="O1313" i="17"/>
  <c r="V1312" i="17"/>
  <c r="T1312" i="17"/>
  <c r="S1312" i="17"/>
  <c r="R1312" i="17"/>
  <c r="Q1312" i="17"/>
  <c r="P1312" i="17"/>
  <c r="O1312" i="17"/>
  <c r="V1311" i="17"/>
  <c r="T1311" i="17"/>
  <c r="S1311" i="17"/>
  <c r="R1311" i="17"/>
  <c r="Q1311" i="17"/>
  <c r="P1311" i="17"/>
  <c r="O1311" i="17"/>
  <c r="V1310" i="17"/>
  <c r="T1310" i="17"/>
  <c r="S1310" i="17"/>
  <c r="R1310" i="17"/>
  <c r="Q1310" i="17"/>
  <c r="P1310" i="17"/>
  <c r="O1310" i="17"/>
  <c r="V1309" i="17"/>
  <c r="T1309" i="17"/>
  <c r="S1309" i="17"/>
  <c r="R1309" i="17"/>
  <c r="Q1309" i="17"/>
  <c r="P1309" i="17"/>
  <c r="O1309" i="17"/>
  <c r="V1308" i="17"/>
  <c r="T1308" i="17"/>
  <c r="S1308" i="17"/>
  <c r="R1308" i="17"/>
  <c r="Q1308" i="17"/>
  <c r="P1308" i="17"/>
  <c r="O1308" i="17"/>
  <c r="V1307" i="17"/>
  <c r="T1307" i="17"/>
  <c r="S1307" i="17"/>
  <c r="R1307" i="17"/>
  <c r="Q1307" i="17"/>
  <c r="P1307" i="17"/>
  <c r="O1307" i="17"/>
  <c r="V1306" i="17"/>
  <c r="T1306" i="17"/>
  <c r="S1306" i="17"/>
  <c r="R1306" i="17"/>
  <c r="Q1306" i="17"/>
  <c r="P1306" i="17"/>
  <c r="O1306" i="17"/>
  <c r="V1305" i="17"/>
  <c r="T1305" i="17"/>
  <c r="S1305" i="17"/>
  <c r="R1305" i="17"/>
  <c r="Q1305" i="17"/>
  <c r="P1305" i="17"/>
  <c r="O1305" i="17"/>
  <c r="V1304" i="17"/>
  <c r="T1304" i="17"/>
  <c r="S1304" i="17"/>
  <c r="R1304" i="17"/>
  <c r="Q1304" i="17"/>
  <c r="P1304" i="17"/>
  <c r="O1304" i="17"/>
  <c r="V1303" i="17"/>
  <c r="T1303" i="17"/>
  <c r="S1303" i="17"/>
  <c r="R1303" i="17"/>
  <c r="Q1303" i="17"/>
  <c r="P1303" i="17"/>
  <c r="O1303" i="17"/>
  <c r="V1302" i="17"/>
  <c r="T1302" i="17"/>
  <c r="S1302" i="17"/>
  <c r="R1302" i="17"/>
  <c r="Q1302" i="17"/>
  <c r="P1302" i="17"/>
  <c r="O1302" i="17"/>
  <c r="V1301" i="17"/>
  <c r="T1301" i="17"/>
  <c r="S1301" i="17"/>
  <c r="R1301" i="17"/>
  <c r="Q1301" i="17"/>
  <c r="P1301" i="17"/>
  <c r="O1301" i="17"/>
  <c r="V1300" i="17"/>
  <c r="T1300" i="17"/>
  <c r="S1300" i="17"/>
  <c r="R1300" i="17"/>
  <c r="Q1300" i="17"/>
  <c r="P1300" i="17"/>
  <c r="O1300" i="17"/>
  <c r="V1299" i="17"/>
  <c r="T1299" i="17"/>
  <c r="S1299" i="17"/>
  <c r="R1299" i="17"/>
  <c r="Q1299" i="17"/>
  <c r="P1299" i="17"/>
  <c r="O1299" i="17"/>
  <c r="V1298" i="17"/>
  <c r="T1298" i="17"/>
  <c r="S1298" i="17"/>
  <c r="R1298" i="17"/>
  <c r="Q1298" i="17"/>
  <c r="P1298" i="17"/>
  <c r="O1298" i="17"/>
  <c r="V1297" i="17"/>
  <c r="T1297" i="17"/>
  <c r="S1297" i="17"/>
  <c r="R1297" i="17"/>
  <c r="Q1297" i="17"/>
  <c r="P1297" i="17"/>
  <c r="O1297" i="17"/>
  <c r="V1296" i="17"/>
  <c r="T1296" i="17"/>
  <c r="S1296" i="17"/>
  <c r="R1296" i="17"/>
  <c r="Q1296" i="17"/>
  <c r="P1296" i="17"/>
  <c r="O1296" i="17"/>
  <c r="V1295" i="17"/>
  <c r="T1295" i="17"/>
  <c r="S1295" i="17"/>
  <c r="R1295" i="17"/>
  <c r="Q1295" i="17"/>
  <c r="P1295" i="17"/>
  <c r="O1295" i="17"/>
  <c r="V1294" i="17"/>
  <c r="T1294" i="17"/>
  <c r="S1294" i="17"/>
  <c r="R1294" i="17"/>
  <c r="Q1294" i="17"/>
  <c r="P1294" i="17"/>
  <c r="O1294" i="17"/>
  <c r="V1293" i="17"/>
  <c r="T1293" i="17"/>
  <c r="S1293" i="17"/>
  <c r="R1293" i="17"/>
  <c r="Q1293" i="17"/>
  <c r="P1293" i="17"/>
  <c r="O1293" i="17"/>
  <c r="V1292" i="17"/>
  <c r="T1292" i="17"/>
  <c r="S1292" i="17"/>
  <c r="R1292" i="17"/>
  <c r="Q1292" i="17"/>
  <c r="P1292" i="17"/>
  <c r="O1292" i="17"/>
  <c r="V1291" i="17"/>
  <c r="T1291" i="17"/>
  <c r="S1291" i="17"/>
  <c r="R1291" i="17"/>
  <c r="Q1291" i="17"/>
  <c r="P1291" i="17"/>
  <c r="O1291" i="17"/>
  <c r="V1290" i="17"/>
  <c r="T1290" i="17"/>
  <c r="S1290" i="17"/>
  <c r="R1290" i="17"/>
  <c r="Q1290" i="17"/>
  <c r="P1290" i="17"/>
  <c r="O1290" i="17"/>
  <c r="V1289" i="17"/>
  <c r="T1289" i="17"/>
  <c r="S1289" i="17"/>
  <c r="R1289" i="17"/>
  <c r="Q1289" i="17"/>
  <c r="P1289" i="17"/>
  <c r="O1289" i="17"/>
  <c r="V1288" i="17"/>
  <c r="T1288" i="17"/>
  <c r="S1288" i="17"/>
  <c r="R1288" i="17"/>
  <c r="Q1288" i="17"/>
  <c r="P1288" i="17"/>
  <c r="O1288" i="17"/>
  <c r="V1287" i="17"/>
  <c r="T1287" i="17"/>
  <c r="S1287" i="17"/>
  <c r="R1287" i="17"/>
  <c r="Q1287" i="17"/>
  <c r="P1287" i="17"/>
  <c r="O1287" i="17"/>
  <c r="V1286" i="17"/>
  <c r="T1286" i="17"/>
  <c r="S1286" i="17"/>
  <c r="R1286" i="17"/>
  <c r="Q1286" i="17"/>
  <c r="P1286" i="17"/>
  <c r="O1286" i="17"/>
  <c r="V1285" i="17"/>
  <c r="T1285" i="17"/>
  <c r="S1285" i="17"/>
  <c r="R1285" i="17"/>
  <c r="Q1285" i="17"/>
  <c r="P1285" i="17"/>
  <c r="O1285" i="17"/>
  <c r="V1284" i="17"/>
  <c r="T1284" i="17"/>
  <c r="S1284" i="17"/>
  <c r="R1284" i="17"/>
  <c r="Q1284" i="17"/>
  <c r="P1284" i="17"/>
  <c r="O1284" i="17"/>
  <c r="V1283" i="17"/>
  <c r="T1283" i="17"/>
  <c r="S1283" i="17"/>
  <c r="R1283" i="17"/>
  <c r="Q1283" i="17"/>
  <c r="P1283" i="17"/>
  <c r="O1283" i="17"/>
  <c r="V1282" i="17"/>
  <c r="T1282" i="17"/>
  <c r="S1282" i="17"/>
  <c r="R1282" i="17"/>
  <c r="Q1282" i="17"/>
  <c r="P1282" i="17"/>
  <c r="O1282" i="17"/>
  <c r="V1281" i="17"/>
  <c r="T1281" i="17"/>
  <c r="S1281" i="17"/>
  <c r="R1281" i="17"/>
  <c r="Q1281" i="17"/>
  <c r="P1281" i="17"/>
  <c r="O1281" i="17"/>
  <c r="V1280" i="17"/>
  <c r="T1280" i="17"/>
  <c r="S1280" i="17"/>
  <c r="R1280" i="17"/>
  <c r="Q1280" i="17"/>
  <c r="P1280" i="17"/>
  <c r="O1280" i="17"/>
  <c r="V1279" i="17"/>
  <c r="T1279" i="17"/>
  <c r="S1279" i="17"/>
  <c r="R1279" i="17"/>
  <c r="Q1279" i="17"/>
  <c r="P1279" i="17"/>
  <c r="O1279" i="17"/>
  <c r="V1278" i="17"/>
  <c r="T1278" i="17"/>
  <c r="S1278" i="17"/>
  <c r="R1278" i="17"/>
  <c r="Q1278" i="17"/>
  <c r="P1278" i="17"/>
  <c r="O1278" i="17"/>
  <c r="V1277" i="17"/>
  <c r="T1277" i="17"/>
  <c r="S1277" i="17"/>
  <c r="R1277" i="17"/>
  <c r="Q1277" i="17"/>
  <c r="P1277" i="17"/>
  <c r="O1277" i="17"/>
  <c r="V1276" i="17"/>
  <c r="T1276" i="17"/>
  <c r="S1276" i="17"/>
  <c r="R1276" i="17"/>
  <c r="Q1276" i="17"/>
  <c r="P1276" i="17"/>
  <c r="O1276" i="17"/>
  <c r="V1275" i="17"/>
  <c r="T1275" i="17"/>
  <c r="S1275" i="17"/>
  <c r="R1275" i="17"/>
  <c r="Q1275" i="17"/>
  <c r="P1275" i="17"/>
  <c r="O1275" i="17"/>
  <c r="V1274" i="17"/>
  <c r="T1274" i="17"/>
  <c r="S1274" i="17"/>
  <c r="R1274" i="17"/>
  <c r="Q1274" i="17"/>
  <c r="P1274" i="17"/>
  <c r="O1274" i="17"/>
  <c r="V1273" i="17"/>
  <c r="T1273" i="17"/>
  <c r="S1273" i="17"/>
  <c r="R1273" i="17"/>
  <c r="Q1273" i="17"/>
  <c r="P1273" i="17"/>
  <c r="O1273" i="17"/>
  <c r="V1272" i="17"/>
  <c r="T1272" i="17"/>
  <c r="S1272" i="17"/>
  <c r="R1272" i="17"/>
  <c r="Q1272" i="17"/>
  <c r="P1272" i="17"/>
  <c r="O1272" i="17"/>
  <c r="V1271" i="17"/>
  <c r="T1271" i="17"/>
  <c r="S1271" i="17"/>
  <c r="R1271" i="17"/>
  <c r="Q1271" i="17"/>
  <c r="P1271" i="17"/>
  <c r="O1271" i="17"/>
  <c r="V1270" i="17"/>
  <c r="T1270" i="17"/>
  <c r="S1270" i="17"/>
  <c r="R1270" i="17"/>
  <c r="Q1270" i="17"/>
  <c r="P1270" i="17"/>
  <c r="O1270" i="17"/>
  <c r="V1269" i="17"/>
  <c r="T1269" i="17"/>
  <c r="S1269" i="17"/>
  <c r="R1269" i="17"/>
  <c r="Q1269" i="17"/>
  <c r="P1269" i="17"/>
  <c r="O1269" i="17"/>
  <c r="V1268" i="17"/>
  <c r="T1268" i="17"/>
  <c r="S1268" i="17"/>
  <c r="R1268" i="17"/>
  <c r="Q1268" i="17"/>
  <c r="P1268" i="17"/>
  <c r="O1268" i="17"/>
  <c r="V1267" i="17"/>
  <c r="T1267" i="17"/>
  <c r="S1267" i="17"/>
  <c r="R1267" i="17"/>
  <c r="Q1267" i="17"/>
  <c r="P1267" i="17"/>
  <c r="O1267" i="17"/>
  <c r="V1266" i="17"/>
  <c r="T1266" i="17"/>
  <c r="S1266" i="17"/>
  <c r="R1266" i="17"/>
  <c r="Q1266" i="17"/>
  <c r="P1266" i="17"/>
  <c r="O1266" i="17"/>
  <c r="V1265" i="17"/>
  <c r="T1265" i="17"/>
  <c r="S1265" i="17"/>
  <c r="R1265" i="17"/>
  <c r="Q1265" i="17"/>
  <c r="P1265" i="17"/>
  <c r="O1265" i="17"/>
  <c r="V1264" i="17"/>
  <c r="T1264" i="17"/>
  <c r="S1264" i="17"/>
  <c r="R1264" i="17"/>
  <c r="Q1264" i="17"/>
  <c r="P1264" i="17"/>
  <c r="O1264" i="17"/>
  <c r="V1263" i="17"/>
  <c r="T1263" i="17"/>
  <c r="S1263" i="17"/>
  <c r="R1263" i="17"/>
  <c r="Q1263" i="17"/>
  <c r="P1263" i="17"/>
  <c r="O1263" i="17"/>
  <c r="V1262" i="17"/>
  <c r="T1262" i="17"/>
  <c r="S1262" i="17"/>
  <c r="R1262" i="17"/>
  <c r="Q1262" i="17"/>
  <c r="P1262" i="17"/>
  <c r="O1262" i="17"/>
  <c r="V1261" i="17"/>
  <c r="T1261" i="17"/>
  <c r="S1261" i="17"/>
  <c r="R1261" i="17"/>
  <c r="Q1261" i="17"/>
  <c r="P1261" i="17"/>
  <c r="O1261" i="17"/>
  <c r="V1260" i="17"/>
  <c r="T1260" i="17"/>
  <c r="S1260" i="17"/>
  <c r="R1260" i="17"/>
  <c r="Q1260" i="17"/>
  <c r="P1260" i="17"/>
  <c r="O1260" i="17"/>
  <c r="V1259" i="17"/>
  <c r="T1259" i="17"/>
  <c r="S1259" i="17"/>
  <c r="R1259" i="17"/>
  <c r="Q1259" i="17"/>
  <c r="P1259" i="17"/>
  <c r="O1259" i="17"/>
  <c r="V1258" i="17"/>
  <c r="T1258" i="17"/>
  <c r="S1258" i="17"/>
  <c r="R1258" i="17"/>
  <c r="Q1258" i="17"/>
  <c r="P1258" i="17"/>
  <c r="O1258" i="17"/>
  <c r="V1257" i="17"/>
  <c r="T1257" i="17"/>
  <c r="S1257" i="17"/>
  <c r="R1257" i="17"/>
  <c r="Q1257" i="17"/>
  <c r="P1257" i="17"/>
  <c r="O1257" i="17"/>
  <c r="V1256" i="17"/>
  <c r="T1256" i="17"/>
  <c r="S1256" i="17"/>
  <c r="R1256" i="17"/>
  <c r="Q1256" i="17"/>
  <c r="P1256" i="17"/>
  <c r="O1256" i="17"/>
  <c r="V1255" i="17"/>
  <c r="T1255" i="17"/>
  <c r="S1255" i="17"/>
  <c r="R1255" i="17"/>
  <c r="Q1255" i="17"/>
  <c r="P1255" i="17"/>
  <c r="O1255" i="17"/>
  <c r="V1254" i="17"/>
  <c r="T1254" i="17"/>
  <c r="S1254" i="17"/>
  <c r="R1254" i="17"/>
  <c r="Q1254" i="17"/>
  <c r="P1254" i="17"/>
  <c r="O1254" i="17"/>
  <c r="V1253" i="17"/>
  <c r="T1253" i="17"/>
  <c r="S1253" i="17"/>
  <c r="R1253" i="17"/>
  <c r="Q1253" i="17"/>
  <c r="P1253" i="17"/>
  <c r="O1253" i="17"/>
  <c r="V1252" i="17"/>
  <c r="T1252" i="17"/>
  <c r="S1252" i="17"/>
  <c r="R1252" i="17"/>
  <c r="Q1252" i="17"/>
  <c r="P1252" i="17"/>
  <c r="O1252" i="17"/>
  <c r="V1251" i="17"/>
  <c r="T1251" i="17"/>
  <c r="S1251" i="17"/>
  <c r="R1251" i="17"/>
  <c r="Q1251" i="17"/>
  <c r="P1251" i="17"/>
  <c r="O1251" i="17"/>
  <c r="V1250" i="17"/>
  <c r="T1250" i="17"/>
  <c r="S1250" i="17"/>
  <c r="R1250" i="17"/>
  <c r="Q1250" i="17"/>
  <c r="P1250" i="17"/>
  <c r="O1250" i="17"/>
  <c r="V1248" i="17"/>
  <c r="T1248" i="17"/>
  <c r="S1248" i="17"/>
  <c r="R1248" i="17"/>
  <c r="Q1248" i="17"/>
  <c r="P1248" i="17"/>
  <c r="O1248" i="17"/>
  <c r="V1247" i="17"/>
  <c r="T1247" i="17"/>
  <c r="S1247" i="17"/>
  <c r="R1247" i="17"/>
  <c r="Q1247" i="17"/>
  <c r="P1247" i="17"/>
  <c r="O1247" i="17"/>
  <c r="V1246" i="17"/>
  <c r="T1246" i="17"/>
  <c r="S1246" i="17"/>
  <c r="R1246" i="17"/>
  <c r="Q1246" i="17"/>
  <c r="P1246" i="17"/>
  <c r="O1246" i="17"/>
  <c r="V1245" i="17"/>
  <c r="T1245" i="17"/>
  <c r="S1245" i="17"/>
  <c r="R1245" i="17"/>
  <c r="Q1245" i="17"/>
  <c r="P1245" i="17"/>
  <c r="O1245" i="17"/>
  <c r="V1244" i="17"/>
  <c r="T1244" i="17"/>
  <c r="S1244" i="17"/>
  <c r="R1244" i="17"/>
  <c r="Q1244" i="17"/>
  <c r="P1244" i="17"/>
  <c r="O1244" i="17"/>
  <c r="V1243" i="17"/>
  <c r="T1243" i="17"/>
  <c r="S1243" i="17"/>
  <c r="R1243" i="17"/>
  <c r="Q1243" i="17"/>
  <c r="P1243" i="17"/>
  <c r="O1243" i="17"/>
  <c r="V1242" i="17"/>
  <c r="T1242" i="17"/>
  <c r="S1242" i="17"/>
  <c r="R1242" i="17"/>
  <c r="Q1242" i="17"/>
  <c r="P1242" i="17"/>
  <c r="O1242" i="17"/>
  <c r="V1241" i="17"/>
  <c r="T1241" i="17"/>
  <c r="S1241" i="17"/>
  <c r="R1241" i="17"/>
  <c r="Q1241" i="17"/>
  <c r="P1241" i="17"/>
  <c r="O1241" i="17"/>
  <c r="V1240" i="17"/>
  <c r="T1240" i="17"/>
  <c r="S1240" i="17"/>
  <c r="R1240" i="17"/>
  <c r="Q1240" i="17"/>
  <c r="P1240" i="17"/>
  <c r="O1240" i="17"/>
  <c r="V1239" i="17"/>
  <c r="T1239" i="17"/>
  <c r="S1239" i="17"/>
  <c r="R1239" i="17"/>
  <c r="Q1239" i="17"/>
  <c r="P1239" i="17"/>
  <c r="O1239" i="17"/>
  <c r="V1238" i="17"/>
  <c r="T1238" i="17"/>
  <c r="S1238" i="17"/>
  <c r="R1238" i="17"/>
  <c r="Q1238" i="17"/>
  <c r="P1238" i="17"/>
  <c r="O1238" i="17"/>
  <c r="V1237" i="17"/>
  <c r="T1237" i="17"/>
  <c r="S1237" i="17"/>
  <c r="R1237" i="17"/>
  <c r="Q1237" i="17"/>
  <c r="P1237" i="17"/>
  <c r="O1237" i="17"/>
  <c r="V1236" i="17"/>
  <c r="T1236" i="17"/>
  <c r="S1236" i="17"/>
  <c r="R1236" i="17"/>
  <c r="Q1236" i="17"/>
  <c r="P1236" i="17"/>
  <c r="O1236" i="17"/>
  <c r="V1234" i="17"/>
  <c r="T1234" i="17"/>
  <c r="S1234" i="17"/>
  <c r="R1234" i="17"/>
  <c r="Q1234" i="17"/>
  <c r="P1234" i="17"/>
  <c r="O1234" i="17"/>
  <c r="V1233" i="17"/>
  <c r="T1233" i="17"/>
  <c r="S1233" i="17"/>
  <c r="R1233" i="17"/>
  <c r="Q1233" i="17"/>
  <c r="P1233" i="17"/>
  <c r="O1233" i="17"/>
  <c r="V1232" i="17"/>
  <c r="T1232" i="17"/>
  <c r="S1232" i="17"/>
  <c r="R1232" i="17"/>
  <c r="Q1232" i="17"/>
  <c r="P1232" i="17"/>
  <c r="O1232" i="17"/>
  <c r="V1231" i="17"/>
  <c r="T1231" i="17"/>
  <c r="S1231" i="17"/>
  <c r="R1231" i="17"/>
  <c r="Q1231" i="17"/>
  <c r="P1231" i="17"/>
  <c r="O1231" i="17"/>
  <c r="V1230" i="17"/>
  <c r="T1230" i="17"/>
  <c r="S1230" i="17"/>
  <c r="R1230" i="17"/>
  <c r="Q1230" i="17"/>
  <c r="P1230" i="17"/>
  <c r="O1230" i="17"/>
  <c r="V1229" i="17"/>
  <c r="T1229" i="17"/>
  <c r="S1229" i="17"/>
  <c r="R1229" i="17"/>
  <c r="Q1229" i="17"/>
  <c r="P1229" i="17"/>
  <c r="O1229" i="17"/>
  <c r="V1228" i="17"/>
  <c r="T1228" i="17"/>
  <c r="S1228" i="17"/>
  <c r="R1228" i="17"/>
  <c r="Q1228" i="17"/>
  <c r="P1228" i="17"/>
  <c r="O1228" i="17"/>
  <c r="V1227" i="17"/>
  <c r="T1227" i="17"/>
  <c r="S1227" i="17"/>
  <c r="R1227" i="17"/>
  <c r="Q1227" i="17"/>
  <c r="P1227" i="17"/>
  <c r="O1227" i="17"/>
  <c r="V1226" i="17"/>
  <c r="T1226" i="17"/>
  <c r="S1226" i="17"/>
  <c r="R1226" i="17"/>
  <c r="Q1226" i="17"/>
  <c r="P1226" i="17"/>
  <c r="O1226" i="17"/>
  <c r="V1225" i="17"/>
  <c r="T1225" i="17"/>
  <c r="S1225" i="17"/>
  <c r="R1225" i="17"/>
  <c r="Q1225" i="17"/>
  <c r="P1225" i="17"/>
  <c r="O1225" i="17"/>
  <c r="V1224" i="17"/>
  <c r="T1224" i="17"/>
  <c r="S1224" i="17"/>
  <c r="R1224" i="17"/>
  <c r="Q1224" i="17"/>
  <c r="P1224" i="17"/>
  <c r="O1224" i="17"/>
  <c r="V1223" i="17"/>
  <c r="T1223" i="17"/>
  <c r="S1223" i="17"/>
  <c r="R1223" i="17"/>
  <c r="Q1223" i="17"/>
  <c r="P1223" i="17"/>
  <c r="O1223" i="17"/>
  <c r="V1222" i="17"/>
  <c r="T1222" i="17"/>
  <c r="S1222" i="17"/>
  <c r="R1222" i="17"/>
  <c r="Q1222" i="17"/>
  <c r="P1222" i="17"/>
  <c r="O1222" i="17"/>
  <c r="V1221" i="17"/>
  <c r="T1221" i="17"/>
  <c r="S1221" i="17"/>
  <c r="R1221" i="17"/>
  <c r="Q1221" i="17"/>
  <c r="P1221" i="17"/>
  <c r="O1221" i="17"/>
  <c r="V1220" i="17"/>
  <c r="T1220" i="17"/>
  <c r="S1220" i="17"/>
  <c r="R1220" i="17"/>
  <c r="Q1220" i="17"/>
  <c r="P1220" i="17"/>
  <c r="O1220" i="17"/>
  <c r="V1219" i="17"/>
  <c r="T1219" i="17"/>
  <c r="S1219" i="17"/>
  <c r="R1219" i="17"/>
  <c r="Q1219" i="17"/>
  <c r="P1219" i="17"/>
  <c r="O1219" i="17"/>
  <c r="V1218" i="17"/>
  <c r="T1218" i="17"/>
  <c r="S1218" i="17"/>
  <c r="R1218" i="17"/>
  <c r="Q1218" i="17"/>
  <c r="P1218" i="17"/>
  <c r="O1218" i="17"/>
  <c r="V1217" i="17"/>
  <c r="T1217" i="17"/>
  <c r="S1217" i="17"/>
  <c r="R1217" i="17"/>
  <c r="Q1217" i="17"/>
  <c r="P1217" i="17"/>
  <c r="O1217" i="17"/>
  <c r="V1216" i="17"/>
  <c r="T1216" i="17"/>
  <c r="S1216" i="17"/>
  <c r="R1216" i="17"/>
  <c r="Q1216" i="17"/>
  <c r="P1216" i="17"/>
  <c r="O1216" i="17"/>
  <c r="V1215" i="17"/>
  <c r="T1215" i="17"/>
  <c r="S1215" i="17"/>
  <c r="R1215" i="17"/>
  <c r="Q1215" i="17"/>
  <c r="P1215" i="17"/>
  <c r="O1215" i="17"/>
  <c r="V1214" i="17"/>
  <c r="T1214" i="17"/>
  <c r="S1214" i="17"/>
  <c r="R1214" i="17"/>
  <c r="Q1214" i="17"/>
  <c r="P1214" i="17"/>
  <c r="O1214" i="17"/>
  <c r="V1213" i="17"/>
  <c r="T1213" i="17"/>
  <c r="S1213" i="17"/>
  <c r="R1213" i="17"/>
  <c r="Q1213" i="17"/>
  <c r="P1213" i="17"/>
  <c r="O1213" i="17"/>
  <c r="V1212" i="17"/>
  <c r="T1212" i="17"/>
  <c r="S1212" i="17"/>
  <c r="R1212" i="17"/>
  <c r="Q1212" i="17"/>
  <c r="P1212" i="17"/>
  <c r="O1212" i="17"/>
  <c r="V1211" i="17"/>
  <c r="T1211" i="17"/>
  <c r="S1211" i="17"/>
  <c r="R1211" i="17"/>
  <c r="Q1211" i="17"/>
  <c r="P1211" i="17"/>
  <c r="O1211" i="17"/>
  <c r="V1210" i="17"/>
  <c r="T1210" i="17"/>
  <c r="S1210" i="17"/>
  <c r="R1210" i="17"/>
  <c r="Q1210" i="17"/>
  <c r="P1210" i="17"/>
  <c r="O1210" i="17"/>
  <c r="V1209" i="17"/>
  <c r="T1209" i="17"/>
  <c r="S1209" i="17"/>
  <c r="R1209" i="17"/>
  <c r="Q1209" i="17"/>
  <c r="P1209" i="17"/>
  <c r="O1209" i="17"/>
  <c r="V1208" i="17"/>
  <c r="T1208" i="17"/>
  <c r="S1208" i="17"/>
  <c r="R1208" i="17"/>
  <c r="Q1208" i="17"/>
  <c r="P1208" i="17"/>
  <c r="O1208" i="17"/>
  <c r="V1207" i="17"/>
  <c r="T1207" i="17"/>
  <c r="S1207" i="17"/>
  <c r="R1207" i="17"/>
  <c r="Q1207" i="17"/>
  <c r="P1207" i="17"/>
  <c r="O1207" i="17"/>
  <c r="V1206" i="17"/>
  <c r="T1206" i="17"/>
  <c r="S1206" i="17"/>
  <c r="R1206" i="17"/>
  <c r="Q1206" i="17"/>
  <c r="P1206" i="17"/>
  <c r="O1206" i="17"/>
  <c r="V1205" i="17"/>
  <c r="T1205" i="17"/>
  <c r="S1205" i="17"/>
  <c r="R1205" i="17"/>
  <c r="Q1205" i="17"/>
  <c r="P1205" i="17"/>
  <c r="O1205" i="17"/>
  <c r="V1204" i="17"/>
  <c r="T1204" i="17"/>
  <c r="S1204" i="17"/>
  <c r="R1204" i="17"/>
  <c r="Q1204" i="17"/>
  <c r="P1204" i="17"/>
  <c r="O1204" i="17"/>
  <c r="V1203" i="17"/>
  <c r="T1203" i="17"/>
  <c r="S1203" i="17"/>
  <c r="R1203" i="17"/>
  <c r="Q1203" i="17"/>
  <c r="P1203" i="17"/>
  <c r="O1203" i="17"/>
  <c r="V1202" i="17"/>
  <c r="T1202" i="17"/>
  <c r="S1202" i="17"/>
  <c r="R1202" i="17"/>
  <c r="Q1202" i="17"/>
  <c r="P1202" i="17"/>
  <c r="O1202" i="17"/>
  <c r="V1201" i="17"/>
  <c r="T1201" i="17"/>
  <c r="S1201" i="17"/>
  <c r="R1201" i="17"/>
  <c r="Q1201" i="17"/>
  <c r="P1201" i="17"/>
  <c r="O1201" i="17"/>
  <c r="V1200" i="17"/>
  <c r="T1200" i="17"/>
  <c r="S1200" i="17"/>
  <c r="R1200" i="17"/>
  <c r="Q1200" i="17"/>
  <c r="P1200" i="17"/>
  <c r="O1200" i="17"/>
  <c r="V1199" i="17"/>
  <c r="T1199" i="17"/>
  <c r="S1199" i="17"/>
  <c r="R1199" i="17"/>
  <c r="Q1199" i="17"/>
  <c r="P1199" i="17"/>
  <c r="O1199" i="17"/>
  <c r="V1198" i="17"/>
  <c r="T1198" i="17"/>
  <c r="S1198" i="17"/>
  <c r="R1198" i="17"/>
  <c r="Q1198" i="17"/>
  <c r="P1198" i="17"/>
  <c r="O1198" i="17"/>
  <c r="V1197" i="17"/>
  <c r="T1197" i="17"/>
  <c r="S1197" i="17"/>
  <c r="R1197" i="17"/>
  <c r="Q1197" i="17"/>
  <c r="P1197" i="17"/>
  <c r="O1197" i="17"/>
  <c r="V1196" i="17"/>
  <c r="T1196" i="17"/>
  <c r="S1196" i="17"/>
  <c r="R1196" i="17"/>
  <c r="Q1196" i="17"/>
  <c r="P1196" i="17"/>
  <c r="O1196" i="17"/>
  <c r="V1195" i="17"/>
  <c r="T1195" i="17"/>
  <c r="S1195" i="17"/>
  <c r="R1195" i="17"/>
  <c r="Q1195" i="17"/>
  <c r="P1195" i="17"/>
  <c r="O1195" i="17"/>
  <c r="V1194" i="17"/>
  <c r="T1194" i="17"/>
  <c r="S1194" i="17"/>
  <c r="R1194" i="17"/>
  <c r="Q1194" i="17"/>
  <c r="P1194" i="17"/>
  <c r="O1194" i="17"/>
  <c r="V1193" i="17"/>
  <c r="T1193" i="17"/>
  <c r="S1193" i="17"/>
  <c r="R1193" i="17"/>
  <c r="Q1193" i="17"/>
  <c r="P1193" i="17"/>
  <c r="O1193" i="17"/>
  <c r="V1192" i="17"/>
  <c r="T1192" i="17"/>
  <c r="S1192" i="17"/>
  <c r="R1192" i="17"/>
  <c r="Q1192" i="17"/>
  <c r="P1192" i="17"/>
  <c r="O1192" i="17"/>
  <c r="V1191" i="17"/>
  <c r="T1191" i="17"/>
  <c r="S1191" i="17"/>
  <c r="R1191" i="17"/>
  <c r="Q1191" i="17"/>
  <c r="P1191" i="17"/>
  <c r="O1191" i="17"/>
  <c r="V1190" i="17"/>
  <c r="T1190" i="17"/>
  <c r="S1190" i="17"/>
  <c r="R1190" i="17"/>
  <c r="Q1190" i="17"/>
  <c r="P1190" i="17"/>
  <c r="O1190" i="17"/>
  <c r="V1189" i="17"/>
  <c r="T1189" i="17"/>
  <c r="S1189" i="17"/>
  <c r="R1189" i="17"/>
  <c r="Q1189" i="17"/>
  <c r="P1189" i="17"/>
  <c r="O1189" i="17"/>
  <c r="V1188" i="17"/>
  <c r="T1188" i="17"/>
  <c r="S1188" i="17"/>
  <c r="R1188" i="17"/>
  <c r="Q1188" i="17"/>
  <c r="P1188" i="17"/>
  <c r="O1188" i="17"/>
  <c r="V1187" i="17"/>
  <c r="T1187" i="17"/>
  <c r="S1187" i="17"/>
  <c r="R1187" i="17"/>
  <c r="Q1187" i="17"/>
  <c r="P1187" i="17"/>
  <c r="O1187" i="17"/>
  <c r="V1186" i="17"/>
  <c r="T1186" i="17"/>
  <c r="S1186" i="17"/>
  <c r="R1186" i="17"/>
  <c r="Q1186" i="17"/>
  <c r="P1186" i="17"/>
  <c r="O1186" i="17"/>
  <c r="V1185" i="17"/>
  <c r="T1185" i="17"/>
  <c r="S1185" i="17"/>
  <c r="R1185" i="17"/>
  <c r="Q1185" i="17"/>
  <c r="P1185" i="17"/>
  <c r="O1185" i="17"/>
  <c r="V1184" i="17"/>
  <c r="T1184" i="17"/>
  <c r="S1184" i="17"/>
  <c r="R1184" i="17"/>
  <c r="Q1184" i="17"/>
  <c r="P1184" i="17"/>
  <c r="O1184" i="17"/>
  <c r="V1183" i="17"/>
  <c r="T1183" i="17"/>
  <c r="S1183" i="17"/>
  <c r="R1183" i="17"/>
  <c r="Q1183" i="17"/>
  <c r="P1183" i="17"/>
  <c r="O1183" i="17"/>
  <c r="V1182" i="17"/>
  <c r="T1182" i="17"/>
  <c r="S1182" i="17"/>
  <c r="R1182" i="17"/>
  <c r="Q1182" i="17"/>
  <c r="P1182" i="17"/>
  <c r="O1182" i="17"/>
  <c r="V1181" i="17"/>
  <c r="T1181" i="17"/>
  <c r="S1181" i="17"/>
  <c r="R1181" i="17"/>
  <c r="Q1181" i="17"/>
  <c r="P1181" i="17"/>
  <c r="O1181" i="17"/>
  <c r="V1180" i="17"/>
  <c r="T1180" i="17"/>
  <c r="S1180" i="17"/>
  <c r="R1180" i="17"/>
  <c r="Q1180" i="17"/>
  <c r="P1180" i="17"/>
  <c r="O1180" i="17"/>
  <c r="V1179" i="17"/>
  <c r="T1179" i="17"/>
  <c r="S1179" i="17"/>
  <c r="R1179" i="17"/>
  <c r="Q1179" i="17"/>
  <c r="P1179" i="17"/>
  <c r="O1179" i="17"/>
  <c r="V1178" i="17"/>
  <c r="T1178" i="17"/>
  <c r="S1178" i="17"/>
  <c r="R1178" i="17"/>
  <c r="Q1178" i="17"/>
  <c r="P1178" i="17"/>
  <c r="O1178" i="17"/>
  <c r="V1177" i="17"/>
  <c r="T1177" i="17"/>
  <c r="S1177" i="17"/>
  <c r="R1177" i="17"/>
  <c r="Q1177" i="17"/>
  <c r="P1177" i="17"/>
  <c r="O1177" i="17"/>
  <c r="V1176" i="17"/>
  <c r="T1176" i="17"/>
  <c r="S1176" i="17"/>
  <c r="R1176" i="17"/>
  <c r="Q1176" i="17"/>
  <c r="P1176" i="17"/>
  <c r="O1176" i="17"/>
  <c r="V1175" i="17"/>
  <c r="T1175" i="17"/>
  <c r="S1175" i="17"/>
  <c r="R1175" i="17"/>
  <c r="Q1175" i="17"/>
  <c r="P1175" i="17"/>
  <c r="O1175" i="17"/>
  <c r="V1174" i="17"/>
  <c r="T1174" i="17"/>
  <c r="S1174" i="17"/>
  <c r="R1174" i="17"/>
  <c r="Q1174" i="17"/>
  <c r="P1174" i="17"/>
  <c r="O1174" i="17"/>
  <c r="V1173" i="17"/>
  <c r="T1173" i="17"/>
  <c r="S1173" i="17"/>
  <c r="R1173" i="17"/>
  <c r="Q1173" i="17"/>
  <c r="P1173" i="17"/>
  <c r="O1173" i="17"/>
  <c r="V1172" i="17"/>
  <c r="T1172" i="17"/>
  <c r="S1172" i="17"/>
  <c r="R1172" i="17"/>
  <c r="Q1172" i="17"/>
  <c r="P1172" i="17"/>
  <c r="O1172" i="17"/>
  <c r="V1171" i="17"/>
  <c r="T1171" i="17"/>
  <c r="S1171" i="17"/>
  <c r="R1171" i="17"/>
  <c r="Q1171" i="17"/>
  <c r="P1171" i="17"/>
  <c r="O1171" i="17"/>
  <c r="V1170" i="17"/>
  <c r="T1170" i="17"/>
  <c r="S1170" i="17"/>
  <c r="R1170" i="17"/>
  <c r="Q1170" i="17"/>
  <c r="P1170" i="17"/>
  <c r="O1170" i="17"/>
  <c r="V1169" i="17"/>
  <c r="T1169" i="17"/>
  <c r="S1169" i="17"/>
  <c r="R1169" i="17"/>
  <c r="Q1169" i="17"/>
  <c r="P1169" i="17"/>
  <c r="O1169" i="17"/>
  <c r="V1168" i="17"/>
  <c r="T1168" i="17"/>
  <c r="S1168" i="17"/>
  <c r="R1168" i="17"/>
  <c r="Q1168" i="17"/>
  <c r="P1168" i="17"/>
  <c r="O1168" i="17"/>
  <c r="V1167" i="17"/>
  <c r="T1167" i="17"/>
  <c r="S1167" i="17"/>
  <c r="R1167" i="17"/>
  <c r="Q1167" i="17"/>
  <c r="P1167" i="17"/>
  <c r="O1167" i="17"/>
  <c r="V1166" i="17"/>
  <c r="T1166" i="17"/>
  <c r="S1166" i="17"/>
  <c r="R1166" i="17"/>
  <c r="Q1166" i="17"/>
  <c r="P1166" i="17"/>
  <c r="O1166" i="17"/>
  <c r="V1165" i="17"/>
  <c r="T1165" i="17"/>
  <c r="S1165" i="17"/>
  <c r="R1165" i="17"/>
  <c r="Q1165" i="17"/>
  <c r="P1165" i="17"/>
  <c r="O1165" i="17"/>
  <c r="V1164" i="17"/>
  <c r="T1164" i="17"/>
  <c r="S1164" i="17"/>
  <c r="R1164" i="17"/>
  <c r="Q1164" i="17"/>
  <c r="P1164" i="17"/>
  <c r="O1164" i="17"/>
  <c r="V1163" i="17"/>
  <c r="T1163" i="17"/>
  <c r="S1163" i="17"/>
  <c r="R1163" i="17"/>
  <c r="Q1163" i="17"/>
  <c r="P1163" i="17"/>
  <c r="O1163" i="17"/>
  <c r="V1162" i="17"/>
  <c r="T1162" i="17"/>
  <c r="S1162" i="17"/>
  <c r="R1162" i="17"/>
  <c r="Q1162" i="17"/>
  <c r="P1162" i="17"/>
  <c r="O1162" i="17"/>
  <c r="V1161" i="17"/>
  <c r="T1161" i="17"/>
  <c r="S1161" i="17"/>
  <c r="R1161" i="17"/>
  <c r="Q1161" i="17"/>
  <c r="P1161" i="17"/>
  <c r="O1161" i="17"/>
  <c r="V1160" i="17"/>
  <c r="T1160" i="17"/>
  <c r="S1160" i="17"/>
  <c r="R1160" i="17"/>
  <c r="Q1160" i="17"/>
  <c r="P1160" i="17"/>
  <c r="O1160" i="17"/>
  <c r="V1159" i="17"/>
  <c r="T1159" i="17"/>
  <c r="S1159" i="17"/>
  <c r="R1159" i="17"/>
  <c r="Q1159" i="17"/>
  <c r="P1159" i="17"/>
  <c r="O1159" i="17"/>
  <c r="V1158" i="17"/>
  <c r="T1158" i="17"/>
  <c r="S1158" i="17"/>
  <c r="R1158" i="17"/>
  <c r="Q1158" i="17"/>
  <c r="P1158" i="17"/>
  <c r="O1158" i="17"/>
  <c r="V1157" i="17"/>
  <c r="T1157" i="17"/>
  <c r="S1157" i="17"/>
  <c r="R1157" i="17"/>
  <c r="Q1157" i="17"/>
  <c r="P1157" i="17"/>
  <c r="O1157" i="17"/>
  <c r="V1156" i="17"/>
  <c r="T1156" i="17"/>
  <c r="S1156" i="17"/>
  <c r="R1156" i="17"/>
  <c r="Q1156" i="17"/>
  <c r="P1156" i="17"/>
  <c r="O1156" i="17"/>
  <c r="V1155" i="17"/>
  <c r="T1155" i="17"/>
  <c r="S1155" i="17"/>
  <c r="R1155" i="17"/>
  <c r="Q1155" i="17"/>
  <c r="P1155" i="17"/>
  <c r="O1155" i="17"/>
  <c r="V1154" i="17"/>
  <c r="T1154" i="17"/>
  <c r="S1154" i="17"/>
  <c r="R1154" i="17"/>
  <c r="Q1154" i="17"/>
  <c r="P1154" i="17"/>
  <c r="O1154" i="17"/>
  <c r="V1153" i="17"/>
  <c r="T1153" i="17"/>
  <c r="S1153" i="17"/>
  <c r="R1153" i="17"/>
  <c r="Q1153" i="17"/>
  <c r="P1153" i="17"/>
  <c r="O1153" i="17"/>
  <c r="V1152" i="17"/>
  <c r="T1152" i="17"/>
  <c r="S1152" i="17"/>
  <c r="R1152" i="17"/>
  <c r="Q1152" i="17"/>
  <c r="P1152" i="17"/>
  <c r="O1152" i="17"/>
  <c r="V1151" i="17"/>
  <c r="T1151" i="17"/>
  <c r="S1151" i="17"/>
  <c r="R1151" i="17"/>
  <c r="Q1151" i="17"/>
  <c r="P1151" i="17"/>
  <c r="O1151" i="17"/>
  <c r="V1150" i="17"/>
  <c r="T1150" i="17"/>
  <c r="S1150" i="17"/>
  <c r="R1150" i="17"/>
  <c r="Q1150" i="17"/>
  <c r="P1150" i="17"/>
  <c r="O1150" i="17"/>
  <c r="V1149" i="17"/>
  <c r="T1149" i="17"/>
  <c r="S1149" i="17"/>
  <c r="R1149" i="17"/>
  <c r="Q1149" i="17"/>
  <c r="P1149" i="17"/>
  <c r="O1149" i="17"/>
  <c r="V1148" i="17"/>
  <c r="T1148" i="17"/>
  <c r="S1148" i="17"/>
  <c r="R1148" i="17"/>
  <c r="Q1148" i="17"/>
  <c r="P1148" i="17"/>
  <c r="O1148" i="17"/>
  <c r="V1147" i="17"/>
  <c r="T1147" i="17"/>
  <c r="S1147" i="17"/>
  <c r="R1147" i="17"/>
  <c r="Q1147" i="17"/>
  <c r="P1147" i="17"/>
  <c r="O1147" i="17"/>
  <c r="V1146" i="17"/>
  <c r="T1146" i="17"/>
  <c r="S1146" i="17"/>
  <c r="R1146" i="17"/>
  <c r="Q1146" i="17"/>
  <c r="P1146" i="17"/>
  <c r="O1146" i="17"/>
  <c r="V1145" i="17"/>
  <c r="T1145" i="17"/>
  <c r="S1145" i="17"/>
  <c r="R1145" i="17"/>
  <c r="Q1145" i="17"/>
  <c r="P1145" i="17"/>
  <c r="O1145" i="17"/>
  <c r="V1144" i="17"/>
  <c r="T1144" i="17"/>
  <c r="S1144" i="17"/>
  <c r="R1144" i="17"/>
  <c r="Q1144" i="17"/>
  <c r="P1144" i="17"/>
  <c r="O1144" i="17"/>
  <c r="V1143" i="17"/>
  <c r="T1143" i="17"/>
  <c r="S1143" i="17"/>
  <c r="R1143" i="17"/>
  <c r="Q1143" i="17"/>
  <c r="P1143" i="17"/>
  <c r="O1143" i="17"/>
  <c r="V1142" i="17"/>
  <c r="T1142" i="17"/>
  <c r="S1142" i="17"/>
  <c r="R1142" i="17"/>
  <c r="Q1142" i="17"/>
  <c r="P1142" i="17"/>
  <c r="O1142" i="17"/>
  <c r="V1141" i="17"/>
  <c r="T1141" i="17"/>
  <c r="S1141" i="17"/>
  <c r="R1141" i="17"/>
  <c r="Q1141" i="17"/>
  <c r="P1141" i="17"/>
  <c r="O1141" i="17"/>
  <c r="V1140" i="17"/>
  <c r="T1140" i="17"/>
  <c r="S1140" i="17"/>
  <c r="R1140" i="17"/>
  <c r="Q1140" i="17"/>
  <c r="P1140" i="17"/>
  <c r="O1140" i="17"/>
  <c r="V1139" i="17"/>
  <c r="T1139" i="17"/>
  <c r="S1139" i="17"/>
  <c r="R1139" i="17"/>
  <c r="Q1139" i="17"/>
  <c r="P1139" i="17"/>
  <c r="O1139" i="17"/>
  <c r="V1138" i="17"/>
  <c r="T1138" i="17"/>
  <c r="S1138" i="17"/>
  <c r="R1138" i="17"/>
  <c r="Q1138" i="17"/>
  <c r="P1138" i="17"/>
  <c r="O1138" i="17"/>
  <c r="V1137" i="17"/>
  <c r="T1137" i="17"/>
  <c r="S1137" i="17"/>
  <c r="R1137" i="17"/>
  <c r="Q1137" i="17"/>
  <c r="P1137" i="17"/>
  <c r="O1137" i="17"/>
  <c r="V1136" i="17"/>
  <c r="T1136" i="17"/>
  <c r="S1136" i="17"/>
  <c r="R1136" i="17"/>
  <c r="Q1136" i="17"/>
  <c r="P1136" i="17"/>
  <c r="O1136" i="17"/>
  <c r="V1135" i="17"/>
  <c r="T1135" i="17"/>
  <c r="S1135" i="17"/>
  <c r="R1135" i="17"/>
  <c r="Q1135" i="17"/>
  <c r="P1135" i="17"/>
  <c r="O1135" i="17"/>
  <c r="V1134" i="17"/>
  <c r="T1134" i="17"/>
  <c r="S1134" i="17"/>
  <c r="R1134" i="17"/>
  <c r="Q1134" i="17"/>
  <c r="P1134" i="17"/>
  <c r="O1134" i="17"/>
  <c r="V1133" i="17"/>
  <c r="T1133" i="17"/>
  <c r="S1133" i="17"/>
  <c r="R1133" i="17"/>
  <c r="Q1133" i="17"/>
  <c r="P1133" i="17"/>
  <c r="O1133" i="17"/>
  <c r="V1132" i="17"/>
  <c r="T1132" i="17"/>
  <c r="S1132" i="17"/>
  <c r="R1132" i="17"/>
  <c r="Q1132" i="17"/>
  <c r="P1132" i="17"/>
  <c r="O1132" i="17"/>
  <c r="V1131" i="17"/>
  <c r="T1131" i="17"/>
  <c r="S1131" i="17"/>
  <c r="R1131" i="17"/>
  <c r="Q1131" i="17"/>
  <c r="P1131" i="17"/>
  <c r="O1131" i="17"/>
  <c r="V1130" i="17"/>
  <c r="T1130" i="17"/>
  <c r="S1130" i="17"/>
  <c r="R1130" i="17"/>
  <c r="Q1130" i="17"/>
  <c r="P1130" i="17"/>
  <c r="O1130" i="17"/>
  <c r="V1129" i="17"/>
  <c r="T1129" i="17"/>
  <c r="S1129" i="17"/>
  <c r="R1129" i="17"/>
  <c r="Q1129" i="17"/>
  <c r="P1129" i="17"/>
  <c r="O1129" i="17"/>
  <c r="V1128" i="17"/>
  <c r="T1128" i="17"/>
  <c r="S1128" i="17"/>
  <c r="R1128" i="17"/>
  <c r="Q1128" i="17"/>
  <c r="P1128" i="17"/>
  <c r="O1128" i="17"/>
  <c r="V1127" i="17"/>
  <c r="T1127" i="17"/>
  <c r="S1127" i="17"/>
  <c r="R1127" i="17"/>
  <c r="Q1127" i="17"/>
  <c r="P1127" i="17"/>
  <c r="O1127" i="17"/>
  <c r="V1126" i="17"/>
  <c r="T1126" i="17"/>
  <c r="S1126" i="17"/>
  <c r="R1126" i="17"/>
  <c r="Q1126" i="17"/>
  <c r="P1126" i="17"/>
  <c r="O1126" i="17"/>
  <c r="V1125" i="17"/>
  <c r="T1125" i="17"/>
  <c r="S1125" i="17"/>
  <c r="R1125" i="17"/>
  <c r="Q1125" i="17"/>
  <c r="P1125" i="17"/>
  <c r="O1125" i="17"/>
  <c r="V1124" i="17"/>
  <c r="T1124" i="17"/>
  <c r="S1124" i="17"/>
  <c r="R1124" i="17"/>
  <c r="Q1124" i="17"/>
  <c r="P1124" i="17"/>
  <c r="O1124" i="17"/>
  <c r="V1123" i="17"/>
  <c r="T1123" i="17"/>
  <c r="S1123" i="17"/>
  <c r="R1123" i="17"/>
  <c r="Q1123" i="17"/>
  <c r="P1123" i="17"/>
  <c r="O1123" i="17"/>
  <c r="V1122" i="17"/>
  <c r="T1122" i="17"/>
  <c r="S1122" i="17"/>
  <c r="R1122" i="17"/>
  <c r="Q1122" i="17"/>
  <c r="P1122" i="17"/>
  <c r="O1122" i="17"/>
  <c r="V1121" i="17"/>
  <c r="T1121" i="17"/>
  <c r="S1121" i="17"/>
  <c r="R1121" i="17"/>
  <c r="Q1121" i="17"/>
  <c r="P1121" i="17"/>
  <c r="O1121" i="17"/>
  <c r="V1120" i="17"/>
  <c r="T1120" i="17"/>
  <c r="S1120" i="17"/>
  <c r="R1120" i="17"/>
  <c r="Q1120" i="17"/>
  <c r="P1120" i="17"/>
  <c r="O1120" i="17"/>
  <c r="V1119" i="17"/>
  <c r="T1119" i="17"/>
  <c r="S1119" i="17"/>
  <c r="R1119" i="17"/>
  <c r="Q1119" i="17"/>
  <c r="P1119" i="17"/>
  <c r="O1119" i="17"/>
  <c r="V1118" i="17"/>
  <c r="T1118" i="17"/>
  <c r="S1118" i="17"/>
  <c r="R1118" i="17"/>
  <c r="Q1118" i="17"/>
  <c r="P1118" i="17"/>
  <c r="O1118" i="17"/>
  <c r="V1117" i="17"/>
  <c r="T1117" i="17"/>
  <c r="S1117" i="17"/>
  <c r="R1117" i="17"/>
  <c r="Q1117" i="17"/>
  <c r="P1117" i="17"/>
  <c r="O1117" i="17"/>
  <c r="V1116" i="17"/>
  <c r="T1116" i="17"/>
  <c r="S1116" i="17"/>
  <c r="R1116" i="17"/>
  <c r="Q1116" i="17"/>
  <c r="P1116" i="17"/>
  <c r="O1116" i="17"/>
  <c r="V1115" i="17"/>
  <c r="T1115" i="17"/>
  <c r="S1115" i="17"/>
  <c r="R1115" i="17"/>
  <c r="Q1115" i="17"/>
  <c r="P1115" i="17"/>
  <c r="O1115" i="17"/>
  <c r="V1114" i="17"/>
  <c r="T1114" i="17"/>
  <c r="S1114" i="17"/>
  <c r="R1114" i="17"/>
  <c r="Q1114" i="17"/>
  <c r="P1114" i="17"/>
  <c r="O1114" i="17"/>
  <c r="V1113" i="17"/>
  <c r="T1113" i="17"/>
  <c r="S1113" i="17"/>
  <c r="R1113" i="17"/>
  <c r="Q1113" i="17"/>
  <c r="P1113" i="17"/>
  <c r="O1113" i="17"/>
  <c r="V1112" i="17"/>
  <c r="T1112" i="17"/>
  <c r="S1112" i="17"/>
  <c r="R1112" i="17"/>
  <c r="Q1112" i="17"/>
  <c r="P1112" i="17"/>
  <c r="O1112" i="17"/>
  <c r="V1111" i="17"/>
  <c r="T1111" i="17"/>
  <c r="S1111" i="17"/>
  <c r="R1111" i="17"/>
  <c r="Q1111" i="17"/>
  <c r="P1111" i="17"/>
  <c r="O1111" i="17"/>
  <c r="V1110" i="17"/>
  <c r="T1110" i="17"/>
  <c r="S1110" i="17"/>
  <c r="R1110" i="17"/>
  <c r="Q1110" i="17"/>
  <c r="P1110" i="17"/>
  <c r="O1110" i="17"/>
  <c r="V1109" i="17"/>
  <c r="T1109" i="17"/>
  <c r="S1109" i="17"/>
  <c r="R1109" i="17"/>
  <c r="Q1109" i="17"/>
  <c r="P1109" i="17"/>
  <c r="O1109" i="17"/>
  <c r="V1108" i="17"/>
  <c r="T1108" i="17"/>
  <c r="S1108" i="17"/>
  <c r="R1108" i="17"/>
  <c r="Q1108" i="17"/>
  <c r="P1108" i="17"/>
  <c r="O1108" i="17"/>
  <c r="V1107" i="17"/>
  <c r="T1107" i="17"/>
  <c r="S1107" i="17"/>
  <c r="R1107" i="17"/>
  <c r="Q1107" i="17"/>
  <c r="P1107" i="17"/>
  <c r="O1107" i="17"/>
  <c r="V1106" i="17"/>
  <c r="T1106" i="17"/>
  <c r="S1106" i="17"/>
  <c r="R1106" i="17"/>
  <c r="Q1106" i="17"/>
  <c r="P1106" i="17"/>
  <c r="O1106" i="17"/>
  <c r="V1105" i="17"/>
  <c r="T1105" i="17"/>
  <c r="S1105" i="17"/>
  <c r="R1105" i="17"/>
  <c r="Q1105" i="17"/>
  <c r="P1105" i="17"/>
  <c r="O1105" i="17"/>
  <c r="V1104" i="17"/>
  <c r="T1104" i="17"/>
  <c r="S1104" i="17"/>
  <c r="R1104" i="17"/>
  <c r="Q1104" i="17"/>
  <c r="P1104" i="17"/>
  <c r="O1104" i="17"/>
  <c r="V1103" i="17"/>
  <c r="T1103" i="17"/>
  <c r="S1103" i="17"/>
  <c r="R1103" i="17"/>
  <c r="Q1103" i="17"/>
  <c r="P1103" i="17"/>
  <c r="O1103" i="17"/>
  <c r="V1102" i="17"/>
  <c r="T1102" i="17"/>
  <c r="S1102" i="17"/>
  <c r="R1102" i="17"/>
  <c r="Q1102" i="17"/>
  <c r="P1102" i="17"/>
  <c r="O1102" i="17"/>
  <c r="V1101" i="17"/>
  <c r="T1101" i="17"/>
  <c r="S1101" i="17"/>
  <c r="R1101" i="17"/>
  <c r="Q1101" i="17"/>
  <c r="P1101" i="17"/>
  <c r="O1101" i="17"/>
  <c r="V1100" i="17"/>
  <c r="T1100" i="17"/>
  <c r="S1100" i="17"/>
  <c r="R1100" i="17"/>
  <c r="Q1100" i="17"/>
  <c r="P1100" i="17"/>
  <c r="O1100" i="17"/>
  <c r="V1099" i="17"/>
  <c r="T1099" i="17"/>
  <c r="S1099" i="17"/>
  <c r="R1099" i="17"/>
  <c r="Q1099" i="17"/>
  <c r="P1099" i="17"/>
  <c r="O1099" i="17"/>
  <c r="V1098" i="17"/>
  <c r="T1098" i="17"/>
  <c r="S1098" i="17"/>
  <c r="R1098" i="17"/>
  <c r="Q1098" i="17"/>
  <c r="P1098" i="17"/>
  <c r="O1098" i="17"/>
  <c r="V1097" i="17"/>
  <c r="T1097" i="17"/>
  <c r="S1097" i="17"/>
  <c r="R1097" i="17"/>
  <c r="Q1097" i="17"/>
  <c r="P1097" i="17"/>
  <c r="O1097" i="17"/>
  <c r="V1096" i="17"/>
  <c r="T1096" i="17"/>
  <c r="S1096" i="17"/>
  <c r="R1096" i="17"/>
  <c r="Q1096" i="17"/>
  <c r="P1096" i="17"/>
  <c r="O1096" i="17"/>
  <c r="V1095" i="17"/>
  <c r="T1095" i="17"/>
  <c r="S1095" i="17"/>
  <c r="R1095" i="17"/>
  <c r="Q1095" i="17"/>
  <c r="P1095" i="17"/>
  <c r="O1095" i="17"/>
  <c r="V1094" i="17"/>
  <c r="T1094" i="17"/>
  <c r="S1094" i="17"/>
  <c r="R1094" i="17"/>
  <c r="Q1094" i="17"/>
  <c r="P1094" i="17"/>
  <c r="O1094" i="17"/>
  <c r="V1093" i="17"/>
  <c r="T1093" i="17"/>
  <c r="S1093" i="17"/>
  <c r="R1093" i="17"/>
  <c r="Q1093" i="17"/>
  <c r="P1093" i="17"/>
  <c r="O1093" i="17"/>
  <c r="V1092" i="17"/>
  <c r="T1092" i="17"/>
  <c r="S1092" i="17"/>
  <c r="R1092" i="17"/>
  <c r="Q1092" i="17"/>
  <c r="P1092" i="17"/>
  <c r="O1092" i="17"/>
  <c r="V1091" i="17"/>
  <c r="T1091" i="17"/>
  <c r="S1091" i="17"/>
  <c r="R1091" i="17"/>
  <c r="Q1091" i="17"/>
  <c r="P1091" i="17"/>
  <c r="O1091" i="17"/>
  <c r="V1090" i="17"/>
  <c r="T1090" i="17"/>
  <c r="S1090" i="17"/>
  <c r="R1090" i="17"/>
  <c r="Q1090" i="17"/>
  <c r="P1090" i="17"/>
  <c r="O1090" i="17"/>
  <c r="V1089" i="17"/>
  <c r="T1089" i="17"/>
  <c r="S1089" i="17"/>
  <c r="R1089" i="17"/>
  <c r="Q1089" i="17"/>
  <c r="P1089" i="17"/>
  <c r="O1089" i="17"/>
  <c r="V1088" i="17"/>
  <c r="T1088" i="17"/>
  <c r="S1088" i="17"/>
  <c r="R1088" i="17"/>
  <c r="Q1088" i="17"/>
  <c r="P1088" i="17"/>
  <c r="O1088" i="17"/>
  <c r="V1087" i="17"/>
  <c r="T1087" i="17"/>
  <c r="S1087" i="17"/>
  <c r="R1087" i="17"/>
  <c r="Q1087" i="17"/>
  <c r="P1087" i="17"/>
  <c r="O1087" i="17"/>
  <c r="V1086" i="17"/>
  <c r="T1086" i="17"/>
  <c r="S1086" i="17"/>
  <c r="R1086" i="17"/>
  <c r="Q1086" i="17"/>
  <c r="P1086" i="17"/>
  <c r="O1086" i="17"/>
  <c r="V1085" i="17"/>
  <c r="T1085" i="17"/>
  <c r="S1085" i="17"/>
  <c r="R1085" i="17"/>
  <c r="Q1085" i="17"/>
  <c r="P1085" i="17"/>
  <c r="O1085" i="17"/>
  <c r="V1084" i="17"/>
  <c r="T1084" i="17"/>
  <c r="S1084" i="17"/>
  <c r="R1084" i="17"/>
  <c r="Q1084" i="17"/>
  <c r="P1084" i="17"/>
  <c r="O1084" i="17"/>
  <c r="V1083" i="17"/>
  <c r="T1083" i="17"/>
  <c r="S1083" i="17"/>
  <c r="R1083" i="17"/>
  <c r="Q1083" i="17"/>
  <c r="P1083" i="17"/>
  <c r="O1083" i="17"/>
  <c r="V1082" i="17"/>
  <c r="T1082" i="17"/>
  <c r="S1082" i="17"/>
  <c r="R1082" i="17"/>
  <c r="Q1082" i="17"/>
  <c r="P1082" i="17"/>
  <c r="O1082" i="17"/>
  <c r="V1081" i="17"/>
  <c r="T1081" i="17"/>
  <c r="S1081" i="17"/>
  <c r="R1081" i="17"/>
  <c r="Q1081" i="17"/>
  <c r="P1081" i="17"/>
  <c r="O1081" i="17"/>
  <c r="V1080" i="17"/>
  <c r="T1080" i="17"/>
  <c r="S1080" i="17"/>
  <c r="R1080" i="17"/>
  <c r="Q1080" i="17"/>
  <c r="P1080" i="17"/>
  <c r="O1080" i="17"/>
  <c r="V1079" i="17"/>
  <c r="T1079" i="17"/>
  <c r="S1079" i="17"/>
  <c r="R1079" i="17"/>
  <c r="Q1079" i="17"/>
  <c r="P1079" i="17"/>
  <c r="O1079" i="17"/>
  <c r="V1078" i="17"/>
  <c r="T1078" i="17"/>
  <c r="S1078" i="17"/>
  <c r="R1078" i="17"/>
  <c r="Q1078" i="17"/>
  <c r="P1078" i="17"/>
  <c r="O1078" i="17"/>
  <c r="V1077" i="17"/>
  <c r="T1077" i="17"/>
  <c r="S1077" i="17"/>
  <c r="R1077" i="17"/>
  <c r="Q1077" i="17"/>
  <c r="P1077" i="17"/>
  <c r="O1077" i="17"/>
  <c r="V1076" i="17"/>
  <c r="T1076" i="17"/>
  <c r="S1076" i="17"/>
  <c r="R1076" i="17"/>
  <c r="Q1076" i="17"/>
  <c r="P1076" i="17"/>
  <c r="O1076" i="17"/>
  <c r="V1075" i="17"/>
  <c r="T1075" i="17"/>
  <c r="S1075" i="17"/>
  <c r="R1075" i="17"/>
  <c r="Q1075" i="17"/>
  <c r="P1075" i="17"/>
  <c r="O1075" i="17"/>
  <c r="V1074" i="17"/>
  <c r="T1074" i="17"/>
  <c r="S1074" i="17"/>
  <c r="R1074" i="17"/>
  <c r="Q1074" i="17"/>
  <c r="P1074" i="17"/>
  <c r="O1074" i="17"/>
  <c r="V1073" i="17"/>
  <c r="T1073" i="17"/>
  <c r="S1073" i="17"/>
  <c r="R1073" i="17"/>
  <c r="Q1073" i="17"/>
  <c r="P1073" i="17"/>
  <c r="O1073" i="17"/>
  <c r="V1072" i="17"/>
  <c r="T1072" i="17"/>
  <c r="S1072" i="17"/>
  <c r="R1072" i="17"/>
  <c r="Q1072" i="17"/>
  <c r="P1072" i="17"/>
  <c r="O1072" i="17"/>
  <c r="V1071" i="17"/>
  <c r="T1071" i="17"/>
  <c r="S1071" i="17"/>
  <c r="R1071" i="17"/>
  <c r="Q1071" i="17"/>
  <c r="P1071" i="17"/>
  <c r="O1071" i="17"/>
  <c r="V1070" i="17"/>
  <c r="T1070" i="17"/>
  <c r="S1070" i="17"/>
  <c r="R1070" i="17"/>
  <c r="Q1070" i="17"/>
  <c r="P1070" i="17"/>
  <c r="O1070" i="17"/>
  <c r="V1069" i="17"/>
  <c r="T1069" i="17"/>
  <c r="S1069" i="17"/>
  <c r="R1069" i="17"/>
  <c r="Q1069" i="17"/>
  <c r="P1069" i="17"/>
  <c r="O1069" i="17"/>
  <c r="V1068" i="17"/>
  <c r="T1068" i="17"/>
  <c r="S1068" i="17"/>
  <c r="R1068" i="17"/>
  <c r="Q1068" i="17"/>
  <c r="P1068" i="17"/>
  <c r="O1068" i="17"/>
  <c r="V1067" i="17"/>
  <c r="T1067" i="17"/>
  <c r="S1067" i="17"/>
  <c r="R1067" i="17"/>
  <c r="Q1067" i="17"/>
  <c r="P1067" i="17"/>
  <c r="O1067" i="17"/>
  <c r="V1066" i="17"/>
  <c r="T1066" i="17"/>
  <c r="S1066" i="17"/>
  <c r="R1066" i="17"/>
  <c r="Q1066" i="17"/>
  <c r="P1066" i="17"/>
  <c r="O1066" i="17"/>
  <c r="V1065" i="17"/>
  <c r="T1065" i="17"/>
  <c r="S1065" i="17"/>
  <c r="R1065" i="17"/>
  <c r="Q1065" i="17"/>
  <c r="P1065" i="17"/>
  <c r="O1065" i="17"/>
  <c r="V1064" i="17"/>
  <c r="T1064" i="17"/>
  <c r="S1064" i="17"/>
  <c r="R1064" i="17"/>
  <c r="Q1064" i="17"/>
  <c r="P1064" i="17"/>
  <c r="O1064" i="17"/>
  <c r="V1063" i="17"/>
  <c r="T1063" i="17"/>
  <c r="S1063" i="17"/>
  <c r="R1063" i="17"/>
  <c r="Q1063" i="17"/>
  <c r="P1063" i="17"/>
  <c r="O1063" i="17"/>
  <c r="V1062" i="17"/>
  <c r="T1062" i="17"/>
  <c r="S1062" i="17"/>
  <c r="R1062" i="17"/>
  <c r="Q1062" i="17"/>
  <c r="P1062" i="17"/>
  <c r="O1062" i="17"/>
  <c r="V1061" i="17"/>
  <c r="T1061" i="17"/>
  <c r="S1061" i="17"/>
  <c r="R1061" i="17"/>
  <c r="Q1061" i="17"/>
  <c r="P1061" i="17"/>
  <c r="O1061" i="17"/>
  <c r="V1060" i="17"/>
  <c r="T1060" i="17"/>
  <c r="S1060" i="17"/>
  <c r="R1060" i="17"/>
  <c r="Q1060" i="17"/>
  <c r="P1060" i="17"/>
  <c r="O1060" i="17"/>
  <c r="V1059" i="17"/>
  <c r="T1059" i="17"/>
  <c r="S1059" i="17"/>
  <c r="R1059" i="17"/>
  <c r="Q1059" i="17"/>
  <c r="P1059" i="17"/>
  <c r="O1059" i="17"/>
  <c r="V1058" i="17"/>
  <c r="T1058" i="17"/>
  <c r="S1058" i="17"/>
  <c r="R1058" i="17"/>
  <c r="Q1058" i="17"/>
  <c r="P1058" i="17"/>
  <c r="O1058" i="17"/>
  <c r="V1057" i="17"/>
  <c r="T1057" i="17"/>
  <c r="S1057" i="17"/>
  <c r="R1057" i="17"/>
  <c r="Q1057" i="17"/>
  <c r="P1057" i="17"/>
  <c r="O1057" i="17"/>
  <c r="V1056" i="17"/>
  <c r="T1056" i="17"/>
  <c r="S1056" i="17"/>
  <c r="R1056" i="17"/>
  <c r="Q1056" i="17"/>
  <c r="P1056" i="17"/>
  <c r="O1056" i="17"/>
  <c r="V1055" i="17"/>
  <c r="T1055" i="17"/>
  <c r="S1055" i="17"/>
  <c r="R1055" i="17"/>
  <c r="Q1055" i="17"/>
  <c r="P1055" i="17"/>
  <c r="O1055" i="17"/>
  <c r="V1054" i="17"/>
  <c r="T1054" i="17"/>
  <c r="S1054" i="17"/>
  <c r="R1054" i="17"/>
  <c r="Q1054" i="17"/>
  <c r="P1054" i="17"/>
  <c r="O1054" i="17"/>
  <c r="V1053" i="17"/>
  <c r="T1053" i="17"/>
  <c r="S1053" i="17"/>
  <c r="R1053" i="17"/>
  <c r="Q1053" i="17"/>
  <c r="P1053" i="17"/>
  <c r="O1053" i="17"/>
  <c r="V1052" i="17"/>
  <c r="T1052" i="17"/>
  <c r="S1052" i="17"/>
  <c r="R1052" i="17"/>
  <c r="Q1052" i="17"/>
  <c r="P1052" i="17"/>
  <c r="O1052" i="17"/>
  <c r="V1051" i="17"/>
  <c r="T1051" i="17"/>
  <c r="S1051" i="17"/>
  <c r="R1051" i="17"/>
  <c r="Q1051" i="17"/>
  <c r="P1051" i="17"/>
  <c r="O1051" i="17"/>
  <c r="V1050" i="17"/>
  <c r="T1050" i="17"/>
  <c r="S1050" i="17"/>
  <c r="R1050" i="17"/>
  <c r="Q1050" i="17"/>
  <c r="P1050" i="17"/>
  <c r="O1050" i="17"/>
  <c r="V1049" i="17"/>
  <c r="T1049" i="17"/>
  <c r="S1049" i="17"/>
  <c r="R1049" i="17"/>
  <c r="Q1049" i="17"/>
  <c r="P1049" i="17"/>
  <c r="O1049" i="17"/>
  <c r="V1048" i="17"/>
  <c r="T1048" i="17"/>
  <c r="S1048" i="17"/>
  <c r="R1048" i="17"/>
  <c r="Q1048" i="17"/>
  <c r="P1048" i="17"/>
  <c r="O1048" i="17"/>
  <c r="V1047" i="17"/>
  <c r="T1047" i="17"/>
  <c r="S1047" i="17"/>
  <c r="R1047" i="17"/>
  <c r="Q1047" i="17"/>
  <c r="P1047" i="17"/>
  <c r="O1047" i="17"/>
  <c r="V1046" i="17"/>
  <c r="T1046" i="17"/>
  <c r="S1046" i="17"/>
  <c r="R1046" i="17"/>
  <c r="Q1046" i="17"/>
  <c r="P1046" i="17"/>
  <c r="O1046" i="17"/>
  <c r="V1045" i="17"/>
  <c r="T1045" i="17"/>
  <c r="S1045" i="17"/>
  <c r="R1045" i="17"/>
  <c r="Q1045" i="17"/>
  <c r="P1045" i="17"/>
  <c r="O1045" i="17"/>
  <c r="V1044" i="17"/>
  <c r="T1044" i="17"/>
  <c r="S1044" i="17"/>
  <c r="R1044" i="17"/>
  <c r="Q1044" i="17"/>
  <c r="P1044" i="17"/>
  <c r="O1044" i="17"/>
  <c r="V1043" i="17"/>
  <c r="T1043" i="17"/>
  <c r="S1043" i="17"/>
  <c r="R1043" i="17"/>
  <c r="Q1043" i="17"/>
  <c r="P1043" i="17"/>
  <c r="O1043" i="17"/>
  <c r="V1042" i="17"/>
  <c r="T1042" i="17"/>
  <c r="S1042" i="17"/>
  <c r="R1042" i="17"/>
  <c r="Q1042" i="17"/>
  <c r="P1042" i="17"/>
  <c r="O1042" i="17"/>
  <c r="V1041" i="17"/>
  <c r="T1041" i="17"/>
  <c r="S1041" i="17"/>
  <c r="R1041" i="17"/>
  <c r="Q1041" i="17"/>
  <c r="P1041" i="17"/>
  <c r="O1041" i="17"/>
  <c r="V1040" i="17"/>
  <c r="T1040" i="17"/>
  <c r="S1040" i="17"/>
  <c r="R1040" i="17"/>
  <c r="Q1040" i="17"/>
  <c r="P1040" i="17"/>
  <c r="O1040" i="17"/>
  <c r="V1039" i="17"/>
  <c r="T1039" i="17"/>
  <c r="S1039" i="17"/>
  <c r="R1039" i="17"/>
  <c r="Q1039" i="17"/>
  <c r="P1039" i="17"/>
  <c r="O1039" i="17"/>
  <c r="V1038" i="17"/>
  <c r="T1038" i="17"/>
  <c r="S1038" i="17"/>
  <c r="R1038" i="17"/>
  <c r="Q1038" i="17"/>
  <c r="P1038" i="17"/>
  <c r="O1038" i="17"/>
  <c r="V1037" i="17"/>
  <c r="T1037" i="17"/>
  <c r="S1037" i="17"/>
  <c r="R1037" i="17"/>
  <c r="Q1037" i="17"/>
  <c r="P1037" i="17"/>
  <c r="O1037" i="17"/>
  <c r="V1036" i="17"/>
  <c r="T1036" i="17"/>
  <c r="S1036" i="17"/>
  <c r="R1036" i="17"/>
  <c r="Q1036" i="17"/>
  <c r="P1036" i="17"/>
  <c r="O1036" i="17"/>
  <c r="V1035" i="17"/>
  <c r="T1035" i="17"/>
  <c r="S1035" i="17"/>
  <c r="R1035" i="17"/>
  <c r="Q1035" i="17"/>
  <c r="P1035" i="17"/>
  <c r="O1035" i="17"/>
  <c r="V1034" i="17"/>
  <c r="T1034" i="17"/>
  <c r="S1034" i="17"/>
  <c r="R1034" i="17"/>
  <c r="Q1034" i="17"/>
  <c r="P1034" i="17"/>
  <c r="O1034" i="17"/>
  <c r="V1033" i="17"/>
  <c r="T1033" i="17"/>
  <c r="S1033" i="17"/>
  <c r="R1033" i="17"/>
  <c r="Q1033" i="17"/>
  <c r="P1033" i="17"/>
  <c r="O1033" i="17"/>
  <c r="V1032" i="17"/>
  <c r="T1032" i="17"/>
  <c r="S1032" i="17"/>
  <c r="R1032" i="17"/>
  <c r="Q1032" i="17"/>
  <c r="P1032" i="17"/>
  <c r="O1032" i="17"/>
  <c r="V1031" i="17"/>
  <c r="T1031" i="17"/>
  <c r="S1031" i="17"/>
  <c r="R1031" i="17"/>
  <c r="Q1031" i="17"/>
  <c r="P1031" i="17"/>
  <c r="O1031" i="17"/>
  <c r="V1030" i="17"/>
  <c r="T1030" i="17"/>
  <c r="S1030" i="17"/>
  <c r="R1030" i="17"/>
  <c r="Q1030" i="17"/>
  <c r="P1030" i="17"/>
  <c r="O1030" i="17"/>
  <c r="V1029" i="17"/>
  <c r="T1029" i="17"/>
  <c r="S1029" i="17"/>
  <c r="R1029" i="17"/>
  <c r="Q1029" i="17"/>
  <c r="P1029" i="17"/>
  <c r="O1029" i="17"/>
  <c r="V1028" i="17"/>
  <c r="T1028" i="17"/>
  <c r="S1028" i="17"/>
  <c r="R1028" i="17"/>
  <c r="Q1028" i="17"/>
  <c r="P1028" i="17"/>
  <c r="O1028" i="17"/>
  <c r="V1027" i="17"/>
  <c r="T1027" i="17"/>
  <c r="S1027" i="17"/>
  <c r="R1027" i="17"/>
  <c r="Q1027" i="17"/>
  <c r="P1027" i="17"/>
  <c r="O1027" i="17"/>
  <c r="V1026" i="17"/>
  <c r="T1026" i="17"/>
  <c r="S1026" i="17"/>
  <c r="R1026" i="17"/>
  <c r="Q1026" i="17"/>
  <c r="P1026" i="17"/>
  <c r="O1026" i="17"/>
  <c r="V1025" i="17"/>
  <c r="T1025" i="17"/>
  <c r="S1025" i="17"/>
  <c r="R1025" i="17"/>
  <c r="Q1025" i="17"/>
  <c r="P1025" i="17"/>
  <c r="O1025" i="17"/>
  <c r="V1024" i="17"/>
  <c r="T1024" i="17"/>
  <c r="S1024" i="17"/>
  <c r="R1024" i="17"/>
  <c r="Q1024" i="17"/>
  <c r="P1024" i="17"/>
  <c r="O1024" i="17"/>
  <c r="V1023" i="17"/>
  <c r="T1023" i="17"/>
  <c r="S1023" i="17"/>
  <c r="R1023" i="17"/>
  <c r="Q1023" i="17"/>
  <c r="P1023" i="17"/>
  <c r="O1023" i="17"/>
  <c r="V1022" i="17"/>
  <c r="T1022" i="17"/>
  <c r="S1022" i="17"/>
  <c r="R1022" i="17"/>
  <c r="Q1022" i="17"/>
  <c r="P1022" i="17"/>
  <c r="O1022" i="17"/>
  <c r="V1021" i="17"/>
  <c r="T1021" i="17"/>
  <c r="S1021" i="17"/>
  <c r="R1021" i="17"/>
  <c r="Q1021" i="17"/>
  <c r="P1021" i="17"/>
  <c r="O1021" i="17"/>
  <c r="V1020" i="17"/>
  <c r="T1020" i="17"/>
  <c r="S1020" i="17"/>
  <c r="R1020" i="17"/>
  <c r="Q1020" i="17"/>
  <c r="P1020" i="17"/>
  <c r="O1020" i="17"/>
  <c r="V1019" i="17"/>
  <c r="T1019" i="17"/>
  <c r="S1019" i="17"/>
  <c r="R1019" i="17"/>
  <c r="Q1019" i="17"/>
  <c r="P1019" i="17"/>
  <c r="O1019" i="17"/>
  <c r="V1018" i="17"/>
  <c r="T1018" i="17"/>
  <c r="S1018" i="17"/>
  <c r="R1018" i="17"/>
  <c r="Q1018" i="17"/>
  <c r="P1018" i="17"/>
  <c r="O1018" i="17"/>
  <c r="V1017" i="17"/>
  <c r="T1017" i="17"/>
  <c r="S1017" i="17"/>
  <c r="R1017" i="17"/>
  <c r="Q1017" i="17"/>
  <c r="P1017" i="17"/>
  <c r="O1017" i="17"/>
  <c r="V1016" i="17"/>
  <c r="T1016" i="17"/>
  <c r="S1016" i="17"/>
  <c r="R1016" i="17"/>
  <c r="Q1016" i="17"/>
  <c r="P1016" i="17"/>
  <c r="O1016" i="17"/>
  <c r="V1015" i="17"/>
  <c r="T1015" i="17"/>
  <c r="S1015" i="17"/>
  <c r="R1015" i="17"/>
  <c r="Q1015" i="17"/>
  <c r="P1015" i="17"/>
  <c r="O1015" i="17"/>
  <c r="V1014" i="17"/>
  <c r="T1014" i="17"/>
  <c r="S1014" i="17"/>
  <c r="R1014" i="17"/>
  <c r="Q1014" i="17"/>
  <c r="P1014" i="17"/>
  <c r="O1014" i="17"/>
  <c r="V1013" i="17"/>
  <c r="T1013" i="17"/>
  <c r="S1013" i="17"/>
  <c r="R1013" i="17"/>
  <c r="Q1013" i="17"/>
  <c r="P1013" i="17"/>
  <c r="O1013" i="17"/>
  <c r="V1012" i="17"/>
  <c r="T1012" i="17"/>
  <c r="S1012" i="17"/>
  <c r="R1012" i="17"/>
  <c r="Q1012" i="17"/>
  <c r="P1012" i="17"/>
  <c r="O1012" i="17"/>
  <c r="V1011" i="17"/>
  <c r="T1011" i="17"/>
  <c r="S1011" i="17"/>
  <c r="R1011" i="17"/>
  <c r="Q1011" i="17"/>
  <c r="P1011" i="17"/>
  <c r="O1011" i="17"/>
  <c r="V1010" i="17"/>
  <c r="T1010" i="17"/>
  <c r="S1010" i="17"/>
  <c r="R1010" i="17"/>
  <c r="Q1010" i="17"/>
  <c r="P1010" i="17"/>
  <c r="O1010" i="17"/>
  <c r="V1009" i="17"/>
  <c r="T1009" i="17"/>
  <c r="S1009" i="17"/>
  <c r="R1009" i="17"/>
  <c r="Q1009" i="17"/>
  <c r="P1009" i="17"/>
  <c r="O1009" i="17"/>
  <c r="V1008" i="17"/>
  <c r="T1008" i="17"/>
  <c r="S1008" i="17"/>
  <c r="R1008" i="17"/>
  <c r="Q1008" i="17"/>
  <c r="P1008" i="17"/>
  <c r="O1008" i="17"/>
  <c r="V1007" i="17"/>
  <c r="T1007" i="17"/>
  <c r="S1007" i="17"/>
  <c r="R1007" i="17"/>
  <c r="Q1007" i="17"/>
  <c r="P1007" i="17"/>
  <c r="O1007" i="17"/>
  <c r="V1006" i="17"/>
  <c r="T1006" i="17"/>
  <c r="S1006" i="17"/>
  <c r="R1006" i="17"/>
  <c r="Q1006" i="17"/>
  <c r="P1006" i="17"/>
  <c r="O1006" i="17"/>
  <c r="V1005" i="17"/>
  <c r="T1005" i="17"/>
  <c r="S1005" i="17"/>
  <c r="R1005" i="17"/>
  <c r="Q1005" i="17"/>
  <c r="P1005" i="17"/>
  <c r="O1005" i="17"/>
  <c r="V1004" i="17"/>
  <c r="T1004" i="17"/>
  <c r="S1004" i="17"/>
  <c r="R1004" i="17"/>
  <c r="Q1004" i="17"/>
  <c r="P1004" i="17"/>
  <c r="O1004" i="17"/>
  <c r="V1003" i="17"/>
  <c r="T1003" i="17"/>
  <c r="S1003" i="17"/>
  <c r="R1003" i="17"/>
  <c r="Q1003" i="17"/>
  <c r="P1003" i="17"/>
  <c r="O1003" i="17"/>
  <c r="V1002" i="17"/>
  <c r="T1002" i="17"/>
  <c r="S1002" i="17"/>
  <c r="R1002" i="17"/>
  <c r="Q1002" i="17"/>
  <c r="P1002" i="17"/>
  <c r="O1002" i="17"/>
  <c r="V1001" i="17"/>
  <c r="T1001" i="17"/>
  <c r="S1001" i="17"/>
  <c r="R1001" i="17"/>
  <c r="Q1001" i="17"/>
  <c r="P1001" i="17"/>
  <c r="O1001" i="17"/>
  <c r="V1000" i="17"/>
  <c r="T1000" i="17"/>
  <c r="S1000" i="17"/>
  <c r="R1000" i="17"/>
  <c r="Q1000" i="17"/>
  <c r="P1000" i="17"/>
  <c r="O1000" i="17"/>
  <c r="V999" i="17"/>
  <c r="T999" i="17"/>
  <c r="S999" i="17"/>
  <c r="R999" i="17"/>
  <c r="Q999" i="17"/>
  <c r="P999" i="17"/>
  <c r="O999" i="17"/>
  <c r="V998" i="17"/>
  <c r="T998" i="17"/>
  <c r="S998" i="17"/>
  <c r="R998" i="17"/>
  <c r="Q998" i="17"/>
  <c r="P998" i="17"/>
  <c r="O998" i="17"/>
  <c r="V997" i="17"/>
  <c r="T997" i="17"/>
  <c r="S997" i="17"/>
  <c r="R997" i="17"/>
  <c r="Q997" i="17"/>
  <c r="P997" i="17"/>
  <c r="O997" i="17"/>
  <c r="V996" i="17"/>
  <c r="T996" i="17"/>
  <c r="S996" i="17"/>
  <c r="R996" i="17"/>
  <c r="Q996" i="17"/>
  <c r="P996" i="17"/>
  <c r="O996" i="17"/>
  <c r="V995" i="17"/>
  <c r="T995" i="17"/>
  <c r="S995" i="17"/>
  <c r="R995" i="17"/>
  <c r="Q995" i="17"/>
  <c r="P995" i="17"/>
  <c r="O995" i="17"/>
  <c r="V994" i="17"/>
  <c r="T994" i="17"/>
  <c r="S994" i="17"/>
  <c r="R994" i="17"/>
  <c r="Q994" i="17"/>
  <c r="P994" i="17"/>
  <c r="O994" i="17"/>
  <c r="V993" i="17"/>
  <c r="T993" i="17"/>
  <c r="S993" i="17"/>
  <c r="R993" i="17"/>
  <c r="Q993" i="17"/>
  <c r="P993" i="17"/>
  <c r="O993" i="17"/>
  <c r="V992" i="17"/>
  <c r="T992" i="17"/>
  <c r="S992" i="17"/>
  <c r="R992" i="17"/>
  <c r="Q992" i="17"/>
  <c r="P992" i="17"/>
  <c r="O992" i="17"/>
  <c r="V991" i="17"/>
  <c r="T991" i="17"/>
  <c r="S991" i="17"/>
  <c r="R991" i="17"/>
  <c r="Q991" i="17"/>
  <c r="P991" i="17"/>
  <c r="O991" i="17"/>
  <c r="V990" i="17"/>
  <c r="T990" i="17"/>
  <c r="S990" i="17"/>
  <c r="R990" i="17"/>
  <c r="Q990" i="17"/>
  <c r="P990" i="17"/>
  <c r="O990" i="17"/>
  <c r="V989" i="17"/>
  <c r="T989" i="17"/>
  <c r="S989" i="17"/>
  <c r="R989" i="17"/>
  <c r="Q989" i="17"/>
  <c r="P989" i="17"/>
  <c r="O989" i="17"/>
  <c r="V988" i="17"/>
  <c r="T988" i="17"/>
  <c r="S988" i="17"/>
  <c r="R988" i="17"/>
  <c r="Q988" i="17"/>
  <c r="P988" i="17"/>
  <c r="O988" i="17"/>
  <c r="V987" i="17"/>
  <c r="T987" i="17"/>
  <c r="S987" i="17"/>
  <c r="R987" i="17"/>
  <c r="Q987" i="17"/>
  <c r="P987" i="17"/>
  <c r="O987" i="17"/>
  <c r="V986" i="17"/>
  <c r="T986" i="17"/>
  <c r="S986" i="17"/>
  <c r="R986" i="17"/>
  <c r="Q986" i="17"/>
  <c r="P986" i="17"/>
  <c r="O986" i="17"/>
  <c r="V985" i="17"/>
  <c r="T985" i="17"/>
  <c r="S985" i="17"/>
  <c r="R985" i="17"/>
  <c r="Q985" i="17"/>
  <c r="P985" i="17"/>
  <c r="O985" i="17"/>
  <c r="V984" i="17"/>
  <c r="T984" i="17"/>
  <c r="S984" i="17"/>
  <c r="R984" i="17"/>
  <c r="Q984" i="17"/>
  <c r="P984" i="17"/>
  <c r="O984" i="17"/>
  <c r="V983" i="17"/>
  <c r="T983" i="17"/>
  <c r="S983" i="17"/>
  <c r="R983" i="17"/>
  <c r="Q983" i="17"/>
  <c r="P983" i="17"/>
  <c r="O983" i="17"/>
  <c r="V982" i="17"/>
  <c r="T982" i="17"/>
  <c r="S982" i="17"/>
  <c r="R982" i="17"/>
  <c r="Q982" i="17"/>
  <c r="P982" i="17"/>
  <c r="O982" i="17"/>
  <c r="V981" i="17"/>
  <c r="T981" i="17"/>
  <c r="S981" i="17"/>
  <c r="R981" i="17"/>
  <c r="Q981" i="17"/>
  <c r="P981" i="17"/>
  <c r="O981" i="17"/>
  <c r="V980" i="17"/>
  <c r="T980" i="17"/>
  <c r="S980" i="17"/>
  <c r="R980" i="17"/>
  <c r="Q980" i="17"/>
  <c r="P980" i="17"/>
  <c r="O980" i="17"/>
  <c r="V979" i="17"/>
  <c r="T979" i="17"/>
  <c r="S979" i="17"/>
  <c r="R979" i="17"/>
  <c r="Q979" i="17"/>
  <c r="P979" i="17"/>
  <c r="O979" i="17"/>
  <c r="V978" i="17"/>
  <c r="T978" i="17"/>
  <c r="S978" i="17"/>
  <c r="R978" i="17"/>
  <c r="Q978" i="17"/>
  <c r="P978" i="17"/>
  <c r="O978" i="17"/>
  <c r="V977" i="17"/>
  <c r="T977" i="17"/>
  <c r="S977" i="17"/>
  <c r="R977" i="17"/>
  <c r="Q977" i="17"/>
  <c r="P977" i="17"/>
  <c r="O977" i="17"/>
  <c r="V976" i="17"/>
  <c r="T976" i="17"/>
  <c r="S976" i="17"/>
  <c r="R976" i="17"/>
  <c r="Q976" i="17"/>
  <c r="P976" i="17"/>
  <c r="O976" i="17"/>
  <c r="V975" i="17"/>
  <c r="T975" i="17"/>
  <c r="S975" i="17"/>
  <c r="R975" i="17"/>
  <c r="Q975" i="17"/>
  <c r="P975" i="17"/>
  <c r="O975" i="17"/>
  <c r="V974" i="17"/>
  <c r="T974" i="17"/>
  <c r="S974" i="17"/>
  <c r="R974" i="17"/>
  <c r="Q974" i="17"/>
  <c r="P974" i="17"/>
  <c r="O974" i="17"/>
  <c r="V973" i="17"/>
  <c r="T973" i="17"/>
  <c r="S973" i="17"/>
  <c r="R973" i="17"/>
  <c r="Q973" i="17"/>
  <c r="P973" i="17"/>
  <c r="O973" i="17"/>
  <c r="V972" i="17"/>
  <c r="T972" i="17"/>
  <c r="S972" i="17"/>
  <c r="R972" i="17"/>
  <c r="Q972" i="17"/>
  <c r="P972" i="17"/>
  <c r="O972" i="17"/>
  <c r="V971" i="17"/>
  <c r="T971" i="17"/>
  <c r="S971" i="17"/>
  <c r="R971" i="17"/>
  <c r="Q971" i="17"/>
  <c r="P971" i="17"/>
  <c r="O971" i="17"/>
  <c r="V970" i="17"/>
  <c r="T970" i="17"/>
  <c r="S970" i="17"/>
  <c r="R970" i="17"/>
  <c r="Q970" i="17"/>
  <c r="P970" i="17"/>
  <c r="O970" i="17"/>
  <c r="V969" i="17"/>
  <c r="T969" i="17"/>
  <c r="S969" i="17"/>
  <c r="R969" i="17"/>
  <c r="Q969" i="17"/>
  <c r="P969" i="17"/>
  <c r="O969" i="17"/>
  <c r="V968" i="17"/>
  <c r="T968" i="17"/>
  <c r="S968" i="17"/>
  <c r="R968" i="17"/>
  <c r="Q968" i="17"/>
  <c r="P968" i="17"/>
  <c r="O968" i="17"/>
  <c r="V967" i="17"/>
  <c r="T967" i="17"/>
  <c r="S967" i="17"/>
  <c r="R967" i="17"/>
  <c r="Q967" i="17"/>
  <c r="P967" i="17"/>
  <c r="O967" i="17"/>
  <c r="V966" i="17"/>
  <c r="T966" i="17"/>
  <c r="S966" i="17"/>
  <c r="R966" i="17"/>
  <c r="Q966" i="17"/>
  <c r="P966" i="17"/>
  <c r="O966" i="17"/>
  <c r="V965" i="17"/>
  <c r="T965" i="17"/>
  <c r="S965" i="17"/>
  <c r="R965" i="17"/>
  <c r="Q965" i="17"/>
  <c r="P965" i="17"/>
  <c r="O965" i="17"/>
  <c r="V964" i="17"/>
  <c r="T964" i="17"/>
  <c r="S964" i="17"/>
  <c r="R964" i="17"/>
  <c r="Q964" i="17"/>
  <c r="P964" i="17"/>
  <c r="O964" i="17"/>
  <c r="V963" i="17"/>
  <c r="T963" i="17"/>
  <c r="S963" i="17"/>
  <c r="R963" i="17"/>
  <c r="Q963" i="17"/>
  <c r="P963" i="17"/>
  <c r="O963" i="17"/>
  <c r="V962" i="17"/>
  <c r="T962" i="17"/>
  <c r="S962" i="17"/>
  <c r="R962" i="17"/>
  <c r="Q962" i="17"/>
  <c r="P962" i="17"/>
  <c r="O962" i="17"/>
  <c r="V961" i="17"/>
  <c r="T961" i="17"/>
  <c r="S961" i="17"/>
  <c r="R961" i="17"/>
  <c r="Q961" i="17"/>
  <c r="P961" i="17"/>
  <c r="O961" i="17"/>
  <c r="V960" i="17"/>
  <c r="T960" i="17"/>
  <c r="S960" i="17"/>
  <c r="R960" i="17"/>
  <c r="Q960" i="17"/>
  <c r="P960" i="17"/>
  <c r="O960" i="17"/>
  <c r="V959" i="17"/>
  <c r="T959" i="17"/>
  <c r="S959" i="17"/>
  <c r="R959" i="17"/>
  <c r="Q959" i="17"/>
  <c r="P959" i="17"/>
  <c r="O959" i="17"/>
  <c r="V958" i="17"/>
  <c r="T958" i="17"/>
  <c r="S958" i="17"/>
  <c r="R958" i="17"/>
  <c r="Q958" i="17"/>
  <c r="P958" i="17"/>
  <c r="O958" i="17"/>
  <c r="V957" i="17"/>
  <c r="T957" i="17"/>
  <c r="S957" i="17"/>
  <c r="R957" i="17"/>
  <c r="Q957" i="17"/>
  <c r="P957" i="17"/>
  <c r="O957" i="17"/>
  <c r="V956" i="17"/>
  <c r="T956" i="17"/>
  <c r="S956" i="17"/>
  <c r="R956" i="17"/>
  <c r="Q956" i="17"/>
  <c r="P956" i="17"/>
  <c r="O956" i="17"/>
  <c r="V955" i="17"/>
  <c r="T955" i="17"/>
  <c r="S955" i="17"/>
  <c r="R955" i="17"/>
  <c r="Q955" i="17"/>
  <c r="P955" i="17"/>
  <c r="O955" i="17"/>
  <c r="V954" i="17"/>
  <c r="T954" i="17"/>
  <c r="S954" i="17"/>
  <c r="R954" i="17"/>
  <c r="Q954" i="17"/>
  <c r="P954" i="17"/>
  <c r="O954" i="17"/>
  <c r="V953" i="17"/>
  <c r="T953" i="17"/>
  <c r="S953" i="17"/>
  <c r="R953" i="17"/>
  <c r="Q953" i="17"/>
  <c r="P953" i="17"/>
  <c r="O953" i="17"/>
  <c r="V952" i="17"/>
  <c r="T952" i="17"/>
  <c r="S952" i="17"/>
  <c r="R952" i="17"/>
  <c r="Q952" i="17"/>
  <c r="P952" i="17"/>
  <c r="O952" i="17"/>
  <c r="V951" i="17"/>
  <c r="T951" i="17"/>
  <c r="S951" i="17"/>
  <c r="R951" i="17"/>
  <c r="Q951" i="17"/>
  <c r="P951" i="17"/>
  <c r="O951" i="17"/>
  <c r="V950" i="17"/>
  <c r="T950" i="17"/>
  <c r="S950" i="17"/>
  <c r="R950" i="17"/>
  <c r="Q950" i="17"/>
  <c r="P950" i="17"/>
  <c r="O950" i="17"/>
  <c r="V949" i="17"/>
  <c r="T949" i="17"/>
  <c r="S949" i="17"/>
  <c r="R949" i="17"/>
  <c r="Q949" i="17"/>
  <c r="P949" i="17"/>
  <c r="O949" i="17"/>
  <c r="V948" i="17"/>
  <c r="T948" i="17"/>
  <c r="S948" i="17"/>
  <c r="R948" i="17"/>
  <c r="Q948" i="17"/>
  <c r="P948" i="17"/>
  <c r="O948" i="17"/>
  <c r="V947" i="17"/>
  <c r="T947" i="17"/>
  <c r="S947" i="17"/>
  <c r="R947" i="17"/>
  <c r="Q947" i="17"/>
  <c r="P947" i="17"/>
  <c r="O947" i="17"/>
  <c r="V946" i="17"/>
  <c r="T946" i="17"/>
  <c r="S946" i="17"/>
  <c r="R946" i="17"/>
  <c r="Q946" i="17"/>
  <c r="P946" i="17"/>
  <c r="O946" i="17"/>
  <c r="V945" i="17"/>
  <c r="T945" i="17"/>
  <c r="S945" i="17"/>
  <c r="R945" i="17"/>
  <c r="Q945" i="17"/>
  <c r="P945" i="17"/>
  <c r="O945" i="17"/>
  <c r="V944" i="17"/>
  <c r="T944" i="17"/>
  <c r="S944" i="17"/>
  <c r="R944" i="17"/>
  <c r="Q944" i="17"/>
  <c r="P944" i="17"/>
  <c r="O944" i="17"/>
  <c r="V943" i="17"/>
  <c r="T943" i="17"/>
  <c r="S943" i="17"/>
  <c r="R943" i="17"/>
  <c r="Q943" i="17"/>
  <c r="P943" i="17"/>
  <c r="O943" i="17"/>
  <c r="V942" i="17"/>
  <c r="T942" i="17"/>
  <c r="S942" i="17"/>
  <c r="R942" i="17"/>
  <c r="Q942" i="17"/>
  <c r="P942" i="17"/>
  <c r="O942" i="17"/>
  <c r="V941" i="17"/>
  <c r="T941" i="17"/>
  <c r="S941" i="17"/>
  <c r="R941" i="17"/>
  <c r="Q941" i="17"/>
  <c r="P941" i="17"/>
  <c r="O941" i="17"/>
  <c r="V940" i="17"/>
  <c r="T940" i="17"/>
  <c r="S940" i="17"/>
  <c r="R940" i="17"/>
  <c r="Q940" i="17"/>
  <c r="P940" i="17"/>
  <c r="O940" i="17"/>
  <c r="V939" i="17"/>
  <c r="T939" i="17"/>
  <c r="S939" i="17"/>
  <c r="R939" i="17"/>
  <c r="Q939" i="17"/>
  <c r="P939" i="17"/>
  <c r="O939" i="17"/>
  <c r="V938" i="17"/>
  <c r="T938" i="17"/>
  <c r="S938" i="17"/>
  <c r="R938" i="17"/>
  <c r="Q938" i="17"/>
  <c r="P938" i="17"/>
  <c r="O938" i="17"/>
  <c r="V937" i="17"/>
  <c r="T937" i="17"/>
  <c r="S937" i="17"/>
  <c r="R937" i="17"/>
  <c r="Q937" i="17"/>
  <c r="P937" i="17"/>
  <c r="O937" i="17"/>
  <c r="V936" i="17"/>
  <c r="T936" i="17"/>
  <c r="S936" i="17"/>
  <c r="R936" i="17"/>
  <c r="Q936" i="17"/>
  <c r="P936" i="17"/>
  <c r="O936" i="17"/>
  <c r="V935" i="17"/>
  <c r="T935" i="17"/>
  <c r="S935" i="17"/>
  <c r="R935" i="17"/>
  <c r="Q935" i="17"/>
  <c r="P935" i="17"/>
  <c r="O935" i="17"/>
  <c r="V934" i="17"/>
  <c r="T934" i="17"/>
  <c r="S934" i="17"/>
  <c r="R934" i="17"/>
  <c r="Q934" i="17"/>
  <c r="P934" i="17"/>
  <c r="O934" i="17"/>
  <c r="V933" i="17"/>
  <c r="T933" i="17"/>
  <c r="S933" i="17"/>
  <c r="R933" i="17"/>
  <c r="Q933" i="17"/>
  <c r="P933" i="17"/>
  <c r="O933" i="17"/>
  <c r="V932" i="17"/>
  <c r="T932" i="17"/>
  <c r="S932" i="17"/>
  <c r="R932" i="17"/>
  <c r="Q932" i="17"/>
  <c r="P932" i="17"/>
  <c r="O932" i="17"/>
  <c r="V931" i="17"/>
  <c r="T931" i="17"/>
  <c r="S931" i="17"/>
  <c r="R931" i="17"/>
  <c r="Q931" i="17"/>
  <c r="P931" i="17"/>
  <c r="O931" i="17"/>
  <c r="V930" i="17"/>
  <c r="T930" i="17"/>
  <c r="S930" i="17"/>
  <c r="R930" i="17"/>
  <c r="Q930" i="17"/>
  <c r="P930" i="17"/>
  <c r="O930" i="17"/>
  <c r="V929" i="17"/>
  <c r="T929" i="17"/>
  <c r="S929" i="17"/>
  <c r="R929" i="17"/>
  <c r="Q929" i="17"/>
  <c r="P929" i="17"/>
  <c r="O929" i="17"/>
  <c r="V928" i="17"/>
  <c r="T928" i="17"/>
  <c r="S928" i="17"/>
  <c r="R928" i="17"/>
  <c r="Q928" i="17"/>
  <c r="P928" i="17"/>
  <c r="O928" i="17"/>
  <c r="V927" i="17"/>
  <c r="T927" i="17"/>
  <c r="S927" i="17"/>
  <c r="R927" i="17"/>
  <c r="Q927" i="17"/>
  <c r="P927" i="17"/>
  <c r="O927" i="17"/>
  <c r="V926" i="17"/>
  <c r="T926" i="17"/>
  <c r="S926" i="17"/>
  <c r="R926" i="17"/>
  <c r="Q926" i="17"/>
  <c r="P926" i="17"/>
  <c r="O926" i="17"/>
  <c r="V925" i="17"/>
  <c r="T925" i="17"/>
  <c r="S925" i="17"/>
  <c r="R925" i="17"/>
  <c r="Q925" i="17"/>
  <c r="P925" i="17"/>
  <c r="O925" i="17"/>
  <c r="V924" i="17"/>
  <c r="T924" i="17"/>
  <c r="S924" i="17"/>
  <c r="R924" i="17"/>
  <c r="Q924" i="17"/>
  <c r="P924" i="17"/>
  <c r="O924" i="17"/>
  <c r="V923" i="17"/>
  <c r="T923" i="17"/>
  <c r="S923" i="17"/>
  <c r="R923" i="17"/>
  <c r="Q923" i="17"/>
  <c r="P923" i="17"/>
  <c r="O923" i="17"/>
  <c r="V922" i="17"/>
  <c r="T922" i="17"/>
  <c r="S922" i="17"/>
  <c r="R922" i="17"/>
  <c r="Q922" i="17"/>
  <c r="P922" i="17"/>
  <c r="O922" i="17"/>
  <c r="V921" i="17"/>
  <c r="T921" i="17"/>
  <c r="S921" i="17"/>
  <c r="R921" i="17"/>
  <c r="Q921" i="17"/>
  <c r="P921" i="17"/>
  <c r="O921" i="17"/>
  <c r="V920" i="17"/>
  <c r="T920" i="17"/>
  <c r="S920" i="17"/>
  <c r="R920" i="17"/>
  <c r="Q920" i="17"/>
  <c r="P920" i="17"/>
  <c r="O920" i="17"/>
  <c r="V919" i="17"/>
  <c r="T919" i="17"/>
  <c r="S919" i="17"/>
  <c r="R919" i="17"/>
  <c r="Q919" i="17"/>
  <c r="P919" i="17"/>
  <c r="O919" i="17"/>
  <c r="V918" i="17"/>
  <c r="T918" i="17"/>
  <c r="S918" i="17"/>
  <c r="R918" i="17"/>
  <c r="Q918" i="17"/>
  <c r="P918" i="17"/>
  <c r="O918" i="17"/>
  <c r="V917" i="17"/>
  <c r="T917" i="17"/>
  <c r="S917" i="17"/>
  <c r="R917" i="17"/>
  <c r="Q917" i="17"/>
  <c r="P917" i="17"/>
  <c r="O917" i="17"/>
  <c r="V916" i="17"/>
  <c r="T916" i="17"/>
  <c r="S916" i="17"/>
  <c r="R916" i="17"/>
  <c r="Q916" i="17"/>
  <c r="P916" i="17"/>
  <c r="O916" i="17"/>
  <c r="V915" i="17"/>
  <c r="T915" i="17"/>
  <c r="S915" i="17"/>
  <c r="R915" i="17"/>
  <c r="Q915" i="17"/>
  <c r="P915" i="17"/>
  <c r="O915" i="17"/>
  <c r="V914" i="17"/>
  <c r="T914" i="17"/>
  <c r="S914" i="17"/>
  <c r="R914" i="17"/>
  <c r="Q914" i="17"/>
  <c r="P914" i="17"/>
  <c r="O914" i="17"/>
  <c r="V913" i="17"/>
  <c r="T913" i="17"/>
  <c r="S913" i="17"/>
  <c r="R913" i="17"/>
  <c r="Q913" i="17"/>
  <c r="P913" i="17"/>
  <c r="O913" i="17"/>
  <c r="V912" i="17"/>
  <c r="T912" i="17"/>
  <c r="S912" i="17"/>
  <c r="R912" i="17"/>
  <c r="Q912" i="17"/>
  <c r="P912" i="17"/>
  <c r="O912" i="17"/>
  <c r="V910" i="17"/>
  <c r="T910" i="17"/>
  <c r="S910" i="17"/>
  <c r="R910" i="17"/>
  <c r="Q910" i="17"/>
  <c r="P910" i="17"/>
  <c r="O910" i="17"/>
  <c r="V909" i="17"/>
  <c r="T909" i="17"/>
  <c r="S909" i="17"/>
  <c r="R909" i="17"/>
  <c r="Q909" i="17"/>
  <c r="P909" i="17"/>
  <c r="O909" i="17"/>
  <c r="V908" i="17"/>
  <c r="T908" i="17"/>
  <c r="S908" i="17"/>
  <c r="R908" i="17"/>
  <c r="Q908" i="17"/>
  <c r="P908" i="17"/>
  <c r="O908" i="17"/>
  <c r="V907" i="17"/>
  <c r="T907" i="17"/>
  <c r="S907" i="17"/>
  <c r="R907" i="17"/>
  <c r="Q907" i="17"/>
  <c r="P907" i="17"/>
  <c r="O907" i="17"/>
  <c r="V906" i="17"/>
  <c r="T906" i="17"/>
  <c r="S906" i="17"/>
  <c r="R906" i="17"/>
  <c r="Q906" i="17"/>
  <c r="P906" i="17"/>
  <c r="O906" i="17"/>
  <c r="V905" i="17"/>
  <c r="T905" i="17"/>
  <c r="S905" i="17"/>
  <c r="R905" i="17"/>
  <c r="Q905" i="17"/>
  <c r="P905" i="17"/>
  <c r="O905" i="17"/>
  <c r="V904" i="17"/>
  <c r="T904" i="17"/>
  <c r="S904" i="17"/>
  <c r="R904" i="17"/>
  <c r="Q904" i="17"/>
  <c r="P904" i="17"/>
  <c r="O904" i="17"/>
  <c r="V903" i="17"/>
  <c r="T903" i="17"/>
  <c r="S903" i="17"/>
  <c r="R903" i="17"/>
  <c r="Q903" i="17"/>
  <c r="P903" i="17"/>
  <c r="O903" i="17"/>
  <c r="V902" i="17"/>
  <c r="T902" i="17"/>
  <c r="S902" i="17"/>
  <c r="R902" i="17"/>
  <c r="Q902" i="17"/>
  <c r="P902" i="17"/>
  <c r="O902" i="17"/>
  <c r="V901" i="17"/>
  <c r="T901" i="17"/>
  <c r="S901" i="17"/>
  <c r="R901" i="17"/>
  <c r="Q901" i="17"/>
  <c r="P901" i="17"/>
  <c r="O901" i="17"/>
  <c r="V900" i="17"/>
  <c r="T900" i="17"/>
  <c r="S900" i="17"/>
  <c r="R900" i="17"/>
  <c r="Q900" i="17"/>
  <c r="P900" i="17"/>
  <c r="O900" i="17"/>
  <c r="V899" i="17"/>
  <c r="T899" i="17"/>
  <c r="S899" i="17"/>
  <c r="R899" i="17"/>
  <c r="Q899" i="17"/>
  <c r="P899" i="17"/>
  <c r="O899" i="17"/>
  <c r="V898" i="17"/>
  <c r="T898" i="17"/>
  <c r="S898" i="17"/>
  <c r="R898" i="17"/>
  <c r="Q898" i="17"/>
  <c r="P898" i="17"/>
  <c r="O898" i="17"/>
  <c r="V897" i="17"/>
  <c r="T897" i="17"/>
  <c r="S897" i="17"/>
  <c r="R897" i="17"/>
  <c r="Q897" i="17"/>
  <c r="P897" i="17"/>
  <c r="O897" i="17"/>
  <c r="V896" i="17"/>
  <c r="T896" i="17"/>
  <c r="S896" i="17"/>
  <c r="R896" i="17"/>
  <c r="Q896" i="17"/>
  <c r="P896" i="17"/>
  <c r="O896" i="17"/>
  <c r="V895" i="17"/>
  <c r="T895" i="17"/>
  <c r="S895" i="17"/>
  <c r="R895" i="17"/>
  <c r="Q895" i="17"/>
  <c r="P895" i="17"/>
  <c r="O895" i="17"/>
  <c r="V894" i="17"/>
  <c r="T894" i="17"/>
  <c r="S894" i="17"/>
  <c r="R894" i="17"/>
  <c r="Q894" i="17"/>
  <c r="P894" i="17"/>
  <c r="O894" i="17"/>
  <c r="V893" i="17"/>
  <c r="T893" i="17"/>
  <c r="S893" i="17"/>
  <c r="R893" i="17"/>
  <c r="Q893" i="17"/>
  <c r="P893" i="17"/>
  <c r="O893" i="17"/>
  <c r="V892" i="17"/>
  <c r="T892" i="17"/>
  <c r="S892" i="17"/>
  <c r="R892" i="17"/>
  <c r="Q892" i="17"/>
  <c r="P892" i="17"/>
  <c r="O892" i="17"/>
  <c r="V891" i="17"/>
  <c r="T891" i="17"/>
  <c r="S891" i="17"/>
  <c r="R891" i="17"/>
  <c r="Q891" i="17"/>
  <c r="P891" i="17"/>
  <c r="O891" i="17"/>
  <c r="V890" i="17"/>
  <c r="T890" i="17"/>
  <c r="S890" i="17"/>
  <c r="R890" i="17"/>
  <c r="Q890" i="17"/>
  <c r="P890" i="17"/>
  <c r="O890" i="17"/>
  <c r="V889" i="17"/>
  <c r="T889" i="17"/>
  <c r="S889" i="17"/>
  <c r="R889" i="17"/>
  <c r="Q889" i="17"/>
  <c r="P889" i="17"/>
  <c r="O889" i="17"/>
  <c r="V888" i="17"/>
  <c r="T888" i="17"/>
  <c r="S888" i="17"/>
  <c r="R888" i="17"/>
  <c r="Q888" i="17"/>
  <c r="P888" i="17"/>
  <c r="O888" i="17"/>
  <c r="V887" i="17"/>
  <c r="T887" i="17"/>
  <c r="S887" i="17"/>
  <c r="R887" i="17"/>
  <c r="Q887" i="17"/>
  <c r="P887" i="17"/>
  <c r="O887" i="17"/>
  <c r="V886" i="17"/>
  <c r="T886" i="17"/>
  <c r="S886" i="17"/>
  <c r="R886" i="17"/>
  <c r="Q886" i="17"/>
  <c r="P886" i="17"/>
  <c r="O886" i="17"/>
  <c r="V885" i="17"/>
  <c r="T885" i="17"/>
  <c r="S885" i="17"/>
  <c r="R885" i="17"/>
  <c r="Q885" i="17"/>
  <c r="P885" i="17"/>
  <c r="O885" i="17"/>
  <c r="V884" i="17"/>
  <c r="T884" i="17"/>
  <c r="S884" i="17"/>
  <c r="R884" i="17"/>
  <c r="Q884" i="17"/>
  <c r="P884" i="17"/>
  <c r="O884" i="17"/>
  <c r="V883" i="17"/>
  <c r="T883" i="17"/>
  <c r="S883" i="17"/>
  <c r="R883" i="17"/>
  <c r="Q883" i="17"/>
  <c r="P883" i="17"/>
  <c r="O883" i="17"/>
  <c r="V882" i="17"/>
  <c r="T882" i="17"/>
  <c r="S882" i="17"/>
  <c r="R882" i="17"/>
  <c r="Q882" i="17"/>
  <c r="P882" i="17"/>
  <c r="O882" i="17"/>
  <c r="V881" i="17"/>
  <c r="T881" i="17"/>
  <c r="S881" i="17"/>
  <c r="R881" i="17"/>
  <c r="Q881" i="17"/>
  <c r="P881" i="17"/>
  <c r="O881" i="17"/>
  <c r="V880" i="17"/>
  <c r="T880" i="17"/>
  <c r="S880" i="17"/>
  <c r="R880" i="17"/>
  <c r="Q880" i="17"/>
  <c r="P880" i="17"/>
  <c r="O880" i="17"/>
  <c r="V879" i="17"/>
  <c r="T879" i="17"/>
  <c r="S879" i="17"/>
  <c r="R879" i="17"/>
  <c r="Q879" i="17"/>
  <c r="P879" i="17"/>
  <c r="O879" i="17"/>
  <c r="V878" i="17"/>
  <c r="T878" i="17"/>
  <c r="S878" i="17"/>
  <c r="R878" i="17"/>
  <c r="Q878" i="17"/>
  <c r="P878" i="17"/>
  <c r="O878" i="17"/>
  <c r="V877" i="17"/>
  <c r="T877" i="17"/>
  <c r="S877" i="17"/>
  <c r="R877" i="17"/>
  <c r="Q877" i="17"/>
  <c r="P877" i="17"/>
  <c r="O877" i="17"/>
  <c r="V876" i="17"/>
  <c r="T876" i="17"/>
  <c r="S876" i="17"/>
  <c r="R876" i="17"/>
  <c r="Q876" i="17"/>
  <c r="P876" i="17"/>
  <c r="O876" i="17"/>
  <c r="V875" i="17"/>
  <c r="T875" i="17"/>
  <c r="S875" i="17"/>
  <c r="R875" i="17"/>
  <c r="Q875" i="17"/>
  <c r="P875" i="17"/>
  <c r="O875" i="17"/>
  <c r="V874" i="17"/>
  <c r="T874" i="17"/>
  <c r="S874" i="17"/>
  <c r="R874" i="17"/>
  <c r="Q874" i="17"/>
  <c r="P874" i="17"/>
  <c r="O874" i="17"/>
  <c r="V873" i="17"/>
  <c r="T873" i="17"/>
  <c r="S873" i="17"/>
  <c r="R873" i="17"/>
  <c r="Q873" i="17"/>
  <c r="P873" i="17"/>
  <c r="O873" i="17"/>
  <c r="V872" i="17"/>
  <c r="T872" i="17"/>
  <c r="S872" i="17"/>
  <c r="R872" i="17"/>
  <c r="Q872" i="17"/>
  <c r="P872" i="17"/>
  <c r="O872" i="17"/>
  <c r="V871" i="17"/>
  <c r="T871" i="17"/>
  <c r="S871" i="17"/>
  <c r="R871" i="17"/>
  <c r="Q871" i="17"/>
  <c r="P871" i="17"/>
  <c r="O871" i="17"/>
  <c r="V870" i="17"/>
  <c r="T870" i="17"/>
  <c r="S870" i="17"/>
  <c r="R870" i="17"/>
  <c r="Q870" i="17"/>
  <c r="P870" i="17"/>
  <c r="O870" i="17"/>
  <c r="V869" i="17"/>
  <c r="T869" i="17"/>
  <c r="S869" i="17"/>
  <c r="R869" i="17"/>
  <c r="Q869" i="17"/>
  <c r="P869" i="17"/>
  <c r="O869" i="17"/>
  <c r="V868" i="17"/>
  <c r="T868" i="17"/>
  <c r="S868" i="17"/>
  <c r="R868" i="17"/>
  <c r="Q868" i="17"/>
  <c r="P868" i="17"/>
  <c r="O868" i="17"/>
  <c r="V867" i="17"/>
  <c r="T867" i="17"/>
  <c r="S867" i="17"/>
  <c r="R867" i="17"/>
  <c r="Q867" i="17"/>
  <c r="P867" i="17"/>
  <c r="O867" i="17"/>
  <c r="V866" i="17"/>
  <c r="T866" i="17"/>
  <c r="S866" i="17"/>
  <c r="R866" i="17"/>
  <c r="Q866" i="17"/>
  <c r="P866" i="17"/>
  <c r="O866" i="17"/>
  <c r="V865" i="17"/>
  <c r="T865" i="17"/>
  <c r="S865" i="17"/>
  <c r="R865" i="17"/>
  <c r="Q865" i="17"/>
  <c r="P865" i="17"/>
  <c r="O865" i="17"/>
  <c r="V864" i="17"/>
  <c r="T864" i="17"/>
  <c r="S864" i="17"/>
  <c r="R864" i="17"/>
  <c r="Q864" i="17"/>
  <c r="P864" i="17"/>
  <c r="O864" i="17"/>
  <c r="V863" i="17"/>
  <c r="T863" i="17"/>
  <c r="S863" i="17"/>
  <c r="R863" i="17"/>
  <c r="Q863" i="17"/>
  <c r="P863" i="17"/>
  <c r="O863" i="17"/>
  <c r="V862" i="17"/>
  <c r="T862" i="17"/>
  <c r="S862" i="17"/>
  <c r="R862" i="17"/>
  <c r="Q862" i="17"/>
  <c r="P862" i="17"/>
  <c r="O862" i="17"/>
  <c r="V861" i="17"/>
  <c r="T861" i="17"/>
  <c r="S861" i="17"/>
  <c r="R861" i="17"/>
  <c r="Q861" i="17"/>
  <c r="P861" i="17"/>
  <c r="O861" i="17"/>
  <c r="V860" i="17"/>
  <c r="T860" i="17"/>
  <c r="S860" i="17"/>
  <c r="R860" i="17"/>
  <c r="Q860" i="17"/>
  <c r="P860" i="17"/>
  <c r="O860" i="17"/>
  <c r="V859" i="17"/>
  <c r="T859" i="17"/>
  <c r="S859" i="17"/>
  <c r="R859" i="17"/>
  <c r="Q859" i="17"/>
  <c r="P859" i="17"/>
  <c r="O859" i="17"/>
  <c r="V858" i="17"/>
  <c r="T858" i="17"/>
  <c r="S858" i="17"/>
  <c r="R858" i="17"/>
  <c r="Q858" i="17"/>
  <c r="P858" i="17"/>
  <c r="O858" i="17"/>
  <c r="V857" i="17"/>
  <c r="T857" i="17"/>
  <c r="S857" i="17"/>
  <c r="R857" i="17"/>
  <c r="Q857" i="17"/>
  <c r="P857" i="17"/>
  <c r="O857" i="17"/>
  <c r="V856" i="17"/>
  <c r="T856" i="17"/>
  <c r="S856" i="17"/>
  <c r="R856" i="17"/>
  <c r="Q856" i="17"/>
  <c r="P856" i="17"/>
  <c r="O856" i="17"/>
  <c r="V855" i="17"/>
  <c r="T855" i="17"/>
  <c r="S855" i="17"/>
  <c r="R855" i="17"/>
  <c r="Q855" i="17"/>
  <c r="P855" i="17"/>
  <c r="O855" i="17"/>
  <c r="V854" i="17"/>
  <c r="T854" i="17"/>
  <c r="S854" i="17"/>
  <c r="R854" i="17"/>
  <c r="Q854" i="17"/>
  <c r="P854" i="17"/>
  <c r="O854" i="17"/>
  <c r="V853" i="17"/>
  <c r="T853" i="17"/>
  <c r="S853" i="17"/>
  <c r="R853" i="17"/>
  <c r="Q853" i="17"/>
  <c r="P853" i="17"/>
  <c r="O853" i="17"/>
  <c r="V852" i="17"/>
  <c r="T852" i="17"/>
  <c r="S852" i="17"/>
  <c r="R852" i="17"/>
  <c r="Q852" i="17"/>
  <c r="P852" i="17"/>
  <c r="O852" i="17"/>
  <c r="V851" i="17"/>
  <c r="T851" i="17"/>
  <c r="S851" i="17"/>
  <c r="R851" i="17"/>
  <c r="Q851" i="17"/>
  <c r="P851" i="17"/>
  <c r="O851" i="17"/>
  <c r="V850" i="17"/>
  <c r="T850" i="17"/>
  <c r="S850" i="17"/>
  <c r="R850" i="17"/>
  <c r="Q850" i="17"/>
  <c r="P850" i="17"/>
  <c r="O850" i="17"/>
  <c r="V849" i="17"/>
  <c r="T849" i="17"/>
  <c r="S849" i="17"/>
  <c r="R849" i="17"/>
  <c r="Q849" i="17"/>
  <c r="P849" i="17"/>
  <c r="O849" i="17"/>
  <c r="V848" i="17"/>
  <c r="T848" i="17"/>
  <c r="S848" i="17"/>
  <c r="R848" i="17"/>
  <c r="Q848" i="17"/>
  <c r="P848" i="17"/>
  <c r="O848" i="17"/>
  <c r="V847" i="17"/>
  <c r="T847" i="17"/>
  <c r="S847" i="17"/>
  <c r="R847" i="17"/>
  <c r="Q847" i="17"/>
  <c r="P847" i="17"/>
  <c r="O847" i="17"/>
  <c r="V846" i="17"/>
  <c r="T846" i="17"/>
  <c r="S846" i="17"/>
  <c r="R846" i="17"/>
  <c r="Q846" i="17"/>
  <c r="P846" i="17"/>
  <c r="O846" i="17"/>
  <c r="V845" i="17"/>
  <c r="T845" i="17"/>
  <c r="S845" i="17"/>
  <c r="R845" i="17"/>
  <c r="Q845" i="17"/>
  <c r="P845" i="17"/>
  <c r="O845" i="17"/>
  <c r="V844" i="17"/>
  <c r="T844" i="17"/>
  <c r="S844" i="17"/>
  <c r="R844" i="17"/>
  <c r="Q844" i="17"/>
  <c r="P844" i="17"/>
  <c r="O844" i="17"/>
  <c r="V843" i="17"/>
  <c r="T843" i="17"/>
  <c r="S843" i="17"/>
  <c r="R843" i="17"/>
  <c r="Q843" i="17"/>
  <c r="P843" i="17"/>
  <c r="O843" i="17"/>
  <c r="V842" i="17"/>
  <c r="T842" i="17"/>
  <c r="S842" i="17"/>
  <c r="R842" i="17"/>
  <c r="Q842" i="17"/>
  <c r="P842" i="17"/>
  <c r="O842" i="17"/>
  <c r="V841" i="17"/>
  <c r="T841" i="17"/>
  <c r="S841" i="17"/>
  <c r="R841" i="17"/>
  <c r="Q841" i="17"/>
  <c r="P841" i="17"/>
  <c r="O841" i="17"/>
  <c r="V840" i="17"/>
  <c r="T840" i="17"/>
  <c r="S840" i="17"/>
  <c r="R840" i="17"/>
  <c r="Q840" i="17"/>
  <c r="P840" i="17"/>
  <c r="O840" i="17"/>
  <c r="V839" i="17"/>
  <c r="T839" i="17"/>
  <c r="S839" i="17"/>
  <c r="R839" i="17"/>
  <c r="Q839" i="17"/>
  <c r="P839" i="17"/>
  <c r="O839" i="17"/>
  <c r="V838" i="17"/>
  <c r="T838" i="17"/>
  <c r="S838" i="17"/>
  <c r="R838" i="17"/>
  <c r="Q838" i="17"/>
  <c r="P838" i="17"/>
  <c r="O838" i="17"/>
  <c r="V837" i="17"/>
  <c r="T837" i="17"/>
  <c r="S837" i="17"/>
  <c r="R837" i="17"/>
  <c r="Q837" i="17"/>
  <c r="P837" i="17"/>
  <c r="O837" i="17"/>
  <c r="V836" i="17"/>
  <c r="T836" i="17"/>
  <c r="S836" i="17"/>
  <c r="R836" i="17"/>
  <c r="Q836" i="17"/>
  <c r="P836" i="17"/>
  <c r="O836" i="17"/>
  <c r="V835" i="17"/>
  <c r="T835" i="17"/>
  <c r="S835" i="17"/>
  <c r="R835" i="17"/>
  <c r="Q835" i="17"/>
  <c r="P835" i="17"/>
  <c r="O835" i="17"/>
  <c r="V834" i="17"/>
  <c r="T834" i="17"/>
  <c r="S834" i="17"/>
  <c r="R834" i="17"/>
  <c r="Q834" i="17"/>
  <c r="P834" i="17"/>
  <c r="O834" i="17"/>
  <c r="V833" i="17"/>
  <c r="T833" i="17"/>
  <c r="S833" i="17"/>
  <c r="R833" i="17"/>
  <c r="Q833" i="17"/>
  <c r="P833" i="17"/>
  <c r="O833" i="17"/>
  <c r="V832" i="17"/>
  <c r="T832" i="17"/>
  <c r="S832" i="17"/>
  <c r="R832" i="17"/>
  <c r="Q832" i="17"/>
  <c r="P832" i="17"/>
  <c r="O832" i="17"/>
  <c r="V831" i="17"/>
  <c r="T831" i="17"/>
  <c r="S831" i="17"/>
  <c r="R831" i="17"/>
  <c r="Q831" i="17"/>
  <c r="P831" i="17"/>
  <c r="O831" i="17"/>
  <c r="V830" i="17"/>
  <c r="T830" i="17"/>
  <c r="S830" i="17"/>
  <c r="R830" i="17"/>
  <c r="Q830" i="17"/>
  <c r="P830" i="17"/>
  <c r="O830" i="17"/>
  <c r="V829" i="17"/>
  <c r="T829" i="17"/>
  <c r="S829" i="17"/>
  <c r="R829" i="17"/>
  <c r="Q829" i="17"/>
  <c r="P829" i="17"/>
  <c r="O829" i="17"/>
  <c r="V828" i="17"/>
  <c r="T828" i="17"/>
  <c r="S828" i="17"/>
  <c r="R828" i="17"/>
  <c r="Q828" i="17"/>
  <c r="P828" i="17"/>
  <c r="O828" i="17"/>
  <c r="V827" i="17"/>
  <c r="T827" i="17"/>
  <c r="S827" i="17"/>
  <c r="R827" i="17"/>
  <c r="Q827" i="17"/>
  <c r="P827" i="17"/>
  <c r="O827" i="17"/>
  <c r="V826" i="17"/>
  <c r="T826" i="17"/>
  <c r="S826" i="17"/>
  <c r="R826" i="17"/>
  <c r="Q826" i="17"/>
  <c r="P826" i="17"/>
  <c r="O826" i="17"/>
  <c r="V825" i="17"/>
  <c r="T825" i="17"/>
  <c r="S825" i="17"/>
  <c r="R825" i="17"/>
  <c r="Q825" i="17"/>
  <c r="P825" i="17"/>
  <c r="O825" i="17"/>
  <c r="V824" i="17"/>
  <c r="T824" i="17"/>
  <c r="S824" i="17"/>
  <c r="R824" i="17"/>
  <c r="Q824" i="17"/>
  <c r="P824" i="17"/>
  <c r="O824" i="17"/>
  <c r="V823" i="17"/>
  <c r="T823" i="17"/>
  <c r="S823" i="17"/>
  <c r="R823" i="17"/>
  <c r="Q823" i="17"/>
  <c r="P823" i="17"/>
  <c r="O823" i="17"/>
  <c r="V822" i="17"/>
  <c r="T822" i="17"/>
  <c r="S822" i="17"/>
  <c r="R822" i="17"/>
  <c r="Q822" i="17"/>
  <c r="P822" i="17"/>
  <c r="O822" i="17"/>
  <c r="V821" i="17"/>
  <c r="T821" i="17"/>
  <c r="S821" i="17"/>
  <c r="R821" i="17"/>
  <c r="Q821" i="17"/>
  <c r="P821" i="17"/>
  <c r="O821" i="17"/>
  <c r="V820" i="17"/>
  <c r="T820" i="17"/>
  <c r="S820" i="17"/>
  <c r="R820" i="17"/>
  <c r="Q820" i="17"/>
  <c r="P820" i="17"/>
  <c r="O820" i="17"/>
  <c r="V819" i="17"/>
  <c r="T819" i="17"/>
  <c r="S819" i="17"/>
  <c r="R819" i="17"/>
  <c r="Q819" i="17"/>
  <c r="P819" i="17"/>
  <c r="O819" i="17"/>
  <c r="V818" i="17"/>
  <c r="T818" i="17"/>
  <c r="S818" i="17"/>
  <c r="R818" i="17"/>
  <c r="Q818" i="17"/>
  <c r="P818" i="17"/>
  <c r="O818" i="17"/>
  <c r="V817" i="17"/>
  <c r="T817" i="17"/>
  <c r="S817" i="17"/>
  <c r="R817" i="17"/>
  <c r="Q817" i="17"/>
  <c r="P817" i="17"/>
  <c r="O817" i="17"/>
  <c r="V816" i="17"/>
  <c r="T816" i="17"/>
  <c r="S816" i="17"/>
  <c r="R816" i="17"/>
  <c r="Q816" i="17"/>
  <c r="P816" i="17"/>
  <c r="O816" i="17"/>
  <c r="V815" i="17"/>
  <c r="T815" i="17"/>
  <c r="S815" i="17"/>
  <c r="R815" i="17"/>
  <c r="Q815" i="17"/>
  <c r="P815" i="17"/>
  <c r="O815" i="17"/>
  <c r="V814" i="17"/>
  <c r="T814" i="17"/>
  <c r="S814" i="17"/>
  <c r="R814" i="17"/>
  <c r="Q814" i="17"/>
  <c r="P814" i="17"/>
  <c r="O814" i="17"/>
  <c r="V813" i="17"/>
  <c r="T813" i="17"/>
  <c r="S813" i="17"/>
  <c r="R813" i="17"/>
  <c r="Q813" i="17"/>
  <c r="P813" i="17"/>
  <c r="O813" i="17"/>
  <c r="V812" i="17"/>
  <c r="T812" i="17"/>
  <c r="S812" i="17"/>
  <c r="R812" i="17"/>
  <c r="Q812" i="17"/>
  <c r="P812" i="17"/>
  <c r="O812" i="17"/>
  <c r="V811" i="17"/>
  <c r="T811" i="17"/>
  <c r="S811" i="17"/>
  <c r="R811" i="17"/>
  <c r="Q811" i="17"/>
  <c r="P811" i="17"/>
  <c r="O811" i="17"/>
  <c r="V810" i="17"/>
  <c r="T810" i="17"/>
  <c r="S810" i="17"/>
  <c r="R810" i="17"/>
  <c r="Q810" i="17"/>
  <c r="P810" i="17"/>
  <c r="O810" i="17"/>
  <c r="V809" i="17"/>
  <c r="T809" i="17"/>
  <c r="S809" i="17"/>
  <c r="R809" i="17"/>
  <c r="Q809" i="17"/>
  <c r="P809" i="17"/>
  <c r="O809" i="17"/>
  <c r="V808" i="17"/>
  <c r="T808" i="17"/>
  <c r="S808" i="17"/>
  <c r="R808" i="17"/>
  <c r="Q808" i="17"/>
  <c r="P808" i="17"/>
  <c r="O808" i="17"/>
  <c r="V807" i="17"/>
  <c r="T807" i="17"/>
  <c r="S807" i="17"/>
  <c r="R807" i="17"/>
  <c r="Q807" i="17"/>
  <c r="P807" i="17"/>
  <c r="O807" i="17"/>
  <c r="V806" i="17"/>
  <c r="T806" i="17"/>
  <c r="S806" i="17"/>
  <c r="R806" i="17"/>
  <c r="Q806" i="17"/>
  <c r="P806" i="17"/>
  <c r="O806" i="17"/>
  <c r="V805" i="17"/>
  <c r="T805" i="17"/>
  <c r="S805" i="17"/>
  <c r="R805" i="17"/>
  <c r="Q805" i="17"/>
  <c r="P805" i="17"/>
  <c r="O805" i="17"/>
  <c r="V804" i="17"/>
  <c r="T804" i="17"/>
  <c r="S804" i="17"/>
  <c r="R804" i="17"/>
  <c r="Q804" i="17"/>
  <c r="P804" i="17"/>
  <c r="O804" i="17"/>
  <c r="V803" i="17"/>
  <c r="T803" i="17"/>
  <c r="S803" i="17"/>
  <c r="R803" i="17"/>
  <c r="Q803" i="17"/>
  <c r="P803" i="17"/>
  <c r="O803" i="17"/>
  <c r="V802" i="17"/>
  <c r="T802" i="17"/>
  <c r="S802" i="17"/>
  <c r="R802" i="17"/>
  <c r="Q802" i="17"/>
  <c r="P802" i="17"/>
  <c r="O802" i="17"/>
  <c r="V801" i="17"/>
  <c r="T801" i="17"/>
  <c r="S801" i="17"/>
  <c r="R801" i="17"/>
  <c r="Q801" i="17"/>
  <c r="P801" i="17"/>
  <c r="O801" i="17"/>
  <c r="V800" i="17"/>
  <c r="T800" i="17"/>
  <c r="S800" i="17"/>
  <c r="R800" i="17"/>
  <c r="Q800" i="17"/>
  <c r="P800" i="17"/>
  <c r="O800" i="17"/>
  <c r="V799" i="17"/>
  <c r="T799" i="17"/>
  <c r="S799" i="17"/>
  <c r="R799" i="17"/>
  <c r="Q799" i="17"/>
  <c r="P799" i="17"/>
  <c r="O799" i="17"/>
  <c r="V798" i="17"/>
  <c r="T798" i="17"/>
  <c r="S798" i="17"/>
  <c r="R798" i="17"/>
  <c r="Q798" i="17"/>
  <c r="P798" i="17"/>
  <c r="O798" i="17"/>
  <c r="V797" i="17"/>
  <c r="T797" i="17"/>
  <c r="S797" i="17"/>
  <c r="R797" i="17"/>
  <c r="Q797" i="17"/>
  <c r="P797" i="17"/>
  <c r="O797" i="17"/>
  <c r="V796" i="17"/>
  <c r="T796" i="17"/>
  <c r="S796" i="17"/>
  <c r="R796" i="17"/>
  <c r="Q796" i="17"/>
  <c r="P796" i="17"/>
  <c r="O796" i="17"/>
  <c r="V795" i="17"/>
  <c r="T795" i="17"/>
  <c r="S795" i="17"/>
  <c r="R795" i="17"/>
  <c r="Q795" i="17"/>
  <c r="P795" i="17"/>
  <c r="O795" i="17"/>
  <c r="V794" i="17"/>
  <c r="T794" i="17"/>
  <c r="S794" i="17"/>
  <c r="R794" i="17"/>
  <c r="Q794" i="17"/>
  <c r="P794" i="17"/>
  <c r="O794" i="17"/>
  <c r="V793" i="17"/>
  <c r="T793" i="17"/>
  <c r="S793" i="17"/>
  <c r="R793" i="17"/>
  <c r="Q793" i="17"/>
  <c r="P793" i="17"/>
  <c r="O793" i="17"/>
  <c r="V792" i="17"/>
  <c r="T792" i="17"/>
  <c r="S792" i="17"/>
  <c r="R792" i="17"/>
  <c r="Q792" i="17"/>
  <c r="P792" i="17"/>
  <c r="O792" i="17"/>
  <c r="V791" i="17"/>
  <c r="T791" i="17"/>
  <c r="S791" i="17"/>
  <c r="R791" i="17"/>
  <c r="Q791" i="17"/>
  <c r="P791" i="17"/>
  <c r="O791" i="17"/>
  <c r="V790" i="17"/>
  <c r="T790" i="17"/>
  <c r="S790" i="17"/>
  <c r="R790" i="17"/>
  <c r="Q790" i="17"/>
  <c r="P790" i="17"/>
  <c r="O790" i="17"/>
  <c r="V789" i="17"/>
  <c r="T789" i="17"/>
  <c r="S789" i="17"/>
  <c r="R789" i="17"/>
  <c r="Q789" i="17"/>
  <c r="P789" i="17"/>
  <c r="O789" i="17"/>
  <c r="V788" i="17"/>
  <c r="T788" i="17"/>
  <c r="S788" i="17"/>
  <c r="R788" i="17"/>
  <c r="Q788" i="17"/>
  <c r="P788" i="17"/>
  <c r="O788" i="17"/>
  <c r="V787" i="17"/>
  <c r="T787" i="17"/>
  <c r="S787" i="17"/>
  <c r="R787" i="17"/>
  <c r="Q787" i="17"/>
  <c r="P787" i="17"/>
  <c r="O787" i="17"/>
  <c r="V786" i="17"/>
  <c r="T786" i="17"/>
  <c r="S786" i="17"/>
  <c r="R786" i="17"/>
  <c r="Q786" i="17"/>
  <c r="P786" i="17"/>
  <c r="O786" i="17"/>
  <c r="V785" i="17"/>
  <c r="T785" i="17"/>
  <c r="S785" i="17"/>
  <c r="R785" i="17"/>
  <c r="Q785" i="17"/>
  <c r="P785" i="17"/>
  <c r="O785" i="17"/>
  <c r="V784" i="17"/>
  <c r="T784" i="17"/>
  <c r="S784" i="17"/>
  <c r="R784" i="17"/>
  <c r="Q784" i="17"/>
  <c r="P784" i="17"/>
  <c r="O784" i="17"/>
  <c r="V783" i="17"/>
  <c r="T783" i="17"/>
  <c r="S783" i="17"/>
  <c r="R783" i="17"/>
  <c r="Q783" i="17"/>
  <c r="P783" i="17"/>
  <c r="O783" i="17"/>
  <c r="V782" i="17"/>
  <c r="T782" i="17"/>
  <c r="S782" i="17"/>
  <c r="R782" i="17"/>
  <c r="Q782" i="17"/>
  <c r="P782" i="17"/>
  <c r="O782" i="17"/>
  <c r="V781" i="17"/>
  <c r="T781" i="17"/>
  <c r="S781" i="17"/>
  <c r="R781" i="17"/>
  <c r="Q781" i="17"/>
  <c r="P781" i="17"/>
  <c r="O781" i="17"/>
  <c r="V780" i="17"/>
  <c r="T780" i="17"/>
  <c r="S780" i="17"/>
  <c r="R780" i="17"/>
  <c r="Q780" i="17"/>
  <c r="P780" i="17"/>
  <c r="O780" i="17"/>
  <c r="V779" i="17"/>
  <c r="T779" i="17"/>
  <c r="S779" i="17"/>
  <c r="R779" i="17"/>
  <c r="Q779" i="17"/>
  <c r="P779" i="17"/>
  <c r="O779" i="17"/>
  <c r="V778" i="17"/>
  <c r="T778" i="17"/>
  <c r="S778" i="17"/>
  <c r="R778" i="17"/>
  <c r="Q778" i="17"/>
  <c r="P778" i="17"/>
  <c r="O778" i="17"/>
  <c r="V777" i="17"/>
  <c r="T777" i="17"/>
  <c r="S777" i="17"/>
  <c r="R777" i="17"/>
  <c r="Q777" i="17"/>
  <c r="P777" i="17"/>
  <c r="O777" i="17"/>
  <c r="V776" i="17"/>
  <c r="T776" i="17"/>
  <c r="S776" i="17"/>
  <c r="R776" i="17"/>
  <c r="Q776" i="17"/>
  <c r="P776" i="17"/>
  <c r="O776" i="17"/>
  <c r="V775" i="17"/>
  <c r="T775" i="17"/>
  <c r="S775" i="17"/>
  <c r="R775" i="17"/>
  <c r="Q775" i="17"/>
  <c r="P775" i="17"/>
  <c r="O775" i="17"/>
  <c r="V774" i="17"/>
  <c r="T774" i="17"/>
  <c r="S774" i="17"/>
  <c r="R774" i="17"/>
  <c r="Q774" i="17"/>
  <c r="P774" i="17"/>
  <c r="O774" i="17"/>
  <c r="V773" i="17"/>
  <c r="T773" i="17"/>
  <c r="S773" i="17"/>
  <c r="R773" i="17"/>
  <c r="Q773" i="17"/>
  <c r="P773" i="17"/>
  <c r="O773" i="17"/>
  <c r="V772" i="17"/>
  <c r="T772" i="17"/>
  <c r="S772" i="17"/>
  <c r="R772" i="17"/>
  <c r="Q772" i="17"/>
  <c r="P772" i="17"/>
  <c r="O772" i="17"/>
  <c r="V771" i="17"/>
  <c r="T771" i="17"/>
  <c r="S771" i="17"/>
  <c r="R771" i="17"/>
  <c r="Q771" i="17"/>
  <c r="P771" i="17"/>
  <c r="O771" i="17"/>
  <c r="V770" i="17"/>
  <c r="T770" i="17"/>
  <c r="S770" i="17"/>
  <c r="R770" i="17"/>
  <c r="Q770" i="17"/>
  <c r="P770" i="17"/>
  <c r="O770" i="17"/>
  <c r="V769" i="17"/>
  <c r="T769" i="17"/>
  <c r="S769" i="17"/>
  <c r="R769" i="17"/>
  <c r="Q769" i="17"/>
  <c r="P769" i="17"/>
  <c r="O769" i="17"/>
  <c r="V768" i="17"/>
  <c r="T768" i="17"/>
  <c r="S768" i="17"/>
  <c r="R768" i="17"/>
  <c r="Q768" i="17"/>
  <c r="P768" i="17"/>
  <c r="O768" i="17"/>
  <c r="V767" i="17"/>
  <c r="T767" i="17"/>
  <c r="S767" i="17"/>
  <c r="R767" i="17"/>
  <c r="Q767" i="17"/>
  <c r="P767" i="17"/>
  <c r="O767" i="17"/>
  <c r="V766" i="17"/>
  <c r="T766" i="17"/>
  <c r="S766" i="17"/>
  <c r="R766" i="17"/>
  <c r="Q766" i="17"/>
  <c r="P766" i="17"/>
  <c r="O766" i="17"/>
  <c r="V765" i="17"/>
  <c r="T765" i="17"/>
  <c r="S765" i="17"/>
  <c r="R765" i="17"/>
  <c r="Q765" i="17"/>
  <c r="P765" i="17"/>
  <c r="O765" i="17"/>
  <c r="V764" i="17"/>
  <c r="T764" i="17"/>
  <c r="S764" i="17"/>
  <c r="R764" i="17"/>
  <c r="Q764" i="17"/>
  <c r="P764" i="17"/>
  <c r="O764" i="17"/>
  <c r="V763" i="17"/>
  <c r="T763" i="17"/>
  <c r="S763" i="17"/>
  <c r="R763" i="17"/>
  <c r="Q763" i="17"/>
  <c r="P763" i="17"/>
  <c r="O763" i="17"/>
  <c r="V762" i="17"/>
  <c r="T762" i="17"/>
  <c r="S762" i="17"/>
  <c r="R762" i="17"/>
  <c r="Q762" i="17"/>
  <c r="P762" i="17"/>
  <c r="O762" i="17"/>
  <c r="V761" i="17"/>
  <c r="T761" i="17"/>
  <c r="S761" i="17"/>
  <c r="R761" i="17"/>
  <c r="Q761" i="17"/>
  <c r="P761" i="17"/>
  <c r="O761" i="17"/>
  <c r="V760" i="17"/>
  <c r="T760" i="17"/>
  <c r="S760" i="17"/>
  <c r="R760" i="17"/>
  <c r="Q760" i="17"/>
  <c r="P760" i="17"/>
  <c r="O760" i="17"/>
  <c r="V759" i="17"/>
  <c r="T759" i="17"/>
  <c r="S759" i="17"/>
  <c r="R759" i="17"/>
  <c r="Q759" i="17"/>
  <c r="P759" i="17"/>
  <c r="O759" i="17"/>
  <c r="V758" i="17"/>
  <c r="T758" i="17"/>
  <c r="S758" i="17"/>
  <c r="R758" i="17"/>
  <c r="Q758" i="17"/>
  <c r="P758" i="17"/>
  <c r="O758" i="17"/>
  <c r="V757" i="17"/>
  <c r="T757" i="17"/>
  <c r="S757" i="17"/>
  <c r="R757" i="17"/>
  <c r="Q757" i="17"/>
  <c r="P757" i="17"/>
  <c r="O757" i="17"/>
  <c r="V756" i="17"/>
  <c r="T756" i="17"/>
  <c r="S756" i="17"/>
  <c r="R756" i="17"/>
  <c r="Q756" i="17"/>
  <c r="P756" i="17"/>
  <c r="O756" i="17"/>
  <c r="V755" i="17"/>
  <c r="T755" i="17"/>
  <c r="S755" i="17"/>
  <c r="R755" i="17"/>
  <c r="Q755" i="17"/>
  <c r="P755" i="17"/>
  <c r="O755" i="17"/>
  <c r="V754" i="17"/>
  <c r="T754" i="17"/>
  <c r="S754" i="17"/>
  <c r="R754" i="17"/>
  <c r="Q754" i="17"/>
  <c r="P754" i="17"/>
  <c r="O754" i="17"/>
  <c r="V753" i="17"/>
  <c r="T753" i="17"/>
  <c r="S753" i="17"/>
  <c r="R753" i="17"/>
  <c r="Q753" i="17"/>
  <c r="P753" i="17"/>
  <c r="O753" i="17"/>
  <c r="V752" i="17"/>
  <c r="T752" i="17"/>
  <c r="S752" i="17"/>
  <c r="R752" i="17"/>
  <c r="Q752" i="17"/>
  <c r="P752" i="17"/>
  <c r="O752" i="17"/>
  <c r="V751" i="17"/>
  <c r="T751" i="17"/>
  <c r="S751" i="17"/>
  <c r="R751" i="17"/>
  <c r="Q751" i="17"/>
  <c r="P751" i="17"/>
  <c r="O751" i="17"/>
  <c r="V750" i="17"/>
  <c r="T750" i="17"/>
  <c r="S750" i="17"/>
  <c r="R750" i="17"/>
  <c r="Q750" i="17"/>
  <c r="P750" i="17"/>
  <c r="O750" i="17"/>
  <c r="V749" i="17"/>
  <c r="T749" i="17"/>
  <c r="S749" i="17"/>
  <c r="R749" i="17"/>
  <c r="Q749" i="17"/>
  <c r="P749" i="17"/>
  <c r="O749" i="17"/>
  <c r="V748" i="17"/>
  <c r="T748" i="17"/>
  <c r="S748" i="17"/>
  <c r="R748" i="17"/>
  <c r="Q748" i="17"/>
  <c r="P748" i="17"/>
  <c r="O748" i="17"/>
  <c r="V747" i="17"/>
  <c r="T747" i="17"/>
  <c r="S747" i="17"/>
  <c r="R747" i="17"/>
  <c r="Q747" i="17"/>
  <c r="P747" i="17"/>
  <c r="O747" i="17"/>
  <c r="V746" i="17"/>
  <c r="T746" i="17"/>
  <c r="S746" i="17"/>
  <c r="R746" i="17"/>
  <c r="Q746" i="17"/>
  <c r="P746" i="17"/>
  <c r="O746" i="17"/>
  <c r="V745" i="17"/>
  <c r="T745" i="17"/>
  <c r="S745" i="17"/>
  <c r="R745" i="17"/>
  <c r="Q745" i="17"/>
  <c r="P745" i="17"/>
  <c r="O745" i="17"/>
  <c r="V744" i="17"/>
  <c r="T744" i="17"/>
  <c r="S744" i="17"/>
  <c r="R744" i="17"/>
  <c r="Q744" i="17"/>
  <c r="P744" i="17"/>
  <c r="O744" i="17"/>
  <c r="V743" i="17"/>
  <c r="T743" i="17"/>
  <c r="S743" i="17"/>
  <c r="R743" i="17"/>
  <c r="Q743" i="17"/>
  <c r="P743" i="17"/>
  <c r="O743" i="17"/>
  <c r="V742" i="17"/>
  <c r="T742" i="17"/>
  <c r="S742" i="17"/>
  <c r="R742" i="17"/>
  <c r="Q742" i="17"/>
  <c r="P742" i="17"/>
  <c r="O742" i="17"/>
  <c r="V741" i="17"/>
  <c r="T741" i="17"/>
  <c r="S741" i="17"/>
  <c r="R741" i="17"/>
  <c r="Q741" i="17"/>
  <c r="P741" i="17"/>
  <c r="O741" i="17"/>
  <c r="V740" i="17"/>
  <c r="T740" i="17"/>
  <c r="S740" i="17"/>
  <c r="R740" i="17"/>
  <c r="Q740" i="17"/>
  <c r="P740" i="17"/>
  <c r="O740" i="17"/>
  <c r="V739" i="17"/>
  <c r="T739" i="17"/>
  <c r="S739" i="17"/>
  <c r="R739" i="17"/>
  <c r="Q739" i="17"/>
  <c r="P739" i="17"/>
  <c r="O739" i="17"/>
  <c r="V738" i="17"/>
  <c r="T738" i="17"/>
  <c r="S738" i="17"/>
  <c r="R738" i="17"/>
  <c r="Q738" i="17"/>
  <c r="P738" i="17"/>
  <c r="O738" i="17"/>
  <c r="V737" i="17"/>
  <c r="T737" i="17"/>
  <c r="S737" i="17"/>
  <c r="R737" i="17"/>
  <c r="Q737" i="17"/>
  <c r="P737" i="17"/>
  <c r="O737" i="17"/>
  <c r="V736" i="17"/>
  <c r="T736" i="17"/>
  <c r="S736" i="17"/>
  <c r="R736" i="17"/>
  <c r="Q736" i="17"/>
  <c r="P736" i="17"/>
  <c r="O736" i="17"/>
  <c r="V735" i="17"/>
  <c r="T735" i="17"/>
  <c r="S735" i="17"/>
  <c r="R735" i="17"/>
  <c r="Q735" i="17"/>
  <c r="P735" i="17"/>
  <c r="O735" i="17"/>
  <c r="V734" i="17"/>
  <c r="T734" i="17"/>
  <c r="S734" i="17"/>
  <c r="R734" i="17"/>
  <c r="Q734" i="17"/>
  <c r="P734" i="17"/>
  <c r="O734" i="17"/>
  <c r="V733" i="17"/>
  <c r="T733" i="17"/>
  <c r="S733" i="17"/>
  <c r="R733" i="17"/>
  <c r="Q733" i="17"/>
  <c r="P733" i="17"/>
  <c r="O733" i="17"/>
  <c r="V732" i="17"/>
  <c r="T732" i="17"/>
  <c r="S732" i="17"/>
  <c r="R732" i="17"/>
  <c r="Q732" i="17"/>
  <c r="P732" i="17"/>
  <c r="O732" i="17"/>
  <c r="V731" i="17"/>
  <c r="T731" i="17"/>
  <c r="S731" i="17"/>
  <c r="R731" i="17"/>
  <c r="Q731" i="17"/>
  <c r="P731" i="17"/>
  <c r="O731" i="17"/>
  <c r="V730" i="17"/>
  <c r="T730" i="17"/>
  <c r="S730" i="17"/>
  <c r="R730" i="17"/>
  <c r="Q730" i="17"/>
  <c r="P730" i="17"/>
  <c r="O730" i="17"/>
  <c r="V729" i="17"/>
  <c r="T729" i="17"/>
  <c r="S729" i="17"/>
  <c r="R729" i="17"/>
  <c r="Q729" i="17"/>
  <c r="P729" i="17"/>
  <c r="O729" i="17"/>
  <c r="V728" i="17"/>
  <c r="T728" i="17"/>
  <c r="S728" i="17"/>
  <c r="R728" i="17"/>
  <c r="Q728" i="17"/>
  <c r="P728" i="17"/>
  <c r="O728" i="17"/>
  <c r="V727" i="17"/>
  <c r="T727" i="17"/>
  <c r="S727" i="17"/>
  <c r="R727" i="17"/>
  <c r="Q727" i="17"/>
  <c r="P727" i="17"/>
  <c r="O727" i="17"/>
  <c r="V726" i="17"/>
  <c r="T726" i="17"/>
  <c r="S726" i="17"/>
  <c r="R726" i="17"/>
  <c r="Q726" i="17"/>
  <c r="P726" i="17"/>
  <c r="O726" i="17"/>
  <c r="V725" i="17"/>
  <c r="T725" i="17"/>
  <c r="S725" i="17"/>
  <c r="R725" i="17"/>
  <c r="Q725" i="17"/>
  <c r="P725" i="17"/>
  <c r="O725" i="17"/>
  <c r="V724" i="17"/>
  <c r="T724" i="17"/>
  <c r="S724" i="17"/>
  <c r="R724" i="17"/>
  <c r="Q724" i="17"/>
  <c r="P724" i="17"/>
  <c r="O724" i="17"/>
  <c r="V723" i="17"/>
  <c r="T723" i="17"/>
  <c r="S723" i="17"/>
  <c r="R723" i="17"/>
  <c r="Q723" i="17"/>
  <c r="P723" i="17"/>
  <c r="O723" i="17"/>
  <c r="V722" i="17"/>
  <c r="T722" i="17"/>
  <c r="S722" i="17"/>
  <c r="R722" i="17"/>
  <c r="Q722" i="17"/>
  <c r="P722" i="17"/>
  <c r="O722" i="17"/>
  <c r="V721" i="17"/>
  <c r="T721" i="17"/>
  <c r="S721" i="17"/>
  <c r="R721" i="17"/>
  <c r="Q721" i="17"/>
  <c r="P721" i="17"/>
  <c r="O721" i="17"/>
  <c r="V720" i="17"/>
  <c r="T720" i="17"/>
  <c r="S720" i="17"/>
  <c r="R720" i="17"/>
  <c r="Q720" i="17"/>
  <c r="P720" i="17"/>
  <c r="O720" i="17"/>
  <c r="V719" i="17"/>
  <c r="T719" i="17"/>
  <c r="S719" i="17"/>
  <c r="R719" i="17"/>
  <c r="Q719" i="17"/>
  <c r="P719" i="17"/>
  <c r="O719" i="17"/>
  <c r="V718" i="17"/>
  <c r="T718" i="17"/>
  <c r="S718" i="17"/>
  <c r="R718" i="17"/>
  <c r="Q718" i="17"/>
  <c r="P718" i="17"/>
  <c r="O718" i="17"/>
  <c r="V717" i="17"/>
  <c r="T717" i="17"/>
  <c r="S717" i="17"/>
  <c r="R717" i="17"/>
  <c r="Q717" i="17"/>
  <c r="P717" i="17"/>
  <c r="O717" i="17"/>
  <c r="V716" i="17"/>
  <c r="T716" i="17"/>
  <c r="S716" i="17"/>
  <c r="R716" i="17"/>
  <c r="Q716" i="17"/>
  <c r="P716" i="17"/>
  <c r="O716" i="17"/>
  <c r="V715" i="17"/>
  <c r="T715" i="17"/>
  <c r="S715" i="17"/>
  <c r="R715" i="17"/>
  <c r="Q715" i="17"/>
  <c r="P715" i="17"/>
  <c r="O715" i="17"/>
  <c r="V714" i="17"/>
  <c r="T714" i="17"/>
  <c r="S714" i="17"/>
  <c r="R714" i="17"/>
  <c r="Q714" i="17"/>
  <c r="P714" i="17"/>
  <c r="O714" i="17"/>
  <c r="V713" i="17"/>
  <c r="T713" i="17"/>
  <c r="S713" i="17"/>
  <c r="R713" i="17"/>
  <c r="Q713" i="17"/>
  <c r="P713" i="17"/>
  <c r="O713" i="17"/>
  <c r="V712" i="17"/>
  <c r="T712" i="17"/>
  <c r="S712" i="17"/>
  <c r="R712" i="17"/>
  <c r="Q712" i="17"/>
  <c r="P712" i="17"/>
  <c r="O712" i="17"/>
  <c r="V711" i="17"/>
  <c r="T711" i="17"/>
  <c r="S711" i="17"/>
  <c r="R711" i="17"/>
  <c r="Q711" i="17"/>
  <c r="P711" i="17"/>
  <c r="O711" i="17"/>
  <c r="V710" i="17"/>
  <c r="T710" i="17"/>
  <c r="S710" i="17"/>
  <c r="R710" i="17"/>
  <c r="Q710" i="17"/>
  <c r="P710" i="17"/>
  <c r="O710" i="17"/>
  <c r="V709" i="17"/>
  <c r="T709" i="17"/>
  <c r="S709" i="17"/>
  <c r="R709" i="17"/>
  <c r="Q709" i="17"/>
  <c r="P709" i="17"/>
  <c r="O709" i="17"/>
  <c r="V708" i="17"/>
  <c r="T708" i="17"/>
  <c r="S708" i="17"/>
  <c r="R708" i="17"/>
  <c r="Q708" i="17"/>
  <c r="P708" i="17"/>
  <c r="O708" i="17"/>
  <c r="V707" i="17"/>
  <c r="T707" i="17"/>
  <c r="S707" i="17"/>
  <c r="R707" i="17"/>
  <c r="Q707" i="17"/>
  <c r="P707" i="17"/>
  <c r="O707" i="17"/>
  <c r="V706" i="17"/>
  <c r="T706" i="17"/>
  <c r="S706" i="17"/>
  <c r="R706" i="17"/>
  <c r="Q706" i="17"/>
  <c r="P706" i="17"/>
  <c r="O706" i="17"/>
  <c r="V705" i="17"/>
  <c r="T705" i="17"/>
  <c r="S705" i="17"/>
  <c r="R705" i="17"/>
  <c r="Q705" i="17"/>
  <c r="P705" i="17"/>
  <c r="O705" i="17"/>
  <c r="V704" i="17"/>
  <c r="T704" i="17"/>
  <c r="S704" i="17"/>
  <c r="R704" i="17"/>
  <c r="Q704" i="17"/>
  <c r="P704" i="17"/>
  <c r="O704" i="17"/>
  <c r="V703" i="17"/>
  <c r="T703" i="17"/>
  <c r="S703" i="17"/>
  <c r="R703" i="17"/>
  <c r="Q703" i="17"/>
  <c r="P703" i="17"/>
  <c r="O703" i="17"/>
  <c r="V702" i="17"/>
  <c r="T702" i="17"/>
  <c r="S702" i="17"/>
  <c r="R702" i="17"/>
  <c r="Q702" i="17"/>
  <c r="P702" i="17"/>
  <c r="O702" i="17"/>
  <c r="V701" i="17"/>
  <c r="T701" i="17"/>
  <c r="S701" i="17"/>
  <c r="R701" i="17"/>
  <c r="Q701" i="17"/>
  <c r="P701" i="17"/>
  <c r="O701" i="17"/>
  <c r="V700" i="17"/>
  <c r="T700" i="17"/>
  <c r="S700" i="17"/>
  <c r="R700" i="17"/>
  <c r="Q700" i="17"/>
  <c r="P700" i="17"/>
  <c r="O700" i="17"/>
  <c r="V699" i="17"/>
  <c r="T699" i="17"/>
  <c r="S699" i="17"/>
  <c r="R699" i="17"/>
  <c r="Q699" i="17"/>
  <c r="P699" i="17"/>
  <c r="O699" i="17"/>
  <c r="V698" i="17"/>
  <c r="T698" i="17"/>
  <c r="S698" i="17"/>
  <c r="R698" i="17"/>
  <c r="Q698" i="17"/>
  <c r="P698" i="17"/>
  <c r="O698" i="17"/>
  <c r="V697" i="17"/>
  <c r="T697" i="17"/>
  <c r="S697" i="17"/>
  <c r="R697" i="17"/>
  <c r="Q697" i="17"/>
  <c r="P697" i="17"/>
  <c r="O697" i="17"/>
  <c r="V696" i="17"/>
  <c r="T696" i="17"/>
  <c r="S696" i="17"/>
  <c r="R696" i="17"/>
  <c r="Q696" i="17"/>
  <c r="P696" i="17"/>
  <c r="O696" i="17"/>
  <c r="V695" i="17"/>
  <c r="T695" i="17"/>
  <c r="S695" i="17"/>
  <c r="R695" i="17"/>
  <c r="Q695" i="17"/>
  <c r="P695" i="17"/>
  <c r="O695" i="17"/>
  <c r="V694" i="17"/>
  <c r="T694" i="17"/>
  <c r="S694" i="17"/>
  <c r="R694" i="17"/>
  <c r="Q694" i="17"/>
  <c r="P694" i="17"/>
  <c r="O694" i="17"/>
  <c r="V693" i="17"/>
  <c r="T693" i="17"/>
  <c r="S693" i="17"/>
  <c r="R693" i="17"/>
  <c r="Q693" i="17"/>
  <c r="P693" i="17"/>
  <c r="O693" i="17"/>
  <c r="V692" i="17"/>
  <c r="T692" i="17"/>
  <c r="S692" i="17"/>
  <c r="R692" i="17"/>
  <c r="Q692" i="17"/>
  <c r="P692" i="17"/>
  <c r="O692" i="17"/>
  <c r="V691" i="17"/>
  <c r="T691" i="17"/>
  <c r="S691" i="17"/>
  <c r="R691" i="17"/>
  <c r="Q691" i="17"/>
  <c r="P691" i="17"/>
  <c r="O691" i="17"/>
  <c r="V690" i="17"/>
  <c r="T690" i="17"/>
  <c r="S690" i="17"/>
  <c r="R690" i="17"/>
  <c r="Q690" i="17"/>
  <c r="P690" i="17"/>
  <c r="O690" i="17"/>
  <c r="V689" i="17"/>
  <c r="T689" i="17"/>
  <c r="S689" i="17"/>
  <c r="R689" i="17"/>
  <c r="Q689" i="17"/>
  <c r="P689" i="17"/>
  <c r="O689" i="17"/>
  <c r="V688" i="17"/>
  <c r="T688" i="17"/>
  <c r="S688" i="17"/>
  <c r="R688" i="17"/>
  <c r="Q688" i="17"/>
  <c r="P688" i="17"/>
  <c r="O688" i="17"/>
  <c r="V687" i="17"/>
  <c r="T687" i="17"/>
  <c r="S687" i="17"/>
  <c r="R687" i="17"/>
  <c r="Q687" i="17"/>
  <c r="P687" i="17"/>
  <c r="O687" i="17"/>
  <c r="V686" i="17"/>
  <c r="T686" i="17"/>
  <c r="S686" i="17"/>
  <c r="R686" i="17"/>
  <c r="Q686" i="17"/>
  <c r="P686" i="17"/>
  <c r="O686" i="17"/>
  <c r="V685" i="17"/>
  <c r="T685" i="17"/>
  <c r="S685" i="17"/>
  <c r="R685" i="17"/>
  <c r="Q685" i="17"/>
  <c r="P685" i="17"/>
  <c r="O685" i="17"/>
  <c r="V684" i="17"/>
  <c r="T684" i="17"/>
  <c r="S684" i="17"/>
  <c r="R684" i="17"/>
  <c r="Q684" i="17"/>
  <c r="P684" i="17"/>
  <c r="O684" i="17"/>
  <c r="V683" i="17"/>
  <c r="T683" i="17"/>
  <c r="S683" i="17"/>
  <c r="R683" i="17"/>
  <c r="Q683" i="17"/>
  <c r="P683" i="17"/>
  <c r="O683" i="17"/>
  <c r="V682" i="17"/>
  <c r="T682" i="17"/>
  <c r="S682" i="17"/>
  <c r="R682" i="17"/>
  <c r="Q682" i="17"/>
  <c r="P682" i="17"/>
  <c r="O682" i="17"/>
  <c r="V681" i="17"/>
  <c r="T681" i="17"/>
  <c r="S681" i="17"/>
  <c r="R681" i="17"/>
  <c r="Q681" i="17"/>
  <c r="P681" i="17"/>
  <c r="O681" i="17"/>
  <c r="V680" i="17"/>
  <c r="T680" i="17"/>
  <c r="S680" i="17"/>
  <c r="R680" i="17"/>
  <c r="Q680" i="17"/>
  <c r="P680" i="17"/>
  <c r="O680" i="17"/>
  <c r="V679" i="17"/>
  <c r="T679" i="17"/>
  <c r="S679" i="17"/>
  <c r="R679" i="17"/>
  <c r="Q679" i="17"/>
  <c r="P679" i="17"/>
  <c r="O679" i="17"/>
  <c r="V678" i="17"/>
  <c r="T678" i="17"/>
  <c r="S678" i="17"/>
  <c r="R678" i="17"/>
  <c r="Q678" i="17"/>
  <c r="P678" i="17"/>
  <c r="O678" i="17"/>
  <c r="V677" i="17"/>
  <c r="T677" i="17"/>
  <c r="S677" i="17"/>
  <c r="R677" i="17"/>
  <c r="Q677" i="17"/>
  <c r="P677" i="17"/>
  <c r="O677" i="17"/>
  <c r="V676" i="17"/>
  <c r="T676" i="17"/>
  <c r="S676" i="17"/>
  <c r="R676" i="17"/>
  <c r="Q676" i="17"/>
  <c r="P676" i="17"/>
  <c r="O676" i="17"/>
  <c r="V675" i="17"/>
  <c r="T675" i="17"/>
  <c r="S675" i="17"/>
  <c r="R675" i="17"/>
  <c r="Q675" i="17"/>
  <c r="P675" i="17"/>
  <c r="O675" i="17"/>
  <c r="V674" i="17"/>
  <c r="T674" i="17"/>
  <c r="S674" i="17"/>
  <c r="R674" i="17"/>
  <c r="Q674" i="17"/>
  <c r="P674" i="17"/>
  <c r="O674" i="17"/>
  <c r="V673" i="17"/>
  <c r="T673" i="17"/>
  <c r="S673" i="17"/>
  <c r="R673" i="17"/>
  <c r="Q673" i="17"/>
  <c r="P673" i="17"/>
  <c r="O673" i="17"/>
  <c r="V672" i="17"/>
  <c r="T672" i="17"/>
  <c r="S672" i="17"/>
  <c r="R672" i="17"/>
  <c r="Q672" i="17"/>
  <c r="P672" i="17"/>
  <c r="O672" i="17"/>
  <c r="V671" i="17"/>
  <c r="T671" i="17"/>
  <c r="S671" i="17"/>
  <c r="R671" i="17"/>
  <c r="Q671" i="17"/>
  <c r="P671" i="17"/>
  <c r="O671" i="17"/>
  <c r="V670" i="17"/>
  <c r="T670" i="17"/>
  <c r="S670" i="17"/>
  <c r="R670" i="17"/>
  <c r="Q670" i="17"/>
  <c r="P670" i="17"/>
  <c r="O670" i="17"/>
  <c r="V669" i="17"/>
  <c r="T669" i="17"/>
  <c r="S669" i="17"/>
  <c r="R669" i="17"/>
  <c r="Q669" i="17"/>
  <c r="P669" i="17"/>
  <c r="O669" i="17"/>
  <c r="V668" i="17"/>
  <c r="T668" i="17"/>
  <c r="S668" i="17"/>
  <c r="R668" i="17"/>
  <c r="Q668" i="17"/>
  <c r="P668" i="17"/>
  <c r="O668" i="17"/>
  <c r="V667" i="17"/>
  <c r="T667" i="17"/>
  <c r="S667" i="17"/>
  <c r="R667" i="17"/>
  <c r="Q667" i="17"/>
  <c r="P667" i="17"/>
  <c r="O667" i="17"/>
  <c r="V666" i="17"/>
  <c r="T666" i="17"/>
  <c r="S666" i="17"/>
  <c r="R666" i="17"/>
  <c r="Q666" i="17"/>
  <c r="P666" i="17"/>
  <c r="O666" i="17"/>
  <c r="V665" i="17"/>
  <c r="T665" i="17"/>
  <c r="S665" i="17"/>
  <c r="R665" i="17"/>
  <c r="Q665" i="17"/>
  <c r="P665" i="17"/>
  <c r="O665" i="17"/>
  <c r="V664" i="17"/>
  <c r="T664" i="17"/>
  <c r="S664" i="17"/>
  <c r="R664" i="17"/>
  <c r="Q664" i="17"/>
  <c r="P664" i="17"/>
  <c r="O664" i="17"/>
  <c r="V663" i="17"/>
  <c r="T663" i="17"/>
  <c r="S663" i="17"/>
  <c r="R663" i="17"/>
  <c r="Q663" i="17"/>
  <c r="P663" i="17"/>
  <c r="O663" i="17"/>
  <c r="V662" i="17"/>
  <c r="T662" i="17"/>
  <c r="S662" i="17"/>
  <c r="R662" i="17"/>
  <c r="Q662" i="17"/>
  <c r="P662" i="17"/>
  <c r="O662" i="17"/>
  <c r="V661" i="17"/>
  <c r="T661" i="17"/>
  <c r="S661" i="17"/>
  <c r="R661" i="17"/>
  <c r="Q661" i="17"/>
  <c r="P661" i="17"/>
  <c r="O661" i="17"/>
  <c r="V660" i="17"/>
  <c r="T660" i="17"/>
  <c r="S660" i="17"/>
  <c r="R660" i="17"/>
  <c r="Q660" i="17"/>
  <c r="P660" i="17"/>
  <c r="O660" i="17"/>
  <c r="V659" i="17"/>
  <c r="T659" i="17"/>
  <c r="S659" i="17"/>
  <c r="R659" i="17"/>
  <c r="Q659" i="17"/>
  <c r="P659" i="17"/>
  <c r="O659" i="17"/>
  <c r="V658" i="17"/>
  <c r="T658" i="17"/>
  <c r="S658" i="17"/>
  <c r="R658" i="17"/>
  <c r="Q658" i="17"/>
  <c r="P658" i="17"/>
  <c r="O658" i="17"/>
  <c r="V657" i="17"/>
  <c r="T657" i="17"/>
  <c r="S657" i="17"/>
  <c r="R657" i="17"/>
  <c r="Q657" i="17"/>
  <c r="P657" i="17"/>
  <c r="O657" i="17"/>
  <c r="V656" i="17"/>
  <c r="T656" i="17"/>
  <c r="S656" i="17"/>
  <c r="R656" i="17"/>
  <c r="Q656" i="17"/>
  <c r="P656" i="17"/>
  <c r="O656" i="17"/>
  <c r="V655" i="17"/>
  <c r="T655" i="17"/>
  <c r="S655" i="17"/>
  <c r="R655" i="17"/>
  <c r="Q655" i="17"/>
  <c r="P655" i="17"/>
  <c r="O655" i="17"/>
  <c r="V654" i="17"/>
  <c r="T654" i="17"/>
  <c r="S654" i="17"/>
  <c r="R654" i="17"/>
  <c r="Q654" i="17"/>
  <c r="P654" i="17"/>
  <c r="O654" i="17"/>
  <c r="V653" i="17"/>
  <c r="T653" i="17"/>
  <c r="S653" i="17"/>
  <c r="R653" i="17"/>
  <c r="Q653" i="17"/>
  <c r="P653" i="17"/>
  <c r="O653" i="17"/>
  <c r="V652" i="17"/>
  <c r="T652" i="17"/>
  <c r="S652" i="17"/>
  <c r="R652" i="17"/>
  <c r="Q652" i="17"/>
  <c r="P652" i="17"/>
  <c r="O652" i="17"/>
  <c r="V651" i="17"/>
  <c r="T651" i="17"/>
  <c r="S651" i="17"/>
  <c r="R651" i="17"/>
  <c r="Q651" i="17"/>
  <c r="P651" i="17"/>
  <c r="O651" i="17"/>
  <c r="V650" i="17"/>
  <c r="T650" i="17"/>
  <c r="S650" i="17"/>
  <c r="R650" i="17"/>
  <c r="Q650" i="17"/>
  <c r="P650" i="17"/>
  <c r="O650" i="17"/>
  <c r="V649" i="17"/>
  <c r="T649" i="17"/>
  <c r="S649" i="17"/>
  <c r="R649" i="17"/>
  <c r="Q649" i="17"/>
  <c r="P649" i="17"/>
  <c r="O649" i="17"/>
  <c r="V648" i="17"/>
  <c r="T648" i="17"/>
  <c r="S648" i="17"/>
  <c r="R648" i="17"/>
  <c r="Q648" i="17"/>
  <c r="P648" i="17"/>
  <c r="O648" i="17"/>
  <c r="V647" i="17"/>
  <c r="T647" i="17"/>
  <c r="S647" i="17"/>
  <c r="R647" i="17"/>
  <c r="Q647" i="17"/>
  <c r="P647" i="17"/>
  <c r="O647" i="17"/>
  <c r="V646" i="17"/>
  <c r="T646" i="17"/>
  <c r="S646" i="17"/>
  <c r="R646" i="17"/>
  <c r="Q646" i="17"/>
  <c r="P646" i="17"/>
  <c r="O646" i="17"/>
  <c r="V645" i="17"/>
  <c r="T645" i="17"/>
  <c r="S645" i="17"/>
  <c r="R645" i="17"/>
  <c r="Q645" i="17"/>
  <c r="P645" i="17"/>
  <c r="O645" i="17"/>
  <c r="V644" i="17"/>
  <c r="T644" i="17"/>
  <c r="S644" i="17"/>
  <c r="R644" i="17"/>
  <c r="Q644" i="17"/>
  <c r="P644" i="17"/>
  <c r="O644" i="17"/>
  <c r="V643" i="17"/>
  <c r="T643" i="17"/>
  <c r="S643" i="17"/>
  <c r="R643" i="17"/>
  <c r="Q643" i="17"/>
  <c r="P643" i="17"/>
  <c r="O643" i="17"/>
  <c r="V642" i="17"/>
  <c r="T642" i="17"/>
  <c r="S642" i="17"/>
  <c r="R642" i="17"/>
  <c r="Q642" i="17"/>
  <c r="P642" i="17"/>
  <c r="O642" i="17"/>
  <c r="V641" i="17"/>
  <c r="T641" i="17"/>
  <c r="S641" i="17"/>
  <c r="R641" i="17"/>
  <c r="Q641" i="17"/>
  <c r="P641" i="17"/>
  <c r="O641" i="17"/>
  <c r="V640" i="17"/>
  <c r="T640" i="17"/>
  <c r="S640" i="17"/>
  <c r="R640" i="17"/>
  <c r="Q640" i="17"/>
  <c r="P640" i="17"/>
  <c r="O640" i="17"/>
  <c r="V639" i="17"/>
  <c r="T639" i="17"/>
  <c r="S639" i="17"/>
  <c r="R639" i="17"/>
  <c r="Q639" i="17"/>
  <c r="P639" i="17"/>
  <c r="O639" i="17"/>
  <c r="V638" i="17"/>
  <c r="T638" i="17"/>
  <c r="S638" i="17"/>
  <c r="R638" i="17"/>
  <c r="Q638" i="17"/>
  <c r="P638" i="17"/>
  <c r="O638" i="17"/>
  <c r="V637" i="17"/>
  <c r="T637" i="17"/>
  <c r="S637" i="17"/>
  <c r="R637" i="17"/>
  <c r="Q637" i="17"/>
  <c r="P637" i="17"/>
  <c r="O637" i="17"/>
  <c r="V636" i="17"/>
  <c r="T636" i="17"/>
  <c r="S636" i="17"/>
  <c r="R636" i="17"/>
  <c r="Q636" i="17"/>
  <c r="P636" i="17"/>
  <c r="O636" i="17"/>
  <c r="V635" i="17"/>
  <c r="T635" i="17"/>
  <c r="S635" i="17"/>
  <c r="R635" i="17"/>
  <c r="Q635" i="17"/>
  <c r="P635" i="17"/>
  <c r="O635" i="17"/>
  <c r="V634" i="17"/>
  <c r="T634" i="17"/>
  <c r="S634" i="17"/>
  <c r="R634" i="17"/>
  <c r="Q634" i="17"/>
  <c r="P634" i="17"/>
  <c r="O634" i="17"/>
  <c r="V633" i="17"/>
  <c r="T633" i="17"/>
  <c r="S633" i="17"/>
  <c r="R633" i="17"/>
  <c r="Q633" i="17"/>
  <c r="P633" i="17"/>
  <c r="O633" i="17"/>
  <c r="V632" i="17"/>
  <c r="T632" i="17"/>
  <c r="S632" i="17"/>
  <c r="R632" i="17"/>
  <c r="Q632" i="17"/>
  <c r="P632" i="17"/>
  <c r="O632" i="17"/>
  <c r="V631" i="17"/>
  <c r="T631" i="17"/>
  <c r="S631" i="17"/>
  <c r="R631" i="17"/>
  <c r="Q631" i="17"/>
  <c r="P631" i="17"/>
  <c r="O631" i="17"/>
  <c r="V630" i="17"/>
  <c r="T630" i="17"/>
  <c r="S630" i="17"/>
  <c r="R630" i="17"/>
  <c r="Q630" i="17"/>
  <c r="P630" i="17"/>
  <c r="O630" i="17"/>
  <c r="V629" i="17"/>
  <c r="T629" i="17"/>
  <c r="S629" i="17"/>
  <c r="R629" i="17"/>
  <c r="Q629" i="17"/>
  <c r="P629" i="17"/>
  <c r="O629" i="17"/>
  <c r="V628" i="17"/>
  <c r="T628" i="17"/>
  <c r="S628" i="17"/>
  <c r="R628" i="17"/>
  <c r="Q628" i="17"/>
  <c r="P628" i="17"/>
  <c r="O628" i="17"/>
  <c r="V627" i="17"/>
  <c r="T627" i="17"/>
  <c r="S627" i="17"/>
  <c r="R627" i="17"/>
  <c r="Q627" i="17"/>
  <c r="P627" i="17"/>
  <c r="O627" i="17"/>
  <c r="V626" i="17"/>
  <c r="T626" i="17"/>
  <c r="S626" i="17"/>
  <c r="R626" i="17"/>
  <c r="Q626" i="17"/>
  <c r="P626" i="17"/>
  <c r="O626" i="17"/>
  <c r="V625" i="17"/>
  <c r="T625" i="17"/>
  <c r="S625" i="17"/>
  <c r="R625" i="17"/>
  <c r="Q625" i="17"/>
  <c r="P625" i="17"/>
  <c r="O625" i="17"/>
  <c r="V624" i="17"/>
  <c r="T624" i="17"/>
  <c r="S624" i="17"/>
  <c r="R624" i="17"/>
  <c r="Q624" i="17"/>
  <c r="P624" i="17"/>
  <c r="O624" i="17"/>
  <c r="V623" i="17"/>
  <c r="T623" i="17"/>
  <c r="S623" i="17"/>
  <c r="R623" i="17"/>
  <c r="Q623" i="17"/>
  <c r="P623" i="17"/>
  <c r="O623" i="17"/>
  <c r="V622" i="17"/>
  <c r="T622" i="17"/>
  <c r="S622" i="17"/>
  <c r="R622" i="17"/>
  <c r="Q622" i="17"/>
  <c r="P622" i="17"/>
  <c r="O622" i="17"/>
  <c r="V621" i="17"/>
  <c r="T621" i="17"/>
  <c r="S621" i="17"/>
  <c r="R621" i="17"/>
  <c r="Q621" i="17"/>
  <c r="P621" i="17"/>
  <c r="O621" i="17"/>
  <c r="V620" i="17"/>
  <c r="T620" i="17"/>
  <c r="S620" i="17"/>
  <c r="R620" i="17"/>
  <c r="Q620" i="17"/>
  <c r="P620" i="17"/>
  <c r="O620" i="17"/>
  <c r="V619" i="17"/>
  <c r="T619" i="17"/>
  <c r="S619" i="17"/>
  <c r="R619" i="17"/>
  <c r="Q619" i="17"/>
  <c r="P619" i="17"/>
  <c r="O619" i="17"/>
  <c r="V618" i="17"/>
  <c r="T618" i="17"/>
  <c r="S618" i="17"/>
  <c r="R618" i="17"/>
  <c r="Q618" i="17"/>
  <c r="P618" i="17"/>
  <c r="O618" i="17"/>
  <c r="V617" i="17"/>
  <c r="T617" i="17"/>
  <c r="S617" i="17"/>
  <c r="R617" i="17"/>
  <c r="Q617" i="17"/>
  <c r="P617" i="17"/>
  <c r="O617" i="17"/>
  <c r="V616" i="17"/>
  <c r="T616" i="17"/>
  <c r="S616" i="17"/>
  <c r="R616" i="17"/>
  <c r="Q616" i="17"/>
  <c r="P616" i="17"/>
  <c r="O616" i="17"/>
  <c r="V615" i="17"/>
  <c r="T615" i="17"/>
  <c r="S615" i="17"/>
  <c r="R615" i="17"/>
  <c r="Q615" i="17"/>
  <c r="P615" i="17"/>
  <c r="O615" i="17"/>
  <c r="V614" i="17"/>
  <c r="T614" i="17"/>
  <c r="S614" i="17"/>
  <c r="R614" i="17"/>
  <c r="Q614" i="17"/>
  <c r="P614" i="17"/>
  <c r="O614" i="17"/>
  <c r="V613" i="17"/>
  <c r="T613" i="17"/>
  <c r="S613" i="17"/>
  <c r="R613" i="17"/>
  <c r="Q613" i="17"/>
  <c r="P613" i="17"/>
  <c r="O613" i="17"/>
  <c r="V612" i="17"/>
  <c r="T612" i="17"/>
  <c r="S612" i="17"/>
  <c r="R612" i="17"/>
  <c r="Q612" i="17"/>
  <c r="P612" i="17"/>
  <c r="O612" i="17"/>
  <c r="V611" i="17"/>
  <c r="T611" i="17"/>
  <c r="S611" i="17"/>
  <c r="R611" i="17"/>
  <c r="Q611" i="17"/>
  <c r="P611" i="17"/>
  <c r="O611" i="17"/>
  <c r="V610" i="17"/>
  <c r="T610" i="17"/>
  <c r="S610" i="17"/>
  <c r="R610" i="17"/>
  <c r="Q610" i="17"/>
  <c r="P610" i="17"/>
  <c r="O610" i="17"/>
  <c r="V609" i="17"/>
  <c r="T609" i="17"/>
  <c r="S609" i="17"/>
  <c r="R609" i="17"/>
  <c r="Q609" i="17"/>
  <c r="P609" i="17"/>
  <c r="O609" i="17"/>
  <c r="V608" i="17"/>
  <c r="T608" i="17"/>
  <c r="S608" i="17"/>
  <c r="R608" i="17"/>
  <c r="Q608" i="17"/>
  <c r="P608" i="17"/>
  <c r="O608" i="17"/>
  <c r="V607" i="17"/>
  <c r="T607" i="17"/>
  <c r="S607" i="17"/>
  <c r="R607" i="17"/>
  <c r="Q607" i="17"/>
  <c r="P607" i="17"/>
  <c r="O607" i="17"/>
  <c r="V606" i="17"/>
  <c r="T606" i="17"/>
  <c r="S606" i="17"/>
  <c r="R606" i="17"/>
  <c r="Q606" i="17"/>
  <c r="P606" i="17"/>
  <c r="O606" i="17"/>
  <c r="V605" i="17"/>
  <c r="T605" i="17"/>
  <c r="S605" i="17"/>
  <c r="R605" i="17"/>
  <c r="Q605" i="17"/>
  <c r="P605" i="17"/>
  <c r="O605" i="17"/>
  <c r="V604" i="17"/>
  <c r="T604" i="17"/>
  <c r="S604" i="17"/>
  <c r="R604" i="17"/>
  <c r="Q604" i="17"/>
  <c r="P604" i="17"/>
  <c r="O604" i="17"/>
  <c r="V603" i="17"/>
  <c r="T603" i="17"/>
  <c r="S603" i="17"/>
  <c r="R603" i="17"/>
  <c r="Q603" i="17"/>
  <c r="P603" i="17"/>
  <c r="O603" i="17"/>
  <c r="V602" i="17"/>
  <c r="T602" i="17"/>
  <c r="S602" i="17"/>
  <c r="R602" i="17"/>
  <c r="Q602" i="17"/>
  <c r="P602" i="17"/>
  <c r="O602" i="17"/>
  <c r="V601" i="17"/>
  <c r="T601" i="17"/>
  <c r="S601" i="17"/>
  <c r="R601" i="17"/>
  <c r="Q601" i="17"/>
  <c r="P601" i="17"/>
  <c r="O601" i="17"/>
  <c r="V600" i="17"/>
  <c r="T600" i="17"/>
  <c r="S600" i="17"/>
  <c r="R600" i="17"/>
  <c r="Q600" i="17"/>
  <c r="P600" i="17"/>
  <c r="O600" i="17"/>
  <c r="V599" i="17"/>
  <c r="T599" i="17"/>
  <c r="S599" i="17"/>
  <c r="R599" i="17"/>
  <c r="Q599" i="17"/>
  <c r="P599" i="17"/>
  <c r="O599" i="17"/>
  <c r="V598" i="17"/>
  <c r="T598" i="17"/>
  <c r="S598" i="17"/>
  <c r="R598" i="17"/>
  <c r="Q598" i="17"/>
  <c r="P598" i="17"/>
  <c r="O598" i="17"/>
  <c r="V597" i="17"/>
  <c r="T597" i="17"/>
  <c r="S597" i="17"/>
  <c r="R597" i="17"/>
  <c r="Q597" i="17"/>
  <c r="P597" i="17"/>
  <c r="O597" i="17"/>
  <c r="V596" i="17"/>
  <c r="T596" i="17"/>
  <c r="S596" i="17"/>
  <c r="R596" i="17"/>
  <c r="Q596" i="17"/>
  <c r="P596" i="17"/>
  <c r="O596" i="17"/>
  <c r="V595" i="17"/>
  <c r="T595" i="17"/>
  <c r="S595" i="17"/>
  <c r="R595" i="17"/>
  <c r="Q595" i="17"/>
  <c r="P595" i="17"/>
  <c r="O595" i="17"/>
  <c r="V594" i="17"/>
  <c r="T594" i="17"/>
  <c r="S594" i="17"/>
  <c r="R594" i="17"/>
  <c r="Q594" i="17"/>
  <c r="P594" i="17"/>
  <c r="O594" i="17"/>
  <c r="V593" i="17"/>
  <c r="T593" i="17"/>
  <c r="S593" i="17"/>
  <c r="R593" i="17"/>
  <c r="Q593" i="17"/>
  <c r="P593" i="17"/>
  <c r="O593" i="17"/>
  <c r="V592" i="17"/>
  <c r="T592" i="17"/>
  <c r="S592" i="17"/>
  <c r="R592" i="17"/>
  <c r="Q592" i="17"/>
  <c r="P592" i="17"/>
  <c r="O592" i="17"/>
  <c r="V591" i="17"/>
  <c r="T591" i="17"/>
  <c r="S591" i="17"/>
  <c r="R591" i="17"/>
  <c r="Q591" i="17"/>
  <c r="P591" i="17"/>
  <c r="O591" i="17"/>
  <c r="V590" i="17"/>
  <c r="T590" i="17"/>
  <c r="S590" i="17"/>
  <c r="R590" i="17"/>
  <c r="Q590" i="17"/>
  <c r="P590" i="17"/>
  <c r="O590" i="17"/>
  <c r="V589" i="17"/>
  <c r="T589" i="17"/>
  <c r="S589" i="17"/>
  <c r="R589" i="17"/>
  <c r="Q589" i="17"/>
  <c r="P589" i="17"/>
  <c r="O589" i="17"/>
  <c r="V588" i="17"/>
  <c r="T588" i="17"/>
  <c r="S588" i="17"/>
  <c r="R588" i="17"/>
  <c r="Q588" i="17"/>
  <c r="P588" i="17"/>
  <c r="O588" i="17"/>
  <c r="V587" i="17"/>
  <c r="T587" i="17"/>
  <c r="S587" i="17"/>
  <c r="R587" i="17"/>
  <c r="Q587" i="17"/>
  <c r="P587" i="17"/>
  <c r="O587" i="17"/>
  <c r="V586" i="17"/>
  <c r="T586" i="17"/>
  <c r="S586" i="17"/>
  <c r="R586" i="17"/>
  <c r="Q586" i="17"/>
  <c r="P586" i="17"/>
  <c r="O586" i="17"/>
  <c r="V585" i="17"/>
  <c r="T585" i="17"/>
  <c r="S585" i="17"/>
  <c r="R585" i="17"/>
  <c r="Q585" i="17"/>
  <c r="P585" i="17"/>
  <c r="O585" i="17"/>
  <c r="V584" i="17"/>
  <c r="T584" i="17"/>
  <c r="S584" i="17"/>
  <c r="R584" i="17"/>
  <c r="Q584" i="17"/>
  <c r="P584" i="17"/>
  <c r="O584" i="17"/>
  <c r="V583" i="17"/>
  <c r="T583" i="17"/>
  <c r="S583" i="17"/>
  <c r="R583" i="17"/>
  <c r="Q583" i="17"/>
  <c r="P583" i="17"/>
  <c r="O583" i="17"/>
  <c r="V582" i="17"/>
  <c r="T582" i="17"/>
  <c r="S582" i="17"/>
  <c r="R582" i="17"/>
  <c r="Q582" i="17"/>
  <c r="P582" i="17"/>
  <c r="O582" i="17"/>
  <c r="V581" i="17"/>
  <c r="T581" i="17"/>
  <c r="S581" i="17"/>
  <c r="R581" i="17"/>
  <c r="Q581" i="17"/>
  <c r="P581" i="17"/>
  <c r="O581" i="17"/>
  <c r="V580" i="17"/>
  <c r="T580" i="17"/>
  <c r="S580" i="17"/>
  <c r="R580" i="17"/>
  <c r="Q580" i="17"/>
  <c r="P580" i="17"/>
  <c r="O580" i="17"/>
  <c r="V579" i="17"/>
  <c r="T579" i="17"/>
  <c r="S579" i="17"/>
  <c r="R579" i="17"/>
  <c r="Q579" i="17"/>
  <c r="P579" i="17"/>
  <c r="O579" i="17"/>
  <c r="V578" i="17"/>
  <c r="T578" i="17"/>
  <c r="S578" i="17"/>
  <c r="R578" i="17"/>
  <c r="Q578" i="17"/>
  <c r="P578" i="17"/>
  <c r="O578" i="17"/>
  <c r="V577" i="17"/>
  <c r="T577" i="17"/>
  <c r="S577" i="17"/>
  <c r="R577" i="17"/>
  <c r="Q577" i="17"/>
  <c r="P577" i="17"/>
  <c r="O577" i="17"/>
  <c r="V576" i="17"/>
  <c r="T576" i="17"/>
  <c r="S576" i="17"/>
  <c r="R576" i="17"/>
  <c r="Q576" i="17"/>
  <c r="P576" i="17"/>
  <c r="O576" i="17"/>
  <c r="V575" i="17"/>
  <c r="T575" i="17"/>
  <c r="S575" i="17"/>
  <c r="R575" i="17"/>
  <c r="Q575" i="17"/>
  <c r="P575" i="17"/>
  <c r="O575" i="17"/>
  <c r="V574" i="17"/>
  <c r="T574" i="17"/>
  <c r="S574" i="17"/>
  <c r="R574" i="17"/>
  <c r="Q574" i="17"/>
  <c r="P574" i="17"/>
  <c r="O574" i="17"/>
  <c r="V573" i="17"/>
  <c r="T573" i="17"/>
  <c r="S573" i="17"/>
  <c r="R573" i="17"/>
  <c r="Q573" i="17"/>
  <c r="P573" i="17"/>
  <c r="O573" i="17"/>
  <c r="V572" i="17"/>
  <c r="T572" i="17"/>
  <c r="S572" i="17"/>
  <c r="R572" i="17"/>
  <c r="Q572" i="17"/>
  <c r="P572" i="17"/>
  <c r="O572" i="17"/>
  <c r="V571" i="17"/>
  <c r="T571" i="17"/>
  <c r="S571" i="17"/>
  <c r="R571" i="17"/>
  <c r="Q571" i="17"/>
  <c r="P571" i="17"/>
  <c r="O571" i="17"/>
  <c r="V570" i="17"/>
  <c r="T570" i="17"/>
  <c r="S570" i="17"/>
  <c r="R570" i="17"/>
  <c r="Q570" i="17"/>
  <c r="P570" i="17"/>
  <c r="O570" i="17"/>
  <c r="V569" i="17"/>
  <c r="T569" i="17"/>
  <c r="S569" i="17"/>
  <c r="R569" i="17"/>
  <c r="Q569" i="17"/>
  <c r="P569" i="17"/>
  <c r="O569" i="17"/>
  <c r="V568" i="17"/>
  <c r="T568" i="17"/>
  <c r="S568" i="17"/>
  <c r="R568" i="17"/>
  <c r="Q568" i="17"/>
  <c r="P568" i="17"/>
  <c r="O568" i="17"/>
  <c r="V567" i="17"/>
  <c r="T567" i="17"/>
  <c r="S567" i="17"/>
  <c r="R567" i="17"/>
  <c r="Q567" i="17"/>
  <c r="P567" i="17"/>
  <c r="O567" i="17"/>
  <c r="V566" i="17"/>
  <c r="T566" i="17"/>
  <c r="S566" i="17"/>
  <c r="R566" i="17"/>
  <c r="Q566" i="17"/>
  <c r="P566" i="17"/>
  <c r="O566" i="17"/>
  <c r="V565" i="17"/>
  <c r="T565" i="17"/>
  <c r="S565" i="17"/>
  <c r="R565" i="17"/>
  <c r="Q565" i="17"/>
  <c r="P565" i="17"/>
  <c r="O565" i="17"/>
  <c r="V564" i="17"/>
  <c r="T564" i="17"/>
  <c r="S564" i="17"/>
  <c r="R564" i="17"/>
  <c r="Q564" i="17"/>
  <c r="P564" i="17"/>
  <c r="O564" i="17"/>
  <c r="V563" i="17"/>
  <c r="T563" i="17"/>
  <c r="S563" i="17"/>
  <c r="R563" i="17"/>
  <c r="Q563" i="17"/>
  <c r="P563" i="17"/>
  <c r="O563" i="17"/>
  <c r="V562" i="17"/>
  <c r="T562" i="17"/>
  <c r="S562" i="17"/>
  <c r="R562" i="17"/>
  <c r="Q562" i="17"/>
  <c r="P562" i="17"/>
  <c r="O562" i="17"/>
  <c r="V561" i="17"/>
  <c r="T561" i="17"/>
  <c r="S561" i="17"/>
  <c r="R561" i="17"/>
  <c r="Q561" i="17"/>
  <c r="P561" i="17"/>
  <c r="O561" i="17"/>
  <c r="V560" i="17"/>
  <c r="T560" i="17"/>
  <c r="S560" i="17"/>
  <c r="R560" i="17"/>
  <c r="Q560" i="17"/>
  <c r="P560" i="17"/>
  <c r="O560" i="17"/>
  <c r="V559" i="17"/>
  <c r="T559" i="17"/>
  <c r="S559" i="17"/>
  <c r="R559" i="17"/>
  <c r="Q559" i="17"/>
  <c r="P559" i="17"/>
  <c r="O559" i="17"/>
  <c r="V558" i="17"/>
  <c r="T558" i="17"/>
  <c r="S558" i="17"/>
  <c r="R558" i="17"/>
  <c r="Q558" i="17"/>
  <c r="P558" i="17"/>
  <c r="O558" i="17"/>
  <c r="V557" i="17"/>
  <c r="T557" i="17"/>
  <c r="S557" i="17"/>
  <c r="R557" i="17"/>
  <c r="Q557" i="17"/>
  <c r="P557" i="17"/>
  <c r="O557" i="17"/>
  <c r="V556" i="17"/>
  <c r="T556" i="17"/>
  <c r="S556" i="17"/>
  <c r="R556" i="17"/>
  <c r="Q556" i="17"/>
  <c r="P556" i="17"/>
  <c r="O556" i="17"/>
  <c r="V555" i="17"/>
  <c r="T555" i="17"/>
  <c r="S555" i="17"/>
  <c r="R555" i="17"/>
  <c r="Q555" i="17"/>
  <c r="P555" i="17"/>
  <c r="O555" i="17"/>
  <c r="V554" i="17"/>
  <c r="T554" i="17"/>
  <c r="S554" i="17"/>
  <c r="R554" i="17"/>
  <c r="Q554" i="17"/>
  <c r="P554" i="17"/>
  <c r="O554" i="17"/>
  <c r="V553" i="17"/>
  <c r="T553" i="17"/>
  <c r="S553" i="17"/>
  <c r="R553" i="17"/>
  <c r="Q553" i="17"/>
  <c r="P553" i="17"/>
  <c r="O553" i="17"/>
  <c r="V552" i="17"/>
  <c r="T552" i="17"/>
  <c r="S552" i="17"/>
  <c r="R552" i="17"/>
  <c r="Q552" i="17"/>
  <c r="P552" i="17"/>
  <c r="O552" i="17"/>
  <c r="V551" i="17"/>
  <c r="T551" i="17"/>
  <c r="S551" i="17"/>
  <c r="R551" i="17"/>
  <c r="Q551" i="17"/>
  <c r="P551" i="17"/>
  <c r="O551" i="17"/>
  <c r="V550" i="17"/>
  <c r="T550" i="17"/>
  <c r="S550" i="17"/>
  <c r="R550" i="17"/>
  <c r="Q550" i="17"/>
  <c r="P550" i="17"/>
  <c r="O550" i="17"/>
  <c r="V549" i="17"/>
  <c r="T549" i="17"/>
  <c r="S549" i="17"/>
  <c r="R549" i="17"/>
  <c r="Q549" i="17"/>
  <c r="P549" i="17"/>
  <c r="O549" i="17"/>
  <c r="V548" i="17"/>
  <c r="T548" i="17"/>
  <c r="S548" i="17"/>
  <c r="R548" i="17"/>
  <c r="Q548" i="17"/>
  <c r="P548" i="17"/>
  <c r="O548" i="17"/>
  <c r="V547" i="17"/>
  <c r="T547" i="17"/>
  <c r="S547" i="17"/>
  <c r="R547" i="17"/>
  <c r="Q547" i="17"/>
  <c r="P547" i="17"/>
  <c r="O547" i="17"/>
  <c r="V546" i="17"/>
  <c r="T546" i="17"/>
  <c r="S546" i="17"/>
  <c r="R546" i="17"/>
  <c r="Q546" i="17"/>
  <c r="P546" i="17"/>
  <c r="O546" i="17"/>
  <c r="V545" i="17"/>
  <c r="T545" i="17"/>
  <c r="S545" i="17"/>
  <c r="R545" i="17"/>
  <c r="Q545" i="17"/>
  <c r="P545" i="17"/>
  <c r="O545" i="17"/>
  <c r="V544" i="17"/>
  <c r="T544" i="17"/>
  <c r="S544" i="17"/>
  <c r="R544" i="17"/>
  <c r="Q544" i="17"/>
  <c r="P544" i="17"/>
  <c r="O544" i="17"/>
  <c r="V543" i="17"/>
  <c r="T543" i="17"/>
  <c r="S543" i="17"/>
  <c r="R543" i="17"/>
  <c r="Q543" i="17"/>
  <c r="P543" i="17"/>
  <c r="O543" i="17"/>
  <c r="V542" i="17"/>
  <c r="T542" i="17"/>
  <c r="S542" i="17"/>
  <c r="R542" i="17"/>
  <c r="Q542" i="17"/>
  <c r="P542" i="17"/>
  <c r="O542" i="17"/>
  <c r="V541" i="17"/>
  <c r="T541" i="17"/>
  <c r="S541" i="17"/>
  <c r="R541" i="17"/>
  <c r="Q541" i="17"/>
  <c r="P541" i="17"/>
  <c r="O541" i="17"/>
  <c r="V540" i="17"/>
  <c r="T540" i="17"/>
  <c r="S540" i="17"/>
  <c r="R540" i="17"/>
  <c r="Q540" i="17"/>
  <c r="P540" i="17"/>
  <c r="O540" i="17"/>
  <c r="V539" i="17"/>
  <c r="T539" i="17"/>
  <c r="S539" i="17"/>
  <c r="R539" i="17"/>
  <c r="Q539" i="17"/>
  <c r="P539" i="17"/>
  <c r="O539" i="17"/>
  <c r="V538" i="17"/>
  <c r="T538" i="17"/>
  <c r="S538" i="17"/>
  <c r="R538" i="17"/>
  <c r="Q538" i="17"/>
  <c r="P538" i="17"/>
  <c r="O538" i="17"/>
  <c r="V537" i="17"/>
  <c r="T537" i="17"/>
  <c r="S537" i="17"/>
  <c r="R537" i="17"/>
  <c r="Q537" i="17"/>
  <c r="P537" i="17"/>
  <c r="O537" i="17"/>
  <c r="V536" i="17"/>
  <c r="T536" i="17"/>
  <c r="S536" i="17"/>
  <c r="R536" i="17"/>
  <c r="Q536" i="17"/>
  <c r="P536" i="17"/>
  <c r="O536" i="17"/>
  <c r="V535" i="17"/>
  <c r="T535" i="17"/>
  <c r="S535" i="17"/>
  <c r="R535" i="17"/>
  <c r="Q535" i="17"/>
  <c r="P535" i="17"/>
  <c r="O535" i="17"/>
  <c r="V534" i="17"/>
  <c r="T534" i="17"/>
  <c r="S534" i="17"/>
  <c r="R534" i="17"/>
  <c r="Q534" i="17"/>
  <c r="P534" i="17"/>
  <c r="O534" i="17"/>
  <c r="V533" i="17"/>
  <c r="T533" i="17"/>
  <c r="S533" i="17"/>
  <c r="R533" i="17"/>
  <c r="Q533" i="17"/>
  <c r="P533" i="17"/>
  <c r="O533" i="17"/>
  <c r="V532" i="17"/>
  <c r="T532" i="17"/>
  <c r="S532" i="17"/>
  <c r="R532" i="17"/>
  <c r="Q532" i="17"/>
  <c r="P532" i="17"/>
  <c r="O532" i="17"/>
  <c r="V531" i="17"/>
  <c r="T531" i="17"/>
  <c r="S531" i="17"/>
  <c r="R531" i="17"/>
  <c r="Q531" i="17"/>
  <c r="P531" i="17"/>
  <c r="O531" i="17"/>
  <c r="V530" i="17"/>
  <c r="T530" i="17"/>
  <c r="S530" i="17"/>
  <c r="R530" i="17"/>
  <c r="Q530" i="17"/>
  <c r="P530" i="17"/>
  <c r="O530" i="17"/>
  <c r="V529" i="17"/>
  <c r="T529" i="17"/>
  <c r="S529" i="17"/>
  <c r="R529" i="17"/>
  <c r="Q529" i="17"/>
  <c r="P529" i="17"/>
  <c r="O529" i="17"/>
  <c r="V528" i="17"/>
  <c r="T528" i="17"/>
  <c r="S528" i="17"/>
  <c r="R528" i="17"/>
  <c r="Q528" i="17"/>
  <c r="P528" i="17"/>
  <c r="O528" i="17"/>
  <c r="V527" i="17"/>
  <c r="T527" i="17"/>
  <c r="S527" i="17"/>
  <c r="R527" i="17"/>
  <c r="Q527" i="17"/>
  <c r="P527" i="17"/>
  <c r="O527" i="17"/>
  <c r="V526" i="17"/>
  <c r="T526" i="17"/>
  <c r="S526" i="17"/>
  <c r="R526" i="17"/>
  <c r="Q526" i="17"/>
  <c r="P526" i="17"/>
  <c r="O526" i="17"/>
  <c r="V525" i="17"/>
  <c r="T525" i="17"/>
  <c r="S525" i="17"/>
  <c r="R525" i="17"/>
  <c r="Q525" i="17"/>
  <c r="P525" i="17"/>
  <c r="O525" i="17"/>
  <c r="V524" i="17"/>
  <c r="T524" i="17"/>
  <c r="S524" i="17"/>
  <c r="R524" i="17"/>
  <c r="Q524" i="17"/>
  <c r="P524" i="17"/>
  <c r="O524" i="17"/>
  <c r="V523" i="17"/>
  <c r="T523" i="17"/>
  <c r="S523" i="17"/>
  <c r="R523" i="17"/>
  <c r="Q523" i="17"/>
  <c r="P523" i="17"/>
  <c r="O523" i="17"/>
  <c r="V522" i="17"/>
  <c r="T522" i="17"/>
  <c r="S522" i="17"/>
  <c r="R522" i="17"/>
  <c r="Q522" i="17"/>
  <c r="P522" i="17"/>
  <c r="O522" i="17"/>
  <c r="V521" i="17"/>
  <c r="T521" i="17"/>
  <c r="S521" i="17"/>
  <c r="R521" i="17"/>
  <c r="Q521" i="17"/>
  <c r="P521" i="17"/>
  <c r="O521" i="17"/>
  <c r="V520" i="17"/>
  <c r="T520" i="17"/>
  <c r="S520" i="17"/>
  <c r="R520" i="17"/>
  <c r="Q520" i="17"/>
  <c r="P520" i="17"/>
  <c r="O520" i="17"/>
  <c r="V519" i="17"/>
  <c r="T519" i="17"/>
  <c r="S519" i="17"/>
  <c r="R519" i="17"/>
  <c r="Q519" i="17"/>
  <c r="P519" i="17"/>
  <c r="O519" i="17"/>
  <c r="V518" i="17"/>
  <c r="T518" i="17"/>
  <c r="S518" i="17"/>
  <c r="R518" i="17"/>
  <c r="Q518" i="17"/>
  <c r="P518" i="17"/>
  <c r="O518" i="17"/>
  <c r="V517" i="17"/>
  <c r="T517" i="17"/>
  <c r="S517" i="17"/>
  <c r="R517" i="17"/>
  <c r="Q517" i="17"/>
  <c r="P517" i="17"/>
  <c r="O517" i="17"/>
  <c r="V516" i="17"/>
  <c r="T516" i="17"/>
  <c r="S516" i="17"/>
  <c r="R516" i="17"/>
  <c r="Q516" i="17"/>
  <c r="P516" i="17"/>
  <c r="O516" i="17"/>
  <c r="V515" i="17"/>
  <c r="T515" i="17"/>
  <c r="S515" i="17"/>
  <c r="R515" i="17"/>
  <c r="Q515" i="17"/>
  <c r="P515" i="17"/>
  <c r="O515" i="17"/>
  <c r="V514" i="17"/>
  <c r="T514" i="17"/>
  <c r="S514" i="17"/>
  <c r="R514" i="17"/>
  <c r="Q514" i="17"/>
  <c r="P514" i="17"/>
  <c r="O514" i="17"/>
  <c r="V513" i="17"/>
  <c r="T513" i="17"/>
  <c r="S513" i="17"/>
  <c r="R513" i="17"/>
  <c r="Q513" i="17"/>
  <c r="P513" i="17"/>
  <c r="O513" i="17"/>
  <c r="V512" i="17"/>
  <c r="T512" i="17"/>
  <c r="S512" i="17"/>
  <c r="R512" i="17"/>
  <c r="Q512" i="17"/>
  <c r="P512" i="17"/>
  <c r="O512" i="17"/>
  <c r="V511" i="17"/>
  <c r="T511" i="17"/>
  <c r="S511" i="17"/>
  <c r="R511" i="17"/>
  <c r="Q511" i="17"/>
  <c r="P511" i="17"/>
  <c r="O511" i="17"/>
  <c r="V510" i="17"/>
  <c r="T510" i="17"/>
  <c r="S510" i="17"/>
  <c r="R510" i="17"/>
  <c r="Q510" i="17"/>
  <c r="P510" i="17"/>
  <c r="O510" i="17"/>
  <c r="V509" i="17"/>
  <c r="T509" i="17"/>
  <c r="S509" i="17"/>
  <c r="R509" i="17"/>
  <c r="Q509" i="17"/>
  <c r="P509" i="17"/>
  <c r="O509" i="17"/>
  <c r="V508" i="17"/>
  <c r="T508" i="17"/>
  <c r="S508" i="17"/>
  <c r="R508" i="17"/>
  <c r="Q508" i="17"/>
  <c r="P508" i="17"/>
  <c r="O508" i="17"/>
  <c r="V507" i="17"/>
  <c r="T507" i="17"/>
  <c r="S507" i="17"/>
  <c r="R507" i="17"/>
  <c r="Q507" i="17"/>
  <c r="P507" i="17"/>
  <c r="O507" i="17"/>
  <c r="V506" i="17"/>
  <c r="T506" i="17"/>
  <c r="S506" i="17"/>
  <c r="R506" i="17"/>
  <c r="Q506" i="17"/>
  <c r="P506" i="17"/>
  <c r="O506" i="17"/>
  <c r="V505" i="17"/>
  <c r="T505" i="17"/>
  <c r="S505" i="17"/>
  <c r="R505" i="17"/>
  <c r="Q505" i="17"/>
  <c r="P505" i="17"/>
  <c r="O505" i="17"/>
  <c r="V504" i="17"/>
  <c r="T504" i="17"/>
  <c r="S504" i="17"/>
  <c r="R504" i="17"/>
  <c r="Q504" i="17"/>
  <c r="P504" i="17"/>
  <c r="O504" i="17"/>
  <c r="V503" i="17"/>
  <c r="T503" i="17"/>
  <c r="S503" i="17"/>
  <c r="R503" i="17"/>
  <c r="Q503" i="17"/>
  <c r="P503" i="17"/>
  <c r="O503" i="17"/>
  <c r="V502" i="17"/>
  <c r="T502" i="17"/>
  <c r="S502" i="17"/>
  <c r="R502" i="17"/>
  <c r="Q502" i="17"/>
  <c r="P502" i="17"/>
  <c r="O502" i="17"/>
  <c r="V501" i="17"/>
  <c r="T501" i="17"/>
  <c r="S501" i="17"/>
  <c r="R501" i="17"/>
  <c r="Q501" i="17"/>
  <c r="P501" i="17"/>
  <c r="O501" i="17"/>
  <c r="V500" i="17"/>
  <c r="T500" i="17"/>
  <c r="S500" i="17"/>
  <c r="R500" i="17"/>
  <c r="Q500" i="17"/>
  <c r="P500" i="17"/>
  <c r="O500" i="17"/>
  <c r="V499" i="17"/>
  <c r="T499" i="17"/>
  <c r="S499" i="17"/>
  <c r="R499" i="17"/>
  <c r="Q499" i="17"/>
  <c r="P499" i="17"/>
  <c r="O499" i="17"/>
  <c r="V498" i="17"/>
  <c r="T498" i="17"/>
  <c r="S498" i="17"/>
  <c r="R498" i="17"/>
  <c r="Q498" i="17"/>
  <c r="P498" i="17"/>
  <c r="O498" i="17"/>
  <c r="V497" i="17"/>
  <c r="T497" i="17"/>
  <c r="S497" i="17"/>
  <c r="R497" i="17"/>
  <c r="Q497" i="17"/>
  <c r="P497" i="17"/>
  <c r="O497" i="17"/>
  <c r="V496" i="17"/>
  <c r="T496" i="17"/>
  <c r="S496" i="17"/>
  <c r="R496" i="17"/>
  <c r="Q496" i="17"/>
  <c r="P496" i="17"/>
  <c r="O496" i="17"/>
  <c r="V495" i="17"/>
  <c r="T495" i="17"/>
  <c r="S495" i="17"/>
  <c r="R495" i="17"/>
  <c r="Q495" i="17"/>
  <c r="P495" i="17"/>
  <c r="O495" i="17"/>
  <c r="V494" i="17"/>
  <c r="T494" i="17"/>
  <c r="S494" i="17"/>
  <c r="R494" i="17"/>
  <c r="Q494" i="17"/>
  <c r="P494" i="17"/>
  <c r="O494" i="17"/>
  <c r="V493" i="17"/>
  <c r="T493" i="17"/>
  <c r="S493" i="17"/>
  <c r="R493" i="17"/>
  <c r="Q493" i="17"/>
  <c r="P493" i="17"/>
  <c r="O493" i="17"/>
  <c r="V492" i="17"/>
  <c r="T492" i="17"/>
  <c r="S492" i="17"/>
  <c r="R492" i="17"/>
  <c r="Q492" i="17"/>
  <c r="P492" i="17"/>
  <c r="O492" i="17"/>
  <c r="V491" i="17"/>
  <c r="T491" i="17"/>
  <c r="S491" i="17"/>
  <c r="R491" i="17"/>
  <c r="Q491" i="17"/>
  <c r="P491" i="17"/>
  <c r="O491" i="17"/>
  <c r="V490" i="17"/>
  <c r="T490" i="17"/>
  <c r="S490" i="17"/>
  <c r="R490" i="17"/>
  <c r="Q490" i="17"/>
  <c r="P490" i="17"/>
  <c r="O490" i="17"/>
  <c r="V489" i="17"/>
  <c r="T489" i="17"/>
  <c r="S489" i="17"/>
  <c r="R489" i="17"/>
  <c r="Q489" i="17"/>
  <c r="P489" i="17"/>
  <c r="O489" i="17"/>
  <c r="V488" i="17"/>
  <c r="T488" i="17"/>
  <c r="S488" i="17"/>
  <c r="R488" i="17"/>
  <c r="Q488" i="17"/>
  <c r="P488" i="17"/>
  <c r="O488" i="17"/>
  <c r="V487" i="17"/>
  <c r="T487" i="17"/>
  <c r="S487" i="17"/>
  <c r="R487" i="17"/>
  <c r="Q487" i="17"/>
  <c r="P487" i="17"/>
  <c r="O487" i="17"/>
  <c r="V486" i="17"/>
  <c r="T486" i="17"/>
  <c r="S486" i="17"/>
  <c r="R486" i="17"/>
  <c r="Q486" i="17"/>
  <c r="P486" i="17"/>
  <c r="O486" i="17"/>
  <c r="V485" i="17"/>
  <c r="T485" i="17"/>
  <c r="S485" i="17"/>
  <c r="R485" i="17"/>
  <c r="Q485" i="17"/>
  <c r="P485" i="17"/>
  <c r="O485" i="17"/>
  <c r="V484" i="17"/>
  <c r="T484" i="17"/>
  <c r="S484" i="17"/>
  <c r="R484" i="17"/>
  <c r="Q484" i="17"/>
  <c r="P484" i="17"/>
  <c r="O484" i="17"/>
  <c r="V483" i="17"/>
  <c r="T483" i="17"/>
  <c r="S483" i="17"/>
  <c r="R483" i="17"/>
  <c r="Q483" i="17"/>
  <c r="P483" i="17"/>
  <c r="O483" i="17"/>
  <c r="V482" i="17"/>
  <c r="T482" i="17"/>
  <c r="S482" i="17"/>
  <c r="R482" i="17"/>
  <c r="Q482" i="17"/>
  <c r="P482" i="17"/>
  <c r="O482" i="17"/>
  <c r="V481" i="17"/>
  <c r="T481" i="17"/>
  <c r="S481" i="17"/>
  <c r="R481" i="17"/>
  <c r="Q481" i="17"/>
  <c r="P481" i="17"/>
  <c r="O481" i="17"/>
  <c r="V480" i="17"/>
  <c r="T480" i="17"/>
  <c r="S480" i="17"/>
  <c r="R480" i="17"/>
  <c r="Q480" i="17"/>
  <c r="P480" i="17"/>
  <c r="O480" i="17"/>
  <c r="V479" i="17"/>
  <c r="T479" i="17"/>
  <c r="S479" i="17"/>
  <c r="R479" i="17"/>
  <c r="Q479" i="17"/>
  <c r="P479" i="17"/>
  <c r="O479" i="17"/>
  <c r="V478" i="17"/>
  <c r="T478" i="17"/>
  <c r="S478" i="17"/>
  <c r="R478" i="17"/>
  <c r="Q478" i="17"/>
  <c r="P478" i="17"/>
  <c r="O478" i="17"/>
  <c r="V477" i="17"/>
  <c r="T477" i="17"/>
  <c r="S477" i="17"/>
  <c r="R477" i="17"/>
  <c r="Q477" i="17"/>
  <c r="P477" i="17"/>
  <c r="O477" i="17"/>
  <c r="V476" i="17"/>
  <c r="T476" i="17"/>
  <c r="S476" i="17"/>
  <c r="R476" i="17"/>
  <c r="Q476" i="17"/>
  <c r="P476" i="17"/>
  <c r="O476" i="17"/>
  <c r="V475" i="17"/>
  <c r="T475" i="17"/>
  <c r="S475" i="17"/>
  <c r="R475" i="17"/>
  <c r="Q475" i="17"/>
  <c r="P475" i="17"/>
  <c r="O475" i="17"/>
  <c r="V474" i="17"/>
  <c r="T474" i="17"/>
  <c r="S474" i="17"/>
  <c r="R474" i="17"/>
  <c r="Q474" i="17"/>
  <c r="P474" i="17"/>
  <c r="O474" i="17"/>
  <c r="V473" i="17"/>
  <c r="T473" i="17"/>
  <c r="S473" i="17"/>
  <c r="R473" i="17"/>
  <c r="Q473" i="17"/>
  <c r="P473" i="17"/>
  <c r="O473" i="17"/>
  <c r="V472" i="17"/>
  <c r="T472" i="17"/>
  <c r="S472" i="17"/>
  <c r="R472" i="17"/>
  <c r="Q472" i="17"/>
  <c r="P472" i="17"/>
  <c r="O472" i="17"/>
  <c r="V471" i="17"/>
  <c r="T471" i="17"/>
  <c r="S471" i="17"/>
  <c r="R471" i="17"/>
  <c r="Q471" i="17"/>
  <c r="P471" i="17"/>
  <c r="O471" i="17"/>
  <c r="V470" i="17"/>
  <c r="T470" i="17"/>
  <c r="S470" i="17"/>
  <c r="R470" i="17"/>
  <c r="Q470" i="17"/>
  <c r="P470" i="17"/>
  <c r="O470" i="17"/>
  <c r="V469" i="17"/>
  <c r="T469" i="17"/>
  <c r="S469" i="17"/>
  <c r="R469" i="17"/>
  <c r="Q469" i="17"/>
  <c r="P469" i="17"/>
  <c r="O469" i="17"/>
  <c r="V468" i="17"/>
  <c r="T468" i="17"/>
  <c r="S468" i="17"/>
  <c r="R468" i="17"/>
  <c r="Q468" i="17"/>
  <c r="P468" i="17"/>
  <c r="O468" i="17"/>
  <c r="V467" i="17"/>
  <c r="T467" i="17"/>
  <c r="S467" i="17"/>
  <c r="R467" i="17"/>
  <c r="Q467" i="17"/>
  <c r="P467" i="17"/>
  <c r="O467" i="17"/>
  <c r="V466" i="17"/>
  <c r="T466" i="17"/>
  <c r="S466" i="17"/>
  <c r="R466" i="17"/>
  <c r="Q466" i="17"/>
  <c r="P466" i="17"/>
  <c r="O466" i="17"/>
  <c r="V465" i="17"/>
  <c r="T465" i="17"/>
  <c r="S465" i="17"/>
  <c r="R465" i="17"/>
  <c r="Q465" i="17"/>
  <c r="P465" i="17"/>
  <c r="O465" i="17"/>
  <c r="V464" i="17"/>
  <c r="T464" i="17"/>
  <c r="S464" i="17"/>
  <c r="R464" i="17"/>
  <c r="Q464" i="17"/>
  <c r="P464" i="17"/>
  <c r="O464" i="17"/>
  <c r="V463" i="17"/>
  <c r="T463" i="17"/>
  <c r="S463" i="17"/>
  <c r="R463" i="17"/>
  <c r="Q463" i="17"/>
  <c r="P463" i="17"/>
  <c r="O463" i="17"/>
  <c r="V462" i="17"/>
  <c r="T462" i="17"/>
  <c r="S462" i="17"/>
  <c r="R462" i="17"/>
  <c r="Q462" i="17"/>
  <c r="P462" i="17"/>
  <c r="O462" i="17"/>
  <c r="V461" i="17"/>
  <c r="T461" i="17"/>
  <c r="S461" i="17"/>
  <c r="R461" i="17"/>
  <c r="Q461" i="17"/>
  <c r="P461" i="17"/>
  <c r="O461" i="17"/>
  <c r="V460" i="17"/>
  <c r="T460" i="17"/>
  <c r="S460" i="17"/>
  <c r="R460" i="17"/>
  <c r="Q460" i="17"/>
  <c r="P460" i="17"/>
  <c r="O460" i="17"/>
  <c r="V459" i="17"/>
  <c r="T459" i="17"/>
  <c r="S459" i="17"/>
  <c r="R459" i="17"/>
  <c r="Q459" i="17"/>
  <c r="P459" i="17"/>
  <c r="O459" i="17"/>
  <c r="V458" i="17"/>
  <c r="T458" i="17"/>
  <c r="S458" i="17"/>
  <c r="R458" i="17"/>
  <c r="Q458" i="17"/>
  <c r="P458" i="17"/>
  <c r="O458" i="17"/>
  <c r="V457" i="17"/>
  <c r="T457" i="17"/>
  <c r="S457" i="17"/>
  <c r="R457" i="17"/>
  <c r="Q457" i="17"/>
  <c r="P457" i="17"/>
  <c r="O457" i="17"/>
  <c r="V456" i="17"/>
  <c r="T456" i="17"/>
  <c r="S456" i="17"/>
  <c r="R456" i="17"/>
  <c r="Q456" i="17"/>
  <c r="P456" i="17"/>
  <c r="O456" i="17"/>
  <c r="V455" i="17"/>
  <c r="T455" i="17"/>
  <c r="S455" i="17"/>
  <c r="R455" i="17"/>
  <c r="Q455" i="17"/>
  <c r="P455" i="17"/>
  <c r="O455" i="17"/>
  <c r="V454" i="17"/>
  <c r="T454" i="17"/>
  <c r="S454" i="17"/>
  <c r="R454" i="17"/>
  <c r="Q454" i="17"/>
  <c r="P454" i="17"/>
  <c r="O454" i="17"/>
  <c r="V453" i="17"/>
  <c r="T453" i="17"/>
  <c r="S453" i="17"/>
  <c r="R453" i="17"/>
  <c r="Q453" i="17"/>
  <c r="P453" i="17"/>
  <c r="O453" i="17"/>
  <c r="V452" i="17"/>
  <c r="T452" i="17"/>
  <c r="S452" i="17"/>
  <c r="R452" i="17"/>
  <c r="Q452" i="17"/>
  <c r="P452" i="17"/>
  <c r="O452" i="17"/>
  <c r="V451" i="17"/>
  <c r="T451" i="17"/>
  <c r="S451" i="17"/>
  <c r="R451" i="17"/>
  <c r="Q451" i="17"/>
  <c r="P451" i="17"/>
  <c r="O451" i="17"/>
  <c r="V450" i="17"/>
  <c r="T450" i="17"/>
  <c r="S450" i="17"/>
  <c r="R450" i="17"/>
  <c r="Q450" i="17"/>
  <c r="P450" i="17"/>
  <c r="O450" i="17"/>
  <c r="V449" i="17"/>
  <c r="T449" i="17"/>
  <c r="S449" i="17"/>
  <c r="R449" i="17"/>
  <c r="Q449" i="17"/>
  <c r="P449" i="17"/>
  <c r="O449" i="17"/>
  <c r="V448" i="17"/>
  <c r="T448" i="17"/>
  <c r="S448" i="17"/>
  <c r="R448" i="17"/>
  <c r="Q448" i="17"/>
  <c r="P448" i="17"/>
  <c r="O448" i="17"/>
  <c r="V447" i="17"/>
  <c r="T447" i="17"/>
  <c r="S447" i="17"/>
  <c r="R447" i="17"/>
  <c r="Q447" i="17"/>
  <c r="P447" i="17"/>
  <c r="O447" i="17"/>
  <c r="V446" i="17"/>
  <c r="T446" i="17"/>
  <c r="S446" i="17"/>
  <c r="R446" i="17"/>
  <c r="Q446" i="17"/>
  <c r="P446" i="17"/>
  <c r="O446" i="17"/>
  <c r="V445" i="17"/>
  <c r="T445" i="17"/>
  <c r="S445" i="17"/>
  <c r="R445" i="17"/>
  <c r="Q445" i="17"/>
  <c r="P445" i="17"/>
  <c r="O445" i="17"/>
  <c r="V444" i="17"/>
  <c r="T444" i="17"/>
  <c r="S444" i="17"/>
  <c r="R444" i="17"/>
  <c r="Q444" i="17"/>
  <c r="P444" i="17"/>
  <c r="O444" i="17"/>
  <c r="V443" i="17"/>
  <c r="T443" i="17"/>
  <c r="S443" i="17"/>
  <c r="R443" i="17"/>
  <c r="Q443" i="17"/>
  <c r="P443" i="17"/>
  <c r="O443" i="17"/>
  <c r="V442" i="17"/>
  <c r="T442" i="17"/>
  <c r="S442" i="17"/>
  <c r="R442" i="17"/>
  <c r="Q442" i="17"/>
  <c r="P442" i="17"/>
  <c r="O442" i="17"/>
  <c r="V441" i="17"/>
  <c r="T441" i="17"/>
  <c r="S441" i="17"/>
  <c r="R441" i="17"/>
  <c r="Q441" i="17"/>
  <c r="P441" i="17"/>
  <c r="O441" i="17"/>
  <c r="V440" i="17"/>
  <c r="T440" i="17"/>
  <c r="S440" i="17"/>
  <c r="R440" i="17"/>
  <c r="Q440" i="17"/>
  <c r="P440" i="17"/>
  <c r="O440" i="17"/>
  <c r="V439" i="17"/>
  <c r="T439" i="17"/>
  <c r="S439" i="17"/>
  <c r="R439" i="17"/>
  <c r="Q439" i="17"/>
  <c r="P439" i="17"/>
  <c r="O439" i="17"/>
  <c r="V438" i="17"/>
  <c r="T438" i="17"/>
  <c r="S438" i="17"/>
  <c r="R438" i="17"/>
  <c r="Q438" i="17"/>
  <c r="P438" i="17"/>
  <c r="O438" i="17"/>
  <c r="V437" i="17"/>
  <c r="T437" i="17"/>
  <c r="S437" i="17"/>
  <c r="R437" i="17"/>
  <c r="Q437" i="17"/>
  <c r="P437" i="17"/>
  <c r="O437" i="17"/>
  <c r="V436" i="17"/>
  <c r="T436" i="17"/>
  <c r="S436" i="17"/>
  <c r="R436" i="17"/>
  <c r="Q436" i="17"/>
  <c r="P436" i="17"/>
  <c r="O436" i="17"/>
  <c r="V435" i="17"/>
  <c r="T435" i="17"/>
  <c r="S435" i="17"/>
  <c r="R435" i="17"/>
  <c r="Q435" i="17"/>
  <c r="P435" i="17"/>
  <c r="O435" i="17"/>
  <c r="V434" i="17"/>
  <c r="T434" i="17"/>
  <c r="S434" i="17"/>
  <c r="R434" i="17"/>
  <c r="Q434" i="17"/>
  <c r="P434" i="17"/>
  <c r="O434" i="17"/>
  <c r="V433" i="17"/>
  <c r="T433" i="17"/>
  <c r="S433" i="17"/>
  <c r="R433" i="17"/>
  <c r="Q433" i="17"/>
  <c r="P433" i="17"/>
  <c r="O433" i="17"/>
  <c r="V432" i="17"/>
  <c r="T432" i="17"/>
  <c r="S432" i="17"/>
  <c r="R432" i="17"/>
  <c r="Q432" i="17"/>
  <c r="P432" i="17"/>
  <c r="O432" i="17"/>
  <c r="V431" i="17"/>
  <c r="T431" i="17"/>
  <c r="S431" i="17"/>
  <c r="R431" i="17"/>
  <c r="Q431" i="17"/>
  <c r="P431" i="17"/>
  <c r="O431" i="17"/>
  <c r="V430" i="17"/>
  <c r="T430" i="17"/>
  <c r="S430" i="17"/>
  <c r="R430" i="17"/>
  <c r="Q430" i="17"/>
  <c r="P430" i="17"/>
  <c r="O430" i="17"/>
  <c r="V429" i="17"/>
  <c r="T429" i="17"/>
  <c r="S429" i="17"/>
  <c r="R429" i="17"/>
  <c r="Q429" i="17"/>
  <c r="P429" i="17"/>
  <c r="O429" i="17"/>
  <c r="V428" i="17"/>
  <c r="T428" i="17"/>
  <c r="S428" i="17"/>
  <c r="R428" i="17"/>
  <c r="Q428" i="17"/>
  <c r="P428" i="17"/>
  <c r="O428" i="17"/>
  <c r="V427" i="17"/>
  <c r="T427" i="17"/>
  <c r="S427" i="17"/>
  <c r="R427" i="17"/>
  <c r="Q427" i="17"/>
  <c r="P427" i="17"/>
  <c r="O427" i="17"/>
  <c r="V426" i="17"/>
  <c r="T426" i="17"/>
  <c r="S426" i="17"/>
  <c r="R426" i="17"/>
  <c r="Q426" i="17"/>
  <c r="P426" i="17"/>
  <c r="O426" i="17"/>
  <c r="V425" i="17"/>
  <c r="T425" i="17"/>
  <c r="S425" i="17"/>
  <c r="R425" i="17"/>
  <c r="Q425" i="17"/>
  <c r="P425" i="17"/>
  <c r="O425" i="17"/>
  <c r="V424" i="17"/>
  <c r="T424" i="17"/>
  <c r="S424" i="17"/>
  <c r="R424" i="17"/>
  <c r="Q424" i="17"/>
  <c r="P424" i="17"/>
  <c r="O424" i="17"/>
  <c r="V423" i="17"/>
  <c r="T423" i="17"/>
  <c r="S423" i="17"/>
  <c r="R423" i="17"/>
  <c r="Q423" i="17"/>
  <c r="P423" i="17"/>
  <c r="O423" i="17"/>
  <c r="V422" i="17"/>
  <c r="T422" i="17"/>
  <c r="S422" i="17"/>
  <c r="R422" i="17"/>
  <c r="Q422" i="17"/>
  <c r="P422" i="17"/>
  <c r="O422" i="17"/>
  <c r="V421" i="17"/>
  <c r="T421" i="17"/>
  <c r="S421" i="17"/>
  <c r="R421" i="17"/>
  <c r="Q421" i="17"/>
  <c r="P421" i="17"/>
  <c r="O421" i="17"/>
  <c r="V420" i="17"/>
  <c r="T420" i="17"/>
  <c r="S420" i="17"/>
  <c r="R420" i="17"/>
  <c r="Q420" i="17"/>
  <c r="P420" i="17"/>
  <c r="O420" i="17"/>
  <c r="V419" i="17"/>
  <c r="T419" i="17"/>
  <c r="S419" i="17"/>
  <c r="R419" i="17"/>
  <c r="Q419" i="17"/>
  <c r="P419" i="17"/>
  <c r="O419" i="17"/>
  <c r="V418" i="17"/>
  <c r="T418" i="17"/>
  <c r="S418" i="17"/>
  <c r="R418" i="17"/>
  <c r="Q418" i="17"/>
  <c r="P418" i="17"/>
  <c r="O418" i="17"/>
  <c r="V417" i="17"/>
  <c r="T417" i="17"/>
  <c r="S417" i="17"/>
  <c r="R417" i="17"/>
  <c r="Q417" i="17"/>
  <c r="P417" i="17"/>
  <c r="O417" i="17"/>
  <c r="V416" i="17"/>
  <c r="T416" i="17"/>
  <c r="S416" i="17"/>
  <c r="R416" i="17"/>
  <c r="Q416" i="17"/>
  <c r="P416" i="17"/>
  <c r="O416" i="17"/>
  <c r="V415" i="17"/>
  <c r="T415" i="17"/>
  <c r="S415" i="17"/>
  <c r="R415" i="17"/>
  <c r="Q415" i="17"/>
  <c r="P415" i="17"/>
  <c r="O415" i="17"/>
  <c r="V414" i="17"/>
  <c r="T414" i="17"/>
  <c r="S414" i="17"/>
  <c r="R414" i="17"/>
  <c r="Q414" i="17"/>
  <c r="P414" i="17"/>
  <c r="O414" i="17"/>
  <c r="V413" i="17"/>
  <c r="T413" i="17"/>
  <c r="S413" i="17"/>
  <c r="R413" i="17"/>
  <c r="Q413" i="17"/>
  <c r="P413" i="17"/>
  <c r="O413" i="17"/>
  <c r="V412" i="17"/>
  <c r="T412" i="17"/>
  <c r="S412" i="17"/>
  <c r="R412" i="17"/>
  <c r="Q412" i="17"/>
  <c r="P412" i="17"/>
  <c r="O412" i="17"/>
  <c r="V411" i="17"/>
  <c r="T411" i="17"/>
  <c r="S411" i="17"/>
  <c r="R411" i="17"/>
  <c r="Q411" i="17"/>
  <c r="P411" i="17"/>
  <c r="O411" i="17"/>
  <c r="V410" i="17"/>
  <c r="T410" i="17"/>
  <c r="S410" i="17"/>
  <c r="R410" i="17"/>
  <c r="Q410" i="17"/>
  <c r="P410" i="17"/>
  <c r="O410" i="17"/>
  <c r="V409" i="17"/>
  <c r="T409" i="17"/>
  <c r="S409" i="17"/>
  <c r="R409" i="17"/>
  <c r="Q409" i="17"/>
  <c r="P409" i="17"/>
  <c r="O409" i="17"/>
  <c r="V408" i="17"/>
  <c r="T408" i="17"/>
  <c r="S408" i="17"/>
  <c r="R408" i="17"/>
  <c r="Q408" i="17"/>
  <c r="P408" i="17"/>
  <c r="O408" i="17"/>
  <c r="V407" i="17"/>
  <c r="T407" i="17"/>
  <c r="S407" i="17"/>
  <c r="R407" i="17"/>
  <c r="Q407" i="17"/>
  <c r="P407" i="17"/>
  <c r="O407" i="17"/>
  <c r="V406" i="17"/>
  <c r="T406" i="17"/>
  <c r="S406" i="17"/>
  <c r="R406" i="17"/>
  <c r="Q406" i="17"/>
  <c r="P406" i="17"/>
  <c r="O406" i="17"/>
  <c r="V405" i="17"/>
  <c r="T405" i="17"/>
  <c r="S405" i="17"/>
  <c r="R405" i="17"/>
  <c r="Q405" i="17"/>
  <c r="P405" i="17"/>
  <c r="O405" i="17"/>
  <c r="V404" i="17"/>
  <c r="T404" i="17"/>
  <c r="S404" i="17"/>
  <c r="R404" i="17"/>
  <c r="Q404" i="17"/>
  <c r="P404" i="17"/>
  <c r="O404" i="17"/>
  <c r="V403" i="17"/>
  <c r="T403" i="17"/>
  <c r="S403" i="17"/>
  <c r="R403" i="17"/>
  <c r="Q403" i="17"/>
  <c r="P403" i="17"/>
  <c r="O403" i="17"/>
  <c r="V402" i="17"/>
  <c r="T402" i="17"/>
  <c r="S402" i="17"/>
  <c r="R402" i="17"/>
  <c r="Q402" i="17"/>
  <c r="P402" i="17"/>
  <c r="O402" i="17"/>
  <c r="V401" i="17"/>
  <c r="T401" i="17"/>
  <c r="S401" i="17"/>
  <c r="R401" i="17"/>
  <c r="Q401" i="17"/>
  <c r="P401" i="17"/>
  <c r="O401" i="17"/>
  <c r="V400" i="17"/>
  <c r="T400" i="17"/>
  <c r="S400" i="17"/>
  <c r="R400" i="17"/>
  <c r="Q400" i="17"/>
  <c r="P400" i="17"/>
  <c r="O400" i="17"/>
  <c r="V399" i="17"/>
  <c r="T399" i="17"/>
  <c r="S399" i="17"/>
  <c r="R399" i="17"/>
  <c r="Q399" i="17"/>
  <c r="P399" i="17"/>
  <c r="O399" i="17"/>
  <c r="V398" i="17"/>
  <c r="T398" i="17"/>
  <c r="S398" i="17"/>
  <c r="R398" i="17"/>
  <c r="Q398" i="17"/>
  <c r="P398" i="17"/>
  <c r="O398" i="17"/>
  <c r="V397" i="17"/>
  <c r="T397" i="17"/>
  <c r="S397" i="17"/>
  <c r="R397" i="17"/>
  <c r="Q397" i="17"/>
  <c r="P397" i="17"/>
  <c r="O397" i="17"/>
  <c r="V396" i="17"/>
  <c r="T396" i="17"/>
  <c r="S396" i="17"/>
  <c r="R396" i="17"/>
  <c r="Q396" i="17"/>
  <c r="P396" i="17"/>
  <c r="O396" i="17"/>
  <c r="V395" i="17"/>
  <c r="T395" i="17"/>
  <c r="S395" i="17"/>
  <c r="R395" i="17"/>
  <c r="Q395" i="17"/>
  <c r="P395" i="17"/>
  <c r="O395" i="17"/>
  <c r="V394" i="17"/>
  <c r="T394" i="17"/>
  <c r="S394" i="17"/>
  <c r="R394" i="17"/>
  <c r="Q394" i="17"/>
  <c r="P394" i="17"/>
  <c r="O394" i="17"/>
  <c r="V393" i="17"/>
  <c r="T393" i="17"/>
  <c r="S393" i="17"/>
  <c r="R393" i="17"/>
  <c r="Q393" i="17"/>
  <c r="P393" i="17"/>
  <c r="O393" i="17"/>
  <c r="V392" i="17"/>
  <c r="T392" i="17"/>
  <c r="S392" i="17"/>
  <c r="R392" i="17"/>
  <c r="Q392" i="17"/>
  <c r="P392" i="17"/>
  <c r="O392" i="17"/>
  <c r="V391" i="17"/>
  <c r="T391" i="17"/>
  <c r="S391" i="17"/>
  <c r="R391" i="17"/>
  <c r="Q391" i="17"/>
  <c r="P391" i="17"/>
  <c r="O391" i="17"/>
  <c r="V390" i="17"/>
  <c r="T390" i="17"/>
  <c r="S390" i="17"/>
  <c r="R390" i="17"/>
  <c r="Q390" i="17"/>
  <c r="P390" i="17"/>
  <c r="O390" i="17"/>
  <c r="V389" i="17"/>
  <c r="T389" i="17"/>
  <c r="S389" i="17"/>
  <c r="R389" i="17"/>
  <c r="Q389" i="17"/>
  <c r="P389" i="17"/>
  <c r="O389" i="17"/>
  <c r="V388" i="17"/>
  <c r="T388" i="17"/>
  <c r="S388" i="17"/>
  <c r="R388" i="17"/>
  <c r="Q388" i="17"/>
  <c r="P388" i="17"/>
  <c r="O388" i="17"/>
  <c r="V387" i="17"/>
  <c r="T387" i="17"/>
  <c r="S387" i="17"/>
  <c r="R387" i="17"/>
  <c r="Q387" i="17"/>
  <c r="P387" i="17"/>
  <c r="O387" i="17"/>
  <c r="V386" i="17"/>
  <c r="T386" i="17"/>
  <c r="S386" i="17"/>
  <c r="R386" i="17"/>
  <c r="Q386" i="17"/>
  <c r="P386" i="17"/>
  <c r="O386" i="17"/>
  <c r="V385" i="17"/>
  <c r="T385" i="17"/>
  <c r="S385" i="17"/>
  <c r="R385" i="17"/>
  <c r="Q385" i="17"/>
  <c r="P385" i="17"/>
  <c r="O385" i="17"/>
  <c r="V384" i="17"/>
  <c r="T384" i="17"/>
  <c r="S384" i="17"/>
  <c r="R384" i="17"/>
  <c r="Q384" i="17"/>
  <c r="P384" i="17"/>
  <c r="O384" i="17"/>
  <c r="V383" i="17"/>
  <c r="T383" i="17"/>
  <c r="S383" i="17"/>
  <c r="R383" i="17"/>
  <c r="Q383" i="17"/>
  <c r="P383" i="17"/>
  <c r="O383" i="17"/>
  <c r="V382" i="17"/>
  <c r="T382" i="17"/>
  <c r="S382" i="17"/>
  <c r="R382" i="17"/>
  <c r="Q382" i="17"/>
  <c r="P382" i="17"/>
  <c r="O382" i="17"/>
  <c r="V381" i="17"/>
  <c r="T381" i="17"/>
  <c r="S381" i="17"/>
  <c r="R381" i="17"/>
  <c r="Q381" i="17"/>
  <c r="P381" i="17"/>
  <c r="O381" i="17"/>
  <c r="V380" i="17"/>
  <c r="T380" i="17"/>
  <c r="S380" i="17"/>
  <c r="R380" i="17"/>
  <c r="Q380" i="17"/>
  <c r="P380" i="17"/>
  <c r="O380" i="17"/>
  <c r="V379" i="17"/>
  <c r="T379" i="17"/>
  <c r="S379" i="17"/>
  <c r="R379" i="17"/>
  <c r="Q379" i="17"/>
  <c r="P379" i="17"/>
  <c r="O379" i="17"/>
  <c r="V378" i="17"/>
  <c r="T378" i="17"/>
  <c r="S378" i="17"/>
  <c r="R378" i="17"/>
  <c r="Q378" i="17"/>
  <c r="P378" i="17"/>
  <c r="O378" i="17"/>
  <c r="V377" i="17"/>
  <c r="T377" i="17"/>
  <c r="S377" i="17"/>
  <c r="R377" i="17"/>
  <c r="Q377" i="17"/>
  <c r="P377" i="17"/>
  <c r="O377" i="17"/>
  <c r="V376" i="17"/>
  <c r="T376" i="17"/>
  <c r="S376" i="17"/>
  <c r="R376" i="17"/>
  <c r="Q376" i="17"/>
  <c r="P376" i="17"/>
  <c r="O376" i="17"/>
  <c r="V375" i="17"/>
  <c r="T375" i="17"/>
  <c r="S375" i="17"/>
  <c r="R375" i="17"/>
  <c r="Q375" i="17"/>
  <c r="P375" i="17"/>
  <c r="O375" i="17"/>
  <c r="V374" i="17"/>
  <c r="T374" i="17"/>
  <c r="S374" i="17"/>
  <c r="R374" i="17"/>
  <c r="Q374" i="17"/>
  <c r="P374" i="17"/>
  <c r="O374" i="17"/>
  <c r="V373" i="17"/>
  <c r="T373" i="17"/>
  <c r="S373" i="17"/>
  <c r="R373" i="17"/>
  <c r="Q373" i="17"/>
  <c r="P373" i="17"/>
  <c r="O373" i="17"/>
  <c r="V372" i="17"/>
  <c r="T372" i="17"/>
  <c r="S372" i="17"/>
  <c r="R372" i="17"/>
  <c r="Q372" i="17"/>
  <c r="P372" i="17"/>
  <c r="O372" i="17"/>
  <c r="V371" i="17"/>
  <c r="T371" i="17"/>
  <c r="S371" i="17"/>
  <c r="R371" i="17"/>
  <c r="Q371" i="17"/>
  <c r="P371" i="17"/>
  <c r="O371" i="17"/>
  <c r="V370" i="17"/>
  <c r="T370" i="17"/>
  <c r="S370" i="17"/>
  <c r="R370" i="17"/>
  <c r="Q370" i="17"/>
  <c r="P370" i="17"/>
  <c r="O370" i="17"/>
  <c r="V369" i="17"/>
  <c r="T369" i="17"/>
  <c r="S369" i="17"/>
  <c r="R369" i="17"/>
  <c r="Q369" i="17"/>
  <c r="P369" i="17"/>
  <c r="O369" i="17"/>
  <c r="V368" i="17"/>
  <c r="T368" i="17"/>
  <c r="S368" i="17"/>
  <c r="R368" i="17"/>
  <c r="Q368" i="17"/>
  <c r="P368" i="17"/>
  <c r="O368" i="17"/>
  <c r="V367" i="17"/>
  <c r="T367" i="17"/>
  <c r="S367" i="17"/>
  <c r="R367" i="17"/>
  <c r="Q367" i="17"/>
  <c r="P367" i="17"/>
  <c r="O367" i="17"/>
  <c r="V366" i="17"/>
  <c r="T366" i="17"/>
  <c r="S366" i="17"/>
  <c r="R366" i="17"/>
  <c r="Q366" i="17"/>
  <c r="P366" i="17"/>
  <c r="O366" i="17"/>
  <c r="V365" i="17"/>
  <c r="T365" i="17"/>
  <c r="S365" i="17"/>
  <c r="R365" i="17"/>
  <c r="Q365" i="17"/>
  <c r="P365" i="17"/>
  <c r="O365" i="17"/>
  <c r="V364" i="17"/>
  <c r="T364" i="17"/>
  <c r="S364" i="17"/>
  <c r="R364" i="17"/>
  <c r="Q364" i="17"/>
  <c r="P364" i="17"/>
  <c r="O364" i="17"/>
  <c r="V363" i="17"/>
  <c r="T363" i="17"/>
  <c r="S363" i="17"/>
  <c r="R363" i="17"/>
  <c r="Q363" i="17"/>
  <c r="P363" i="17"/>
  <c r="O363" i="17"/>
  <c r="V362" i="17"/>
  <c r="T362" i="17"/>
  <c r="S362" i="17"/>
  <c r="R362" i="17"/>
  <c r="Q362" i="17"/>
  <c r="P362" i="17"/>
  <c r="O362" i="17"/>
  <c r="V361" i="17"/>
  <c r="T361" i="17"/>
  <c r="S361" i="17"/>
  <c r="R361" i="17"/>
  <c r="Q361" i="17"/>
  <c r="P361" i="17"/>
  <c r="O361" i="17"/>
  <c r="V360" i="17"/>
  <c r="T360" i="17"/>
  <c r="S360" i="17"/>
  <c r="R360" i="17"/>
  <c r="Q360" i="17"/>
  <c r="P360" i="17"/>
  <c r="O360" i="17"/>
  <c r="V359" i="17"/>
  <c r="T359" i="17"/>
  <c r="S359" i="17"/>
  <c r="R359" i="17"/>
  <c r="Q359" i="17"/>
  <c r="P359" i="17"/>
  <c r="O359" i="17"/>
  <c r="V358" i="17"/>
  <c r="T358" i="17"/>
  <c r="S358" i="17"/>
  <c r="R358" i="17"/>
  <c r="Q358" i="17"/>
  <c r="P358" i="17"/>
  <c r="O358" i="17"/>
  <c r="V357" i="17"/>
  <c r="T357" i="17"/>
  <c r="S357" i="17"/>
  <c r="R357" i="17"/>
  <c r="Q357" i="17"/>
  <c r="P357" i="17"/>
  <c r="O357" i="17"/>
  <c r="V356" i="17"/>
  <c r="T356" i="17"/>
  <c r="S356" i="17"/>
  <c r="R356" i="17"/>
  <c r="Q356" i="17"/>
  <c r="P356" i="17"/>
  <c r="O356" i="17"/>
  <c r="V355" i="17"/>
  <c r="T355" i="17"/>
  <c r="S355" i="17"/>
  <c r="R355" i="17"/>
  <c r="Q355" i="17"/>
  <c r="P355" i="17"/>
  <c r="O355" i="17"/>
  <c r="V354" i="17"/>
  <c r="T354" i="17"/>
  <c r="S354" i="17"/>
  <c r="R354" i="17"/>
  <c r="Q354" i="17"/>
  <c r="P354" i="17"/>
  <c r="O354" i="17"/>
  <c r="V353" i="17"/>
  <c r="T353" i="17"/>
  <c r="S353" i="17"/>
  <c r="R353" i="17"/>
  <c r="Q353" i="17"/>
  <c r="P353" i="17"/>
  <c r="O353" i="17"/>
  <c r="V352" i="17"/>
  <c r="T352" i="17"/>
  <c r="S352" i="17"/>
  <c r="R352" i="17"/>
  <c r="Q352" i="17"/>
  <c r="P352" i="17"/>
  <c r="O352" i="17"/>
  <c r="V351" i="17"/>
  <c r="T351" i="17"/>
  <c r="S351" i="17"/>
  <c r="R351" i="17"/>
  <c r="Q351" i="17"/>
  <c r="P351" i="17"/>
  <c r="O351" i="17"/>
  <c r="V350" i="17"/>
  <c r="T350" i="17"/>
  <c r="S350" i="17"/>
  <c r="R350" i="17"/>
  <c r="Q350" i="17"/>
  <c r="P350" i="17"/>
  <c r="O350" i="17"/>
  <c r="V349" i="17"/>
  <c r="T349" i="17"/>
  <c r="S349" i="17"/>
  <c r="R349" i="17"/>
  <c r="Q349" i="17"/>
  <c r="P349" i="17"/>
  <c r="O349" i="17"/>
  <c r="V348" i="17"/>
  <c r="T348" i="17"/>
  <c r="S348" i="17"/>
  <c r="R348" i="17"/>
  <c r="Q348" i="17"/>
  <c r="P348" i="17"/>
  <c r="O348" i="17"/>
  <c r="V347" i="17"/>
  <c r="T347" i="17"/>
  <c r="S347" i="17"/>
  <c r="R347" i="17"/>
  <c r="Q347" i="17"/>
  <c r="P347" i="17"/>
  <c r="O347" i="17"/>
  <c r="V346" i="17"/>
  <c r="T346" i="17"/>
  <c r="S346" i="17"/>
  <c r="R346" i="17"/>
  <c r="Q346" i="17"/>
  <c r="P346" i="17"/>
  <c r="O346" i="17"/>
  <c r="V345" i="17"/>
  <c r="T345" i="17"/>
  <c r="S345" i="17"/>
  <c r="R345" i="17"/>
  <c r="Q345" i="17"/>
  <c r="P345" i="17"/>
  <c r="O345" i="17"/>
  <c r="V344" i="17"/>
  <c r="T344" i="17"/>
  <c r="S344" i="17"/>
  <c r="R344" i="17"/>
  <c r="Q344" i="17"/>
  <c r="P344" i="17"/>
  <c r="O344" i="17"/>
  <c r="V343" i="17"/>
  <c r="T343" i="17"/>
  <c r="S343" i="17"/>
  <c r="R343" i="17"/>
  <c r="Q343" i="17"/>
  <c r="P343" i="17"/>
  <c r="O343" i="17"/>
  <c r="V342" i="17"/>
  <c r="T342" i="17"/>
  <c r="S342" i="17"/>
  <c r="R342" i="17"/>
  <c r="Q342" i="17"/>
  <c r="P342" i="17"/>
  <c r="O342" i="17"/>
  <c r="V341" i="17"/>
  <c r="T341" i="17"/>
  <c r="S341" i="17"/>
  <c r="R341" i="17"/>
  <c r="Q341" i="17"/>
  <c r="P341" i="17"/>
  <c r="O341" i="17"/>
  <c r="V340" i="17"/>
  <c r="T340" i="17"/>
  <c r="S340" i="17"/>
  <c r="R340" i="17"/>
  <c r="Q340" i="17"/>
  <c r="P340" i="17"/>
  <c r="O340" i="17"/>
  <c r="V339" i="17"/>
  <c r="T339" i="17"/>
  <c r="S339" i="17"/>
  <c r="R339" i="17"/>
  <c r="Q339" i="17"/>
  <c r="P339" i="17"/>
  <c r="O339" i="17"/>
  <c r="V338" i="17"/>
  <c r="T338" i="17"/>
  <c r="S338" i="17"/>
  <c r="R338" i="17"/>
  <c r="Q338" i="17"/>
  <c r="P338" i="17"/>
  <c r="O338" i="17"/>
  <c r="V337" i="17"/>
  <c r="T337" i="17"/>
  <c r="S337" i="17"/>
  <c r="R337" i="17"/>
  <c r="Q337" i="17"/>
  <c r="P337" i="17"/>
  <c r="O337" i="17"/>
  <c r="V336" i="17"/>
  <c r="T336" i="17"/>
  <c r="S336" i="17"/>
  <c r="R336" i="17"/>
  <c r="Q336" i="17"/>
  <c r="P336" i="17"/>
  <c r="O336" i="17"/>
  <c r="V335" i="17"/>
  <c r="T335" i="17"/>
  <c r="S335" i="17"/>
  <c r="R335" i="17"/>
  <c r="Q335" i="17"/>
  <c r="P335" i="17"/>
  <c r="O335" i="17"/>
  <c r="V334" i="17"/>
  <c r="T334" i="17"/>
  <c r="S334" i="17"/>
  <c r="R334" i="17"/>
  <c r="Q334" i="17"/>
  <c r="P334" i="17"/>
  <c r="O334" i="17"/>
  <c r="V333" i="17"/>
  <c r="T333" i="17"/>
  <c r="S333" i="17"/>
  <c r="R333" i="17"/>
  <c r="Q333" i="17"/>
  <c r="P333" i="17"/>
  <c r="O333" i="17"/>
  <c r="V332" i="17"/>
  <c r="T332" i="17"/>
  <c r="S332" i="17"/>
  <c r="R332" i="17"/>
  <c r="Q332" i="17"/>
  <c r="P332" i="17"/>
  <c r="O332" i="17"/>
  <c r="V331" i="17"/>
  <c r="T331" i="17"/>
  <c r="S331" i="17"/>
  <c r="R331" i="17"/>
  <c r="Q331" i="17"/>
  <c r="P331" i="17"/>
  <c r="O331" i="17"/>
  <c r="V330" i="17"/>
  <c r="T330" i="17"/>
  <c r="S330" i="17"/>
  <c r="R330" i="17"/>
  <c r="Q330" i="17"/>
  <c r="P330" i="17"/>
  <c r="O330" i="17"/>
  <c r="V329" i="17"/>
  <c r="T329" i="17"/>
  <c r="S329" i="17"/>
  <c r="R329" i="17"/>
  <c r="Q329" i="17"/>
  <c r="P329" i="17"/>
  <c r="O329" i="17"/>
  <c r="V328" i="17"/>
  <c r="T328" i="17"/>
  <c r="S328" i="17"/>
  <c r="R328" i="17"/>
  <c r="Q328" i="17"/>
  <c r="P328" i="17"/>
  <c r="O328" i="17"/>
  <c r="V327" i="17"/>
  <c r="T327" i="17"/>
  <c r="S327" i="17"/>
  <c r="R327" i="17"/>
  <c r="Q327" i="17"/>
  <c r="P327" i="17"/>
  <c r="O327" i="17"/>
  <c r="V326" i="17"/>
  <c r="T326" i="17"/>
  <c r="S326" i="17"/>
  <c r="R326" i="17"/>
  <c r="Q326" i="17"/>
  <c r="P326" i="17"/>
  <c r="O326" i="17"/>
  <c r="V325" i="17"/>
  <c r="T325" i="17"/>
  <c r="S325" i="17"/>
  <c r="R325" i="17"/>
  <c r="Q325" i="17"/>
  <c r="P325" i="17"/>
  <c r="O325" i="17"/>
  <c r="V324" i="17"/>
  <c r="T324" i="17"/>
  <c r="S324" i="17"/>
  <c r="R324" i="17"/>
  <c r="Q324" i="17"/>
  <c r="P324" i="17"/>
  <c r="O324" i="17"/>
  <c r="V323" i="17"/>
  <c r="T323" i="17"/>
  <c r="S323" i="17"/>
  <c r="R323" i="17"/>
  <c r="Q323" i="17"/>
  <c r="P323" i="17"/>
  <c r="O323" i="17"/>
  <c r="V322" i="17"/>
  <c r="T322" i="17"/>
  <c r="S322" i="17"/>
  <c r="R322" i="17"/>
  <c r="Q322" i="17"/>
  <c r="P322" i="17"/>
  <c r="O322" i="17"/>
  <c r="V321" i="17"/>
  <c r="T321" i="17"/>
  <c r="S321" i="17"/>
  <c r="R321" i="17"/>
  <c r="Q321" i="17"/>
  <c r="P321" i="17"/>
  <c r="O321" i="17"/>
  <c r="V320" i="17"/>
  <c r="T320" i="17"/>
  <c r="S320" i="17"/>
  <c r="R320" i="17"/>
  <c r="Q320" i="17"/>
  <c r="P320" i="17"/>
  <c r="O320" i="17"/>
  <c r="V319" i="17"/>
  <c r="T319" i="17"/>
  <c r="S319" i="17"/>
  <c r="R319" i="17"/>
  <c r="Q319" i="17"/>
  <c r="P319" i="17"/>
  <c r="O319" i="17"/>
  <c r="V318" i="17"/>
  <c r="T318" i="17"/>
  <c r="S318" i="17"/>
  <c r="R318" i="17"/>
  <c r="Q318" i="17"/>
  <c r="P318" i="17"/>
  <c r="O318" i="17"/>
  <c r="V317" i="17"/>
  <c r="T317" i="17"/>
  <c r="S317" i="17"/>
  <c r="R317" i="17"/>
  <c r="Q317" i="17"/>
  <c r="P317" i="17"/>
  <c r="O317" i="17"/>
  <c r="V316" i="17"/>
  <c r="T316" i="17"/>
  <c r="S316" i="17"/>
  <c r="R316" i="17"/>
  <c r="Q316" i="17"/>
  <c r="P316" i="17"/>
  <c r="O316" i="17"/>
  <c r="V315" i="17"/>
  <c r="T315" i="17"/>
  <c r="S315" i="17"/>
  <c r="R315" i="17"/>
  <c r="Q315" i="17"/>
  <c r="P315" i="17"/>
  <c r="O315" i="17"/>
  <c r="V314" i="17"/>
  <c r="T314" i="17"/>
  <c r="S314" i="17"/>
  <c r="R314" i="17"/>
  <c r="Q314" i="17"/>
  <c r="P314" i="17"/>
  <c r="O314" i="17"/>
  <c r="V313" i="17"/>
  <c r="T313" i="17"/>
  <c r="S313" i="17"/>
  <c r="R313" i="17"/>
  <c r="Q313" i="17"/>
  <c r="P313" i="17"/>
  <c r="O313" i="17"/>
  <c r="V312" i="17"/>
  <c r="T312" i="17"/>
  <c r="S312" i="17"/>
  <c r="R312" i="17"/>
  <c r="Q312" i="17"/>
  <c r="P312" i="17"/>
  <c r="O312" i="17"/>
  <c r="V311" i="17"/>
  <c r="T311" i="17"/>
  <c r="S311" i="17"/>
  <c r="R311" i="17"/>
  <c r="Q311" i="17"/>
  <c r="P311" i="17"/>
  <c r="O311" i="17"/>
  <c r="V310" i="17"/>
  <c r="T310" i="17"/>
  <c r="S310" i="17"/>
  <c r="R310" i="17"/>
  <c r="Q310" i="17"/>
  <c r="P310" i="17"/>
  <c r="O310" i="17"/>
  <c r="V309" i="17"/>
  <c r="T309" i="17"/>
  <c r="S309" i="17"/>
  <c r="R309" i="17"/>
  <c r="Q309" i="17"/>
  <c r="P309" i="17"/>
  <c r="O309" i="17"/>
  <c r="V308" i="17"/>
  <c r="T308" i="17"/>
  <c r="S308" i="17"/>
  <c r="R308" i="17"/>
  <c r="Q308" i="17"/>
  <c r="P308" i="17"/>
  <c r="O308" i="17"/>
  <c r="V307" i="17"/>
  <c r="T307" i="17"/>
  <c r="S307" i="17"/>
  <c r="R307" i="17"/>
  <c r="Q307" i="17"/>
  <c r="P307" i="17"/>
  <c r="O307" i="17"/>
  <c r="V306" i="17"/>
  <c r="T306" i="17"/>
  <c r="S306" i="17"/>
  <c r="R306" i="17"/>
  <c r="Q306" i="17"/>
  <c r="P306" i="17"/>
  <c r="O306" i="17"/>
  <c r="V305" i="17"/>
  <c r="T305" i="17"/>
  <c r="S305" i="17"/>
  <c r="R305" i="17"/>
  <c r="Q305" i="17"/>
  <c r="P305" i="17"/>
  <c r="O305" i="17"/>
  <c r="V304" i="17"/>
  <c r="T304" i="17"/>
  <c r="S304" i="17"/>
  <c r="R304" i="17"/>
  <c r="Q304" i="17"/>
  <c r="P304" i="17"/>
  <c r="O304" i="17"/>
  <c r="V303" i="17"/>
  <c r="T303" i="17"/>
  <c r="S303" i="17"/>
  <c r="R303" i="17"/>
  <c r="Q303" i="17"/>
  <c r="P303" i="17"/>
  <c r="O303" i="17"/>
  <c r="V302" i="17"/>
  <c r="T302" i="17"/>
  <c r="S302" i="17"/>
  <c r="R302" i="17"/>
  <c r="Q302" i="17"/>
  <c r="P302" i="17"/>
  <c r="O302" i="17"/>
  <c r="V301" i="17"/>
  <c r="T301" i="17"/>
  <c r="S301" i="17"/>
  <c r="R301" i="17"/>
  <c r="Q301" i="17"/>
  <c r="P301" i="17"/>
  <c r="O301" i="17"/>
  <c r="V300" i="17"/>
  <c r="T300" i="17"/>
  <c r="S300" i="17"/>
  <c r="R300" i="17"/>
  <c r="Q300" i="17"/>
  <c r="P300" i="17"/>
  <c r="O300" i="17"/>
  <c r="V299" i="17"/>
  <c r="T299" i="17"/>
  <c r="S299" i="17"/>
  <c r="R299" i="17"/>
  <c r="Q299" i="17"/>
  <c r="P299" i="17"/>
  <c r="O299" i="17"/>
  <c r="V298" i="17"/>
  <c r="T298" i="17"/>
  <c r="S298" i="17"/>
  <c r="R298" i="17"/>
  <c r="Q298" i="17"/>
  <c r="P298" i="17"/>
  <c r="O298" i="17"/>
  <c r="V297" i="17"/>
  <c r="T297" i="17"/>
  <c r="S297" i="17"/>
  <c r="R297" i="17"/>
  <c r="Q297" i="17"/>
  <c r="P297" i="17"/>
  <c r="O297" i="17"/>
  <c r="V296" i="17"/>
  <c r="T296" i="17"/>
  <c r="S296" i="17"/>
  <c r="R296" i="17"/>
  <c r="Q296" i="17"/>
  <c r="P296" i="17"/>
  <c r="O296" i="17"/>
  <c r="V295" i="17"/>
  <c r="T295" i="17"/>
  <c r="S295" i="17"/>
  <c r="R295" i="17"/>
  <c r="Q295" i="17"/>
  <c r="P295" i="17"/>
  <c r="O295" i="17"/>
  <c r="V294" i="17"/>
  <c r="T294" i="17"/>
  <c r="S294" i="17"/>
  <c r="R294" i="17"/>
  <c r="Q294" i="17"/>
  <c r="P294" i="17"/>
  <c r="O294" i="17"/>
  <c r="V293" i="17"/>
  <c r="T293" i="17"/>
  <c r="S293" i="17"/>
  <c r="R293" i="17"/>
  <c r="Q293" i="17"/>
  <c r="P293" i="17"/>
  <c r="O293" i="17"/>
  <c r="V292" i="17"/>
  <c r="T292" i="17"/>
  <c r="S292" i="17"/>
  <c r="R292" i="17"/>
  <c r="Q292" i="17"/>
  <c r="P292" i="17"/>
  <c r="O292" i="17"/>
  <c r="V291" i="17"/>
  <c r="T291" i="17"/>
  <c r="S291" i="17"/>
  <c r="R291" i="17"/>
  <c r="Q291" i="17"/>
  <c r="P291" i="17"/>
  <c r="O291" i="17"/>
  <c r="V290" i="17"/>
  <c r="T290" i="17"/>
  <c r="S290" i="17"/>
  <c r="R290" i="17"/>
  <c r="Q290" i="17"/>
  <c r="P290" i="17"/>
  <c r="O290" i="17"/>
  <c r="V289" i="17"/>
  <c r="T289" i="17"/>
  <c r="S289" i="17"/>
  <c r="R289" i="17"/>
  <c r="Q289" i="17"/>
  <c r="P289" i="17"/>
  <c r="O289" i="17"/>
  <c r="V288" i="17"/>
  <c r="T288" i="17"/>
  <c r="S288" i="17"/>
  <c r="R288" i="17"/>
  <c r="Q288" i="17"/>
  <c r="P288" i="17"/>
  <c r="O288" i="17"/>
  <c r="V287" i="17"/>
  <c r="T287" i="17"/>
  <c r="S287" i="17"/>
  <c r="R287" i="17"/>
  <c r="Q287" i="17"/>
  <c r="P287" i="17"/>
  <c r="O287" i="17"/>
  <c r="V286" i="17"/>
  <c r="T286" i="17"/>
  <c r="S286" i="17"/>
  <c r="R286" i="17"/>
  <c r="Q286" i="17"/>
  <c r="P286" i="17"/>
  <c r="O286" i="17"/>
  <c r="V285" i="17"/>
  <c r="T285" i="17"/>
  <c r="S285" i="17"/>
  <c r="R285" i="17"/>
  <c r="Q285" i="17"/>
  <c r="P285" i="17"/>
  <c r="O285" i="17"/>
  <c r="V284" i="17"/>
  <c r="T284" i="17"/>
  <c r="S284" i="17"/>
  <c r="R284" i="17"/>
  <c r="Q284" i="17"/>
  <c r="P284" i="17"/>
  <c r="O284" i="17"/>
  <c r="V283" i="17"/>
  <c r="T283" i="17"/>
  <c r="S283" i="17"/>
  <c r="R283" i="17"/>
  <c r="Q283" i="17"/>
  <c r="P283" i="17"/>
  <c r="O283" i="17"/>
  <c r="V282" i="17"/>
  <c r="T282" i="17"/>
  <c r="S282" i="17"/>
  <c r="R282" i="17"/>
  <c r="Q282" i="17"/>
  <c r="P282" i="17"/>
  <c r="O282" i="17"/>
  <c r="V281" i="17"/>
  <c r="T281" i="17"/>
  <c r="S281" i="17"/>
  <c r="R281" i="17"/>
  <c r="Q281" i="17"/>
  <c r="P281" i="17"/>
  <c r="O281" i="17"/>
  <c r="V280" i="17"/>
  <c r="T280" i="17"/>
  <c r="S280" i="17"/>
  <c r="R280" i="17"/>
  <c r="Q280" i="17"/>
  <c r="P280" i="17"/>
  <c r="O280" i="17"/>
  <c r="V279" i="17"/>
  <c r="T279" i="17"/>
  <c r="S279" i="17"/>
  <c r="R279" i="17"/>
  <c r="Q279" i="17"/>
  <c r="P279" i="17"/>
  <c r="O279" i="17"/>
  <c r="V278" i="17"/>
  <c r="T278" i="17"/>
  <c r="S278" i="17"/>
  <c r="R278" i="17"/>
  <c r="Q278" i="17"/>
  <c r="P278" i="17"/>
  <c r="O278" i="17"/>
  <c r="V277" i="17"/>
  <c r="T277" i="17"/>
  <c r="S277" i="17"/>
  <c r="R277" i="17"/>
  <c r="Q277" i="17"/>
  <c r="P277" i="17"/>
  <c r="O277" i="17"/>
  <c r="V276" i="17"/>
  <c r="T276" i="17"/>
  <c r="S276" i="17"/>
  <c r="R276" i="17"/>
  <c r="Q276" i="17"/>
  <c r="P276" i="17"/>
  <c r="O276" i="17"/>
  <c r="V275" i="17"/>
  <c r="T275" i="17"/>
  <c r="S275" i="17"/>
  <c r="R275" i="17"/>
  <c r="Q275" i="17"/>
  <c r="P275" i="17"/>
  <c r="O275" i="17"/>
  <c r="V274" i="17"/>
  <c r="T274" i="17"/>
  <c r="S274" i="17"/>
  <c r="R274" i="17"/>
  <c r="Q274" i="17"/>
  <c r="P274" i="17"/>
  <c r="O274" i="17"/>
  <c r="V273" i="17"/>
  <c r="T273" i="17"/>
  <c r="S273" i="17"/>
  <c r="R273" i="17"/>
  <c r="Q273" i="17"/>
  <c r="P273" i="17"/>
  <c r="O273" i="17"/>
  <c r="V272" i="17"/>
  <c r="T272" i="17"/>
  <c r="S272" i="17"/>
  <c r="R272" i="17"/>
  <c r="Q272" i="17"/>
  <c r="P272" i="17"/>
  <c r="O272" i="17"/>
  <c r="V271" i="17"/>
  <c r="T271" i="17"/>
  <c r="S271" i="17"/>
  <c r="R271" i="17"/>
  <c r="Q271" i="17"/>
  <c r="P271" i="17"/>
  <c r="O271" i="17"/>
  <c r="V270" i="17"/>
  <c r="T270" i="17"/>
  <c r="S270" i="17"/>
  <c r="R270" i="17"/>
  <c r="Q270" i="17"/>
  <c r="P270" i="17"/>
  <c r="O270" i="17"/>
  <c r="V269" i="17"/>
  <c r="T269" i="17"/>
  <c r="S269" i="17"/>
  <c r="R269" i="17"/>
  <c r="Q269" i="17"/>
  <c r="P269" i="17"/>
  <c r="O269" i="17"/>
  <c r="V268" i="17"/>
  <c r="T268" i="17"/>
  <c r="S268" i="17"/>
  <c r="R268" i="17"/>
  <c r="Q268" i="17"/>
  <c r="P268" i="17"/>
  <c r="O268" i="17"/>
  <c r="V267" i="17"/>
  <c r="T267" i="17"/>
  <c r="S267" i="17"/>
  <c r="R267" i="17"/>
  <c r="Q267" i="17"/>
  <c r="P267" i="17"/>
  <c r="O267" i="17"/>
  <c r="V266" i="17"/>
  <c r="T266" i="17"/>
  <c r="S266" i="17"/>
  <c r="R266" i="17"/>
  <c r="Q266" i="17"/>
  <c r="P266" i="17"/>
  <c r="O266" i="17"/>
  <c r="V265" i="17"/>
  <c r="T265" i="17"/>
  <c r="S265" i="17"/>
  <c r="R265" i="17"/>
  <c r="Q265" i="17"/>
  <c r="P265" i="17"/>
  <c r="O265" i="17"/>
  <c r="V264" i="17"/>
  <c r="T264" i="17"/>
  <c r="S264" i="17"/>
  <c r="R264" i="17"/>
  <c r="Q264" i="17"/>
  <c r="P264" i="17"/>
  <c r="O264" i="17"/>
  <c r="V263" i="17"/>
  <c r="T263" i="17"/>
  <c r="S263" i="17"/>
  <c r="R263" i="17"/>
  <c r="Q263" i="17"/>
  <c r="P263" i="17"/>
  <c r="O263" i="17"/>
  <c r="V262" i="17"/>
  <c r="T262" i="17"/>
  <c r="S262" i="17"/>
  <c r="R262" i="17"/>
  <c r="Q262" i="17"/>
  <c r="P262" i="17"/>
  <c r="O262" i="17"/>
  <c r="V261" i="17"/>
  <c r="T261" i="17"/>
  <c r="S261" i="17"/>
  <c r="R261" i="17"/>
  <c r="Q261" i="17"/>
  <c r="P261" i="17"/>
  <c r="O261" i="17"/>
  <c r="V260" i="17"/>
  <c r="T260" i="17"/>
  <c r="S260" i="17"/>
  <c r="R260" i="17"/>
  <c r="Q260" i="17"/>
  <c r="P260" i="17"/>
  <c r="O260" i="17"/>
  <c r="V259" i="17"/>
  <c r="T259" i="17"/>
  <c r="S259" i="17"/>
  <c r="R259" i="17"/>
  <c r="Q259" i="17"/>
  <c r="P259" i="17"/>
  <c r="O259" i="17"/>
  <c r="V258" i="17"/>
  <c r="T258" i="17"/>
  <c r="S258" i="17"/>
  <c r="R258" i="17"/>
  <c r="Q258" i="17"/>
  <c r="P258" i="17"/>
  <c r="O258" i="17"/>
  <c r="V257" i="17"/>
  <c r="T257" i="17"/>
  <c r="S257" i="17"/>
  <c r="R257" i="17"/>
  <c r="Q257" i="17"/>
  <c r="P257" i="17"/>
  <c r="O257" i="17"/>
  <c r="V256" i="17"/>
  <c r="T256" i="17"/>
  <c r="S256" i="17"/>
  <c r="R256" i="17"/>
  <c r="Q256" i="17"/>
  <c r="P256" i="17"/>
  <c r="O256" i="17"/>
  <c r="V255" i="17"/>
  <c r="T255" i="17"/>
  <c r="S255" i="17"/>
  <c r="R255" i="17"/>
  <c r="Q255" i="17"/>
  <c r="P255" i="17"/>
  <c r="O255" i="17"/>
  <c r="V254" i="17"/>
  <c r="T254" i="17"/>
  <c r="S254" i="17"/>
  <c r="R254" i="17"/>
  <c r="Q254" i="17"/>
  <c r="P254" i="17"/>
  <c r="O254" i="17"/>
  <c r="V253" i="17"/>
  <c r="T253" i="17"/>
  <c r="S253" i="17"/>
  <c r="R253" i="17"/>
  <c r="Q253" i="17"/>
  <c r="P253" i="17"/>
  <c r="O253" i="17"/>
  <c r="V252" i="17"/>
  <c r="T252" i="17"/>
  <c r="S252" i="17"/>
  <c r="R252" i="17"/>
  <c r="Q252" i="17"/>
  <c r="P252" i="17"/>
  <c r="O252" i="17"/>
  <c r="V251" i="17"/>
  <c r="T251" i="17"/>
  <c r="S251" i="17"/>
  <c r="R251" i="17"/>
  <c r="Q251" i="17"/>
  <c r="P251" i="17"/>
  <c r="O251" i="17"/>
  <c r="V250" i="17"/>
  <c r="T250" i="17"/>
  <c r="S250" i="17"/>
  <c r="R250" i="17"/>
  <c r="Q250" i="17"/>
  <c r="P250" i="17"/>
  <c r="O250" i="17"/>
  <c r="V249" i="17"/>
  <c r="T249" i="17"/>
  <c r="S249" i="17"/>
  <c r="R249" i="17"/>
  <c r="Q249" i="17"/>
  <c r="P249" i="17"/>
  <c r="O249" i="17"/>
  <c r="V248" i="17"/>
  <c r="T248" i="17"/>
  <c r="S248" i="17"/>
  <c r="R248" i="17"/>
  <c r="Q248" i="17"/>
  <c r="P248" i="17"/>
  <c r="O248" i="17"/>
  <c r="V247" i="17"/>
  <c r="T247" i="17"/>
  <c r="S247" i="17"/>
  <c r="R247" i="17"/>
  <c r="Q247" i="17"/>
  <c r="P247" i="17"/>
  <c r="O247" i="17"/>
  <c r="V246" i="17"/>
  <c r="T246" i="17"/>
  <c r="S246" i="17"/>
  <c r="R246" i="17"/>
  <c r="Q246" i="17"/>
  <c r="P246" i="17"/>
  <c r="O246" i="17"/>
  <c r="V245" i="17"/>
  <c r="T245" i="17"/>
  <c r="S245" i="17"/>
  <c r="R245" i="17"/>
  <c r="Q245" i="17"/>
  <c r="P245" i="17"/>
  <c r="O245" i="17"/>
  <c r="V244" i="17"/>
  <c r="T244" i="17"/>
  <c r="S244" i="17"/>
  <c r="R244" i="17"/>
  <c r="Q244" i="17"/>
  <c r="P244" i="17"/>
  <c r="O244" i="17"/>
  <c r="V243" i="17"/>
  <c r="T243" i="17"/>
  <c r="S243" i="17"/>
  <c r="R243" i="17"/>
  <c r="Q243" i="17"/>
  <c r="P243" i="17"/>
  <c r="O243" i="17"/>
  <c r="V242" i="17"/>
  <c r="T242" i="17"/>
  <c r="S242" i="17"/>
  <c r="R242" i="17"/>
  <c r="Q242" i="17"/>
  <c r="P242" i="17"/>
  <c r="O242" i="17"/>
  <c r="V241" i="17"/>
  <c r="T241" i="17"/>
  <c r="S241" i="17"/>
  <c r="R241" i="17"/>
  <c r="Q241" i="17"/>
  <c r="P241" i="17"/>
  <c r="O241" i="17"/>
  <c r="V240" i="17"/>
  <c r="T240" i="17"/>
  <c r="S240" i="17"/>
  <c r="R240" i="17"/>
  <c r="Q240" i="17"/>
  <c r="P240" i="17"/>
  <c r="O240" i="17"/>
  <c r="V239" i="17"/>
  <c r="T239" i="17"/>
  <c r="S239" i="17"/>
  <c r="R239" i="17"/>
  <c r="Q239" i="17"/>
  <c r="P239" i="17"/>
  <c r="O239" i="17"/>
  <c r="V238" i="17"/>
  <c r="T238" i="17"/>
  <c r="S238" i="17"/>
  <c r="R238" i="17"/>
  <c r="Q238" i="17"/>
  <c r="P238" i="17"/>
  <c r="O238" i="17"/>
  <c r="V237" i="17"/>
  <c r="T237" i="17"/>
  <c r="S237" i="17"/>
  <c r="R237" i="17"/>
  <c r="Q237" i="17"/>
  <c r="P237" i="17"/>
  <c r="O237" i="17"/>
  <c r="V236" i="17"/>
  <c r="T236" i="17"/>
  <c r="S236" i="17"/>
  <c r="R236" i="17"/>
  <c r="Q236" i="17"/>
  <c r="P236" i="17"/>
  <c r="O236" i="17"/>
  <c r="V235" i="17"/>
  <c r="T235" i="17"/>
  <c r="S235" i="17"/>
  <c r="R235" i="17"/>
  <c r="Q235" i="17"/>
  <c r="P235" i="17"/>
  <c r="O235" i="17"/>
  <c r="V234" i="17"/>
  <c r="T234" i="17"/>
  <c r="S234" i="17"/>
  <c r="R234" i="17"/>
  <c r="Q234" i="17"/>
  <c r="P234" i="17"/>
  <c r="O234" i="17"/>
  <c r="V233" i="17"/>
  <c r="T233" i="17"/>
  <c r="S233" i="17"/>
  <c r="R233" i="17"/>
  <c r="Q233" i="17"/>
  <c r="P233" i="17"/>
  <c r="O233" i="17"/>
  <c r="V232" i="17"/>
  <c r="T232" i="17"/>
  <c r="S232" i="17"/>
  <c r="R232" i="17"/>
  <c r="Q232" i="17"/>
  <c r="P232" i="17"/>
  <c r="O232" i="17"/>
  <c r="V231" i="17"/>
  <c r="T231" i="17"/>
  <c r="S231" i="17"/>
  <c r="R231" i="17"/>
  <c r="Q231" i="17"/>
  <c r="P231" i="17"/>
  <c r="O231" i="17"/>
  <c r="V230" i="17"/>
  <c r="T230" i="17"/>
  <c r="S230" i="17"/>
  <c r="R230" i="17"/>
  <c r="Q230" i="17"/>
  <c r="P230" i="17"/>
  <c r="O230" i="17"/>
  <c r="V229" i="17"/>
  <c r="T229" i="17"/>
  <c r="S229" i="17"/>
  <c r="R229" i="17"/>
  <c r="Q229" i="17"/>
  <c r="P229" i="17"/>
  <c r="O229" i="17"/>
  <c r="V228" i="17"/>
  <c r="T228" i="17"/>
  <c r="S228" i="17"/>
  <c r="R228" i="17"/>
  <c r="Q228" i="17"/>
  <c r="P228" i="17"/>
  <c r="O228" i="17"/>
  <c r="V227" i="17"/>
  <c r="T227" i="17"/>
  <c r="S227" i="17"/>
  <c r="R227" i="17"/>
  <c r="Q227" i="17"/>
  <c r="P227" i="17"/>
  <c r="O227" i="17"/>
  <c r="V226" i="17"/>
  <c r="T226" i="17"/>
  <c r="S226" i="17"/>
  <c r="R226" i="17"/>
  <c r="Q226" i="17"/>
  <c r="P226" i="17"/>
  <c r="O226" i="17"/>
  <c r="V225" i="17"/>
  <c r="T225" i="17"/>
  <c r="S225" i="17"/>
  <c r="R225" i="17"/>
  <c r="Q225" i="17"/>
  <c r="P225" i="17"/>
  <c r="O225" i="17"/>
  <c r="V224" i="17"/>
  <c r="T224" i="17"/>
  <c r="S224" i="17"/>
  <c r="R224" i="17"/>
  <c r="Q224" i="17"/>
  <c r="P224" i="17"/>
  <c r="O224" i="17"/>
  <c r="V223" i="17"/>
  <c r="T223" i="17"/>
  <c r="S223" i="17"/>
  <c r="R223" i="17"/>
  <c r="Q223" i="17"/>
  <c r="P223" i="17"/>
  <c r="O223" i="17"/>
  <c r="V222" i="17"/>
  <c r="T222" i="17"/>
  <c r="S222" i="17"/>
  <c r="R222" i="17"/>
  <c r="Q222" i="17"/>
  <c r="P222" i="17"/>
  <c r="O222" i="17"/>
  <c r="V221" i="17"/>
  <c r="T221" i="17"/>
  <c r="S221" i="17"/>
  <c r="R221" i="17"/>
  <c r="Q221" i="17"/>
  <c r="P221" i="17"/>
  <c r="O221" i="17"/>
  <c r="V220" i="17"/>
  <c r="T220" i="17"/>
  <c r="S220" i="17"/>
  <c r="R220" i="17"/>
  <c r="Q220" i="17"/>
  <c r="P220" i="17"/>
  <c r="O220" i="17"/>
  <c r="V219" i="17"/>
  <c r="T219" i="17"/>
  <c r="S219" i="17"/>
  <c r="R219" i="17"/>
  <c r="Q219" i="17"/>
  <c r="P219" i="17"/>
  <c r="O219" i="17"/>
  <c r="V218" i="17"/>
  <c r="T218" i="17"/>
  <c r="S218" i="17"/>
  <c r="R218" i="17"/>
  <c r="Q218" i="17"/>
  <c r="P218" i="17"/>
  <c r="O218" i="17"/>
  <c r="V217" i="17"/>
  <c r="T217" i="17"/>
  <c r="S217" i="17"/>
  <c r="R217" i="17"/>
  <c r="Q217" i="17"/>
  <c r="P217" i="17"/>
  <c r="O217" i="17"/>
  <c r="V216" i="17"/>
  <c r="T216" i="17"/>
  <c r="S216" i="17"/>
  <c r="R216" i="17"/>
  <c r="Q216" i="17"/>
  <c r="P216" i="17"/>
  <c r="O216" i="17"/>
  <c r="V215" i="17"/>
  <c r="T215" i="17"/>
  <c r="S215" i="17"/>
  <c r="R215" i="17"/>
  <c r="Q215" i="17"/>
  <c r="P215" i="17"/>
  <c r="O215" i="17"/>
  <c r="V214" i="17"/>
  <c r="T214" i="17"/>
  <c r="S214" i="17"/>
  <c r="R214" i="17"/>
  <c r="Q214" i="17"/>
  <c r="P214" i="17"/>
  <c r="O214" i="17"/>
  <c r="V213" i="17"/>
  <c r="T213" i="17"/>
  <c r="S213" i="17"/>
  <c r="R213" i="17"/>
  <c r="Q213" i="17"/>
  <c r="P213" i="17"/>
  <c r="O213" i="17"/>
  <c r="V212" i="17"/>
  <c r="T212" i="17"/>
  <c r="S212" i="17"/>
  <c r="R212" i="17"/>
  <c r="Q212" i="17"/>
  <c r="P212" i="17"/>
  <c r="O212" i="17"/>
  <c r="V211" i="17"/>
  <c r="T211" i="17"/>
  <c r="S211" i="17"/>
  <c r="R211" i="17"/>
  <c r="Q211" i="17"/>
  <c r="P211" i="17"/>
  <c r="O211" i="17"/>
  <c r="V210" i="17"/>
  <c r="T210" i="17"/>
  <c r="S210" i="17"/>
  <c r="R210" i="17"/>
  <c r="Q210" i="17"/>
  <c r="P210" i="17"/>
  <c r="O210" i="17"/>
  <c r="V209" i="17"/>
  <c r="T209" i="17"/>
  <c r="S209" i="17"/>
  <c r="R209" i="17"/>
  <c r="Q209" i="17"/>
  <c r="P209" i="17"/>
  <c r="O209" i="17"/>
  <c r="V208" i="17"/>
  <c r="T208" i="17"/>
  <c r="S208" i="17"/>
  <c r="R208" i="17"/>
  <c r="Q208" i="17"/>
  <c r="P208" i="17"/>
  <c r="O208" i="17"/>
  <c r="V207" i="17"/>
  <c r="T207" i="17"/>
  <c r="S207" i="17"/>
  <c r="R207" i="17"/>
  <c r="Q207" i="17"/>
  <c r="P207" i="17"/>
  <c r="O207" i="17"/>
  <c r="V206" i="17"/>
  <c r="T206" i="17"/>
  <c r="S206" i="17"/>
  <c r="R206" i="17"/>
  <c r="Q206" i="17"/>
  <c r="P206" i="17"/>
  <c r="O206" i="17"/>
  <c r="V205" i="17"/>
  <c r="T205" i="17"/>
  <c r="S205" i="17"/>
  <c r="R205" i="17"/>
  <c r="Q205" i="17"/>
  <c r="P205" i="17"/>
  <c r="O205" i="17"/>
  <c r="V204" i="17"/>
  <c r="T204" i="17"/>
  <c r="S204" i="17"/>
  <c r="R204" i="17"/>
  <c r="Q204" i="17"/>
  <c r="P204" i="17"/>
  <c r="O204" i="17"/>
  <c r="V203" i="17"/>
  <c r="T203" i="17"/>
  <c r="S203" i="17"/>
  <c r="R203" i="17"/>
  <c r="Q203" i="17"/>
  <c r="P203" i="17"/>
  <c r="O203" i="17"/>
  <c r="V202" i="17"/>
  <c r="T202" i="17"/>
  <c r="S202" i="17"/>
  <c r="R202" i="17"/>
  <c r="Q202" i="17"/>
  <c r="P202" i="17"/>
  <c r="O202" i="17"/>
  <c r="V201" i="17"/>
  <c r="T201" i="17"/>
  <c r="S201" i="17"/>
  <c r="R201" i="17"/>
  <c r="Q201" i="17"/>
  <c r="P201" i="17"/>
  <c r="O201" i="17"/>
  <c r="V200" i="17"/>
  <c r="T200" i="17"/>
  <c r="S200" i="17"/>
  <c r="R200" i="17"/>
  <c r="Q200" i="17"/>
  <c r="P200" i="17"/>
  <c r="O200" i="17"/>
  <c r="V199" i="17"/>
  <c r="T199" i="17"/>
  <c r="S199" i="17"/>
  <c r="R199" i="17"/>
  <c r="Q199" i="17"/>
  <c r="P199" i="17"/>
  <c r="O199" i="17"/>
  <c r="V198" i="17"/>
  <c r="T198" i="17"/>
  <c r="S198" i="17"/>
  <c r="R198" i="17"/>
  <c r="Q198" i="17"/>
  <c r="P198" i="17"/>
  <c r="O198" i="17"/>
  <c r="V197" i="17"/>
  <c r="T197" i="17"/>
  <c r="S197" i="17"/>
  <c r="R197" i="17"/>
  <c r="Q197" i="17"/>
  <c r="P197" i="17"/>
  <c r="O197" i="17"/>
  <c r="V196" i="17"/>
  <c r="T196" i="17"/>
  <c r="S196" i="17"/>
  <c r="R196" i="17"/>
  <c r="Q196" i="17"/>
  <c r="P196" i="17"/>
  <c r="O196" i="17"/>
  <c r="V195" i="17"/>
  <c r="T195" i="17"/>
  <c r="S195" i="17"/>
  <c r="R195" i="17"/>
  <c r="Q195" i="17"/>
  <c r="P195" i="17"/>
  <c r="O195" i="17"/>
  <c r="V194" i="17"/>
  <c r="T194" i="17"/>
  <c r="S194" i="17"/>
  <c r="R194" i="17"/>
  <c r="Q194" i="17"/>
  <c r="P194" i="17"/>
  <c r="O194" i="17"/>
  <c r="V193" i="17"/>
  <c r="T193" i="17"/>
  <c r="S193" i="17"/>
  <c r="R193" i="17"/>
  <c r="Q193" i="17"/>
  <c r="P193" i="17"/>
  <c r="O193" i="17"/>
  <c r="V192" i="17"/>
  <c r="T192" i="17"/>
  <c r="S192" i="17"/>
  <c r="R192" i="17"/>
  <c r="Q192" i="17"/>
  <c r="P192" i="17"/>
  <c r="O192" i="17"/>
  <c r="V191" i="17"/>
  <c r="T191" i="17"/>
  <c r="S191" i="17"/>
  <c r="R191" i="17"/>
  <c r="Q191" i="17"/>
  <c r="P191" i="17"/>
  <c r="O191" i="17"/>
  <c r="V190" i="17"/>
  <c r="T190" i="17"/>
  <c r="S190" i="17"/>
  <c r="R190" i="17"/>
  <c r="Q190" i="17"/>
  <c r="P190" i="17"/>
  <c r="O190" i="17"/>
  <c r="V189" i="17"/>
  <c r="T189" i="17"/>
  <c r="S189" i="17"/>
  <c r="R189" i="17"/>
  <c r="Q189" i="17"/>
  <c r="P189" i="17"/>
  <c r="O189" i="17"/>
  <c r="V188" i="17"/>
  <c r="T188" i="17"/>
  <c r="S188" i="17"/>
  <c r="R188" i="17"/>
  <c r="Q188" i="17"/>
  <c r="P188" i="17"/>
  <c r="O188" i="17"/>
  <c r="V187" i="17"/>
  <c r="T187" i="17"/>
  <c r="S187" i="17"/>
  <c r="R187" i="17"/>
  <c r="Q187" i="17"/>
  <c r="P187" i="17"/>
  <c r="O187" i="17"/>
  <c r="V186" i="17"/>
  <c r="T186" i="17"/>
  <c r="S186" i="17"/>
  <c r="R186" i="17"/>
  <c r="Q186" i="17"/>
  <c r="P186" i="17"/>
  <c r="O186" i="17"/>
  <c r="V185" i="17"/>
  <c r="T185" i="17"/>
  <c r="S185" i="17"/>
  <c r="R185" i="17"/>
  <c r="Q185" i="17"/>
  <c r="P185" i="17"/>
  <c r="O185" i="17"/>
  <c r="V184" i="17"/>
  <c r="T184" i="17"/>
  <c r="S184" i="17"/>
  <c r="R184" i="17"/>
  <c r="Q184" i="17"/>
  <c r="P184" i="17"/>
  <c r="O184" i="17"/>
  <c r="V183" i="17"/>
  <c r="T183" i="17"/>
  <c r="S183" i="17"/>
  <c r="R183" i="17"/>
  <c r="Q183" i="17"/>
  <c r="P183" i="17"/>
  <c r="O183" i="17"/>
  <c r="V182" i="17"/>
  <c r="T182" i="17"/>
  <c r="S182" i="17"/>
  <c r="R182" i="17"/>
  <c r="Q182" i="17"/>
  <c r="P182" i="17"/>
  <c r="O182" i="17"/>
  <c r="V181" i="17"/>
  <c r="T181" i="17"/>
  <c r="S181" i="17"/>
  <c r="R181" i="17"/>
  <c r="Q181" i="17"/>
  <c r="P181" i="17"/>
  <c r="O181" i="17"/>
  <c r="V180" i="17"/>
  <c r="T180" i="17"/>
  <c r="S180" i="17"/>
  <c r="R180" i="17"/>
  <c r="Q180" i="17"/>
  <c r="P180" i="17"/>
  <c r="O180" i="17"/>
  <c r="V179" i="17"/>
  <c r="T179" i="17"/>
  <c r="S179" i="17"/>
  <c r="R179" i="17"/>
  <c r="Q179" i="17"/>
  <c r="P179" i="17"/>
  <c r="O179" i="17"/>
  <c r="V178" i="17"/>
  <c r="T178" i="17"/>
  <c r="S178" i="17"/>
  <c r="R178" i="17"/>
  <c r="Q178" i="17"/>
  <c r="P178" i="17"/>
  <c r="O178" i="17"/>
  <c r="V177" i="17"/>
  <c r="T177" i="17"/>
  <c r="S177" i="17"/>
  <c r="R177" i="17"/>
  <c r="Q177" i="17"/>
  <c r="P177" i="17"/>
  <c r="O177" i="17"/>
  <c r="V176" i="17"/>
  <c r="T176" i="17"/>
  <c r="S176" i="17"/>
  <c r="R176" i="17"/>
  <c r="Q176" i="17"/>
  <c r="P176" i="17"/>
  <c r="O176" i="17"/>
  <c r="V175" i="17"/>
  <c r="T175" i="17"/>
  <c r="S175" i="17"/>
  <c r="R175" i="17"/>
  <c r="Q175" i="17"/>
  <c r="P175" i="17"/>
  <c r="O175" i="17"/>
  <c r="V174" i="17"/>
  <c r="T174" i="17"/>
  <c r="S174" i="17"/>
  <c r="R174" i="17"/>
  <c r="Q174" i="17"/>
  <c r="P174" i="17"/>
  <c r="O174" i="17"/>
  <c r="V173" i="17"/>
  <c r="T173" i="17"/>
  <c r="S173" i="17"/>
  <c r="R173" i="17"/>
  <c r="Q173" i="17"/>
  <c r="P173" i="17"/>
  <c r="O173" i="17"/>
  <c r="V172" i="17"/>
  <c r="T172" i="17"/>
  <c r="S172" i="17"/>
  <c r="R172" i="17"/>
  <c r="Q172" i="17"/>
  <c r="P172" i="17"/>
  <c r="O172" i="17"/>
  <c r="V171" i="17"/>
  <c r="T171" i="17"/>
  <c r="S171" i="17"/>
  <c r="R171" i="17"/>
  <c r="Q171" i="17"/>
  <c r="P171" i="17"/>
  <c r="O171" i="17"/>
  <c r="V170" i="17"/>
  <c r="T170" i="17"/>
  <c r="S170" i="17"/>
  <c r="R170" i="17"/>
  <c r="Q170" i="17"/>
  <c r="P170" i="17"/>
  <c r="O170" i="17"/>
  <c r="V169" i="17"/>
  <c r="T169" i="17"/>
  <c r="S169" i="17"/>
  <c r="R169" i="17"/>
  <c r="Q169" i="17"/>
  <c r="P169" i="17"/>
  <c r="O169" i="17"/>
  <c r="V168" i="17"/>
  <c r="T168" i="17"/>
  <c r="S168" i="17"/>
  <c r="R168" i="17"/>
  <c r="Q168" i="17"/>
  <c r="P168" i="17"/>
  <c r="O168" i="17"/>
  <c r="V167" i="17"/>
  <c r="T167" i="17"/>
  <c r="S167" i="17"/>
  <c r="R167" i="17"/>
  <c r="Q167" i="17"/>
  <c r="P167" i="17"/>
  <c r="O167" i="17"/>
  <c r="V166" i="17"/>
  <c r="T166" i="17"/>
  <c r="S166" i="17"/>
  <c r="R166" i="17"/>
  <c r="Q166" i="17"/>
  <c r="P166" i="17"/>
  <c r="O166" i="17"/>
  <c r="V165" i="17"/>
  <c r="T165" i="17"/>
  <c r="S165" i="17"/>
  <c r="R165" i="17"/>
  <c r="Q165" i="17"/>
  <c r="P165" i="17"/>
  <c r="O165" i="17"/>
  <c r="V164" i="17"/>
  <c r="T164" i="17"/>
  <c r="S164" i="17"/>
  <c r="R164" i="17"/>
  <c r="Q164" i="17"/>
  <c r="P164" i="17"/>
  <c r="O164" i="17"/>
  <c r="V163" i="17"/>
  <c r="T163" i="17"/>
  <c r="S163" i="17"/>
  <c r="R163" i="17"/>
  <c r="Q163" i="17"/>
  <c r="P163" i="17"/>
  <c r="O163" i="17"/>
  <c r="V162" i="17"/>
  <c r="T162" i="17"/>
  <c r="S162" i="17"/>
  <c r="R162" i="17"/>
  <c r="Q162" i="17"/>
  <c r="P162" i="17"/>
  <c r="O162" i="17"/>
  <c r="V161" i="17"/>
  <c r="T161" i="17"/>
  <c r="S161" i="17"/>
  <c r="R161" i="17"/>
  <c r="Q161" i="17"/>
  <c r="P161" i="17"/>
  <c r="O161" i="17"/>
  <c r="V160" i="17"/>
  <c r="T160" i="17"/>
  <c r="S160" i="17"/>
  <c r="R160" i="17"/>
  <c r="Q160" i="17"/>
  <c r="P160" i="17"/>
  <c r="O160" i="17"/>
  <c r="V159" i="17"/>
  <c r="T159" i="17"/>
  <c r="S159" i="17"/>
  <c r="R159" i="17"/>
  <c r="Q159" i="17"/>
  <c r="P159" i="17"/>
  <c r="O159" i="17"/>
  <c r="V158" i="17"/>
  <c r="T158" i="17"/>
  <c r="S158" i="17"/>
  <c r="R158" i="17"/>
  <c r="Q158" i="17"/>
  <c r="P158" i="17"/>
  <c r="O158" i="17"/>
  <c r="V157" i="17"/>
  <c r="T157" i="17"/>
  <c r="S157" i="17"/>
  <c r="R157" i="17"/>
  <c r="Q157" i="17"/>
  <c r="P157" i="17"/>
  <c r="O157" i="17"/>
  <c r="V156" i="17"/>
  <c r="T156" i="17"/>
  <c r="S156" i="17"/>
  <c r="R156" i="17"/>
  <c r="Q156" i="17"/>
  <c r="P156" i="17"/>
  <c r="O156" i="17"/>
  <c r="V155" i="17"/>
  <c r="T155" i="17"/>
  <c r="S155" i="17"/>
  <c r="R155" i="17"/>
  <c r="Q155" i="17"/>
  <c r="P155" i="17"/>
  <c r="O155" i="17"/>
  <c r="V154" i="17"/>
  <c r="T154" i="17"/>
  <c r="S154" i="17"/>
  <c r="R154" i="17"/>
  <c r="Q154" i="17"/>
  <c r="P154" i="17"/>
  <c r="O154" i="17"/>
  <c r="V153" i="17"/>
  <c r="T153" i="17"/>
  <c r="S153" i="17"/>
  <c r="R153" i="17"/>
  <c r="Q153" i="17"/>
  <c r="P153" i="17"/>
  <c r="O153" i="17"/>
  <c r="V152" i="17"/>
  <c r="T152" i="17"/>
  <c r="S152" i="17"/>
  <c r="R152" i="17"/>
  <c r="Q152" i="17"/>
  <c r="P152" i="17"/>
  <c r="O152" i="17"/>
  <c r="V151" i="17"/>
  <c r="T151" i="17"/>
  <c r="S151" i="17"/>
  <c r="R151" i="17"/>
  <c r="Q151" i="17"/>
  <c r="P151" i="17"/>
  <c r="O151" i="17"/>
  <c r="V150" i="17"/>
  <c r="T150" i="17"/>
  <c r="S150" i="17"/>
  <c r="R150" i="17"/>
  <c r="Q150" i="17"/>
  <c r="P150" i="17"/>
  <c r="O150" i="17"/>
  <c r="V149" i="17"/>
  <c r="T149" i="17"/>
  <c r="S149" i="17"/>
  <c r="R149" i="17"/>
  <c r="Q149" i="17"/>
  <c r="P149" i="17"/>
  <c r="O149" i="17"/>
  <c r="V148" i="17"/>
  <c r="T148" i="17"/>
  <c r="S148" i="17"/>
  <c r="R148" i="17"/>
  <c r="Q148" i="17"/>
  <c r="P148" i="17"/>
  <c r="O148" i="17"/>
  <c r="V147" i="17"/>
  <c r="T147" i="17"/>
  <c r="S147" i="17"/>
  <c r="R147" i="17"/>
  <c r="Q147" i="17"/>
  <c r="P147" i="17"/>
  <c r="O147" i="17"/>
  <c r="V146" i="17"/>
  <c r="T146" i="17"/>
  <c r="S146" i="17"/>
  <c r="R146" i="17"/>
  <c r="Q146" i="17"/>
  <c r="P146" i="17"/>
  <c r="O146" i="17"/>
  <c r="V145" i="17"/>
  <c r="T145" i="17"/>
  <c r="S145" i="17"/>
  <c r="R145" i="17"/>
  <c r="Q145" i="17"/>
  <c r="P145" i="17"/>
  <c r="O145" i="17"/>
  <c r="V144" i="17"/>
  <c r="T144" i="17"/>
  <c r="S144" i="17"/>
  <c r="R144" i="17"/>
  <c r="Q144" i="17"/>
  <c r="P144" i="17"/>
  <c r="O144" i="17"/>
  <c r="V143" i="17"/>
  <c r="T143" i="17"/>
  <c r="S143" i="17"/>
  <c r="R143" i="17"/>
  <c r="Q143" i="17"/>
  <c r="P143" i="17"/>
  <c r="O143" i="17"/>
  <c r="V142" i="17"/>
  <c r="T142" i="17"/>
  <c r="S142" i="17"/>
  <c r="R142" i="17"/>
  <c r="Q142" i="17"/>
  <c r="P142" i="17"/>
  <c r="O142" i="17"/>
  <c r="V141" i="17"/>
  <c r="T141" i="17"/>
  <c r="S141" i="17"/>
  <c r="R141" i="17"/>
  <c r="Q141" i="17"/>
  <c r="P141" i="17"/>
  <c r="O141" i="17"/>
  <c r="V140" i="17"/>
  <c r="T140" i="17"/>
  <c r="S140" i="17"/>
  <c r="R140" i="17"/>
  <c r="Q140" i="17"/>
  <c r="P140" i="17"/>
  <c r="O140" i="17"/>
  <c r="V139" i="17"/>
  <c r="T139" i="17"/>
  <c r="S139" i="17"/>
  <c r="R139" i="17"/>
  <c r="Q139" i="17"/>
  <c r="P139" i="17"/>
  <c r="O139" i="17"/>
  <c r="V138" i="17"/>
  <c r="T138" i="17"/>
  <c r="S138" i="17"/>
  <c r="R138" i="17"/>
  <c r="Q138" i="17"/>
  <c r="P138" i="17"/>
  <c r="O138" i="17"/>
  <c r="V137" i="17"/>
  <c r="T137" i="17"/>
  <c r="S137" i="17"/>
  <c r="R137" i="17"/>
  <c r="Q137" i="17"/>
  <c r="P137" i="17"/>
  <c r="O137" i="17"/>
  <c r="V136" i="17"/>
  <c r="T136" i="17"/>
  <c r="S136" i="17"/>
  <c r="R136" i="17"/>
  <c r="Q136" i="17"/>
  <c r="P136" i="17"/>
  <c r="O136" i="17"/>
  <c r="V135" i="17"/>
  <c r="T135" i="17"/>
  <c r="S135" i="17"/>
  <c r="R135" i="17"/>
  <c r="Q135" i="17"/>
  <c r="P135" i="17"/>
  <c r="O135" i="17"/>
  <c r="V134" i="17"/>
  <c r="T134" i="17"/>
  <c r="S134" i="17"/>
  <c r="R134" i="17"/>
  <c r="Q134" i="17"/>
  <c r="P134" i="17"/>
  <c r="O134" i="17"/>
  <c r="V133" i="17"/>
  <c r="T133" i="17"/>
  <c r="S133" i="17"/>
  <c r="R133" i="17"/>
  <c r="Q133" i="17"/>
  <c r="P133" i="17"/>
  <c r="O133" i="17"/>
  <c r="V132" i="17"/>
  <c r="T132" i="17"/>
  <c r="S132" i="17"/>
  <c r="R132" i="17"/>
  <c r="Q132" i="17"/>
  <c r="P132" i="17"/>
  <c r="O132" i="17"/>
  <c r="V131" i="17"/>
  <c r="T131" i="17"/>
  <c r="S131" i="17"/>
  <c r="R131" i="17"/>
  <c r="Q131" i="17"/>
  <c r="P131" i="17"/>
  <c r="O131" i="17"/>
  <c r="V130" i="17"/>
  <c r="T130" i="17"/>
  <c r="S130" i="17"/>
  <c r="R130" i="17"/>
  <c r="Q130" i="17"/>
  <c r="P130" i="17"/>
  <c r="O130" i="17"/>
  <c r="V129" i="17"/>
  <c r="T129" i="17"/>
  <c r="S129" i="17"/>
  <c r="R129" i="17"/>
  <c r="Q129" i="17"/>
  <c r="P129" i="17"/>
  <c r="O129" i="17"/>
  <c r="V128" i="17"/>
  <c r="T128" i="17"/>
  <c r="S128" i="17"/>
  <c r="R128" i="17"/>
  <c r="Q128" i="17"/>
  <c r="P128" i="17"/>
  <c r="O128" i="17"/>
  <c r="V127" i="17"/>
  <c r="T127" i="17"/>
  <c r="S127" i="17"/>
  <c r="R127" i="17"/>
  <c r="Q127" i="17"/>
  <c r="P127" i="17"/>
  <c r="O127" i="17"/>
  <c r="V126" i="17"/>
  <c r="T126" i="17"/>
  <c r="S126" i="17"/>
  <c r="R126" i="17"/>
  <c r="Q126" i="17"/>
  <c r="P126" i="17"/>
  <c r="O126" i="17"/>
  <c r="V125" i="17"/>
  <c r="T125" i="17"/>
  <c r="S125" i="17"/>
  <c r="R125" i="17"/>
  <c r="Q125" i="17"/>
  <c r="P125" i="17"/>
  <c r="O125" i="17"/>
  <c r="V124" i="17"/>
  <c r="T124" i="17"/>
  <c r="S124" i="17"/>
  <c r="R124" i="17"/>
  <c r="Q124" i="17"/>
  <c r="P124" i="17"/>
  <c r="O124" i="17"/>
  <c r="V123" i="17"/>
  <c r="T123" i="17"/>
  <c r="S123" i="17"/>
  <c r="R123" i="17"/>
  <c r="Q123" i="17"/>
  <c r="P123" i="17"/>
  <c r="O123" i="17"/>
  <c r="V122" i="17"/>
  <c r="T122" i="17"/>
  <c r="S122" i="17"/>
  <c r="R122" i="17"/>
  <c r="Q122" i="17"/>
  <c r="P122" i="17"/>
  <c r="O122" i="17"/>
  <c r="V121" i="17"/>
  <c r="T121" i="17"/>
  <c r="S121" i="17"/>
  <c r="R121" i="17"/>
  <c r="Q121" i="17"/>
  <c r="P121" i="17"/>
  <c r="O121" i="17"/>
  <c r="V120" i="17"/>
  <c r="T120" i="17"/>
  <c r="S120" i="17"/>
  <c r="R120" i="17"/>
  <c r="Q120" i="17"/>
  <c r="P120" i="17"/>
  <c r="O120" i="17"/>
  <c r="V119" i="17"/>
  <c r="T119" i="17"/>
  <c r="S119" i="17"/>
  <c r="R119" i="17"/>
  <c r="Q119" i="17"/>
  <c r="P119" i="17"/>
  <c r="O119" i="17"/>
  <c r="V118" i="17"/>
  <c r="T118" i="17"/>
  <c r="S118" i="17"/>
  <c r="R118" i="17"/>
  <c r="Q118" i="17"/>
  <c r="P118" i="17"/>
  <c r="O118" i="17"/>
  <c r="V117" i="17"/>
  <c r="T117" i="17"/>
  <c r="S117" i="17"/>
  <c r="R117" i="17"/>
  <c r="Q117" i="17"/>
  <c r="P117" i="17"/>
  <c r="O117" i="17"/>
  <c r="V116" i="17"/>
  <c r="T116" i="17"/>
  <c r="S116" i="17"/>
  <c r="R116" i="17"/>
  <c r="Q116" i="17"/>
  <c r="P116" i="17"/>
  <c r="O116" i="17"/>
  <c r="V115" i="17"/>
  <c r="T115" i="17"/>
  <c r="S115" i="17"/>
  <c r="R115" i="17"/>
  <c r="Q115" i="17"/>
  <c r="P115" i="17"/>
  <c r="O115" i="17"/>
  <c r="V114" i="17"/>
  <c r="T114" i="17"/>
  <c r="S114" i="17"/>
  <c r="R114" i="17"/>
  <c r="Q114" i="17"/>
  <c r="P114" i="17"/>
  <c r="O114" i="17"/>
  <c r="V113" i="17"/>
  <c r="T113" i="17"/>
  <c r="S113" i="17"/>
  <c r="R113" i="17"/>
  <c r="Q113" i="17"/>
  <c r="P113" i="17"/>
  <c r="O113" i="17"/>
  <c r="V112" i="17"/>
  <c r="T112" i="17"/>
  <c r="S112" i="17"/>
  <c r="R112" i="17"/>
  <c r="Q112" i="17"/>
  <c r="P112" i="17"/>
  <c r="O112" i="17"/>
  <c r="V111" i="17"/>
  <c r="T111" i="17"/>
  <c r="S111" i="17"/>
  <c r="R111" i="17"/>
  <c r="Q111" i="17"/>
  <c r="P111" i="17"/>
  <c r="O111" i="17"/>
  <c r="V110" i="17"/>
  <c r="T110" i="17"/>
  <c r="S110" i="17"/>
  <c r="R110" i="17"/>
  <c r="Q110" i="17"/>
  <c r="P110" i="17"/>
  <c r="O110" i="17"/>
  <c r="V109" i="17"/>
  <c r="T109" i="17"/>
  <c r="S109" i="17"/>
  <c r="R109" i="17"/>
  <c r="Q109" i="17"/>
  <c r="P109" i="17"/>
  <c r="O109" i="17"/>
  <c r="V108" i="17"/>
  <c r="T108" i="17"/>
  <c r="S108" i="17"/>
  <c r="R108" i="17"/>
  <c r="Q108" i="17"/>
  <c r="P108" i="17"/>
  <c r="O108" i="17"/>
  <c r="V107" i="17"/>
  <c r="T107" i="17"/>
  <c r="S107" i="17"/>
  <c r="R107" i="17"/>
  <c r="Q107" i="17"/>
  <c r="P107" i="17"/>
  <c r="O107" i="17"/>
  <c r="V106" i="17"/>
  <c r="T106" i="17"/>
  <c r="S106" i="17"/>
  <c r="R106" i="17"/>
  <c r="Q106" i="17"/>
  <c r="P106" i="17"/>
  <c r="O106" i="17"/>
  <c r="V105" i="17"/>
  <c r="T105" i="17"/>
  <c r="S105" i="17"/>
  <c r="R105" i="17"/>
  <c r="Q105" i="17"/>
  <c r="P105" i="17"/>
  <c r="O105" i="17"/>
  <c r="V104" i="17"/>
  <c r="T104" i="17"/>
  <c r="S104" i="17"/>
  <c r="R104" i="17"/>
  <c r="Q104" i="17"/>
  <c r="P104" i="17"/>
  <c r="O104" i="17"/>
  <c r="V103" i="17"/>
  <c r="T103" i="17"/>
  <c r="S103" i="17"/>
  <c r="R103" i="17"/>
  <c r="Q103" i="17"/>
  <c r="P103" i="17"/>
  <c r="O103" i="17"/>
  <c r="V102" i="17"/>
  <c r="T102" i="17"/>
  <c r="S102" i="17"/>
  <c r="R102" i="17"/>
  <c r="Q102" i="17"/>
  <c r="P102" i="17"/>
  <c r="O102" i="17"/>
  <c r="V101" i="17"/>
  <c r="T101" i="17"/>
  <c r="S101" i="17"/>
  <c r="R101" i="17"/>
  <c r="Q101" i="17"/>
  <c r="P101" i="17"/>
  <c r="O101" i="17"/>
  <c r="V100" i="17"/>
  <c r="T100" i="17"/>
  <c r="S100" i="17"/>
  <c r="R100" i="17"/>
  <c r="Q100" i="17"/>
  <c r="P100" i="17"/>
  <c r="O100" i="17"/>
  <c r="V99" i="17"/>
  <c r="T99" i="17"/>
  <c r="S99" i="17"/>
  <c r="R99" i="17"/>
  <c r="Q99" i="17"/>
  <c r="P99" i="17"/>
  <c r="O99" i="17"/>
  <c r="V98" i="17"/>
  <c r="T98" i="17"/>
  <c r="S98" i="17"/>
  <c r="R98" i="17"/>
  <c r="Q98" i="17"/>
  <c r="P98" i="17"/>
  <c r="O98" i="17"/>
  <c r="V97" i="17"/>
  <c r="T97" i="17"/>
  <c r="S97" i="17"/>
  <c r="R97" i="17"/>
  <c r="Q97" i="17"/>
  <c r="P97" i="17"/>
  <c r="O97" i="17"/>
  <c r="V96" i="17"/>
  <c r="T96" i="17"/>
  <c r="S96" i="17"/>
  <c r="R96" i="17"/>
  <c r="Q96" i="17"/>
  <c r="P96" i="17"/>
  <c r="O96" i="17"/>
  <c r="V95" i="17"/>
  <c r="T95" i="17"/>
  <c r="S95" i="17"/>
  <c r="R95" i="17"/>
  <c r="Q95" i="17"/>
  <c r="P95" i="17"/>
  <c r="O95" i="17"/>
  <c r="V94" i="17"/>
  <c r="T94" i="17"/>
  <c r="S94" i="17"/>
  <c r="R94" i="17"/>
  <c r="Q94" i="17"/>
  <c r="P94" i="17"/>
  <c r="O94" i="17"/>
  <c r="V93" i="17"/>
  <c r="T93" i="17"/>
  <c r="S93" i="17"/>
  <c r="R93" i="17"/>
  <c r="Q93" i="17"/>
  <c r="P93" i="17"/>
  <c r="O93" i="17"/>
  <c r="V92" i="17"/>
  <c r="T92" i="17"/>
  <c r="S92" i="17"/>
  <c r="R92" i="17"/>
  <c r="Q92" i="17"/>
  <c r="P92" i="17"/>
  <c r="O92" i="17"/>
  <c r="V91" i="17"/>
  <c r="T91" i="17"/>
  <c r="S91" i="17"/>
  <c r="R91" i="17"/>
  <c r="Q91" i="17"/>
  <c r="P91" i="17"/>
  <c r="O91" i="17"/>
  <c r="V90" i="17"/>
  <c r="T90" i="17"/>
  <c r="S90" i="17"/>
  <c r="R90" i="17"/>
  <c r="Q90" i="17"/>
  <c r="P90" i="17"/>
  <c r="O90" i="17"/>
  <c r="V89" i="17"/>
  <c r="T89" i="17"/>
  <c r="S89" i="17"/>
  <c r="R89" i="17"/>
  <c r="Q89" i="17"/>
  <c r="P89" i="17"/>
  <c r="O89" i="17"/>
  <c r="V88" i="17"/>
  <c r="T88" i="17"/>
  <c r="S88" i="17"/>
  <c r="R88" i="17"/>
  <c r="Q88" i="17"/>
  <c r="P88" i="17"/>
  <c r="O88" i="17"/>
  <c r="V87" i="17"/>
  <c r="T87" i="17"/>
  <c r="S87" i="17"/>
  <c r="R87" i="17"/>
  <c r="Q87" i="17"/>
  <c r="P87" i="17"/>
  <c r="O87" i="17"/>
  <c r="V86" i="17"/>
  <c r="T86" i="17"/>
  <c r="S86" i="17"/>
  <c r="R86" i="17"/>
  <c r="Q86" i="17"/>
  <c r="P86" i="17"/>
  <c r="O86" i="17"/>
  <c r="V85" i="17"/>
  <c r="T85" i="17"/>
  <c r="S85" i="17"/>
  <c r="R85" i="17"/>
  <c r="Q85" i="17"/>
  <c r="P85" i="17"/>
  <c r="O85" i="17"/>
  <c r="V84" i="17"/>
  <c r="T84" i="17"/>
  <c r="S84" i="17"/>
  <c r="R84" i="17"/>
  <c r="Q84" i="17"/>
  <c r="P84" i="17"/>
  <c r="O84" i="17"/>
  <c r="V83" i="17"/>
  <c r="T83" i="17"/>
  <c r="S83" i="17"/>
  <c r="R83" i="17"/>
  <c r="Q83" i="17"/>
  <c r="P83" i="17"/>
  <c r="O83" i="17"/>
  <c r="V82" i="17"/>
  <c r="T82" i="17"/>
  <c r="S82" i="17"/>
  <c r="R82" i="17"/>
  <c r="Q82" i="17"/>
  <c r="P82" i="17"/>
  <c r="O82" i="17"/>
  <c r="V81" i="17"/>
  <c r="T81" i="17"/>
  <c r="S81" i="17"/>
  <c r="R81" i="17"/>
  <c r="Q81" i="17"/>
  <c r="P81" i="17"/>
  <c r="O81" i="17"/>
  <c r="V80" i="17"/>
  <c r="T80" i="17"/>
  <c r="S80" i="17"/>
  <c r="R80" i="17"/>
  <c r="Q80" i="17"/>
  <c r="P80" i="17"/>
  <c r="O80" i="17"/>
  <c r="V79" i="17"/>
  <c r="T79" i="17"/>
  <c r="S79" i="17"/>
  <c r="R79" i="17"/>
  <c r="Q79" i="17"/>
  <c r="P79" i="17"/>
  <c r="O79" i="17"/>
  <c r="V78" i="17"/>
  <c r="T78" i="17"/>
  <c r="S78" i="17"/>
  <c r="R78" i="17"/>
  <c r="Q78" i="17"/>
  <c r="P78" i="17"/>
  <c r="O78" i="17"/>
  <c r="V77" i="17"/>
  <c r="T77" i="17"/>
  <c r="S77" i="17"/>
  <c r="R77" i="17"/>
  <c r="Q77" i="17"/>
  <c r="P77" i="17"/>
  <c r="O77" i="17"/>
  <c r="V76" i="17"/>
  <c r="T76" i="17"/>
  <c r="S76" i="17"/>
  <c r="R76" i="17"/>
  <c r="Q76" i="17"/>
  <c r="P76" i="17"/>
  <c r="O76" i="17"/>
  <c r="V75" i="17"/>
  <c r="T75" i="17"/>
  <c r="S75" i="17"/>
  <c r="R75" i="17"/>
  <c r="Q75" i="17"/>
  <c r="P75" i="17"/>
  <c r="O75" i="17"/>
  <c r="V74" i="17"/>
  <c r="T74" i="17"/>
  <c r="S74" i="17"/>
  <c r="R74" i="17"/>
  <c r="Q74" i="17"/>
  <c r="P74" i="17"/>
  <c r="O74" i="17"/>
  <c r="V73" i="17"/>
  <c r="T73" i="17"/>
  <c r="S73" i="17"/>
  <c r="R73" i="17"/>
  <c r="Q73" i="17"/>
  <c r="P73" i="17"/>
  <c r="O73" i="17"/>
  <c r="V72" i="17"/>
  <c r="T72" i="17"/>
  <c r="S72" i="17"/>
  <c r="R72" i="17"/>
  <c r="Q72" i="17"/>
  <c r="P72" i="17"/>
  <c r="O72" i="17"/>
  <c r="V71" i="17"/>
  <c r="T71" i="17"/>
  <c r="S71" i="17"/>
  <c r="R71" i="17"/>
  <c r="Q71" i="17"/>
  <c r="P71" i="17"/>
  <c r="O71" i="17"/>
  <c r="V70" i="17"/>
  <c r="T70" i="17"/>
  <c r="S70" i="17"/>
  <c r="R70" i="17"/>
  <c r="Q70" i="17"/>
  <c r="P70" i="17"/>
  <c r="O70" i="17"/>
  <c r="V69" i="17"/>
  <c r="T69" i="17"/>
  <c r="S69" i="17"/>
  <c r="R69" i="17"/>
  <c r="Q69" i="17"/>
  <c r="P69" i="17"/>
  <c r="O69" i="17"/>
  <c r="V68" i="17"/>
  <c r="T68" i="17"/>
  <c r="S68" i="17"/>
  <c r="R68" i="17"/>
  <c r="Q68" i="17"/>
  <c r="P68" i="17"/>
  <c r="O68" i="17"/>
  <c r="V67" i="17"/>
  <c r="T67" i="17"/>
  <c r="S67" i="17"/>
  <c r="R67" i="17"/>
  <c r="Q67" i="17"/>
  <c r="P67" i="17"/>
  <c r="O67" i="17"/>
  <c r="V66" i="17"/>
  <c r="T66" i="17"/>
  <c r="S66" i="17"/>
  <c r="R66" i="17"/>
  <c r="Q66" i="17"/>
  <c r="P66" i="17"/>
  <c r="O66" i="17"/>
  <c r="V65" i="17"/>
  <c r="T65" i="17"/>
  <c r="S65" i="17"/>
  <c r="R65" i="17"/>
  <c r="Q65" i="17"/>
  <c r="P65" i="17"/>
  <c r="O65" i="17"/>
  <c r="V64" i="17"/>
  <c r="T64" i="17"/>
  <c r="S64" i="17"/>
  <c r="R64" i="17"/>
  <c r="Q64" i="17"/>
  <c r="P64" i="17"/>
  <c r="O64" i="17"/>
  <c r="V63" i="17"/>
  <c r="T63" i="17"/>
  <c r="S63" i="17"/>
  <c r="R63" i="17"/>
  <c r="Q63" i="17"/>
  <c r="P63" i="17"/>
  <c r="O63" i="17"/>
  <c r="V62" i="17"/>
  <c r="T62" i="17"/>
  <c r="S62" i="17"/>
  <c r="R62" i="17"/>
  <c r="Q62" i="17"/>
  <c r="P62" i="17"/>
  <c r="O62" i="17"/>
  <c r="V61" i="17"/>
  <c r="T61" i="17"/>
  <c r="S61" i="17"/>
  <c r="R61" i="17"/>
  <c r="Q61" i="17"/>
  <c r="P61" i="17"/>
  <c r="O61" i="17"/>
  <c r="V60" i="17"/>
  <c r="T60" i="17"/>
  <c r="S60" i="17"/>
  <c r="R60" i="17"/>
  <c r="Q60" i="17"/>
  <c r="P60" i="17"/>
  <c r="O60" i="17"/>
  <c r="V59" i="17"/>
  <c r="T59" i="17"/>
  <c r="S59" i="17"/>
  <c r="R59" i="17"/>
  <c r="Q59" i="17"/>
  <c r="P59" i="17"/>
  <c r="O59" i="17"/>
  <c r="V58" i="17"/>
  <c r="T58" i="17"/>
  <c r="S58" i="17"/>
  <c r="R58" i="17"/>
  <c r="Q58" i="17"/>
  <c r="P58" i="17"/>
  <c r="O58" i="17"/>
  <c r="V57" i="17"/>
  <c r="T57" i="17"/>
  <c r="S57" i="17"/>
  <c r="R57" i="17"/>
  <c r="Q57" i="17"/>
  <c r="P57" i="17"/>
  <c r="O57" i="17"/>
  <c r="V56" i="17"/>
  <c r="T56" i="17"/>
  <c r="S56" i="17"/>
  <c r="R56" i="17"/>
  <c r="Q56" i="17"/>
  <c r="P56" i="17"/>
  <c r="O56" i="17"/>
  <c r="V55" i="17"/>
  <c r="T55" i="17"/>
  <c r="S55" i="17"/>
  <c r="R55" i="17"/>
  <c r="Q55" i="17"/>
  <c r="P55" i="17"/>
  <c r="O55" i="17"/>
  <c r="V54" i="17"/>
  <c r="T54" i="17"/>
  <c r="S54" i="17"/>
  <c r="R54" i="17"/>
  <c r="Q54" i="17"/>
  <c r="P54" i="17"/>
  <c r="O54" i="17"/>
  <c r="V53" i="17"/>
  <c r="T53" i="17"/>
  <c r="S53" i="17"/>
  <c r="R53" i="17"/>
  <c r="Q53" i="17"/>
  <c r="P53" i="17"/>
  <c r="O53" i="17"/>
  <c r="V52" i="17"/>
  <c r="T52" i="17"/>
  <c r="S52" i="17"/>
  <c r="R52" i="17"/>
  <c r="Q52" i="17"/>
  <c r="P52" i="17"/>
  <c r="O52" i="17"/>
  <c r="V51" i="17"/>
  <c r="T51" i="17"/>
  <c r="S51" i="17"/>
  <c r="R51" i="17"/>
  <c r="Q51" i="17"/>
  <c r="P51" i="17"/>
  <c r="O51" i="17"/>
  <c r="V50" i="17"/>
  <c r="T50" i="17"/>
  <c r="S50" i="17"/>
  <c r="R50" i="17"/>
  <c r="Q50" i="17"/>
  <c r="P50" i="17"/>
  <c r="O50" i="17"/>
  <c r="V49" i="17"/>
  <c r="T49" i="17"/>
  <c r="S49" i="17"/>
  <c r="R49" i="17"/>
  <c r="Q49" i="17"/>
  <c r="P49" i="17"/>
  <c r="O49" i="17"/>
  <c r="V48" i="17"/>
  <c r="T48" i="17"/>
  <c r="S48" i="17"/>
  <c r="R48" i="17"/>
  <c r="Q48" i="17"/>
  <c r="P48" i="17"/>
  <c r="O48" i="17"/>
  <c r="V47" i="17"/>
  <c r="T47" i="17"/>
  <c r="S47" i="17"/>
  <c r="R47" i="17"/>
  <c r="Q47" i="17"/>
  <c r="P47" i="17"/>
  <c r="O47" i="17"/>
  <c r="V46" i="17"/>
  <c r="T46" i="17"/>
  <c r="S46" i="17"/>
  <c r="R46" i="17"/>
  <c r="Q46" i="17"/>
  <c r="P46" i="17"/>
  <c r="O46" i="17"/>
  <c r="V45" i="17"/>
  <c r="T45" i="17"/>
  <c r="S45" i="17"/>
  <c r="R45" i="17"/>
  <c r="Q45" i="17"/>
  <c r="P45" i="17"/>
  <c r="O45" i="17"/>
  <c r="V44" i="17"/>
  <c r="T44" i="17"/>
  <c r="S44" i="17"/>
  <c r="R44" i="17"/>
  <c r="Q44" i="17"/>
  <c r="P44" i="17"/>
  <c r="O44" i="17"/>
  <c r="V43" i="17"/>
  <c r="T43" i="17"/>
  <c r="S43" i="17"/>
  <c r="R43" i="17"/>
  <c r="Q43" i="17"/>
  <c r="P43" i="17"/>
  <c r="O43" i="17"/>
  <c r="V42" i="17"/>
  <c r="T42" i="17"/>
  <c r="S42" i="17"/>
  <c r="R42" i="17"/>
  <c r="Q42" i="17"/>
  <c r="P42" i="17"/>
  <c r="O42" i="17"/>
  <c r="V41" i="17"/>
  <c r="T41" i="17"/>
  <c r="S41" i="17"/>
  <c r="R41" i="17"/>
  <c r="Q41" i="17"/>
  <c r="P41" i="17"/>
  <c r="O41" i="17"/>
  <c r="V40" i="17"/>
  <c r="T40" i="17"/>
  <c r="S40" i="17"/>
  <c r="R40" i="17"/>
  <c r="Q40" i="17"/>
  <c r="P40" i="17"/>
  <c r="O40" i="17"/>
  <c r="V39" i="17"/>
  <c r="T39" i="17"/>
  <c r="S39" i="17"/>
  <c r="R39" i="17"/>
  <c r="Q39" i="17"/>
  <c r="P39" i="17"/>
  <c r="O39" i="17"/>
  <c r="V38" i="17"/>
  <c r="T38" i="17"/>
  <c r="S38" i="17"/>
  <c r="R38" i="17"/>
  <c r="Q38" i="17"/>
  <c r="P38" i="17"/>
  <c r="O38" i="17"/>
  <c r="V37" i="17"/>
  <c r="T37" i="17"/>
  <c r="S37" i="17"/>
  <c r="R37" i="17"/>
  <c r="Q37" i="17"/>
  <c r="P37" i="17"/>
  <c r="O37" i="17"/>
  <c r="V36" i="17"/>
  <c r="T36" i="17"/>
  <c r="S36" i="17"/>
  <c r="R36" i="17"/>
  <c r="Q36" i="17"/>
  <c r="P36" i="17"/>
  <c r="O36" i="17"/>
  <c r="V35" i="17"/>
  <c r="T35" i="17"/>
  <c r="S35" i="17"/>
  <c r="R35" i="17"/>
  <c r="Q35" i="17"/>
  <c r="P35" i="17"/>
  <c r="O35" i="17"/>
  <c r="V34" i="17"/>
  <c r="T34" i="17"/>
  <c r="S34" i="17"/>
  <c r="R34" i="17"/>
  <c r="Q34" i="17"/>
  <c r="P34" i="17"/>
  <c r="O34" i="17"/>
  <c r="V33" i="17"/>
  <c r="T33" i="17"/>
  <c r="S33" i="17"/>
  <c r="R33" i="17"/>
  <c r="Q33" i="17"/>
  <c r="P33" i="17"/>
  <c r="O33" i="17"/>
  <c r="V32" i="17"/>
  <c r="T32" i="17"/>
  <c r="S32" i="17"/>
  <c r="R32" i="17"/>
  <c r="Q32" i="17"/>
  <c r="P32" i="17"/>
  <c r="O32" i="17"/>
  <c r="V31" i="17"/>
  <c r="T31" i="17"/>
  <c r="S31" i="17"/>
  <c r="R31" i="17"/>
  <c r="Q31" i="17"/>
  <c r="P31" i="17"/>
  <c r="O31" i="17"/>
  <c r="V30" i="17"/>
  <c r="T30" i="17"/>
  <c r="S30" i="17"/>
  <c r="R30" i="17"/>
  <c r="Q30" i="17"/>
  <c r="P30" i="17"/>
  <c r="O30" i="17"/>
  <c r="V29" i="17"/>
  <c r="T29" i="17"/>
  <c r="S29" i="17"/>
  <c r="R29" i="17"/>
  <c r="Q29" i="17"/>
  <c r="P29" i="17"/>
  <c r="O29" i="17"/>
  <c r="V28" i="17"/>
  <c r="T28" i="17"/>
  <c r="S28" i="17"/>
  <c r="R28" i="17"/>
  <c r="Q28" i="17"/>
  <c r="P28" i="17"/>
  <c r="O28" i="17"/>
  <c r="V27" i="17"/>
  <c r="T27" i="17"/>
  <c r="S27" i="17"/>
  <c r="R27" i="17"/>
  <c r="Q27" i="17"/>
  <c r="P27" i="17"/>
  <c r="O27" i="17"/>
  <c r="V26" i="17"/>
  <c r="T26" i="17"/>
  <c r="S26" i="17"/>
  <c r="R26" i="17"/>
  <c r="Q26" i="17"/>
  <c r="P26" i="17"/>
  <c r="O26" i="17"/>
  <c r="V25" i="17"/>
  <c r="T25" i="17"/>
  <c r="S25" i="17"/>
  <c r="R25" i="17"/>
  <c r="Q25" i="17"/>
  <c r="P25" i="17"/>
  <c r="O25" i="17"/>
  <c r="V24" i="17"/>
  <c r="T24" i="17"/>
  <c r="S24" i="17"/>
  <c r="R24" i="17"/>
  <c r="Q24" i="17"/>
  <c r="P24" i="17"/>
  <c r="O24" i="17"/>
  <c r="V23" i="17"/>
  <c r="T23" i="17"/>
  <c r="S23" i="17"/>
  <c r="R23" i="17"/>
  <c r="Q23" i="17"/>
  <c r="P23" i="17"/>
  <c r="O23" i="17"/>
  <c r="V22" i="17"/>
  <c r="T22" i="17"/>
  <c r="S22" i="17"/>
  <c r="R22" i="17"/>
  <c r="Q22" i="17"/>
  <c r="P22" i="17"/>
  <c r="O22" i="17"/>
  <c r="V21" i="17"/>
  <c r="T21" i="17"/>
  <c r="S21" i="17"/>
  <c r="R21" i="17"/>
  <c r="Q21" i="17"/>
  <c r="P21" i="17"/>
  <c r="O21" i="17"/>
  <c r="V20" i="17"/>
  <c r="T20" i="17"/>
  <c r="S20" i="17"/>
  <c r="R20" i="17"/>
  <c r="Q20" i="17"/>
  <c r="P20" i="17"/>
  <c r="O20" i="17"/>
  <c r="V19" i="17"/>
  <c r="T19" i="17"/>
  <c r="S19" i="17"/>
  <c r="R19" i="17"/>
  <c r="Q19" i="17"/>
  <c r="P19" i="17"/>
  <c r="O19" i="17"/>
  <c r="V18" i="17"/>
  <c r="T18" i="17"/>
  <c r="S18" i="17"/>
  <c r="R18" i="17"/>
  <c r="Q18" i="17"/>
  <c r="P18" i="17"/>
  <c r="O18" i="17"/>
  <c r="V17" i="17"/>
  <c r="T17" i="17"/>
  <c r="S17" i="17"/>
  <c r="R17" i="17"/>
  <c r="Q17" i="17"/>
  <c r="P17" i="17"/>
  <c r="O17" i="17"/>
  <c r="V16" i="17"/>
  <c r="T16" i="17"/>
  <c r="S16" i="17"/>
  <c r="R16" i="17"/>
  <c r="Q16" i="17"/>
  <c r="P16" i="17"/>
  <c r="O16" i="17"/>
  <c r="V15" i="17"/>
  <c r="T15" i="17"/>
  <c r="S15" i="17"/>
  <c r="R15" i="17"/>
  <c r="Q15" i="17"/>
  <c r="P15" i="17"/>
  <c r="O15" i="17"/>
  <c r="V14" i="17"/>
  <c r="T14" i="17"/>
  <c r="S14" i="17"/>
  <c r="R14" i="17"/>
  <c r="Q14" i="17"/>
  <c r="P14" i="17"/>
  <c r="O14" i="17"/>
  <c r="V13" i="17"/>
  <c r="T13" i="17"/>
  <c r="S13" i="17"/>
  <c r="R13" i="17"/>
  <c r="Q13" i="17"/>
  <c r="P13" i="17"/>
  <c r="O13" i="17"/>
  <c r="V12" i="17"/>
  <c r="T12" i="17"/>
  <c r="S12" i="17"/>
  <c r="R12" i="17"/>
  <c r="Q12" i="17"/>
  <c r="P12" i="17"/>
  <c r="O12" i="17"/>
  <c r="V11" i="17"/>
  <c r="T11" i="17"/>
  <c r="S11" i="17"/>
  <c r="R11" i="17"/>
  <c r="Q11" i="17"/>
  <c r="P11" i="17"/>
  <c r="O11" i="17"/>
  <c r="V10" i="17"/>
  <c r="T10" i="17"/>
  <c r="S10" i="17"/>
  <c r="R10" i="17"/>
  <c r="Q10" i="17"/>
  <c r="P10" i="17"/>
  <c r="O10" i="17"/>
  <c r="V9" i="17"/>
  <c r="T9" i="17"/>
  <c r="S9" i="17"/>
  <c r="R9" i="17"/>
  <c r="Q9" i="17"/>
  <c r="P9" i="17"/>
  <c r="O9" i="17"/>
  <c r="V8" i="17"/>
  <c r="T8" i="17"/>
  <c r="S8" i="17"/>
  <c r="R8" i="17"/>
  <c r="Q8" i="17"/>
  <c r="P8" i="17"/>
  <c r="O8" i="17"/>
  <c r="V7" i="17"/>
  <c r="T7" i="17"/>
  <c r="S7" i="17"/>
  <c r="R7" i="17"/>
  <c r="Q7" i="17"/>
  <c r="P7" i="17"/>
  <c r="O7" i="17"/>
  <c r="V6" i="17"/>
  <c r="T6" i="17"/>
  <c r="S6" i="17"/>
  <c r="R6" i="17"/>
  <c r="Q6" i="17"/>
  <c r="P6" i="17"/>
  <c r="O6" i="17"/>
  <c r="V5" i="17"/>
  <c r="T5" i="17"/>
  <c r="S5" i="17"/>
  <c r="R5" i="17"/>
  <c r="Q5" i="17"/>
  <c r="P5" i="17"/>
  <c r="O5" i="17"/>
  <c r="V4" i="17"/>
  <c r="T4" i="17"/>
  <c r="S4" i="17"/>
  <c r="R4" i="17"/>
  <c r="Q4" i="17"/>
  <c r="P4" i="17"/>
  <c r="O4" i="17"/>
  <c r="V3" i="17"/>
  <c r="T3" i="17"/>
  <c r="S3" i="17"/>
  <c r="R3" i="17"/>
  <c r="Q3" i="17"/>
  <c r="P3" i="17"/>
  <c r="O3" i="17"/>
  <c r="V2" i="17"/>
  <c r="T2" i="17"/>
  <c r="S2" i="17"/>
  <c r="R2" i="17"/>
  <c r="Q2" i="17"/>
  <c r="P2" i="17"/>
  <c r="O2" i="17"/>
  <c r="O1317" i="16"/>
  <c r="P1317" i="16"/>
  <c r="Q1317" i="16"/>
  <c r="R1317" i="16"/>
  <c r="S1317" i="16"/>
  <c r="T1317" i="16"/>
  <c r="V1317" i="16"/>
  <c r="O1318" i="16"/>
  <c r="P1318" i="16"/>
  <c r="Q1318" i="16"/>
  <c r="R1318" i="16"/>
  <c r="S1318" i="16"/>
  <c r="T1318" i="16"/>
  <c r="V1318" i="16"/>
  <c r="O1319" i="16"/>
  <c r="P1319" i="16"/>
  <c r="Q1319" i="16"/>
  <c r="R1319" i="16"/>
  <c r="S1319" i="16"/>
  <c r="T1319" i="16"/>
  <c r="V1319" i="16"/>
  <c r="O1320" i="16"/>
  <c r="P1320" i="16"/>
  <c r="Q1320" i="16"/>
  <c r="R1320" i="16"/>
  <c r="S1320" i="16"/>
  <c r="T1320" i="16"/>
  <c r="V1320" i="16"/>
  <c r="O1321" i="16"/>
  <c r="P1321" i="16"/>
  <c r="Q1321" i="16"/>
  <c r="R1321" i="16"/>
  <c r="S1321" i="16"/>
  <c r="T1321" i="16"/>
  <c r="V1321" i="16"/>
  <c r="O1322" i="16"/>
  <c r="P1322" i="16"/>
  <c r="Q1322" i="16"/>
  <c r="R1322" i="16"/>
  <c r="S1322" i="16"/>
  <c r="T1322" i="16"/>
  <c r="V1322" i="16"/>
  <c r="O1323" i="16"/>
  <c r="P1323" i="16"/>
  <c r="Q1323" i="16"/>
  <c r="R1323" i="16"/>
  <c r="S1323" i="16"/>
  <c r="T1323" i="16"/>
  <c r="V1323" i="16"/>
  <c r="O1324" i="16"/>
  <c r="P1324" i="16"/>
  <c r="Q1324" i="16"/>
  <c r="R1324" i="16"/>
  <c r="S1324" i="16"/>
  <c r="T1324" i="16"/>
  <c r="V1324" i="16"/>
  <c r="O1325" i="16"/>
  <c r="P1325" i="16"/>
  <c r="Q1325" i="16"/>
  <c r="R1325" i="16"/>
  <c r="S1325" i="16"/>
  <c r="T1325" i="16"/>
  <c r="V1325" i="16"/>
  <c r="O1326" i="16"/>
  <c r="P1326" i="16"/>
  <c r="Q1326" i="16"/>
  <c r="R1326" i="16"/>
  <c r="S1326" i="16"/>
  <c r="T1326" i="16"/>
  <c r="V1326" i="16"/>
  <c r="O1327" i="16"/>
  <c r="P1327" i="16"/>
  <c r="Q1327" i="16"/>
  <c r="R1327" i="16"/>
  <c r="S1327" i="16"/>
  <c r="T1327" i="16"/>
  <c r="V1327" i="16"/>
  <c r="O1328" i="16"/>
  <c r="P1328" i="16"/>
  <c r="Q1328" i="16"/>
  <c r="R1328" i="16"/>
  <c r="S1328" i="16"/>
  <c r="T1328" i="16"/>
  <c r="V1328" i="16"/>
  <c r="O1329" i="16"/>
  <c r="P1329" i="16"/>
  <c r="Q1329" i="16"/>
  <c r="R1329" i="16"/>
  <c r="S1329" i="16"/>
  <c r="T1329" i="16"/>
  <c r="V1329" i="16"/>
  <c r="O1330" i="16"/>
  <c r="P1330" i="16"/>
  <c r="Q1330" i="16"/>
  <c r="R1330" i="16"/>
  <c r="S1330" i="16"/>
  <c r="T1330" i="16"/>
  <c r="V1330" i="16"/>
  <c r="O1331" i="16"/>
  <c r="P1331" i="16"/>
  <c r="Q1331" i="16"/>
  <c r="R1331" i="16"/>
  <c r="S1331" i="16"/>
  <c r="T1331" i="16"/>
  <c r="V1331" i="16"/>
  <c r="O1332" i="16"/>
  <c r="P1332" i="16"/>
  <c r="Q1332" i="16"/>
  <c r="R1332" i="16"/>
  <c r="S1332" i="16"/>
  <c r="T1332" i="16"/>
  <c r="V1332" i="16"/>
  <c r="O1333" i="16"/>
  <c r="P1333" i="16"/>
  <c r="Q1333" i="16"/>
  <c r="R1333" i="16"/>
  <c r="S1333" i="16"/>
  <c r="T1333" i="16"/>
  <c r="V1333" i="16"/>
  <c r="O1334" i="16"/>
  <c r="P1334" i="16"/>
  <c r="Q1334" i="16"/>
  <c r="R1334" i="16"/>
  <c r="S1334" i="16"/>
  <c r="T1334" i="16"/>
  <c r="V1334" i="16"/>
  <c r="O1335" i="16"/>
  <c r="P1335" i="16"/>
  <c r="Q1335" i="16"/>
  <c r="R1335" i="16"/>
  <c r="S1335" i="16"/>
  <c r="T1335" i="16"/>
  <c r="V1335" i="16"/>
  <c r="O1336" i="16"/>
  <c r="P1336" i="16"/>
  <c r="Q1336" i="16"/>
  <c r="R1336" i="16"/>
  <c r="S1336" i="16"/>
  <c r="T1336" i="16"/>
  <c r="V1336" i="16"/>
  <c r="O1337" i="16"/>
  <c r="P1337" i="16"/>
  <c r="Q1337" i="16"/>
  <c r="R1337" i="16"/>
  <c r="S1337" i="16"/>
  <c r="T1337" i="16"/>
  <c r="V1337" i="16"/>
  <c r="O1338" i="16"/>
  <c r="P1338" i="16"/>
  <c r="Q1338" i="16"/>
  <c r="R1338" i="16"/>
  <c r="S1338" i="16"/>
  <c r="T1338" i="16"/>
  <c r="V1338" i="16"/>
  <c r="O1339" i="16"/>
  <c r="P1339" i="16"/>
  <c r="Q1339" i="16"/>
  <c r="R1339" i="16"/>
  <c r="S1339" i="16"/>
  <c r="T1339" i="16"/>
  <c r="V1339" i="16"/>
  <c r="O1340" i="16"/>
  <c r="P1340" i="16"/>
  <c r="Q1340" i="16"/>
  <c r="R1340" i="16"/>
  <c r="S1340" i="16"/>
  <c r="T1340" i="16"/>
  <c r="V1340" i="16"/>
  <c r="O1341" i="16"/>
  <c r="P1341" i="16"/>
  <c r="Q1341" i="16"/>
  <c r="R1341" i="16"/>
  <c r="S1341" i="16"/>
  <c r="T1341" i="16"/>
  <c r="V1341" i="16"/>
  <c r="O1342" i="16"/>
  <c r="P1342" i="16"/>
  <c r="Q1342" i="16"/>
  <c r="R1342" i="16"/>
  <c r="S1342" i="16"/>
  <c r="T1342" i="16"/>
  <c r="V1342" i="16"/>
  <c r="O1343" i="16"/>
  <c r="P1343" i="16"/>
  <c r="Q1343" i="16"/>
  <c r="R1343" i="16"/>
  <c r="S1343" i="16"/>
  <c r="T1343" i="16"/>
  <c r="V1343" i="16"/>
  <c r="O1344" i="16"/>
  <c r="P1344" i="16"/>
  <c r="Q1344" i="16"/>
  <c r="R1344" i="16"/>
  <c r="S1344" i="16"/>
  <c r="T1344" i="16"/>
  <c r="V1344" i="16"/>
  <c r="O1345" i="16"/>
  <c r="P1345" i="16"/>
  <c r="Q1345" i="16"/>
  <c r="R1345" i="16"/>
  <c r="S1345" i="16"/>
  <c r="T1345" i="16"/>
  <c r="V1345" i="16"/>
  <c r="O1346" i="16"/>
  <c r="P1346" i="16"/>
  <c r="Q1346" i="16"/>
  <c r="R1346" i="16"/>
  <c r="S1346" i="16"/>
  <c r="T1346" i="16"/>
  <c r="V1346" i="16"/>
  <c r="O1347" i="16"/>
  <c r="P1347" i="16"/>
  <c r="Q1347" i="16"/>
  <c r="R1347" i="16"/>
  <c r="S1347" i="16"/>
  <c r="T1347" i="16"/>
  <c r="V1347" i="16"/>
  <c r="O1348" i="16"/>
  <c r="P1348" i="16"/>
  <c r="Q1348" i="16"/>
  <c r="R1348" i="16"/>
  <c r="S1348" i="16"/>
  <c r="T1348" i="16"/>
  <c r="V1348" i="16"/>
  <c r="O1349" i="16"/>
  <c r="P1349" i="16"/>
  <c r="Q1349" i="16"/>
  <c r="R1349" i="16"/>
  <c r="S1349" i="16"/>
  <c r="T1349" i="16"/>
  <c r="V1349" i="16"/>
  <c r="O1350" i="16"/>
  <c r="P1350" i="16"/>
  <c r="Q1350" i="16"/>
  <c r="R1350" i="16"/>
  <c r="S1350" i="16"/>
  <c r="T1350" i="16"/>
  <c r="V1350" i="16"/>
  <c r="O1351" i="16"/>
  <c r="P1351" i="16"/>
  <c r="Q1351" i="16"/>
  <c r="R1351" i="16"/>
  <c r="S1351" i="16"/>
  <c r="T1351" i="16"/>
  <c r="V1351" i="16"/>
  <c r="O1352" i="16"/>
  <c r="P1352" i="16"/>
  <c r="Q1352" i="16"/>
  <c r="R1352" i="16"/>
  <c r="S1352" i="16"/>
  <c r="T1352" i="16"/>
  <c r="V1352" i="16"/>
  <c r="O1353" i="16"/>
  <c r="P1353" i="16"/>
  <c r="Q1353" i="16"/>
  <c r="R1353" i="16"/>
  <c r="S1353" i="16"/>
  <c r="T1353" i="16"/>
  <c r="V1353" i="16"/>
  <c r="O1354" i="16"/>
  <c r="P1354" i="16"/>
  <c r="Q1354" i="16"/>
  <c r="R1354" i="16"/>
  <c r="S1354" i="16"/>
  <c r="T1354" i="16"/>
  <c r="V1354" i="16"/>
  <c r="O1355" i="16"/>
  <c r="P1355" i="16"/>
  <c r="Q1355" i="16"/>
  <c r="R1355" i="16"/>
  <c r="S1355" i="16"/>
  <c r="T1355" i="16"/>
  <c r="V1355" i="16"/>
  <c r="O1356" i="16"/>
  <c r="P1356" i="16"/>
  <c r="Q1356" i="16"/>
  <c r="R1356" i="16"/>
  <c r="S1356" i="16"/>
  <c r="T1356" i="16"/>
  <c r="V1356" i="16"/>
  <c r="O1357" i="16"/>
  <c r="P1357" i="16"/>
  <c r="Q1357" i="16"/>
  <c r="R1357" i="16"/>
  <c r="S1357" i="16"/>
  <c r="T1357" i="16"/>
  <c r="V1357" i="16"/>
  <c r="O1358" i="16"/>
  <c r="P1358" i="16"/>
  <c r="Q1358" i="16"/>
  <c r="R1358" i="16"/>
  <c r="S1358" i="16"/>
  <c r="T1358" i="16"/>
  <c r="V1358" i="16"/>
  <c r="O1359" i="16"/>
  <c r="P1359" i="16"/>
  <c r="Q1359" i="16"/>
  <c r="R1359" i="16"/>
  <c r="S1359" i="16"/>
  <c r="T1359" i="16"/>
  <c r="V1359" i="16"/>
  <c r="O1360" i="16"/>
  <c r="P1360" i="16"/>
  <c r="Q1360" i="16"/>
  <c r="R1360" i="16"/>
  <c r="S1360" i="16"/>
  <c r="T1360" i="16"/>
  <c r="V1360" i="16"/>
  <c r="O1361" i="16"/>
  <c r="P1361" i="16"/>
  <c r="Q1361" i="16"/>
  <c r="R1361" i="16"/>
  <c r="S1361" i="16"/>
  <c r="T1361" i="16"/>
  <c r="V1361" i="16"/>
  <c r="O1362" i="16"/>
  <c r="P1362" i="16"/>
  <c r="Q1362" i="16"/>
  <c r="R1362" i="16"/>
  <c r="S1362" i="16"/>
  <c r="T1362" i="16"/>
  <c r="V1362" i="16"/>
  <c r="O1363" i="16"/>
  <c r="P1363" i="16"/>
  <c r="Q1363" i="16"/>
  <c r="R1363" i="16"/>
  <c r="S1363" i="16"/>
  <c r="T1363" i="16"/>
  <c r="V1363" i="16"/>
  <c r="O1364" i="16"/>
  <c r="P1364" i="16"/>
  <c r="Q1364" i="16"/>
  <c r="R1364" i="16"/>
  <c r="S1364" i="16"/>
  <c r="T1364" i="16"/>
  <c r="V1364" i="16"/>
  <c r="O1365" i="16"/>
  <c r="P1365" i="16"/>
  <c r="Q1365" i="16"/>
  <c r="R1365" i="16"/>
  <c r="S1365" i="16"/>
  <c r="T1365" i="16"/>
  <c r="V1365" i="16"/>
  <c r="O1366" i="16"/>
  <c r="P1366" i="16"/>
  <c r="Q1366" i="16"/>
  <c r="R1366" i="16"/>
  <c r="S1366" i="16"/>
  <c r="T1366" i="16"/>
  <c r="V1366" i="16"/>
  <c r="O1367" i="16"/>
  <c r="P1367" i="16"/>
  <c r="Q1367" i="16"/>
  <c r="R1367" i="16"/>
  <c r="S1367" i="16"/>
  <c r="T1367" i="16"/>
  <c r="V1367" i="16"/>
  <c r="O1368" i="16"/>
  <c r="P1368" i="16"/>
  <c r="Q1368" i="16"/>
  <c r="R1368" i="16"/>
  <c r="S1368" i="16"/>
  <c r="T1368" i="16"/>
  <c r="V1368" i="16"/>
  <c r="O1369" i="16"/>
  <c r="P1369" i="16"/>
  <c r="Q1369" i="16"/>
  <c r="R1369" i="16"/>
  <c r="S1369" i="16"/>
  <c r="T1369" i="16"/>
  <c r="V1369" i="16"/>
  <c r="O1370" i="16"/>
  <c r="P1370" i="16"/>
  <c r="Q1370" i="16"/>
  <c r="R1370" i="16"/>
  <c r="S1370" i="16"/>
  <c r="T1370" i="16"/>
  <c r="V1370" i="16"/>
  <c r="O1371" i="16"/>
  <c r="P1371" i="16"/>
  <c r="Q1371" i="16"/>
  <c r="R1371" i="16"/>
  <c r="S1371" i="16"/>
  <c r="T1371" i="16"/>
  <c r="V1371" i="16"/>
  <c r="O1372" i="16"/>
  <c r="P1372" i="16"/>
  <c r="Q1372" i="16"/>
  <c r="R1372" i="16"/>
  <c r="S1372" i="16"/>
  <c r="T1372" i="16"/>
  <c r="V1372" i="16"/>
  <c r="O1373" i="16"/>
  <c r="P1373" i="16"/>
  <c r="Q1373" i="16"/>
  <c r="R1373" i="16"/>
  <c r="S1373" i="16"/>
  <c r="T1373" i="16"/>
  <c r="V1373" i="16"/>
  <c r="O1374" i="16"/>
  <c r="P1374" i="16"/>
  <c r="Q1374" i="16"/>
  <c r="R1374" i="16"/>
  <c r="S1374" i="16"/>
  <c r="T1374" i="16"/>
  <c r="V1374" i="16"/>
  <c r="O1375" i="16"/>
  <c r="P1375" i="16"/>
  <c r="Q1375" i="16"/>
  <c r="R1375" i="16"/>
  <c r="S1375" i="16"/>
  <c r="T1375" i="16"/>
  <c r="V1375" i="16"/>
  <c r="O1376" i="16"/>
  <c r="P1376" i="16"/>
  <c r="Q1376" i="16"/>
  <c r="R1376" i="16"/>
  <c r="S1376" i="16"/>
  <c r="T1376" i="16"/>
  <c r="V1376" i="16"/>
  <c r="O1377" i="16"/>
  <c r="P1377" i="16"/>
  <c r="Q1377" i="16"/>
  <c r="R1377" i="16"/>
  <c r="S1377" i="16"/>
  <c r="T1377" i="16"/>
  <c r="V1377" i="16"/>
  <c r="O1378" i="16"/>
  <c r="P1378" i="16"/>
  <c r="Q1378" i="16"/>
  <c r="R1378" i="16"/>
  <c r="S1378" i="16"/>
  <c r="T1378" i="16"/>
  <c r="V1378" i="16"/>
  <c r="O1379" i="16"/>
  <c r="P1379" i="16"/>
  <c r="Q1379" i="16"/>
  <c r="R1379" i="16"/>
  <c r="S1379" i="16"/>
  <c r="T1379" i="16"/>
  <c r="V1379" i="16"/>
  <c r="O1380" i="16"/>
  <c r="P1380" i="16"/>
  <c r="Q1380" i="16"/>
  <c r="R1380" i="16"/>
  <c r="S1380" i="16"/>
  <c r="T1380" i="16"/>
  <c r="V1380" i="16"/>
  <c r="O1381" i="16"/>
  <c r="P1381" i="16"/>
  <c r="Q1381" i="16"/>
  <c r="R1381" i="16"/>
  <c r="S1381" i="16"/>
  <c r="T1381" i="16"/>
  <c r="V1381" i="16"/>
  <c r="O1382" i="16"/>
  <c r="P1382" i="16"/>
  <c r="Q1382" i="16"/>
  <c r="R1382" i="16"/>
  <c r="S1382" i="16"/>
  <c r="T1382" i="16"/>
  <c r="V1382" i="16"/>
  <c r="O1383" i="16"/>
  <c r="P1383" i="16"/>
  <c r="Q1383" i="16"/>
  <c r="R1383" i="16"/>
  <c r="S1383" i="16"/>
  <c r="T1383" i="16"/>
  <c r="V1383" i="16"/>
  <c r="O1384" i="16"/>
  <c r="P1384" i="16"/>
  <c r="Q1384" i="16"/>
  <c r="R1384" i="16"/>
  <c r="S1384" i="16"/>
  <c r="T1384" i="16"/>
  <c r="V1384" i="16"/>
  <c r="O1385" i="16"/>
  <c r="P1385" i="16"/>
  <c r="Q1385" i="16"/>
  <c r="R1385" i="16"/>
  <c r="S1385" i="16"/>
  <c r="T1385" i="16"/>
  <c r="V1385" i="16"/>
  <c r="O1386" i="16"/>
  <c r="P1386" i="16"/>
  <c r="Q1386" i="16"/>
  <c r="R1386" i="16"/>
  <c r="S1386" i="16"/>
  <c r="T1386" i="16"/>
  <c r="V1386" i="16"/>
  <c r="O1387" i="16"/>
  <c r="P1387" i="16"/>
  <c r="Q1387" i="16"/>
  <c r="R1387" i="16"/>
  <c r="S1387" i="16"/>
  <c r="T1387" i="16"/>
  <c r="V1387" i="16"/>
  <c r="O1388" i="16"/>
  <c r="P1388" i="16"/>
  <c r="Q1388" i="16"/>
  <c r="R1388" i="16"/>
  <c r="S1388" i="16"/>
  <c r="T1388" i="16"/>
  <c r="V1388" i="16"/>
  <c r="O1389" i="16"/>
  <c r="P1389" i="16"/>
  <c r="Q1389" i="16"/>
  <c r="R1389" i="16"/>
  <c r="S1389" i="16"/>
  <c r="T1389" i="16"/>
  <c r="V1389" i="16"/>
  <c r="O1390" i="16"/>
  <c r="P1390" i="16"/>
  <c r="Q1390" i="16"/>
  <c r="R1390" i="16"/>
  <c r="S1390" i="16"/>
  <c r="T1390" i="16"/>
  <c r="V1390" i="16"/>
  <c r="O1391" i="16"/>
  <c r="P1391" i="16"/>
  <c r="Q1391" i="16"/>
  <c r="R1391" i="16"/>
  <c r="S1391" i="16"/>
  <c r="T1391" i="16"/>
  <c r="V1391" i="16"/>
  <c r="O1392" i="16"/>
  <c r="P1392" i="16"/>
  <c r="Q1392" i="16"/>
  <c r="R1392" i="16"/>
  <c r="S1392" i="16"/>
  <c r="T1392" i="16"/>
  <c r="V1392" i="16"/>
  <c r="O1393" i="16"/>
  <c r="P1393" i="16"/>
  <c r="Q1393" i="16"/>
  <c r="R1393" i="16"/>
  <c r="S1393" i="16"/>
  <c r="T1393" i="16"/>
  <c r="V1393" i="16"/>
  <c r="O1394" i="16"/>
  <c r="P1394" i="16"/>
  <c r="Q1394" i="16"/>
  <c r="R1394" i="16"/>
  <c r="S1394" i="16"/>
  <c r="T1394" i="16"/>
  <c r="V1394" i="16"/>
  <c r="O1395" i="16"/>
  <c r="P1395" i="16"/>
  <c r="Q1395" i="16"/>
  <c r="R1395" i="16"/>
  <c r="S1395" i="16"/>
  <c r="T1395" i="16"/>
  <c r="V1395" i="16"/>
  <c r="O1396" i="16"/>
  <c r="P1396" i="16"/>
  <c r="Q1396" i="16"/>
  <c r="R1396" i="16"/>
  <c r="S1396" i="16"/>
  <c r="T1396" i="16"/>
  <c r="V1396" i="16"/>
  <c r="O1397" i="16"/>
  <c r="P1397" i="16"/>
  <c r="Q1397" i="16"/>
  <c r="R1397" i="16"/>
  <c r="S1397" i="16"/>
  <c r="T1397" i="16"/>
  <c r="V1397" i="16"/>
  <c r="O1398" i="16"/>
  <c r="P1398" i="16"/>
  <c r="Q1398" i="16"/>
  <c r="R1398" i="16"/>
  <c r="S1398" i="16"/>
  <c r="T1398" i="16"/>
  <c r="V1398" i="16"/>
  <c r="O1399" i="16"/>
  <c r="P1399" i="16"/>
  <c r="Q1399" i="16"/>
  <c r="R1399" i="16"/>
  <c r="S1399" i="16"/>
  <c r="T1399" i="16"/>
  <c r="V1399" i="16"/>
  <c r="O1400" i="16"/>
  <c r="P1400" i="16"/>
  <c r="Q1400" i="16"/>
  <c r="R1400" i="16"/>
  <c r="S1400" i="16"/>
  <c r="T1400" i="16"/>
  <c r="V1400" i="16"/>
  <c r="O1401" i="16"/>
  <c r="P1401" i="16"/>
  <c r="Q1401" i="16"/>
  <c r="R1401" i="16"/>
  <c r="S1401" i="16"/>
  <c r="T1401" i="16"/>
  <c r="V1401" i="16"/>
  <c r="O1402" i="16"/>
  <c r="P1402" i="16"/>
  <c r="Q1402" i="16"/>
  <c r="R1402" i="16"/>
  <c r="S1402" i="16"/>
  <c r="T1402" i="16"/>
  <c r="V1402" i="16"/>
  <c r="O1403" i="16"/>
  <c r="P1403" i="16"/>
  <c r="Q1403" i="16"/>
  <c r="R1403" i="16"/>
  <c r="S1403" i="16"/>
  <c r="T1403" i="16"/>
  <c r="V1403" i="16"/>
  <c r="O1404" i="16"/>
  <c r="P1404" i="16"/>
  <c r="Q1404" i="16"/>
  <c r="R1404" i="16"/>
  <c r="S1404" i="16"/>
  <c r="T1404" i="16"/>
  <c r="V1404" i="16"/>
  <c r="O1405" i="16"/>
  <c r="P1405" i="16"/>
  <c r="Q1405" i="16"/>
  <c r="R1405" i="16"/>
  <c r="S1405" i="16"/>
  <c r="T1405" i="16"/>
  <c r="V1405" i="16"/>
  <c r="O1406" i="16"/>
  <c r="P1406" i="16"/>
  <c r="Q1406" i="16"/>
  <c r="R1406" i="16"/>
  <c r="S1406" i="16"/>
  <c r="T1406" i="16"/>
  <c r="V1406" i="16"/>
  <c r="O1407" i="16"/>
  <c r="P1407" i="16"/>
  <c r="Q1407" i="16"/>
  <c r="R1407" i="16"/>
  <c r="S1407" i="16"/>
  <c r="T1407" i="16"/>
  <c r="V1407" i="16"/>
  <c r="O1408" i="16"/>
  <c r="P1408" i="16"/>
  <c r="Q1408" i="16"/>
  <c r="R1408" i="16"/>
  <c r="S1408" i="16"/>
  <c r="T1408" i="16"/>
  <c r="V1408" i="16"/>
  <c r="O1409" i="16"/>
  <c r="P1409" i="16"/>
  <c r="Q1409" i="16"/>
  <c r="R1409" i="16"/>
  <c r="S1409" i="16"/>
  <c r="T1409" i="16"/>
  <c r="V1409" i="16"/>
  <c r="O1410" i="16"/>
  <c r="P1410" i="16"/>
  <c r="Q1410" i="16"/>
  <c r="R1410" i="16"/>
  <c r="S1410" i="16"/>
  <c r="T1410" i="16"/>
  <c r="V1410" i="16"/>
  <c r="O1411" i="16"/>
  <c r="P1411" i="16"/>
  <c r="Q1411" i="16"/>
  <c r="R1411" i="16"/>
  <c r="S1411" i="16"/>
  <c r="T1411" i="16"/>
  <c r="V1411" i="16"/>
  <c r="O1412" i="16"/>
  <c r="P1412" i="16"/>
  <c r="Q1412" i="16"/>
  <c r="R1412" i="16"/>
  <c r="S1412" i="16"/>
  <c r="T1412" i="16"/>
  <c r="V1412" i="16"/>
  <c r="O1413" i="16"/>
  <c r="P1413" i="16"/>
  <c r="Q1413" i="16"/>
  <c r="R1413" i="16"/>
  <c r="S1413" i="16"/>
  <c r="T1413" i="16"/>
  <c r="V1413" i="16"/>
  <c r="O1414" i="16"/>
  <c r="P1414" i="16"/>
  <c r="Q1414" i="16"/>
  <c r="R1414" i="16"/>
  <c r="S1414" i="16"/>
  <c r="T1414" i="16"/>
  <c r="V1414" i="16"/>
  <c r="O1415" i="16"/>
  <c r="P1415" i="16"/>
  <c r="Q1415" i="16"/>
  <c r="R1415" i="16"/>
  <c r="S1415" i="16"/>
  <c r="T1415" i="16"/>
  <c r="V1415" i="16"/>
  <c r="O1416" i="16"/>
  <c r="P1416" i="16"/>
  <c r="Q1416" i="16"/>
  <c r="R1416" i="16"/>
  <c r="S1416" i="16"/>
  <c r="T1416" i="16"/>
  <c r="V1416" i="16"/>
  <c r="O1417" i="16"/>
  <c r="P1417" i="16"/>
  <c r="Q1417" i="16"/>
  <c r="R1417" i="16"/>
  <c r="S1417" i="16"/>
  <c r="T1417" i="16"/>
  <c r="V1417" i="16"/>
  <c r="O1418" i="16"/>
  <c r="P1418" i="16"/>
  <c r="Q1418" i="16"/>
  <c r="R1418" i="16"/>
  <c r="S1418" i="16"/>
  <c r="T1418" i="16"/>
  <c r="V1418" i="16"/>
  <c r="O1419" i="16"/>
  <c r="P1419" i="16"/>
  <c r="Q1419" i="16"/>
  <c r="R1419" i="16"/>
  <c r="S1419" i="16"/>
  <c r="T1419" i="16"/>
  <c r="V1419" i="16"/>
  <c r="O1420" i="16"/>
  <c r="P1420" i="16"/>
  <c r="Q1420" i="16"/>
  <c r="R1420" i="16"/>
  <c r="S1420" i="16"/>
  <c r="T1420" i="16"/>
  <c r="V1420" i="16"/>
  <c r="O1421" i="16"/>
  <c r="P1421" i="16"/>
  <c r="Q1421" i="16"/>
  <c r="R1421" i="16"/>
  <c r="S1421" i="16"/>
  <c r="T1421" i="16"/>
  <c r="V1421" i="16"/>
  <c r="O1422" i="16"/>
  <c r="P1422" i="16"/>
  <c r="Q1422" i="16"/>
  <c r="R1422" i="16"/>
  <c r="S1422" i="16"/>
  <c r="T1422" i="16"/>
  <c r="V1422" i="16"/>
  <c r="O1423" i="16"/>
  <c r="P1423" i="16"/>
  <c r="Q1423" i="16"/>
  <c r="R1423" i="16"/>
  <c r="S1423" i="16"/>
  <c r="T1423" i="16"/>
  <c r="V1423" i="16"/>
  <c r="O1424" i="16"/>
  <c r="P1424" i="16"/>
  <c r="Q1424" i="16"/>
  <c r="R1424" i="16"/>
  <c r="S1424" i="16"/>
  <c r="T1424" i="16"/>
  <c r="V1424" i="16"/>
  <c r="O1425" i="16"/>
  <c r="P1425" i="16"/>
  <c r="Q1425" i="16"/>
  <c r="R1425" i="16"/>
  <c r="S1425" i="16"/>
  <c r="T1425" i="16"/>
  <c r="V1425" i="16"/>
  <c r="O1426" i="16"/>
  <c r="P1426" i="16"/>
  <c r="Q1426" i="16"/>
  <c r="R1426" i="16"/>
  <c r="S1426" i="16"/>
  <c r="T1426" i="16"/>
  <c r="V1426" i="16"/>
  <c r="O1427" i="16"/>
  <c r="P1427" i="16"/>
  <c r="Q1427" i="16"/>
  <c r="R1427" i="16"/>
  <c r="S1427" i="16"/>
  <c r="T1427" i="16"/>
  <c r="V1427" i="16"/>
  <c r="O1428" i="16"/>
  <c r="P1428" i="16"/>
  <c r="Q1428" i="16"/>
  <c r="R1428" i="16"/>
  <c r="S1428" i="16"/>
  <c r="T1428" i="16"/>
  <c r="V1428" i="16"/>
  <c r="O1429" i="16"/>
  <c r="P1429" i="16"/>
  <c r="Q1429" i="16"/>
  <c r="R1429" i="16"/>
  <c r="S1429" i="16"/>
  <c r="T1429" i="16"/>
  <c r="V1429" i="16"/>
  <c r="O1430" i="16"/>
  <c r="P1430" i="16"/>
  <c r="Q1430" i="16"/>
  <c r="R1430" i="16"/>
  <c r="S1430" i="16"/>
  <c r="T1430" i="16"/>
  <c r="V1430" i="16"/>
  <c r="O1431" i="16"/>
  <c r="P1431" i="16"/>
  <c r="Q1431" i="16"/>
  <c r="R1431" i="16"/>
  <c r="S1431" i="16"/>
  <c r="T1431" i="16"/>
  <c r="V1431" i="16"/>
  <c r="O1432" i="16"/>
  <c r="P1432" i="16"/>
  <c r="Q1432" i="16"/>
  <c r="R1432" i="16"/>
  <c r="S1432" i="16"/>
  <c r="T1432" i="16"/>
  <c r="V1432" i="16"/>
  <c r="O1433" i="16"/>
  <c r="P1433" i="16"/>
  <c r="Q1433" i="16"/>
  <c r="R1433" i="16"/>
  <c r="S1433" i="16"/>
  <c r="T1433" i="16"/>
  <c r="V1433" i="16"/>
  <c r="O1434" i="16"/>
  <c r="P1434" i="16"/>
  <c r="Q1434" i="16"/>
  <c r="R1434" i="16"/>
  <c r="S1434" i="16"/>
  <c r="T1434" i="16"/>
  <c r="V1434" i="16"/>
  <c r="O1435" i="16"/>
  <c r="P1435" i="16"/>
  <c r="Q1435" i="16"/>
  <c r="R1435" i="16"/>
  <c r="S1435" i="16"/>
  <c r="T1435" i="16"/>
  <c r="V1435" i="16"/>
  <c r="O1436" i="16"/>
  <c r="P1436" i="16"/>
  <c r="Q1436" i="16"/>
  <c r="R1436" i="16"/>
  <c r="S1436" i="16"/>
  <c r="T1436" i="16"/>
  <c r="V1436" i="16"/>
  <c r="O1437" i="16"/>
  <c r="P1437" i="16"/>
  <c r="Q1437" i="16"/>
  <c r="R1437" i="16"/>
  <c r="S1437" i="16"/>
  <c r="T1437" i="16"/>
  <c r="V1437" i="16"/>
  <c r="O1438" i="16"/>
  <c r="P1438" i="16"/>
  <c r="Q1438" i="16"/>
  <c r="R1438" i="16"/>
  <c r="S1438" i="16"/>
  <c r="T1438" i="16"/>
  <c r="V1438" i="16"/>
  <c r="O1439" i="16"/>
  <c r="P1439" i="16"/>
  <c r="Q1439" i="16"/>
  <c r="R1439" i="16"/>
  <c r="S1439" i="16"/>
  <c r="T1439" i="16"/>
  <c r="V1439" i="16"/>
  <c r="O1440" i="16"/>
  <c r="P1440" i="16"/>
  <c r="Q1440" i="16"/>
  <c r="R1440" i="16"/>
  <c r="S1440" i="16"/>
  <c r="T1440" i="16"/>
  <c r="V1440" i="16"/>
  <c r="O1441" i="16"/>
  <c r="P1441" i="16"/>
  <c r="Q1441" i="16"/>
  <c r="R1441" i="16"/>
  <c r="S1441" i="16"/>
  <c r="T1441" i="16"/>
  <c r="V1441" i="16"/>
  <c r="O1442" i="16"/>
  <c r="P1442" i="16"/>
  <c r="Q1442" i="16"/>
  <c r="R1442" i="16"/>
  <c r="S1442" i="16"/>
  <c r="T1442" i="16"/>
  <c r="V1442" i="16"/>
  <c r="O1443" i="16"/>
  <c r="P1443" i="16"/>
  <c r="Q1443" i="16"/>
  <c r="R1443" i="16"/>
  <c r="S1443" i="16"/>
  <c r="T1443" i="16"/>
  <c r="V1443" i="16"/>
  <c r="O1444" i="16"/>
  <c r="P1444" i="16"/>
  <c r="Q1444" i="16"/>
  <c r="R1444" i="16"/>
  <c r="S1444" i="16"/>
  <c r="T1444" i="16"/>
  <c r="V1444" i="16"/>
  <c r="O1445" i="16"/>
  <c r="P1445" i="16"/>
  <c r="Q1445" i="16"/>
  <c r="R1445" i="16"/>
  <c r="S1445" i="16"/>
  <c r="T1445" i="16"/>
  <c r="V1445" i="16"/>
  <c r="O1446" i="16"/>
  <c r="P1446" i="16"/>
  <c r="Q1446" i="16"/>
  <c r="R1446" i="16"/>
  <c r="S1446" i="16"/>
  <c r="T1446" i="16"/>
  <c r="V1446" i="16"/>
  <c r="O1447" i="16"/>
  <c r="P1447" i="16"/>
  <c r="Q1447" i="16"/>
  <c r="R1447" i="16"/>
  <c r="S1447" i="16"/>
  <c r="T1447" i="16"/>
  <c r="V1447" i="16"/>
  <c r="O1448" i="16"/>
  <c r="P1448" i="16"/>
  <c r="Q1448" i="16"/>
  <c r="R1448" i="16"/>
  <c r="S1448" i="16"/>
  <c r="T1448" i="16"/>
  <c r="V1448" i="16"/>
  <c r="O1449" i="16"/>
  <c r="P1449" i="16"/>
  <c r="Q1449" i="16"/>
  <c r="R1449" i="16"/>
  <c r="S1449" i="16"/>
  <c r="T1449" i="16"/>
  <c r="V1449" i="16"/>
  <c r="O1450" i="16"/>
  <c r="P1450" i="16"/>
  <c r="Q1450" i="16"/>
  <c r="R1450" i="16"/>
  <c r="S1450" i="16"/>
  <c r="T1450" i="16"/>
  <c r="V1450" i="16"/>
  <c r="O1451" i="16"/>
  <c r="P1451" i="16"/>
  <c r="Q1451" i="16"/>
  <c r="R1451" i="16"/>
  <c r="S1451" i="16"/>
  <c r="T1451" i="16"/>
  <c r="V1451" i="16"/>
  <c r="O1452" i="16"/>
  <c r="P1452" i="16"/>
  <c r="Q1452" i="16"/>
  <c r="R1452" i="16"/>
  <c r="S1452" i="16"/>
  <c r="T1452" i="16"/>
  <c r="V1452" i="16"/>
  <c r="O1453" i="16"/>
  <c r="P1453" i="16"/>
  <c r="Q1453" i="16"/>
  <c r="R1453" i="16"/>
  <c r="S1453" i="16"/>
  <c r="T1453" i="16"/>
  <c r="V1453" i="16"/>
  <c r="O1454" i="16"/>
  <c r="P1454" i="16"/>
  <c r="Q1454" i="16"/>
  <c r="R1454" i="16"/>
  <c r="S1454" i="16"/>
  <c r="T1454" i="16"/>
  <c r="V1454" i="16"/>
  <c r="O1209" i="16"/>
  <c r="P1209" i="16"/>
  <c r="Q1209" i="16"/>
  <c r="R1209" i="16"/>
  <c r="S1209" i="16"/>
  <c r="T1209" i="16"/>
  <c r="V1209" i="16"/>
  <c r="O1210" i="16"/>
  <c r="P1210" i="16"/>
  <c r="Q1210" i="16"/>
  <c r="R1210" i="16"/>
  <c r="S1210" i="16"/>
  <c r="T1210" i="16"/>
  <c r="V1210" i="16"/>
  <c r="O1211" i="16"/>
  <c r="P1211" i="16"/>
  <c r="Q1211" i="16"/>
  <c r="R1211" i="16"/>
  <c r="S1211" i="16"/>
  <c r="T1211" i="16"/>
  <c r="V1211" i="16"/>
  <c r="O1212" i="16"/>
  <c r="P1212" i="16"/>
  <c r="Q1212" i="16"/>
  <c r="R1212" i="16"/>
  <c r="S1212" i="16"/>
  <c r="T1212" i="16"/>
  <c r="V1212" i="16"/>
  <c r="O1213" i="16"/>
  <c r="P1213" i="16"/>
  <c r="Q1213" i="16"/>
  <c r="R1213" i="16"/>
  <c r="S1213" i="16"/>
  <c r="T1213" i="16"/>
  <c r="V1213" i="16"/>
  <c r="O1214" i="16"/>
  <c r="P1214" i="16"/>
  <c r="Q1214" i="16"/>
  <c r="R1214" i="16"/>
  <c r="S1214" i="16"/>
  <c r="T1214" i="16"/>
  <c r="V1214" i="16"/>
  <c r="O1215" i="16"/>
  <c r="P1215" i="16"/>
  <c r="Q1215" i="16"/>
  <c r="R1215" i="16"/>
  <c r="S1215" i="16"/>
  <c r="T1215" i="16"/>
  <c r="V1215" i="16"/>
  <c r="O1216" i="16"/>
  <c r="P1216" i="16"/>
  <c r="Q1216" i="16"/>
  <c r="R1216" i="16"/>
  <c r="S1216" i="16"/>
  <c r="T1216" i="16"/>
  <c r="V1216" i="16"/>
  <c r="O1217" i="16"/>
  <c r="P1217" i="16"/>
  <c r="Q1217" i="16"/>
  <c r="R1217" i="16"/>
  <c r="S1217" i="16"/>
  <c r="T1217" i="16"/>
  <c r="V1217" i="16"/>
  <c r="O1218" i="16"/>
  <c r="P1218" i="16"/>
  <c r="Q1218" i="16"/>
  <c r="R1218" i="16"/>
  <c r="S1218" i="16"/>
  <c r="T1218" i="16"/>
  <c r="V1218" i="16"/>
  <c r="O1219" i="16"/>
  <c r="P1219" i="16"/>
  <c r="Q1219" i="16"/>
  <c r="R1219" i="16"/>
  <c r="S1219" i="16"/>
  <c r="T1219" i="16"/>
  <c r="V1219" i="16"/>
  <c r="O1220" i="16"/>
  <c r="P1220" i="16"/>
  <c r="Q1220" i="16"/>
  <c r="R1220" i="16"/>
  <c r="S1220" i="16"/>
  <c r="T1220" i="16"/>
  <c r="V1220" i="16"/>
  <c r="O1221" i="16"/>
  <c r="P1221" i="16"/>
  <c r="Q1221" i="16"/>
  <c r="R1221" i="16"/>
  <c r="S1221" i="16"/>
  <c r="T1221" i="16"/>
  <c r="V1221" i="16"/>
  <c r="O1222" i="16"/>
  <c r="P1222" i="16"/>
  <c r="Q1222" i="16"/>
  <c r="R1222" i="16"/>
  <c r="S1222" i="16"/>
  <c r="T1222" i="16"/>
  <c r="V1222" i="16"/>
  <c r="O1223" i="16"/>
  <c r="P1223" i="16"/>
  <c r="Q1223" i="16"/>
  <c r="R1223" i="16"/>
  <c r="S1223" i="16"/>
  <c r="T1223" i="16"/>
  <c r="V1223" i="16"/>
  <c r="O1224" i="16"/>
  <c r="P1224" i="16"/>
  <c r="Q1224" i="16"/>
  <c r="R1224" i="16"/>
  <c r="S1224" i="16"/>
  <c r="T1224" i="16"/>
  <c r="V1224" i="16"/>
  <c r="O1225" i="16"/>
  <c r="P1225" i="16"/>
  <c r="Q1225" i="16"/>
  <c r="R1225" i="16"/>
  <c r="S1225" i="16"/>
  <c r="T1225" i="16"/>
  <c r="V1225" i="16"/>
  <c r="O1226" i="16"/>
  <c r="P1226" i="16"/>
  <c r="Q1226" i="16"/>
  <c r="R1226" i="16"/>
  <c r="S1226" i="16"/>
  <c r="T1226" i="16"/>
  <c r="V1226" i="16"/>
  <c r="O1227" i="16"/>
  <c r="P1227" i="16"/>
  <c r="Q1227" i="16"/>
  <c r="R1227" i="16"/>
  <c r="S1227" i="16"/>
  <c r="T1227" i="16"/>
  <c r="V1227" i="16"/>
  <c r="O1228" i="16"/>
  <c r="P1228" i="16"/>
  <c r="Q1228" i="16"/>
  <c r="R1228" i="16"/>
  <c r="S1228" i="16"/>
  <c r="T1228" i="16"/>
  <c r="V1228" i="16"/>
  <c r="O1229" i="16"/>
  <c r="P1229" i="16"/>
  <c r="Q1229" i="16"/>
  <c r="R1229" i="16"/>
  <c r="S1229" i="16"/>
  <c r="T1229" i="16"/>
  <c r="V1229" i="16"/>
  <c r="O1230" i="16"/>
  <c r="P1230" i="16"/>
  <c r="Q1230" i="16"/>
  <c r="R1230" i="16"/>
  <c r="S1230" i="16"/>
  <c r="T1230" i="16"/>
  <c r="V1230" i="16"/>
  <c r="O1231" i="16"/>
  <c r="P1231" i="16"/>
  <c r="Q1231" i="16"/>
  <c r="R1231" i="16"/>
  <c r="S1231" i="16"/>
  <c r="T1231" i="16"/>
  <c r="V1231" i="16"/>
  <c r="O1232" i="16"/>
  <c r="P1232" i="16"/>
  <c r="Q1232" i="16"/>
  <c r="R1232" i="16"/>
  <c r="S1232" i="16"/>
  <c r="T1232" i="16"/>
  <c r="V1232" i="16"/>
  <c r="O1233" i="16"/>
  <c r="P1233" i="16"/>
  <c r="Q1233" i="16"/>
  <c r="R1233" i="16"/>
  <c r="S1233" i="16"/>
  <c r="T1233" i="16"/>
  <c r="V1233" i="16"/>
  <c r="O1234" i="16"/>
  <c r="P1234" i="16"/>
  <c r="Q1234" i="16"/>
  <c r="R1234" i="16"/>
  <c r="S1234" i="16"/>
  <c r="T1234" i="16"/>
  <c r="V1234" i="16"/>
  <c r="O1235" i="16"/>
  <c r="P1235" i="16"/>
  <c r="Q1235" i="16"/>
  <c r="R1235" i="16"/>
  <c r="S1235" i="16"/>
  <c r="T1235" i="16"/>
  <c r="V1235" i="16"/>
  <c r="O1236" i="16"/>
  <c r="P1236" i="16"/>
  <c r="Q1236" i="16"/>
  <c r="R1236" i="16"/>
  <c r="S1236" i="16"/>
  <c r="T1236" i="16"/>
  <c r="V1236" i="16"/>
  <c r="O1237" i="16"/>
  <c r="P1237" i="16"/>
  <c r="Q1237" i="16"/>
  <c r="R1237" i="16"/>
  <c r="S1237" i="16"/>
  <c r="T1237" i="16"/>
  <c r="V1237" i="16"/>
  <c r="O1238" i="16"/>
  <c r="P1238" i="16"/>
  <c r="Q1238" i="16"/>
  <c r="R1238" i="16"/>
  <c r="S1238" i="16"/>
  <c r="T1238" i="16"/>
  <c r="V1238" i="16"/>
  <c r="O1239" i="16"/>
  <c r="P1239" i="16"/>
  <c r="Q1239" i="16"/>
  <c r="R1239" i="16"/>
  <c r="S1239" i="16"/>
  <c r="T1239" i="16"/>
  <c r="V1239" i="16"/>
  <c r="O1240" i="16"/>
  <c r="P1240" i="16"/>
  <c r="Q1240" i="16"/>
  <c r="R1240" i="16"/>
  <c r="S1240" i="16"/>
  <c r="T1240" i="16"/>
  <c r="V1240" i="16"/>
  <c r="O1241" i="16"/>
  <c r="P1241" i="16"/>
  <c r="Q1241" i="16"/>
  <c r="R1241" i="16"/>
  <c r="S1241" i="16"/>
  <c r="T1241" i="16"/>
  <c r="V1241" i="16"/>
  <c r="O1242" i="16"/>
  <c r="P1242" i="16"/>
  <c r="Q1242" i="16"/>
  <c r="R1242" i="16"/>
  <c r="S1242" i="16"/>
  <c r="T1242" i="16"/>
  <c r="V1242" i="16"/>
  <c r="O1243" i="16"/>
  <c r="P1243" i="16"/>
  <c r="Q1243" i="16"/>
  <c r="R1243" i="16"/>
  <c r="S1243" i="16"/>
  <c r="T1243" i="16"/>
  <c r="V1243" i="16"/>
  <c r="O1244" i="16"/>
  <c r="P1244" i="16"/>
  <c r="Q1244" i="16"/>
  <c r="R1244" i="16"/>
  <c r="S1244" i="16"/>
  <c r="T1244" i="16"/>
  <c r="V1244" i="16"/>
  <c r="O1245" i="16"/>
  <c r="P1245" i="16"/>
  <c r="Q1245" i="16"/>
  <c r="R1245" i="16"/>
  <c r="S1245" i="16"/>
  <c r="T1245" i="16"/>
  <c r="V1245" i="16"/>
  <c r="O1246" i="16"/>
  <c r="P1246" i="16"/>
  <c r="Q1246" i="16"/>
  <c r="R1246" i="16"/>
  <c r="S1246" i="16"/>
  <c r="T1246" i="16"/>
  <c r="V1246" i="16"/>
  <c r="O1247" i="16"/>
  <c r="P1247" i="16"/>
  <c r="Q1247" i="16"/>
  <c r="R1247" i="16"/>
  <c r="S1247" i="16"/>
  <c r="T1247" i="16"/>
  <c r="V1247" i="16"/>
  <c r="O1248" i="16"/>
  <c r="P1248" i="16"/>
  <c r="Q1248" i="16"/>
  <c r="R1248" i="16"/>
  <c r="S1248" i="16"/>
  <c r="T1248" i="16"/>
  <c r="V1248" i="16"/>
  <c r="O1249" i="16"/>
  <c r="P1249" i="16"/>
  <c r="Q1249" i="16"/>
  <c r="R1249" i="16"/>
  <c r="S1249" i="16"/>
  <c r="T1249" i="16"/>
  <c r="V1249" i="16"/>
  <c r="O1250" i="16"/>
  <c r="P1250" i="16"/>
  <c r="Q1250" i="16"/>
  <c r="R1250" i="16"/>
  <c r="S1250" i="16"/>
  <c r="T1250" i="16"/>
  <c r="V1250" i="16"/>
  <c r="O1251" i="16"/>
  <c r="P1251" i="16"/>
  <c r="Q1251" i="16"/>
  <c r="R1251" i="16"/>
  <c r="S1251" i="16"/>
  <c r="T1251" i="16"/>
  <c r="V1251" i="16"/>
  <c r="O1252" i="16"/>
  <c r="P1252" i="16"/>
  <c r="Q1252" i="16"/>
  <c r="R1252" i="16"/>
  <c r="S1252" i="16"/>
  <c r="T1252" i="16"/>
  <c r="V1252" i="16"/>
  <c r="O1253" i="16"/>
  <c r="P1253" i="16"/>
  <c r="Q1253" i="16"/>
  <c r="R1253" i="16"/>
  <c r="S1253" i="16"/>
  <c r="T1253" i="16"/>
  <c r="V1253" i="16"/>
  <c r="O1254" i="16"/>
  <c r="P1254" i="16"/>
  <c r="Q1254" i="16"/>
  <c r="R1254" i="16"/>
  <c r="S1254" i="16"/>
  <c r="T1254" i="16"/>
  <c r="V1254" i="16"/>
  <c r="O1255" i="16"/>
  <c r="P1255" i="16"/>
  <c r="Q1255" i="16"/>
  <c r="R1255" i="16"/>
  <c r="S1255" i="16"/>
  <c r="T1255" i="16"/>
  <c r="V1255" i="16"/>
  <c r="O1256" i="16"/>
  <c r="P1256" i="16"/>
  <c r="Q1256" i="16"/>
  <c r="R1256" i="16"/>
  <c r="S1256" i="16"/>
  <c r="T1256" i="16"/>
  <c r="V1256" i="16"/>
  <c r="O1257" i="16"/>
  <c r="P1257" i="16"/>
  <c r="Q1257" i="16"/>
  <c r="R1257" i="16"/>
  <c r="S1257" i="16"/>
  <c r="T1257" i="16"/>
  <c r="V1257" i="16"/>
  <c r="O1258" i="16"/>
  <c r="P1258" i="16"/>
  <c r="Q1258" i="16"/>
  <c r="R1258" i="16"/>
  <c r="S1258" i="16"/>
  <c r="T1258" i="16"/>
  <c r="V1258" i="16"/>
  <c r="O1259" i="16"/>
  <c r="P1259" i="16"/>
  <c r="Q1259" i="16"/>
  <c r="R1259" i="16"/>
  <c r="S1259" i="16"/>
  <c r="T1259" i="16"/>
  <c r="V1259" i="16"/>
  <c r="O1260" i="16"/>
  <c r="P1260" i="16"/>
  <c r="Q1260" i="16"/>
  <c r="R1260" i="16"/>
  <c r="S1260" i="16"/>
  <c r="T1260" i="16"/>
  <c r="V1260" i="16"/>
  <c r="O1261" i="16"/>
  <c r="P1261" i="16"/>
  <c r="Q1261" i="16"/>
  <c r="R1261" i="16"/>
  <c r="S1261" i="16"/>
  <c r="T1261" i="16"/>
  <c r="V1261" i="16"/>
  <c r="O1262" i="16"/>
  <c r="P1262" i="16"/>
  <c r="Q1262" i="16"/>
  <c r="R1262" i="16"/>
  <c r="S1262" i="16"/>
  <c r="T1262" i="16"/>
  <c r="V1262" i="16"/>
  <c r="O1263" i="16"/>
  <c r="P1263" i="16"/>
  <c r="Q1263" i="16"/>
  <c r="R1263" i="16"/>
  <c r="S1263" i="16"/>
  <c r="T1263" i="16"/>
  <c r="V1263" i="16"/>
  <c r="O1264" i="16"/>
  <c r="P1264" i="16"/>
  <c r="Q1264" i="16"/>
  <c r="R1264" i="16"/>
  <c r="S1264" i="16"/>
  <c r="T1264" i="16"/>
  <c r="V1264" i="16"/>
  <c r="O1265" i="16"/>
  <c r="P1265" i="16"/>
  <c r="Q1265" i="16"/>
  <c r="R1265" i="16"/>
  <c r="S1265" i="16"/>
  <c r="T1265" i="16"/>
  <c r="V1265" i="16"/>
  <c r="O1266" i="16"/>
  <c r="P1266" i="16"/>
  <c r="Q1266" i="16"/>
  <c r="R1266" i="16"/>
  <c r="S1266" i="16"/>
  <c r="T1266" i="16"/>
  <c r="V1266" i="16"/>
  <c r="O1267" i="16"/>
  <c r="P1267" i="16"/>
  <c r="Q1267" i="16"/>
  <c r="R1267" i="16"/>
  <c r="S1267" i="16"/>
  <c r="T1267" i="16"/>
  <c r="V1267" i="16"/>
  <c r="O1268" i="16"/>
  <c r="P1268" i="16"/>
  <c r="Q1268" i="16"/>
  <c r="R1268" i="16"/>
  <c r="S1268" i="16"/>
  <c r="T1268" i="16"/>
  <c r="V1268" i="16"/>
  <c r="O1269" i="16"/>
  <c r="P1269" i="16"/>
  <c r="Q1269" i="16"/>
  <c r="R1269" i="16"/>
  <c r="S1269" i="16"/>
  <c r="T1269" i="16"/>
  <c r="V1269" i="16"/>
  <c r="O1270" i="16"/>
  <c r="P1270" i="16"/>
  <c r="Q1270" i="16"/>
  <c r="R1270" i="16"/>
  <c r="S1270" i="16"/>
  <c r="T1270" i="16"/>
  <c r="V1270" i="16"/>
  <c r="O1271" i="16"/>
  <c r="P1271" i="16"/>
  <c r="Q1271" i="16"/>
  <c r="R1271" i="16"/>
  <c r="S1271" i="16"/>
  <c r="T1271" i="16"/>
  <c r="V1271" i="16"/>
  <c r="O1272" i="16"/>
  <c r="P1272" i="16"/>
  <c r="Q1272" i="16"/>
  <c r="R1272" i="16"/>
  <c r="S1272" i="16"/>
  <c r="T1272" i="16"/>
  <c r="V1272" i="16"/>
  <c r="O1273" i="16"/>
  <c r="P1273" i="16"/>
  <c r="Q1273" i="16"/>
  <c r="R1273" i="16"/>
  <c r="S1273" i="16"/>
  <c r="T1273" i="16"/>
  <c r="V1273" i="16"/>
  <c r="O1274" i="16"/>
  <c r="P1274" i="16"/>
  <c r="Q1274" i="16"/>
  <c r="R1274" i="16"/>
  <c r="S1274" i="16"/>
  <c r="T1274" i="16"/>
  <c r="V1274" i="16"/>
  <c r="O1275" i="16"/>
  <c r="P1275" i="16"/>
  <c r="Q1275" i="16"/>
  <c r="R1275" i="16"/>
  <c r="S1275" i="16"/>
  <c r="T1275" i="16"/>
  <c r="V1275" i="16"/>
  <c r="O1276" i="16"/>
  <c r="P1276" i="16"/>
  <c r="Q1276" i="16"/>
  <c r="R1276" i="16"/>
  <c r="S1276" i="16"/>
  <c r="T1276" i="16"/>
  <c r="V1276" i="16"/>
  <c r="O1277" i="16"/>
  <c r="P1277" i="16"/>
  <c r="Q1277" i="16"/>
  <c r="R1277" i="16"/>
  <c r="S1277" i="16"/>
  <c r="T1277" i="16"/>
  <c r="V1277" i="16"/>
  <c r="O1278" i="16"/>
  <c r="P1278" i="16"/>
  <c r="Q1278" i="16"/>
  <c r="R1278" i="16"/>
  <c r="S1278" i="16"/>
  <c r="T1278" i="16"/>
  <c r="V1278" i="16"/>
  <c r="O1279" i="16"/>
  <c r="P1279" i="16"/>
  <c r="Q1279" i="16"/>
  <c r="R1279" i="16"/>
  <c r="S1279" i="16"/>
  <c r="T1279" i="16"/>
  <c r="V1279" i="16"/>
  <c r="O1280" i="16"/>
  <c r="P1280" i="16"/>
  <c r="Q1280" i="16"/>
  <c r="R1280" i="16"/>
  <c r="S1280" i="16"/>
  <c r="T1280" i="16"/>
  <c r="V1280" i="16"/>
  <c r="O1281" i="16"/>
  <c r="P1281" i="16"/>
  <c r="Q1281" i="16"/>
  <c r="R1281" i="16"/>
  <c r="S1281" i="16"/>
  <c r="T1281" i="16"/>
  <c r="V1281" i="16"/>
  <c r="O1282" i="16"/>
  <c r="P1282" i="16"/>
  <c r="Q1282" i="16"/>
  <c r="R1282" i="16"/>
  <c r="S1282" i="16"/>
  <c r="T1282" i="16"/>
  <c r="V1282" i="16"/>
  <c r="O1283" i="16"/>
  <c r="P1283" i="16"/>
  <c r="Q1283" i="16"/>
  <c r="R1283" i="16"/>
  <c r="S1283" i="16"/>
  <c r="T1283" i="16"/>
  <c r="V1283" i="16"/>
  <c r="O1284" i="16"/>
  <c r="P1284" i="16"/>
  <c r="Q1284" i="16"/>
  <c r="R1284" i="16"/>
  <c r="S1284" i="16"/>
  <c r="T1284" i="16"/>
  <c r="V1284" i="16"/>
  <c r="O1285" i="16"/>
  <c r="P1285" i="16"/>
  <c r="Q1285" i="16"/>
  <c r="R1285" i="16"/>
  <c r="S1285" i="16"/>
  <c r="T1285" i="16"/>
  <c r="V1285" i="16"/>
  <c r="O1286" i="16"/>
  <c r="P1286" i="16"/>
  <c r="Q1286" i="16"/>
  <c r="R1286" i="16"/>
  <c r="S1286" i="16"/>
  <c r="T1286" i="16"/>
  <c r="V1286" i="16"/>
  <c r="O1287" i="16"/>
  <c r="P1287" i="16"/>
  <c r="Q1287" i="16"/>
  <c r="R1287" i="16"/>
  <c r="S1287" i="16"/>
  <c r="T1287" i="16"/>
  <c r="V1287" i="16"/>
  <c r="O1288" i="16"/>
  <c r="P1288" i="16"/>
  <c r="Q1288" i="16"/>
  <c r="R1288" i="16"/>
  <c r="S1288" i="16"/>
  <c r="T1288" i="16"/>
  <c r="V1288" i="16"/>
  <c r="O1289" i="16"/>
  <c r="P1289" i="16"/>
  <c r="Q1289" i="16"/>
  <c r="R1289" i="16"/>
  <c r="S1289" i="16"/>
  <c r="T1289" i="16"/>
  <c r="V1289" i="16"/>
  <c r="O1290" i="16"/>
  <c r="P1290" i="16"/>
  <c r="Q1290" i="16"/>
  <c r="R1290" i="16"/>
  <c r="S1290" i="16"/>
  <c r="T1290" i="16"/>
  <c r="V1290" i="16"/>
  <c r="O1291" i="16"/>
  <c r="P1291" i="16"/>
  <c r="Q1291" i="16"/>
  <c r="R1291" i="16"/>
  <c r="S1291" i="16"/>
  <c r="T1291" i="16"/>
  <c r="V1291" i="16"/>
  <c r="O1292" i="16"/>
  <c r="P1292" i="16"/>
  <c r="Q1292" i="16"/>
  <c r="R1292" i="16"/>
  <c r="S1292" i="16"/>
  <c r="T1292" i="16"/>
  <c r="V1292" i="16"/>
  <c r="O1293" i="16"/>
  <c r="P1293" i="16"/>
  <c r="Q1293" i="16"/>
  <c r="R1293" i="16"/>
  <c r="S1293" i="16"/>
  <c r="T1293" i="16"/>
  <c r="V1293" i="16"/>
  <c r="O1294" i="16"/>
  <c r="P1294" i="16"/>
  <c r="Q1294" i="16"/>
  <c r="R1294" i="16"/>
  <c r="S1294" i="16"/>
  <c r="T1294" i="16"/>
  <c r="V1294" i="16"/>
  <c r="O1295" i="16"/>
  <c r="P1295" i="16"/>
  <c r="Q1295" i="16"/>
  <c r="R1295" i="16"/>
  <c r="S1295" i="16"/>
  <c r="T1295" i="16"/>
  <c r="V1295" i="16"/>
  <c r="O1296" i="16"/>
  <c r="P1296" i="16"/>
  <c r="Q1296" i="16"/>
  <c r="R1296" i="16"/>
  <c r="S1296" i="16"/>
  <c r="T1296" i="16"/>
  <c r="V1296" i="16"/>
  <c r="O1297" i="16"/>
  <c r="P1297" i="16"/>
  <c r="Q1297" i="16"/>
  <c r="R1297" i="16"/>
  <c r="S1297" i="16"/>
  <c r="T1297" i="16"/>
  <c r="V1297" i="16"/>
  <c r="O1298" i="16"/>
  <c r="P1298" i="16"/>
  <c r="Q1298" i="16"/>
  <c r="R1298" i="16"/>
  <c r="S1298" i="16"/>
  <c r="T1298" i="16"/>
  <c r="V1298" i="16"/>
  <c r="O1299" i="16"/>
  <c r="P1299" i="16"/>
  <c r="Q1299" i="16"/>
  <c r="R1299" i="16"/>
  <c r="S1299" i="16"/>
  <c r="T1299" i="16"/>
  <c r="V1299" i="16"/>
  <c r="O1300" i="16"/>
  <c r="P1300" i="16"/>
  <c r="Q1300" i="16"/>
  <c r="R1300" i="16"/>
  <c r="S1300" i="16"/>
  <c r="T1300" i="16"/>
  <c r="V1300" i="16"/>
  <c r="O1301" i="16"/>
  <c r="P1301" i="16"/>
  <c r="Q1301" i="16"/>
  <c r="R1301" i="16"/>
  <c r="S1301" i="16"/>
  <c r="T1301" i="16"/>
  <c r="V1301" i="16"/>
  <c r="O1302" i="16"/>
  <c r="P1302" i="16"/>
  <c r="Q1302" i="16"/>
  <c r="R1302" i="16"/>
  <c r="S1302" i="16"/>
  <c r="T1302" i="16"/>
  <c r="V1302" i="16"/>
  <c r="O1303" i="16"/>
  <c r="P1303" i="16"/>
  <c r="Q1303" i="16"/>
  <c r="R1303" i="16"/>
  <c r="S1303" i="16"/>
  <c r="T1303" i="16"/>
  <c r="V1303" i="16"/>
  <c r="O1304" i="16"/>
  <c r="P1304" i="16"/>
  <c r="Q1304" i="16"/>
  <c r="R1304" i="16"/>
  <c r="S1304" i="16"/>
  <c r="T1304" i="16"/>
  <c r="V1304" i="16"/>
  <c r="O1305" i="16"/>
  <c r="P1305" i="16"/>
  <c r="Q1305" i="16"/>
  <c r="R1305" i="16"/>
  <c r="S1305" i="16"/>
  <c r="T1305" i="16"/>
  <c r="V1305" i="16"/>
  <c r="O1306" i="16"/>
  <c r="P1306" i="16"/>
  <c r="Q1306" i="16"/>
  <c r="R1306" i="16"/>
  <c r="S1306" i="16"/>
  <c r="T1306" i="16"/>
  <c r="V1306" i="16"/>
  <c r="O1307" i="16"/>
  <c r="P1307" i="16"/>
  <c r="Q1307" i="16"/>
  <c r="R1307" i="16"/>
  <c r="S1307" i="16"/>
  <c r="T1307" i="16"/>
  <c r="V1307" i="16"/>
  <c r="O1308" i="16"/>
  <c r="P1308" i="16"/>
  <c r="Q1308" i="16"/>
  <c r="R1308" i="16"/>
  <c r="S1308" i="16"/>
  <c r="T1308" i="16"/>
  <c r="V1308" i="16"/>
  <c r="O1309" i="16"/>
  <c r="P1309" i="16"/>
  <c r="Q1309" i="16"/>
  <c r="R1309" i="16"/>
  <c r="S1309" i="16"/>
  <c r="T1309" i="16"/>
  <c r="V1309" i="16"/>
  <c r="O1310" i="16"/>
  <c r="P1310" i="16"/>
  <c r="Q1310" i="16"/>
  <c r="R1310" i="16"/>
  <c r="S1310" i="16"/>
  <c r="T1310" i="16"/>
  <c r="V1310" i="16"/>
  <c r="O1311" i="16"/>
  <c r="P1311" i="16"/>
  <c r="Q1311" i="16"/>
  <c r="R1311" i="16"/>
  <c r="S1311" i="16"/>
  <c r="T1311" i="16"/>
  <c r="V1311" i="16"/>
  <c r="O1312" i="16"/>
  <c r="P1312" i="16"/>
  <c r="Q1312" i="16"/>
  <c r="R1312" i="16"/>
  <c r="S1312" i="16"/>
  <c r="T1312" i="16"/>
  <c r="V1312" i="16"/>
  <c r="O1313" i="16"/>
  <c r="P1313" i="16"/>
  <c r="Q1313" i="16"/>
  <c r="R1313" i="16"/>
  <c r="S1313" i="16"/>
  <c r="T1313" i="16"/>
  <c r="V1313" i="16"/>
  <c r="O1314" i="16"/>
  <c r="P1314" i="16"/>
  <c r="Q1314" i="16"/>
  <c r="R1314" i="16"/>
  <c r="S1314" i="16"/>
  <c r="T1314" i="16"/>
  <c r="V1314" i="16"/>
  <c r="O1315" i="16"/>
  <c r="P1315" i="16"/>
  <c r="Q1315" i="16"/>
  <c r="R1315" i="16"/>
  <c r="S1315" i="16"/>
  <c r="T1315" i="16"/>
  <c r="V1315" i="16"/>
  <c r="O1316" i="16"/>
  <c r="P1316" i="16"/>
  <c r="Q1316" i="16"/>
  <c r="R1316" i="16"/>
  <c r="S1316" i="16"/>
  <c r="T1316" i="16"/>
  <c r="V1316" i="16"/>
  <c r="O1205" i="16"/>
  <c r="P1205" i="16"/>
  <c r="Q1205" i="16"/>
  <c r="R1205" i="16"/>
  <c r="S1205" i="16"/>
  <c r="T1205" i="16"/>
  <c r="V1205" i="16"/>
  <c r="O1206" i="16"/>
  <c r="P1206" i="16"/>
  <c r="Q1206" i="16"/>
  <c r="R1206" i="16"/>
  <c r="S1206" i="16"/>
  <c r="T1206" i="16"/>
  <c r="V1206" i="16"/>
  <c r="O1207" i="16"/>
  <c r="P1207" i="16"/>
  <c r="Q1207" i="16"/>
  <c r="R1207" i="16"/>
  <c r="S1207" i="16"/>
  <c r="T1207" i="16"/>
  <c r="V1207" i="16"/>
  <c r="O1208" i="16"/>
  <c r="P1208" i="16"/>
  <c r="Q1208" i="16"/>
  <c r="R1208" i="16"/>
  <c r="S1208" i="16"/>
  <c r="T1208" i="16"/>
  <c r="V1208" i="16"/>
  <c r="O1172" i="16"/>
  <c r="P1172" i="16"/>
  <c r="Q1172" i="16"/>
  <c r="R1172" i="16"/>
  <c r="S1172" i="16"/>
  <c r="T1172" i="16"/>
  <c r="V1172" i="16"/>
  <c r="O1173" i="16"/>
  <c r="P1173" i="16"/>
  <c r="Q1173" i="16"/>
  <c r="R1173" i="16"/>
  <c r="S1173" i="16"/>
  <c r="T1173" i="16"/>
  <c r="V1173" i="16"/>
  <c r="O1174" i="16"/>
  <c r="P1174" i="16"/>
  <c r="Q1174" i="16"/>
  <c r="R1174" i="16"/>
  <c r="S1174" i="16"/>
  <c r="T1174" i="16"/>
  <c r="V1174" i="16"/>
  <c r="O1175" i="16"/>
  <c r="P1175" i="16"/>
  <c r="Q1175" i="16"/>
  <c r="R1175" i="16"/>
  <c r="S1175" i="16"/>
  <c r="T1175" i="16"/>
  <c r="V1175" i="16"/>
  <c r="O1176" i="16"/>
  <c r="P1176" i="16"/>
  <c r="Q1176" i="16"/>
  <c r="R1176" i="16"/>
  <c r="S1176" i="16"/>
  <c r="T1176" i="16"/>
  <c r="V1176" i="16"/>
  <c r="O1177" i="16"/>
  <c r="P1177" i="16"/>
  <c r="Q1177" i="16"/>
  <c r="R1177" i="16"/>
  <c r="S1177" i="16"/>
  <c r="T1177" i="16"/>
  <c r="V1177" i="16"/>
  <c r="O1178" i="16"/>
  <c r="P1178" i="16"/>
  <c r="Q1178" i="16"/>
  <c r="R1178" i="16"/>
  <c r="S1178" i="16"/>
  <c r="T1178" i="16"/>
  <c r="V1178" i="16"/>
  <c r="O1179" i="16"/>
  <c r="P1179" i="16"/>
  <c r="Q1179" i="16"/>
  <c r="R1179" i="16"/>
  <c r="S1179" i="16"/>
  <c r="T1179" i="16"/>
  <c r="V1179" i="16"/>
  <c r="O1180" i="16"/>
  <c r="P1180" i="16"/>
  <c r="Q1180" i="16"/>
  <c r="R1180" i="16"/>
  <c r="S1180" i="16"/>
  <c r="T1180" i="16"/>
  <c r="V1180" i="16"/>
  <c r="O1181" i="16"/>
  <c r="P1181" i="16"/>
  <c r="Q1181" i="16"/>
  <c r="R1181" i="16"/>
  <c r="S1181" i="16"/>
  <c r="T1181" i="16"/>
  <c r="V1181" i="16"/>
  <c r="O1182" i="16"/>
  <c r="P1182" i="16"/>
  <c r="Q1182" i="16"/>
  <c r="R1182" i="16"/>
  <c r="S1182" i="16"/>
  <c r="T1182" i="16"/>
  <c r="V1182" i="16"/>
  <c r="O1183" i="16"/>
  <c r="P1183" i="16"/>
  <c r="Q1183" i="16"/>
  <c r="R1183" i="16"/>
  <c r="S1183" i="16"/>
  <c r="T1183" i="16"/>
  <c r="V1183" i="16"/>
  <c r="O1184" i="16"/>
  <c r="P1184" i="16"/>
  <c r="Q1184" i="16"/>
  <c r="R1184" i="16"/>
  <c r="S1184" i="16"/>
  <c r="T1184" i="16"/>
  <c r="V1184" i="16"/>
  <c r="O1185" i="16"/>
  <c r="P1185" i="16"/>
  <c r="Q1185" i="16"/>
  <c r="R1185" i="16"/>
  <c r="S1185" i="16"/>
  <c r="T1185" i="16"/>
  <c r="V1185" i="16"/>
  <c r="O1186" i="16"/>
  <c r="P1186" i="16"/>
  <c r="Q1186" i="16"/>
  <c r="R1186" i="16"/>
  <c r="S1186" i="16"/>
  <c r="T1186" i="16"/>
  <c r="V1186" i="16"/>
  <c r="O1187" i="16"/>
  <c r="P1187" i="16"/>
  <c r="Q1187" i="16"/>
  <c r="R1187" i="16"/>
  <c r="S1187" i="16"/>
  <c r="T1187" i="16"/>
  <c r="V1187" i="16"/>
  <c r="O1188" i="16"/>
  <c r="P1188" i="16"/>
  <c r="Q1188" i="16"/>
  <c r="R1188" i="16"/>
  <c r="S1188" i="16"/>
  <c r="T1188" i="16"/>
  <c r="V1188" i="16"/>
  <c r="O1189" i="16"/>
  <c r="P1189" i="16"/>
  <c r="Q1189" i="16"/>
  <c r="R1189" i="16"/>
  <c r="S1189" i="16"/>
  <c r="T1189" i="16"/>
  <c r="V1189" i="16"/>
  <c r="O1190" i="16"/>
  <c r="P1190" i="16"/>
  <c r="Q1190" i="16"/>
  <c r="R1190" i="16"/>
  <c r="S1190" i="16"/>
  <c r="T1190" i="16"/>
  <c r="V1190" i="16"/>
  <c r="O1191" i="16"/>
  <c r="P1191" i="16"/>
  <c r="Q1191" i="16"/>
  <c r="R1191" i="16"/>
  <c r="S1191" i="16"/>
  <c r="T1191" i="16"/>
  <c r="V1191" i="16"/>
  <c r="O1192" i="16"/>
  <c r="P1192" i="16"/>
  <c r="Q1192" i="16"/>
  <c r="R1192" i="16"/>
  <c r="S1192" i="16"/>
  <c r="T1192" i="16"/>
  <c r="V1192" i="16"/>
  <c r="O1193" i="16"/>
  <c r="P1193" i="16"/>
  <c r="Q1193" i="16"/>
  <c r="R1193" i="16"/>
  <c r="S1193" i="16"/>
  <c r="T1193" i="16"/>
  <c r="V1193" i="16"/>
  <c r="O1194" i="16"/>
  <c r="P1194" i="16"/>
  <c r="Q1194" i="16"/>
  <c r="R1194" i="16"/>
  <c r="S1194" i="16"/>
  <c r="T1194" i="16"/>
  <c r="V1194" i="16"/>
  <c r="O1195" i="16"/>
  <c r="P1195" i="16"/>
  <c r="Q1195" i="16"/>
  <c r="R1195" i="16"/>
  <c r="S1195" i="16"/>
  <c r="T1195" i="16"/>
  <c r="V1195" i="16"/>
  <c r="O1196" i="16"/>
  <c r="P1196" i="16"/>
  <c r="Q1196" i="16"/>
  <c r="R1196" i="16"/>
  <c r="S1196" i="16"/>
  <c r="T1196" i="16"/>
  <c r="V1196" i="16"/>
  <c r="O1197" i="16"/>
  <c r="P1197" i="16"/>
  <c r="Q1197" i="16"/>
  <c r="R1197" i="16"/>
  <c r="S1197" i="16"/>
  <c r="T1197" i="16"/>
  <c r="V1197" i="16"/>
  <c r="O1198" i="16"/>
  <c r="P1198" i="16"/>
  <c r="Q1198" i="16"/>
  <c r="R1198" i="16"/>
  <c r="S1198" i="16"/>
  <c r="T1198" i="16"/>
  <c r="V1198" i="16"/>
  <c r="O1199" i="16"/>
  <c r="P1199" i="16"/>
  <c r="Q1199" i="16"/>
  <c r="R1199" i="16"/>
  <c r="S1199" i="16"/>
  <c r="T1199" i="16"/>
  <c r="V1199" i="16"/>
  <c r="O1200" i="16"/>
  <c r="P1200" i="16"/>
  <c r="Q1200" i="16"/>
  <c r="R1200" i="16"/>
  <c r="S1200" i="16"/>
  <c r="T1200" i="16"/>
  <c r="V1200" i="16"/>
  <c r="O1201" i="16"/>
  <c r="P1201" i="16"/>
  <c r="Q1201" i="16"/>
  <c r="R1201" i="16"/>
  <c r="S1201" i="16"/>
  <c r="T1201" i="16"/>
  <c r="V1201" i="16"/>
  <c r="O1202" i="16"/>
  <c r="P1202" i="16"/>
  <c r="Q1202" i="16"/>
  <c r="R1202" i="16"/>
  <c r="S1202" i="16"/>
  <c r="T1202" i="16"/>
  <c r="V1202" i="16"/>
  <c r="O1203" i="16"/>
  <c r="P1203" i="16"/>
  <c r="Q1203" i="16"/>
  <c r="R1203" i="16"/>
  <c r="S1203" i="16"/>
  <c r="T1203" i="16"/>
  <c r="V1203" i="16"/>
  <c r="O1204" i="16"/>
  <c r="P1204" i="16"/>
  <c r="Q1204" i="16"/>
  <c r="R1204" i="16"/>
  <c r="S1204" i="16"/>
  <c r="T1204" i="16"/>
  <c r="V1204" i="16"/>
  <c r="O1171" i="16"/>
  <c r="P1171" i="16"/>
  <c r="Q1171" i="16"/>
  <c r="R1171" i="16"/>
  <c r="S1171" i="16"/>
  <c r="T1171" i="16"/>
  <c r="V1171" i="16"/>
  <c r="O1147" i="16"/>
  <c r="P1147" i="16"/>
  <c r="Q1147" i="16"/>
  <c r="R1147" i="16"/>
  <c r="S1147" i="16"/>
  <c r="T1147" i="16"/>
  <c r="V1147" i="16"/>
  <c r="O1148" i="16"/>
  <c r="P1148" i="16"/>
  <c r="Q1148" i="16"/>
  <c r="R1148" i="16"/>
  <c r="S1148" i="16"/>
  <c r="T1148" i="16"/>
  <c r="V1148" i="16"/>
  <c r="O1149" i="16"/>
  <c r="P1149" i="16"/>
  <c r="Q1149" i="16"/>
  <c r="R1149" i="16"/>
  <c r="S1149" i="16"/>
  <c r="T1149" i="16"/>
  <c r="V1149" i="16"/>
  <c r="O1150" i="16"/>
  <c r="P1150" i="16"/>
  <c r="Q1150" i="16"/>
  <c r="R1150" i="16"/>
  <c r="S1150" i="16"/>
  <c r="T1150" i="16"/>
  <c r="V1150" i="16"/>
  <c r="O1151" i="16"/>
  <c r="P1151" i="16"/>
  <c r="Q1151" i="16"/>
  <c r="R1151" i="16"/>
  <c r="S1151" i="16"/>
  <c r="T1151" i="16"/>
  <c r="V1151" i="16"/>
  <c r="O1152" i="16"/>
  <c r="P1152" i="16"/>
  <c r="Q1152" i="16"/>
  <c r="R1152" i="16"/>
  <c r="S1152" i="16"/>
  <c r="T1152" i="16"/>
  <c r="V1152" i="16"/>
  <c r="O1153" i="16"/>
  <c r="P1153" i="16"/>
  <c r="Q1153" i="16"/>
  <c r="R1153" i="16"/>
  <c r="S1153" i="16"/>
  <c r="T1153" i="16"/>
  <c r="V1153" i="16"/>
  <c r="O1154" i="16"/>
  <c r="P1154" i="16"/>
  <c r="Q1154" i="16"/>
  <c r="R1154" i="16"/>
  <c r="S1154" i="16"/>
  <c r="T1154" i="16"/>
  <c r="V1154" i="16"/>
  <c r="O1155" i="16"/>
  <c r="P1155" i="16"/>
  <c r="Q1155" i="16"/>
  <c r="R1155" i="16"/>
  <c r="S1155" i="16"/>
  <c r="T1155" i="16"/>
  <c r="V1155" i="16"/>
  <c r="O1156" i="16"/>
  <c r="P1156" i="16"/>
  <c r="Q1156" i="16"/>
  <c r="R1156" i="16"/>
  <c r="S1156" i="16"/>
  <c r="T1156" i="16"/>
  <c r="V1156" i="16"/>
  <c r="O1157" i="16"/>
  <c r="P1157" i="16"/>
  <c r="Q1157" i="16"/>
  <c r="R1157" i="16"/>
  <c r="S1157" i="16"/>
  <c r="T1157" i="16"/>
  <c r="V1157" i="16"/>
  <c r="O1158" i="16"/>
  <c r="P1158" i="16"/>
  <c r="Q1158" i="16"/>
  <c r="R1158" i="16"/>
  <c r="S1158" i="16"/>
  <c r="T1158" i="16"/>
  <c r="V1158" i="16"/>
  <c r="O1159" i="16"/>
  <c r="P1159" i="16"/>
  <c r="Q1159" i="16"/>
  <c r="R1159" i="16"/>
  <c r="S1159" i="16"/>
  <c r="T1159" i="16"/>
  <c r="V1159" i="16"/>
  <c r="O1160" i="16"/>
  <c r="P1160" i="16"/>
  <c r="Q1160" i="16"/>
  <c r="R1160" i="16"/>
  <c r="S1160" i="16"/>
  <c r="T1160" i="16"/>
  <c r="V1160" i="16"/>
  <c r="O1161" i="16"/>
  <c r="P1161" i="16"/>
  <c r="Q1161" i="16"/>
  <c r="R1161" i="16"/>
  <c r="S1161" i="16"/>
  <c r="T1161" i="16"/>
  <c r="V1161" i="16"/>
  <c r="O1162" i="16"/>
  <c r="P1162" i="16"/>
  <c r="Q1162" i="16"/>
  <c r="R1162" i="16"/>
  <c r="S1162" i="16"/>
  <c r="T1162" i="16"/>
  <c r="V1162" i="16"/>
  <c r="O1163" i="16"/>
  <c r="P1163" i="16"/>
  <c r="Q1163" i="16"/>
  <c r="R1163" i="16"/>
  <c r="S1163" i="16"/>
  <c r="T1163" i="16"/>
  <c r="V1163" i="16"/>
  <c r="O1164" i="16"/>
  <c r="P1164" i="16"/>
  <c r="Q1164" i="16"/>
  <c r="R1164" i="16"/>
  <c r="S1164" i="16"/>
  <c r="T1164" i="16"/>
  <c r="V1164" i="16"/>
  <c r="O1165" i="16"/>
  <c r="P1165" i="16"/>
  <c r="Q1165" i="16"/>
  <c r="R1165" i="16"/>
  <c r="S1165" i="16"/>
  <c r="T1165" i="16"/>
  <c r="V1165" i="16"/>
  <c r="O1166" i="16"/>
  <c r="P1166" i="16"/>
  <c r="Q1166" i="16"/>
  <c r="R1166" i="16"/>
  <c r="S1166" i="16"/>
  <c r="T1166" i="16"/>
  <c r="V1166" i="16"/>
  <c r="O1167" i="16"/>
  <c r="P1167" i="16"/>
  <c r="Q1167" i="16"/>
  <c r="R1167" i="16"/>
  <c r="S1167" i="16"/>
  <c r="T1167" i="16"/>
  <c r="V1167" i="16"/>
  <c r="O1168" i="16"/>
  <c r="P1168" i="16"/>
  <c r="Q1168" i="16"/>
  <c r="R1168" i="16"/>
  <c r="S1168" i="16"/>
  <c r="T1168" i="16"/>
  <c r="V1168" i="16"/>
  <c r="O1169" i="16"/>
  <c r="P1169" i="16"/>
  <c r="Q1169" i="16"/>
  <c r="R1169" i="16"/>
  <c r="S1169" i="16"/>
  <c r="T1169" i="16"/>
  <c r="V1169" i="16"/>
  <c r="O1170" i="16"/>
  <c r="P1170" i="16"/>
  <c r="Q1170" i="16"/>
  <c r="R1170" i="16"/>
  <c r="S1170" i="16"/>
  <c r="T1170" i="16"/>
  <c r="V1170" i="16"/>
  <c r="O1122" i="16"/>
  <c r="P1122" i="16"/>
  <c r="Q1122" i="16"/>
  <c r="R1122" i="16"/>
  <c r="S1122" i="16"/>
  <c r="T1122" i="16"/>
  <c r="V1122" i="16"/>
  <c r="O1123" i="16"/>
  <c r="P1123" i="16"/>
  <c r="Q1123" i="16"/>
  <c r="R1123" i="16"/>
  <c r="S1123" i="16"/>
  <c r="T1123" i="16"/>
  <c r="V1123" i="16"/>
  <c r="O1124" i="16"/>
  <c r="P1124" i="16"/>
  <c r="Q1124" i="16"/>
  <c r="R1124" i="16"/>
  <c r="S1124" i="16"/>
  <c r="T1124" i="16"/>
  <c r="V1124" i="16"/>
  <c r="O1125" i="16"/>
  <c r="P1125" i="16"/>
  <c r="Q1125" i="16"/>
  <c r="R1125" i="16"/>
  <c r="S1125" i="16"/>
  <c r="T1125" i="16"/>
  <c r="V1125" i="16"/>
  <c r="O1126" i="16"/>
  <c r="P1126" i="16"/>
  <c r="Q1126" i="16"/>
  <c r="R1126" i="16"/>
  <c r="S1126" i="16"/>
  <c r="T1126" i="16"/>
  <c r="V1126" i="16"/>
  <c r="O1127" i="16"/>
  <c r="P1127" i="16"/>
  <c r="Q1127" i="16"/>
  <c r="R1127" i="16"/>
  <c r="S1127" i="16"/>
  <c r="T1127" i="16"/>
  <c r="V1127" i="16"/>
  <c r="O1128" i="16"/>
  <c r="P1128" i="16"/>
  <c r="Q1128" i="16"/>
  <c r="R1128" i="16"/>
  <c r="S1128" i="16"/>
  <c r="T1128" i="16"/>
  <c r="V1128" i="16"/>
  <c r="O1129" i="16"/>
  <c r="P1129" i="16"/>
  <c r="Q1129" i="16"/>
  <c r="R1129" i="16"/>
  <c r="S1129" i="16"/>
  <c r="T1129" i="16"/>
  <c r="V1129" i="16"/>
  <c r="O1130" i="16"/>
  <c r="P1130" i="16"/>
  <c r="Q1130" i="16"/>
  <c r="R1130" i="16"/>
  <c r="S1130" i="16"/>
  <c r="T1130" i="16"/>
  <c r="V1130" i="16"/>
  <c r="O1131" i="16"/>
  <c r="P1131" i="16"/>
  <c r="Q1131" i="16"/>
  <c r="R1131" i="16"/>
  <c r="S1131" i="16"/>
  <c r="T1131" i="16"/>
  <c r="V1131" i="16"/>
  <c r="O1132" i="16"/>
  <c r="P1132" i="16"/>
  <c r="Q1132" i="16"/>
  <c r="R1132" i="16"/>
  <c r="S1132" i="16"/>
  <c r="T1132" i="16"/>
  <c r="V1132" i="16"/>
  <c r="O1133" i="16"/>
  <c r="P1133" i="16"/>
  <c r="Q1133" i="16"/>
  <c r="R1133" i="16"/>
  <c r="S1133" i="16"/>
  <c r="T1133" i="16"/>
  <c r="V1133" i="16"/>
  <c r="O1134" i="16"/>
  <c r="P1134" i="16"/>
  <c r="Q1134" i="16"/>
  <c r="R1134" i="16"/>
  <c r="S1134" i="16"/>
  <c r="T1134" i="16"/>
  <c r="V1134" i="16"/>
  <c r="O1135" i="16"/>
  <c r="P1135" i="16"/>
  <c r="Q1135" i="16"/>
  <c r="R1135" i="16"/>
  <c r="S1135" i="16"/>
  <c r="T1135" i="16"/>
  <c r="V1135" i="16"/>
  <c r="O1136" i="16"/>
  <c r="P1136" i="16"/>
  <c r="Q1136" i="16"/>
  <c r="R1136" i="16"/>
  <c r="S1136" i="16"/>
  <c r="T1136" i="16"/>
  <c r="V1136" i="16"/>
  <c r="O1137" i="16"/>
  <c r="P1137" i="16"/>
  <c r="Q1137" i="16"/>
  <c r="R1137" i="16"/>
  <c r="S1137" i="16"/>
  <c r="T1137" i="16"/>
  <c r="V1137" i="16"/>
  <c r="O1138" i="16"/>
  <c r="P1138" i="16"/>
  <c r="Q1138" i="16"/>
  <c r="R1138" i="16"/>
  <c r="S1138" i="16"/>
  <c r="T1138" i="16"/>
  <c r="V1138" i="16"/>
  <c r="O1139" i="16"/>
  <c r="P1139" i="16"/>
  <c r="Q1139" i="16"/>
  <c r="R1139" i="16"/>
  <c r="S1139" i="16"/>
  <c r="T1139" i="16"/>
  <c r="V1139" i="16"/>
  <c r="O1140" i="16"/>
  <c r="P1140" i="16"/>
  <c r="Q1140" i="16"/>
  <c r="R1140" i="16"/>
  <c r="S1140" i="16"/>
  <c r="T1140" i="16"/>
  <c r="V1140" i="16"/>
  <c r="O1141" i="16"/>
  <c r="P1141" i="16"/>
  <c r="Q1141" i="16"/>
  <c r="R1141" i="16"/>
  <c r="S1141" i="16"/>
  <c r="T1141" i="16"/>
  <c r="V1141" i="16"/>
  <c r="O1142" i="16"/>
  <c r="P1142" i="16"/>
  <c r="Q1142" i="16"/>
  <c r="R1142" i="16"/>
  <c r="S1142" i="16"/>
  <c r="T1142" i="16"/>
  <c r="V1142" i="16"/>
  <c r="O1143" i="16"/>
  <c r="P1143" i="16"/>
  <c r="Q1143" i="16"/>
  <c r="R1143" i="16"/>
  <c r="S1143" i="16"/>
  <c r="T1143" i="16"/>
  <c r="V1143" i="16"/>
  <c r="O1144" i="16"/>
  <c r="P1144" i="16"/>
  <c r="Q1144" i="16"/>
  <c r="R1144" i="16"/>
  <c r="S1144" i="16"/>
  <c r="T1144" i="16"/>
  <c r="V1144" i="16"/>
  <c r="O1145" i="16"/>
  <c r="P1145" i="16"/>
  <c r="Q1145" i="16"/>
  <c r="R1145" i="16"/>
  <c r="S1145" i="16"/>
  <c r="T1145" i="16"/>
  <c r="V1145" i="16"/>
  <c r="O1146" i="16"/>
  <c r="P1146" i="16"/>
  <c r="Q1146" i="16"/>
  <c r="R1146" i="16"/>
  <c r="S1146" i="16"/>
  <c r="T1146" i="16"/>
  <c r="V1146" i="16"/>
  <c r="O1077" i="16"/>
  <c r="P1077" i="16"/>
  <c r="Q1077" i="16"/>
  <c r="R1077" i="16"/>
  <c r="S1077" i="16"/>
  <c r="T1077" i="16"/>
  <c r="V1077" i="16"/>
  <c r="O1078" i="16"/>
  <c r="P1078" i="16"/>
  <c r="Q1078" i="16"/>
  <c r="R1078" i="16"/>
  <c r="S1078" i="16"/>
  <c r="T1078" i="16"/>
  <c r="V1078" i="16"/>
  <c r="O1079" i="16"/>
  <c r="P1079" i="16"/>
  <c r="Q1079" i="16"/>
  <c r="R1079" i="16"/>
  <c r="S1079" i="16"/>
  <c r="T1079" i="16"/>
  <c r="V1079" i="16"/>
  <c r="O1080" i="16"/>
  <c r="P1080" i="16"/>
  <c r="Q1080" i="16"/>
  <c r="R1080" i="16"/>
  <c r="S1080" i="16"/>
  <c r="T1080" i="16"/>
  <c r="V1080" i="16"/>
  <c r="O1081" i="16"/>
  <c r="P1081" i="16"/>
  <c r="Q1081" i="16"/>
  <c r="R1081" i="16"/>
  <c r="S1081" i="16"/>
  <c r="T1081" i="16"/>
  <c r="V1081" i="16"/>
  <c r="O1082" i="16"/>
  <c r="P1082" i="16"/>
  <c r="Q1082" i="16"/>
  <c r="R1082" i="16"/>
  <c r="S1082" i="16"/>
  <c r="T1082" i="16"/>
  <c r="V1082" i="16"/>
  <c r="O1083" i="16"/>
  <c r="P1083" i="16"/>
  <c r="Q1083" i="16"/>
  <c r="R1083" i="16"/>
  <c r="S1083" i="16"/>
  <c r="T1083" i="16"/>
  <c r="V1083" i="16"/>
  <c r="O1084" i="16"/>
  <c r="P1084" i="16"/>
  <c r="Q1084" i="16"/>
  <c r="R1084" i="16"/>
  <c r="S1084" i="16"/>
  <c r="T1084" i="16"/>
  <c r="V1084" i="16"/>
  <c r="O1085" i="16"/>
  <c r="P1085" i="16"/>
  <c r="Q1085" i="16"/>
  <c r="R1085" i="16"/>
  <c r="S1085" i="16"/>
  <c r="T1085" i="16"/>
  <c r="V1085" i="16"/>
  <c r="O1086" i="16"/>
  <c r="P1086" i="16"/>
  <c r="Q1086" i="16"/>
  <c r="R1086" i="16"/>
  <c r="S1086" i="16"/>
  <c r="T1086" i="16"/>
  <c r="V1086" i="16"/>
  <c r="O1087" i="16"/>
  <c r="P1087" i="16"/>
  <c r="Q1087" i="16"/>
  <c r="R1087" i="16"/>
  <c r="S1087" i="16"/>
  <c r="T1087" i="16"/>
  <c r="V1087" i="16"/>
  <c r="O1088" i="16"/>
  <c r="P1088" i="16"/>
  <c r="Q1088" i="16"/>
  <c r="R1088" i="16"/>
  <c r="S1088" i="16"/>
  <c r="T1088" i="16"/>
  <c r="V1088" i="16"/>
  <c r="O1089" i="16"/>
  <c r="P1089" i="16"/>
  <c r="Q1089" i="16"/>
  <c r="R1089" i="16"/>
  <c r="S1089" i="16"/>
  <c r="T1089" i="16"/>
  <c r="V1089" i="16"/>
  <c r="O1090" i="16"/>
  <c r="P1090" i="16"/>
  <c r="Q1090" i="16"/>
  <c r="R1090" i="16"/>
  <c r="S1090" i="16"/>
  <c r="T1090" i="16"/>
  <c r="V1090" i="16"/>
  <c r="O1091" i="16"/>
  <c r="P1091" i="16"/>
  <c r="Q1091" i="16"/>
  <c r="R1091" i="16"/>
  <c r="S1091" i="16"/>
  <c r="T1091" i="16"/>
  <c r="V1091" i="16"/>
  <c r="O1092" i="16"/>
  <c r="P1092" i="16"/>
  <c r="Q1092" i="16"/>
  <c r="R1092" i="16"/>
  <c r="S1092" i="16"/>
  <c r="T1092" i="16"/>
  <c r="V1092" i="16"/>
  <c r="O1093" i="16"/>
  <c r="P1093" i="16"/>
  <c r="Q1093" i="16"/>
  <c r="R1093" i="16"/>
  <c r="S1093" i="16"/>
  <c r="T1093" i="16"/>
  <c r="V1093" i="16"/>
  <c r="O1094" i="16"/>
  <c r="P1094" i="16"/>
  <c r="Q1094" i="16"/>
  <c r="R1094" i="16"/>
  <c r="S1094" i="16"/>
  <c r="T1094" i="16"/>
  <c r="V1094" i="16"/>
  <c r="O1095" i="16"/>
  <c r="P1095" i="16"/>
  <c r="Q1095" i="16"/>
  <c r="R1095" i="16"/>
  <c r="S1095" i="16"/>
  <c r="T1095" i="16"/>
  <c r="V1095" i="16"/>
  <c r="O1096" i="16"/>
  <c r="P1096" i="16"/>
  <c r="Q1096" i="16"/>
  <c r="R1096" i="16"/>
  <c r="S1096" i="16"/>
  <c r="T1096" i="16"/>
  <c r="V1096" i="16"/>
  <c r="O1097" i="16"/>
  <c r="P1097" i="16"/>
  <c r="Q1097" i="16"/>
  <c r="R1097" i="16"/>
  <c r="S1097" i="16"/>
  <c r="T1097" i="16"/>
  <c r="V1097" i="16"/>
  <c r="O1098" i="16"/>
  <c r="P1098" i="16"/>
  <c r="Q1098" i="16"/>
  <c r="R1098" i="16"/>
  <c r="S1098" i="16"/>
  <c r="T1098" i="16"/>
  <c r="V1098" i="16"/>
  <c r="O1099" i="16"/>
  <c r="P1099" i="16"/>
  <c r="Q1099" i="16"/>
  <c r="R1099" i="16"/>
  <c r="S1099" i="16"/>
  <c r="T1099" i="16"/>
  <c r="V1099" i="16"/>
  <c r="O1100" i="16"/>
  <c r="P1100" i="16"/>
  <c r="Q1100" i="16"/>
  <c r="R1100" i="16"/>
  <c r="S1100" i="16"/>
  <c r="T1100" i="16"/>
  <c r="V1100" i="16"/>
  <c r="O1101" i="16"/>
  <c r="P1101" i="16"/>
  <c r="Q1101" i="16"/>
  <c r="R1101" i="16"/>
  <c r="S1101" i="16"/>
  <c r="T1101" i="16"/>
  <c r="V1101" i="16"/>
  <c r="O1102" i="16"/>
  <c r="P1102" i="16"/>
  <c r="Q1102" i="16"/>
  <c r="R1102" i="16"/>
  <c r="S1102" i="16"/>
  <c r="T1102" i="16"/>
  <c r="V1102" i="16"/>
  <c r="O1103" i="16"/>
  <c r="P1103" i="16"/>
  <c r="Q1103" i="16"/>
  <c r="R1103" i="16"/>
  <c r="S1103" i="16"/>
  <c r="T1103" i="16"/>
  <c r="V1103" i="16"/>
  <c r="O1104" i="16"/>
  <c r="P1104" i="16"/>
  <c r="Q1104" i="16"/>
  <c r="R1104" i="16"/>
  <c r="S1104" i="16"/>
  <c r="T1104" i="16"/>
  <c r="V1104" i="16"/>
  <c r="O1105" i="16"/>
  <c r="P1105" i="16"/>
  <c r="Q1105" i="16"/>
  <c r="R1105" i="16"/>
  <c r="S1105" i="16"/>
  <c r="T1105" i="16"/>
  <c r="V1105" i="16"/>
  <c r="O1106" i="16"/>
  <c r="P1106" i="16"/>
  <c r="Q1106" i="16"/>
  <c r="R1106" i="16"/>
  <c r="S1106" i="16"/>
  <c r="T1106" i="16"/>
  <c r="V1106" i="16"/>
  <c r="O1107" i="16"/>
  <c r="P1107" i="16"/>
  <c r="Q1107" i="16"/>
  <c r="R1107" i="16"/>
  <c r="S1107" i="16"/>
  <c r="T1107" i="16"/>
  <c r="V1107" i="16"/>
  <c r="O1108" i="16"/>
  <c r="P1108" i="16"/>
  <c r="Q1108" i="16"/>
  <c r="R1108" i="16"/>
  <c r="S1108" i="16"/>
  <c r="T1108" i="16"/>
  <c r="V1108" i="16"/>
  <c r="O1109" i="16"/>
  <c r="P1109" i="16"/>
  <c r="Q1109" i="16"/>
  <c r="R1109" i="16"/>
  <c r="S1109" i="16"/>
  <c r="T1109" i="16"/>
  <c r="V1109" i="16"/>
  <c r="O1110" i="16"/>
  <c r="P1110" i="16"/>
  <c r="Q1110" i="16"/>
  <c r="R1110" i="16"/>
  <c r="S1110" i="16"/>
  <c r="T1110" i="16"/>
  <c r="V1110" i="16"/>
  <c r="O1111" i="16"/>
  <c r="P1111" i="16"/>
  <c r="Q1111" i="16"/>
  <c r="R1111" i="16"/>
  <c r="S1111" i="16"/>
  <c r="T1111" i="16"/>
  <c r="V1111" i="16"/>
  <c r="O1112" i="16"/>
  <c r="P1112" i="16"/>
  <c r="Q1112" i="16"/>
  <c r="R1112" i="16"/>
  <c r="S1112" i="16"/>
  <c r="T1112" i="16"/>
  <c r="V1112" i="16"/>
  <c r="O1113" i="16"/>
  <c r="P1113" i="16"/>
  <c r="Q1113" i="16"/>
  <c r="R1113" i="16"/>
  <c r="S1113" i="16"/>
  <c r="T1113" i="16"/>
  <c r="V1113" i="16"/>
  <c r="O1114" i="16"/>
  <c r="P1114" i="16"/>
  <c r="Q1114" i="16"/>
  <c r="R1114" i="16"/>
  <c r="S1114" i="16"/>
  <c r="T1114" i="16"/>
  <c r="V1114" i="16"/>
  <c r="O1115" i="16"/>
  <c r="P1115" i="16"/>
  <c r="Q1115" i="16"/>
  <c r="R1115" i="16"/>
  <c r="S1115" i="16"/>
  <c r="T1115" i="16"/>
  <c r="V1115" i="16"/>
  <c r="O1116" i="16"/>
  <c r="P1116" i="16"/>
  <c r="Q1116" i="16"/>
  <c r="R1116" i="16"/>
  <c r="S1116" i="16"/>
  <c r="T1116" i="16"/>
  <c r="V1116" i="16"/>
  <c r="O1117" i="16"/>
  <c r="P1117" i="16"/>
  <c r="Q1117" i="16"/>
  <c r="R1117" i="16"/>
  <c r="S1117" i="16"/>
  <c r="T1117" i="16"/>
  <c r="V1117" i="16"/>
  <c r="O1118" i="16"/>
  <c r="P1118" i="16"/>
  <c r="Q1118" i="16"/>
  <c r="R1118" i="16"/>
  <c r="S1118" i="16"/>
  <c r="T1118" i="16"/>
  <c r="V1118" i="16"/>
  <c r="O1119" i="16"/>
  <c r="P1119" i="16"/>
  <c r="Q1119" i="16"/>
  <c r="R1119" i="16"/>
  <c r="S1119" i="16"/>
  <c r="T1119" i="16"/>
  <c r="V1119" i="16"/>
  <c r="O1120" i="16"/>
  <c r="P1120" i="16"/>
  <c r="Q1120" i="16"/>
  <c r="R1120" i="16"/>
  <c r="S1120" i="16"/>
  <c r="T1120" i="16"/>
  <c r="V1120" i="16"/>
  <c r="O1121" i="16"/>
  <c r="P1121" i="16"/>
  <c r="Q1121" i="16"/>
  <c r="R1121" i="16"/>
  <c r="S1121" i="16"/>
  <c r="T1121" i="16"/>
  <c r="V1121" i="16"/>
  <c r="O1004" i="16"/>
  <c r="P1004" i="16"/>
  <c r="Q1004" i="16"/>
  <c r="R1004" i="16"/>
  <c r="S1004" i="16"/>
  <c r="T1004" i="16"/>
  <c r="V1004" i="16"/>
  <c r="O1005" i="16"/>
  <c r="P1005" i="16"/>
  <c r="Q1005" i="16"/>
  <c r="R1005" i="16"/>
  <c r="S1005" i="16"/>
  <c r="T1005" i="16"/>
  <c r="V1005" i="16"/>
  <c r="O1006" i="16"/>
  <c r="P1006" i="16"/>
  <c r="Q1006" i="16"/>
  <c r="R1006" i="16"/>
  <c r="S1006" i="16"/>
  <c r="T1006" i="16"/>
  <c r="V1006" i="16"/>
  <c r="O1007" i="16"/>
  <c r="P1007" i="16"/>
  <c r="Q1007" i="16"/>
  <c r="R1007" i="16"/>
  <c r="S1007" i="16"/>
  <c r="T1007" i="16"/>
  <c r="V1007" i="16"/>
  <c r="O1008" i="16"/>
  <c r="P1008" i="16"/>
  <c r="Q1008" i="16"/>
  <c r="R1008" i="16"/>
  <c r="S1008" i="16"/>
  <c r="T1008" i="16"/>
  <c r="V1008" i="16"/>
  <c r="O1009" i="16"/>
  <c r="P1009" i="16"/>
  <c r="Q1009" i="16"/>
  <c r="R1009" i="16"/>
  <c r="S1009" i="16"/>
  <c r="T1009" i="16"/>
  <c r="V1009" i="16"/>
  <c r="O1010" i="16"/>
  <c r="P1010" i="16"/>
  <c r="Q1010" i="16"/>
  <c r="R1010" i="16"/>
  <c r="S1010" i="16"/>
  <c r="T1010" i="16"/>
  <c r="V1010" i="16"/>
  <c r="O1011" i="16"/>
  <c r="P1011" i="16"/>
  <c r="Q1011" i="16"/>
  <c r="R1011" i="16"/>
  <c r="S1011" i="16"/>
  <c r="T1011" i="16"/>
  <c r="V1011" i="16"/>
  <c r="O1012" i="16"/>
  <c r="P1012" i="16"/>
  <c r="Q1012" i="16"/>
  <c r="R1012" i="16"/>
  <c r="S1012" i="16"/>
  <c r="T1012" i="16"/>
  <c r="V1012" i="16"/>
  <c r="O1013" i="16"/>
  <c r="P1013" i="16"/>
  <c r="Q1013" i="16"/>
  <c r="R1013" i="16"/>
  <c r="S1013" i="16"/>
  <c r="T1013" i="16"/>
  <c r="V1013" i="16"/>
  <c r="O1014" i="16"/>
  <c r="P1014" i="16"/>
  <c r="Q1014" i="16"/>
  <c r="R1014" i="16"/>
  <c r="S1014" i="16"/>
  <c r="T1014" i="16"/>
  <c r="V1014" i="16"/>
  <c r="O1015" i="16"/>
  <c r="P1015" i="16"/>
  <c r="Q1015" i="16"/>
  <c r="R1015" i="16"/>
  <c r="S1015" i="16"/>
  <c r="T1015" i="16"/>
  <c r="V1015" i="16"/>
  <c r="O1016" i="16"/>
  <c r="P1016" i="16"/>
  <c r="Q1016" i="16"/>
  <c r="R1016" i="16"/>
  <c r="S1016" i="16"/>
  <c r="T1016" i="16"/>
  <c r="V1016" i="16"/>
  <c r="O1017" i="16"/>
  <c r="P1017" i="16"/>
  <c r="Q1017" i="16"/>
  <c r="R1017" i="16"/>
  <c r="S1017" i="16"/>
  <c r="T1017" i="16"/>
  <c r="V1017" i="16"/>
  <c r="O1018" i="16"/>
  <c r="P1018" i="16"/>
  <c r="Q1018" i="16"/>
  <c r="R1018" i="16"/>
  <c r="S1018" i="16"/>
  <c r="T1018" i="16"/>
  <c r="V1018" i="16"/>
  <c r="O1019" i="16"/>
  <c r="P1019" i="16"/>
  <c r="Q1019" i="16"/>
  <c r="R1019" i="16"/>
  <c r="S1019" i="16"/>
  <c r="T1019" i="16"/>
  <c r="V1019" i="16"/>
  <c r="O1020" i="16"/>
  <c r="P1020" i="16"/>
  <c r="Q1020" i="16"/>
  <c r="R1020" i="16"/>
  <c r="S1020" i="16"/>
  <c r="T1020" i="16"/>
  <c r="V1020" i="16"/>
  <c r="O1021" i="16"/>
  <c r="P1021" i="16"/>
  <c r="Q1021" i="16"/>
  <c r="R1021" i="16"/>
  <c r="S1021" i="16"/>
  <c r="T1021" i="16"/>
  <c r="V1021" i="16"/>
  <c r="O1022" i="16"/>
  <c r="P1022" i="16"/>
  <c r="Q1022" i="16"/>
  <c r="R1022" i="16"/>
  <c r="S1022" i="16"/>
  <c r="T1022" i="16"/>
  <c r="V1022" i="16"/>
  <c r="O1023" i="16"/>
  <c r="P1023" i="16"/>
  <c r="Q1023" i="16"/>
  <c r="R1023" i="16"/>
  <c r="S1023" i="16"/>
  <c r="T1023" i="16"/>
  <c r="V1023" i="16"/>
  <c r="O1024" i="16"/>
  <c r="P1024" i="16"/>
  <c r="Q1024" i="16"/>
  <c r="R1024" i="16"/>
  <c r="S1024" i="16"/>
  <c r="T1024" i="16"/>
  <c r="V1024" i="16"/>
  <c r="O1025" i="16"/>
  <c r="P1025" i="16"/>
  <c r="Q1025" i="16"/>
  <c r="R1025" i="16"/>
  <c r="S1025" i="16"/>
  <c r="T1025" i="16"/>
  <c r="V1025" i="16"/>
  <c r="O1026" i="16"/>
  <c r="P1026" i="16"/>
  <c r="Q1026" i="16"/>
  <c r="R1026" i="16"/>
  <c r="S1026" i="16"/>
  <c r="T1026" i="16"/>
  <c r="V1026" i="16"/>
  <c r="O1027" i="16"/>
  <c r="P1027" i="16"/>
  <c r="Q1027" i="16"/>
  <c r="R1027" i="16"/>
  <c r="S1027" i="16"/>
  <c r="T1027" i="16"/>
  <c r="V1027" i="16"/>
  <c r="O1028" i="16"/>
  <c r="P1028" i="16"/>
  <c r="Q1028" i="16"/>
  <c r="R1028" i="16"/>
  <c r="S1028" i="16"/>
  <c r="T1028" i="16"/>
  <c r="V1028" i="16"/>
  <c r="O1029" i="16"/>
  <c r="P1029" i="16"/>
  <c r="Q1029" i="16"/>
  <c r="R1029" i="16"/>
  <c r="S1029" i="16"/>
  <c r="T1029" i="16"/>
  <c r="V1029" i="16"/>
  <c r="O1030" i="16"/>
  <c r="P1030" i="16"/>
  <c r="Q1030" i="16"/>
  <c r="R1030" i="16"/>
  <c r="S1030" i="16"/>
  <c r="T1030" i="16"/>
  <c r="V1030" i="16"/>
  <c r="O1031" i="16"/>
  <c r="P1031" i="16"/>
  <c r="Q1031" i="16"/>
  <c r="R1031" i="16"/>
  <c r="S1031" i="16"/>
  <c r="T1031" i="16"/>
  <c r="V1031" i="16"/>
  <c r="O1032" i="16"/>
  <c r="P1032" i="16"/>
  <c r="Q1032" i="16"/>
  <c r="R1032" i="16"/>
  <c r="S1032" i="16"/>
  <c r="T1032" i="16"/>
  <c r="V1032" i="16"/>
  <c r="O1033" i="16"/>
  <c r="P1033" i="16"/>
  <c r="Q1033" i="16"/>
  <c r="R1033" i="16"/>
  <c r="S1033" i="16"/>
  <c r="T1033" i="16"/>
  <c r="V1033" i="16"/>
  <c r="O1034" i="16"/>
  <c r="P1034" i="16"/>
  <c r="Q1034" i="16"/>
  <c r="R1034" i="16"/>
  <c r="S1034" i="16"/>
  <c r="T1034" i="16"/>
  <c r="V1034" i="16"/>
  <c r="O1035" i="16"/>
  <c r="P1035" i="16"/>
  <c r="Q1035" i="16"/>
  <c r="R1035" i="16"/>
  <c r="S1035" i="16"/>
  <c r="T1035" i="16"/>
  <c r="V1035" i="16"/>
  <c r="O1036" i="16"/>
  <c r="P1036" i="16"/>
  <c r="Q1036" i="16"/>
  <c r="R1036" i="16"/>
  <c r="S1036" i="16"/>
  <c r="T1036" i="16"/>
  <c r="V1036" i="16"/>
  <c r="O1037" i="16"/>
  <c r="P1037" i="16"/>
  <c r="Q1037" i="16"/>
  <c r="R1037" i="16"/>
  <c r="S1037" i="16"/>
  <c r="T1037" i="16"/>
  <c r="V1037" i="16"/>
  <c r="O1038" i="16"/>
  <c r="P1038" i="16"/>
  <c r="Q1038" i="16"/>
  <c r="R1038" i="16"/>
  <c r="S1038" i="16"/>
  <c r="T1038" i="16"/>
  <c r="V1038" i="16"/>
  <c r="O1039" i="16"/>
  <c r="P1039" i="16"/>
  <c r="Q1039" i="16"/>
  <c r="R1039" i="16"/>
  <c r="S1039" i="16"/>
  <c r="T1039" i="16"/>
  <c r="V1039" i="16"/>
  <c r="O1040" i="16"/>
  <c r="P1040" i="16"/>
  <c r="Q1040" i="16"/>
  <c r="R1040" i="16"/>
  <c r="S1040" i="16"/>
  <c r="T1040" i="16"/>
  <c r="V1040" i="16"/>
  <c r="O1041" i="16"/>
  <c r="P1041" i="16"/>
  <c r="Q1041" i="16"/>
  <c r="R1041" i="16"/>
  <c r="S1041" i="16"/>
  <c r="T1041" i="16"/>
  <c r="V1041" i="16"/>
  <c r="O1042" i="16"/>
  <c r="P1042" i="16"/>
  <c r="Q1042" i="16"/>
  <c r="R1042" i="16"/>
  <c r="S1042" i="16"/>
  <c r="T1042" i="16"/>
  <c r="V1042" i="16"/>
  <c r="O1043" i="16"/>
  <c r="P1043" i="16"/>
  <c r="Q1043" i="16"/>
  <c r="R1043" i="16"/>
  <c r="S1043" i="16"/>
  <c r="T1043" i="16"/>
  <c r="V1043" i="16"/>
  <c r="O1044" i="16"/>
  <c r="P1044" i="16"/>
  <c r="Q1044" i="16"/>
  <c r="R1044" i="16"/>
  <c r="S1044" i="16"/>
  <c r="T1044" i="16"/>
  <c r="V1044" i="16"/>
  <c r="O1045" i="16"/>
  <c r="P1045" i="16"/>
  <c r="Q1045" i="16"/>
  <c r="R1045" i="16"/>
  <c r="S1045" i="16"/>
  <c r="T1045" i="16"/>
  <c r="V1045" i="16"/>
  <c r="O1046" i="16"/>
  <c r="P1046" i="16"/>
  <c r="Q1046" i="16"/>
  <c r="R1046" i="16"/>
  <c r="S1046" i="16"/>
  <c r="T1046" i="16"/>
  <c r="V1046" i="16"/>
  <c r="O1047" i="16"/>
  <c r="P1047" i="16"/>
  <c r="Q1047" i="16"/>
  <c r="R1047" i="16"/>
  <c r="S1047" i="16"/>
  <c r="T1047" i="16"/>
  <c r="V1047" i="16"/>
  <c r="O1048" i="16"/>
  <c r="P1048" i="16"/>
  <c r="Q1048" i="16"/>
  <c r="R1048" i="16"/>
  <c r="S1048" i="16"/>
  <c r="T1048" i="16"/>
  <c r="V1048" i="16"/>
  <c r="O1049" i="16"/>
  <c r="P1049" i="16"/>
  <c r="Q1049" i="16"/>
  <c r="R1049" i="16"/>
  <c r="S1049" i="16"/>
  <c r="T1049" i="16"/>
  <c r="V1049" i="16"/>
  <c r="O1050" i="16"/>
  <c r="P1050" i="16"/>
  <c r="Q1050" i="16"/>
  <c r="R1050" i="16"/>
  <c r="S1050" i="16"/>
  <c r="T1050" i="16"/>
  <c r="V1050" i="16"/>
  <c r="O1051" i="16"/>
  <c r="P1051" i="16"/>
  <c r="Q1051" i="16"/>
  <c r="R1051" i="16"/>
  <c r="S1051" i="16"/>
  <c r="T1051" i="16"/>
  <c r="V1051" i="16"/>
  <c r="O1052" i="16"/>
  <c r="P1052" i="16"/>
  <c r="Q1052" i="16"/>
  <c r="R1052" i="16"/>
  <c r="S1052" i="16"/>
  <c r="T1052" i="16"/>
  <c r="V1052" i="16"/>
  <c r="O1053" i="16"/>
  <c r="P1053" i="16"/>
  <c r="Q1053" i="16"/>
  <c r="R1053" i="16"/>
  <c r="S1053" i="16"/>
  <c r="T1053" i="16"/>
  <c r="V1053" i="16"/>
  <c r="O1054" i="16"/>
  <c r="P1054" i="16"/>
  <c r="Q1054" i="16"/>
  <c r="R1054" i="16"/>
  <c r="S1054" i="16"/>
  <c r="T1054" i="16"/>
  <c r="V1054" i="16"/>
  <c r="O1055" i="16"/>
  <c r="P1055" i="16"/>
  <c r="Q1055" i="16"/>
  <c r="R1055" i="16"/>
  <c r="S1055" i="16"/>
  <c r="T1055" i="16"/>
  <c r="V1055" i="16"/>
  <c r="O1056" i="16"/>
  <c r="P1056" i="16"/>
  <c r="Q1056" i="16"/>
  <c r="R1056" i="16"/>
  <c r="S1056" i="16"/>
  <c r="T1056" i="16"/>
  <c r="V1056" i="16"/>
  <c r="O1057" i="16"/>
  <c r="P1057" i="16"/>
  <c r="Q1057" i="16"/>
  <c r="R1057" i="16"/>
  <c r="S1057" i="16"/>
  <c r="T1057" i="16"/>
  <c r="V1057" i="16"/>
  <c r="O1058" i="16"/>
  <c r="P1058" i="16"/>
  <c r="Q1058" i="16"/>
  <c r="R1058" i="16"/>
  <c r="S1058" i="16"/>
  <c r="T1058" i="16"/>
  <c r="V1058" i="16"/>
  <c r="O1059" i="16"/>
  <c r="P1059" i="16"/>
  <c r="Q1059" i="16"/>
  <c r="R1059" i="16"/>
  <c r="S1059" i="16"/>
  <c r="T1059" i="16"/>
  <c r="V1059" i="16"/>
  <c r="O1060" i="16"/>
  <c r="P1060" i="16"/>
  <c r="Q1060" i="16"/>
  <c r="R1060" i="16"/>
  <c r="S1060" i="16"/>
  <c r="T1060" i="16"/>
  <c r="V1060" i="16"/>
  <c r="O1061" i="16"/>
  <c r="P1061" i="16"/>
  <c r="Q1061" i="16"/>
  <c r="R1061" i="16"/>
  <c r="S1061" i="16"/>
  <c r="T1061" i="16"/>
  <c r="V1061" i="16"/>
  <c r="O1062" i="16"/>
  <c r="P1062" i="16"/>
  <c r="Q1062" i="16"/>
  <c r="R1062" i="16"/>
  <c r="S1062" i="16"/>
  <c r="T1062" i="16"/>
  <c r="V1062" i="16"/>
  <c r="O1063" i="16"/>
  <c r="P1063" i="16"/>
  <c r="Q1063" i="16"/>
  <c r="R1063" i="16"/>
  <c r="S1063" i="16"/>
  <c r="T1063" i="16"/>
  <c r="V1063" i="16"/>
  <c r="O1064" i="16"/>
  <c r="P1064" i="16"/>
  <c r="Q1064" i="16"/>
  <c r="R1064" i="16"/>
  <c r="S1064" i="16"/>
  <c r="T1064" i="16"/>
  <c r="V1064" i="16"/>
  <c r="O1065" i="16"/>
  <c r="P1065" i="16"/>
  <c r="Q1065" i="16"/>
  <c r="R1065" i="16"/>
  <c r="S1065" i="16"/>
  <c r="T1065" i="16"/>
  <c r="V1065" i="16"/>
  <c r="O1066" i="16"/>
  <c r="P1066" i="16"/>
  <c r="Q1066" i="16"/>
  <c r="R1066" i="16"/>
  <c r="S1066" i="16"/>
  <c r="T1066" i="16"/>
  <c r="V1066" i="16"/>
  <c r="O1067" i="16"/>
  <c r="P1067" i="16"/>
  <c r="Q1067" i="16"/>
  <c r="R1067" i="16"/>
  <c r="S1067" i="16"/>
  <c r="T1067" i="16"/>
  <c r="V1067" i="16"/>
  <c r="O1068" i="16"/>
  <c r="P1068" i="16"/>
  <c r="Q1068" i="16"/>
  <c r="R1068" i="16"/>
  <c r="S1068" i="16"/>
  <c r="T1068" i="16"/>
  <c r="V1068" i="16"/>
  <c r="O1069" i="16"/>
  <c r="P1069" i="16"/>
  <c r="Q1069" i="16"/>
  <c r="R1069" i="16"/>
  <c r="S1069" i="16"/>
  <c r="T1069" i="16"/>
  <c r="V1069" i="16"/>
  <c r="O1070" i="16"/>
  <c r="P1070" i="16"/>
  <c r="Q1070" i="16"/>
  <c r="R1070" i="16"/>
  <c r="S1070" i="16"/>
  <c r="T1070" i="16"/>
  <c r="V1070" i="16"/>
  <c r="O1071" i="16"/>
  <c r="P1071" i="16"/>
  <c r="Q1071" i="16"/>
  <c r="R1071" i="16"/>
  <c r="S1071" i="16"/>
  <c r="T1071" i="16"/>
  <c r="V1071" i="16"/>
  <c r="O1072" i="16"/>
  <c r="P1072" i="16"/>
  <c r="Q1072" i="16"/>
  <c r="R1072" i="16"/>
  <c r="S1072" i="16"/>
  <c r="T1072" i="16"/>
  <c r="V1072" i="16"/>
  <c r="O1073" i="16"/>
  <c r="P1073" i="16"/>
  <c r="Q1073" i="16"/>
  <c r="R1073" i="16"/>
  <c r="S1073" i="16"/>
  <c r="T1073" i="16"/>
  <c r="V1073" i="16"/>
  <c r="O1074" i="16"/>
  <c r="P1074" i="16"/>
  <c r="Q1074" i="16"/>
  <c r="R1074" i="16"/>
  <c r="S1074" i="16"/>
  <c r="T1074" i="16"/>
  <c r="V1074" i="16"/>
  <c r="O1075" i="16"/>
  <c r="P1075" i="16"/>
  <c r="Q1075" i="16"/>
  <c r="R1075" i="16"/>
  <c r="S1075" i="16"/>
  <c r="T1075" i="16"/>
  <c r="V1075" i="16"/>
  <c r="O1076" i="16"/>
  <c r="P1076" i="16"/>
  <c r="Q1076" i="16"/>
  <c r="R1076" i="16"/>
  <c r="S1076" i="16"/>
  <c r="T1076" i="16"/>
  <c r="V1076" i="16"/>
  <c r="O1002" i="16"/>
  <c r="P1002" i="16"/>
  <c r="Q1002" i="16"/>
  <c r="R1002" i="16"/>
  <c r="S1002" i="16"/>
  <c r="T1002" i="16"/>
  <c r="V1002" i="16"/>
  <c r="O1003" i="16"/>
  <c r="P1003" i="16"/>
  <c r="Q1003" i="16"/>
  <c r="R1003" i="16"/>
  <c r="S1003" i="16"/>
  <c r="T1003" i="16"/>
  <c r="V1003" i="16"/>
  <c r="O1001" i="16"/>
  <c r="P1001" i="16"/>
  <c r="Q1001" i="16"/>
  <c r="R1001" i="16"/>
  <c r="S1001" i="16"/>
  <c r="T1001" i="16"/>
  <c r="V1001" i="16"/>
  <c r="O911" i="16"/>
  <c r="P911" i="16"/>
  <c r="Q911" i="16"/>
  <c r="R911" i="16"/>
  <c r="S911" i="16"/>
  <c r="T911" i="16"/>
  <c r="V911" i="16"/>
  <c r="O912" i="16"/>
  <c r="P912" i="16"/>
  <c r="Q912" i="16"/>
  <c r="R912" i="16"/>
  <c r="S912" i="16"/>
  <c r="T912" i="16"/>
  <c r="V912" i="16"/>
  <c r="O913" i="16"/>
  <c r="P913" i="16"/>
  <c r="Q913" i="16"/>
  <c r="R913" i="16"/>
  <c r="S913" i="16"/>
  <c r="T913" i="16"/>
  <c r="V913" i="16"/>
  <c r="O914" i="16"/>
  <c r="P914" i="16"/>
  <c r="Q914" i="16"/>
  <c r="R914" i="16"/>
  <c r="S914" i="16"/>
  <c r="T914" i="16"/>
  <c r="V914" i="16"/>
  <c r="O915" i="16"/>
  <c r="P915" i="16"/>
  <c r="Q915" i="16"/>
  <c r="R915" i="16"/>
  <c r="S915" i="16"/>
  <c r="T915" i="16"/>
  <c r="V915" i="16"/>
  <c r="O916" i="16"/>
  <c r="P916" i="16"/>
  <c r="Q916" i="16"/>
  <c r="R916" i="16"/>
  <c r="S916" i="16"/>
  <c r="T916" i="16"/>
  <c r="V916" i="16"/>
  <c r="O917" i="16"/>
  <c r="P917" i="16"/>
  <c r="Q917" i="16"/>
  <c r="R917" i="16"/>
  <c r="S917" i="16"/>
  <c r="T917" i="16"/>
  <c r="V917" i="16"/>
  <c r="O918" i="16"/>
  <c r="P918" i="16"/>
  <c r="Q918" i="16"/>
  <c r="R918" i="16"/>
  <c r="S918" i="16"/>
  <c r="T918" i="16"/>
  <c r="V918" i="16"/>
  <c r="O919" i="16"/>
  <c r="P919" i="16"/>
  <c r="Q919" i="16"/>
  <c r="R919" i="16"/>
  <c r="S919" i="16"/>
  <c r="T919" i="16"/>
  <c r="V919" i="16"/>
  <c r="O920" i="16"/>
  <c r="P920" i="16"/>
  <c r="Q920" i="16"/>
  <c r="R920" i="16"/>
  <c r="S920" i="16"/>
  <c r="T920" i="16"/>
  <c r="V920" i="16"/>
  <c r="O921" i="16"/>
  <c r="P921" i="16"/>
  <c r="Q921" i="16"/>
  <c r="R921" i="16"/>
  <c r="S921" i="16"/>
  <c r="T921" i="16"/>
  <c r="V921" i="16"/>
  <c r="O922" i="16"/>
  <c r="P922" i="16"/>
  <c r="Q922" i="16"/>
  <c r="R922" i="16"/>
  <c r="S922" i="16"/>
  <c r="T922" i="16"/>
  <c r="V922" i="16"/>
  <c r="O923" i="16"/>
  <c r="P923" i="16"/>
  <c r="Q923" i="16"/>
  <c r="R923" i="16"/>
  <c r="S923" i="16"/>
  <c r="T923" i="16"/>
  <c r="V923" i="16"/>
  <c r="O924" i="16"/>
  <c r="P924" i="16"/>
  <c r="Q924" i="16"/>
  <c r="R924" i="16"/>
  <c r="S924" i="16"/>
  <c r="T924" i="16"/>
  <c r="V924" i="16"/>
  <c r="O925" i="16"/>
  <c r="P925" i="16"/>
  <c r="Q925" i="16"/>
  <c r="R925" i="16"/>
  <c r="S925" i="16"/>
  <c r="T925" i="16"/>
  <c r="V925" i="16"/>
  <c r="O926" i="16"/>
  <c r="P926" i="16"/>
  <c r="Q926" i="16"/>
  <c r="R926" i="16"/>
  <c r="S926" i="16"/>
  <c r="T926" i="16"/>
  <c r="V926" i="16"/>
  <c r="O927" i="16"/>
  <c r="P927" i="16"/>
  <c r="Q927" i="16"/>
  <c r="R927" i="16"/>
  <c r="S927" i="16"/>
  <c r="T927" i="16"/>
  <c r="V927" i="16"/>
  <c r="O928" i="16"/>
  <c r="P928" i="16"/>
  <c r="Q928" i="16"/>
  <c r="R928" i="16"/>
  <c r="S928" i="16"/>
  <c r="T928" i="16"/>
  <c r="V928" i="16"/>
  <c r="O929" i="16"/>
  <c r="P929" i="16"/>
  <c r="Q929" i="16"/>
  <c r="R929" i="16"/>
  <c r="S929" i="16"/>
  <c r="T929" i="16"/>
  <c r="V929" i="16"/>
  <c r="O930" i="16"/>
  <c r="P930" i="16"/>
  <c r="Q930" i="16"/>
  <c r="R930" i="16"/>
  <c r="S930" i="16"/>
  <c r="T930" i="16"/>
  <c r="V930" i="16"/>
  <c r="O931" i="16"/>
  <c r="P931" i="16"/>
  <c r="Q931" i="16"/>
  <c r="R931" i="16"/>
  <c r="S931" i="16"/>
  <c r="T931" i="16"/>
  <c r="V931" i="16"/>
  <c r="O932" i="16"/>
  <c r="P932" i="16"/>
  <c r="Q932" i="16"/>
  <c r="R932" i="16"/>
  <c r="S932" i="16"/>
  <c r="T932" i="16"/>
  <c r="V932" i="16"/>
  <c r="O933" i="16"/>
  <c r="P933" i="16"/>
  <c r="Q933" i="16"/>
  <c r="R933" i="16"/>
  <c r="S933" i="16"/>
  <c r="T933" i="16"/>
  <c r="V933" i="16"/>
  <c r="O934" i="16"/>
  <c r="P934" i="16"/>
  <c r="Q934" i="16"/>
  <c r="R934" i="16"/>
  <c r="S934" i="16"/>
  <c r="T934" i="16"/>
  <c r="V934" i="16"/>
  <c r="O935" i="16"/>
  <c r="P935" i="16"/>
  <c r="Q935" i="16"/>
  <c r="R935" i="16"/>
  <c r="S935" i="16"/>
  <c r="T935" i="16"/>
  <c r="V935" i="16"/>
  <c r="O936" i="16"/>
  <c r="P936" i="16"/>
  <c r="Q936" i="16"/>
  <c r="R936" i="16"/>
  <c r="S936" i="16"/>
  <c r="T936" i="16"/>
  <c r="V936" i="16"/>
  <c r="O937" i="16"/>
  <c r="P937" i="16"/>
  <c r="Q937" i="16"/>
  <c r="R937" i="16"/>
  <c r="S937" i="16"/>
  <c r="T937" i="16"/>
  <c r="V937" i="16"/>
  <c r="O938" i="16"/>
  <c r="P938" i="16"/>
  <c r="Q938" i="16"/>
  <c r="R938" i="16"/>
  <c r="S938" i="16"/>
  <c r="T938" i="16"/>
  <c r="V938" i="16"/>
  <c r="O939" i="16"/>
  <c r="P939" i="16"/>
  <c r="Q939" i="16"/>
  <c r="R939" i="16"/>
  <c r="S939" i="16"/>
  <c r="T939" i="16"/>
  <c r="V939" i="16"/>
  <c r="O940" i="16"/>
  <c r="P940" i="16"/>
  <c r="Q940" i="16"/>
  <c r="R940" i="16"/>
  <c r="S940" i="16"/>
  <c r="T940" i="16"/>
  <c r="V940" i="16"/>
  <c r="O941" i="16"/>
  <c r="P941" i="16"/>
  <c r="Q941" i="16"/>
  <c r="R941" i="16"/>
  <c r="S941" i="16"/>
  <c r="T941" i="16"/>
  <c r="V941" i="16"/>
  <c r="O942" i="16"/>
  <c r="P942" i="16"/>
  <c r="Q942" i="16"/>
  <c r="R942" i="16"/>
  <c r="S942" i="16"/>
  <c r="T942" i="16"/>
  <c r="V942" i="16"/>
  <c r="O943" i="16"/>
  <c r="P943" i="16"/>
  <c r="Q943" i="16"/>
  <c r="R943" i="16"/>
  <c r="S943" i="16"/>
  <c r="T943" i="16"/>
  <c r="V943" i="16"/>
  <c r="O944" i="16"/>
  <c r="P944" i="16"/>
  <c r="Q944" i="16"/>
  <c r="R944" i="16"/>
  <c r="S944" i="16"/>
  <c r="T944" i="16"/>
  <c r="V944" i="16"/>
  <c r="O945" i="16"/>
  <c r="P945" i="16"/>
  <c r="Q945" i="16"/>
  <c r="R945" i="16"/>
  <c r="S945" i="16"/>
  <c r="T945" i="16"/>
  <c r="V945" i="16"/>
  <c r="O946" i="16"/>
  <c r="P946" i="16"/>
  <c r="Q946" i="16"/>
  <c r="R946" i="16"/>
  <c r="S946" i="16"/>
  <c r="T946" i="16"/>
  <c r="V946" i="16"/>
  <c r="O947" i="16"/>
  <c r="P947" i="16"/>
  <c r="Q947" i="16"/>
  <c r="R947" i="16"/>
  <c r="S947" i="16"/>
  <c r="T947" i="16"/>
  <c r="V947" i="16"/>
  <c r="O948" i="16"/>
  <c r="P948" i="16"/>
  <c r="Q948" i="16"/>
  <c r="R948" i="16"/>
  <c r="S948" i="16"/>
  <c r="T948" i="16"/>
  <c r="V948" i="16"/>
  <c r="O949" i="16"/>
  <c r="P949" i="16"/>
  <c r="Q949" i="16"/>
  <c r="R949" i="16"/>
  <c r="S949" i="16"/>
  <c r="T949" i="16"/>
  <c r="V949" i="16"/>
  <c r="O950" i="16"/>
  <c r="P950" i="16"/>
  <c r="Q950" i="16"/>
  <c r="R950" i="16"/>
  <c r="S950" i="16"/>
  <c r="T950" i="16"/>
  <c r="V950" i="16"/>
  <c r="O951" i="16"/>
  <c r="P951" i="16"/>
  <c r="Q951" i="16"/>
  <c r="R951" i="16"/>
  <c r="S951" i="16"/>
  <c r="T951" i="16"/>
  <c r="V951" i="16"/>
  <c r="O952" i="16"/>
  <c r="P952" i="16"/>
  <c r="Q952" i="16"/>
  <c r="R952" i="16"/>
  <c r="S952" i="16"/>
  <c r="T952" i="16"/>
  <c r="V952" i="16"/>
  <c r="O953" i="16"/>
  <c r="P953" i="16"/>
  <c r="Q953" i="16"/>
  <c r="R953" i="16"/>
  <c r="S953" i="16"/>
  <c r="T953" i="16"/>
  <c r="V953" i="16"/>
  <c r="O954" i="16"/>
  <c r="P954" i="16"/>
  <c r="Q954" i="16"/>
  <c r="R954" i="16"/>
  <c r="S954" i="16"/>
  <c r="T954" i="16"/>
  <c r="V954" i="16"/>
  <c r="O955" i="16"/>
  <c r="P955" i="16"/>
  <c r="Q955" i="16"/>
  <c r="R955" i="16"/>
  <c r="S955" i="16"/>
  <c r="T955" i="16"/>
  <c r="V955" i="16"/>
  <c r="O956" i="16"/>
  <c r="P956" i="16"/>
  <c r="Q956" i="16"/>
  <c r="R956" i="16"/>
  <c r="S956" i="16"/>
  <c r="T956" i="16"/>
  <c r="V956" i="16"/>
  <c r="O957" i="16"/>
  <c r="P957" i="16"/>
  <c r="Q957" i="16"/>
  <c r="R957" i="16"/>
  <c r="S957" i="16"/>
  <c r="T957" i="16"/>
  <c r="V957" i="16"/>
  <c r="O958" i="16"/>
  <c r="P958" i="16"/>
  <c r="Q958" i="16"/>
  <c r="R958" i="16"/>
  <c r="S958" i="16"/>
  <c r="T958" i="16"/>
  <c r="V958" i="16"/>
  <c r="O959" i="16"/>
  <c r="P959" i="16"/>
  <c r="Q959" i="16"/>
  <c r="R959" i="16"/>
  <c r="S959" i="16"/>
  <c r="T959" i="16"/>
  <c r="V959" i="16"/>
  <c r="O960" i="16"/>
  <c r="P960" i="16"/>
  <c r="Q960" i="16"/>
  <c r="R960" i="16"/>
  <c r="S960" i="16"/>
  <c r="T960" i="16"/>
  <c r="V960" i="16"/>
  <c r="O961" i="16"/>
  <c r="P961" i="16"/>
  <c r="Q961" i="16"/>
  <c r="R961" i="16"/>
  <c r="S961" i="16"/>
  <c r="T961" i="16"/>
  <c r="V961" i="16"/>
  <c r="O962" i="16"/>
  <c r="P962" i="16"/>
  <c r="Q962" i="16"/>
  <c r="R962" i="16"/>
  <c r="S962" i="16"/>
  <c r="T962" i="16"/>
  <c r="V962" i="16"/>
  <c r="O963" i="16"/>
  <c r="P963" i="16"/>
  <c r="Q963" i="16"/>
  <c r="R963" i="16"/>
  <c r="S963" i="16"/>
  <c r="T963" i="16"/>
  <c r="V963" i="16"/>
  <c r="O964" i="16"/>
  <c r="P964" i="16"/>
  <c r="Q964" i="16"/>
  <c r="R964" i="16"/>
  <c r="S964" i="16"/>
  <c r="T964" i="16"/>
  <c r="V964" i="16"/>
  <c r="O965" i="16"/>
  <c r="P965" i="16"/>
  <c r="Q965" i="16"/>
  <c r="R965" i="16"/>
  <c r="S965" i="16"/>
  <c r="T965" i="16"/>
  <c r="V965" i="16"/>
  <c r="O966" i="16"/>
  <c r="P966" i="16"/>
  <c r="Q966" i="16"/>
  <c r="R966" i="16"/>
  <c r="S966" i="16"/>
  <c r="T966" i="16"/>
  <c r="V966" i="16"/>
  <c r="O967" i="16"/>
  <c r="P967" i="16"/>
  <c r="Q967" i="16"/>
  <c r="R967" i="16"/>
  <c r="S967" i="16"/>
  <c r="T967" i="16"/>
  <c r="V967" i="16"/>
  <c r="O968" i="16"/>
  <c r="P968" i="16"/>
  <c r="Q968" i="16"/>
  <c r="R968" i="16"/>
  <c r="S968" i="16"/>
  <c r="T968" i="16"/>
  <c r="V968" i="16"/>
  <c r="O969" i="16"/>
  <c r="P969" i="16"/>
  <c r="Q969" i="16"/>
  <c r="R969" i="16"/>
  <c r="S969" i="16"/>
  <c r="T969" i="16"/>
  <c r="V969" i="16"/>
  <c r="O970" i="16"/>
  <c r="P970" i="16"/>
  <c r="Q970" i="16"/>
  <c r="R970" i="16"/>
  <c r="S970" i="16"/>
  <c r="T970" i="16"/>
  <c r="V970" i="16"/>
  <c r="O971" i="16"/>
  <c r="P971" i="16"/>
  <c r="Q971" i="16"/>
  <c r="R971" i="16"/>
  <c r="S971" i="16"/>
  <c r="T971" i="16"/>
  <c r="V971" i="16"/>
  <c r="O972" i="16"/>
  <c r="P972" i="16"/>
  <c r="Q972" i="16"/>
  <c r="R972" i="16"/>
  <c r="S972" i="16"/>
  <c r="T972" i="16"/>
  <c r="V972" i="16"/>
  <c r="O973" i="16"/>
  <c r="P973" i="16"/>
  <c r="Q973" i="16"/>
  <c r="R973" i="16"/>
  <c r="S973" i="16"/>
  <c r="T973" i="16"/>
  <c r="V973" i="16"/>
  <c r="O974" i="16"/>
  <c r="P974" i="16"/>
  <c r="Q974" i="16"/>
  <c r="R974" i="16"/>
  <c r="S974" i="16"/>
  <c r="T974" i="16"/>
  <c r="V974" i="16"/>
  <c r="O975" i="16"/>
  <c r="P975" i="16"/>
  <c r="Q975" i="16"/>
  <c r="R975" i="16"/>
  <c r="S975" i="16"/>
  <c r="T975" i="16"/>
  <c r="V975" i="16"/>
  <c r="O976" i="16"/>
  <c r="P976" i="16"/>
  <c r="Q976" i="16"/>
  <c r="R976" i="16"/>
  <c r="S976" i="16"/>
  <c r="T976" i="16"/>
  <c r="V976" i="16"/>
  <c r="O977" i="16"/>
  <c r="P977" i="16"/>
  <c r="Q977" i="16"/>
  <c r="R977" i="16"/>
  <c r="S977" i="16"/>
  <c r="T977" i="16"/>
  <c r="V977" i="16"/>
  <c r="O978" i="16"/>
  <c r="P978" i="16"/>
  <c r="Q978" i="16"/>
  <c r="R978" i="16"/>
  <c r="S978" i="16"/>
  <c r="T978" i="16"/>
  <c r="V978" i="16"/>
  <c r="O979" i="16"/>
  <c r="P979" i="16"/>
  <c r="Q979" i="16"/>
  <c r="R979" i="16"/>
  <c r="S979" i="16"/>
  <c r="T979" i="16"/>
  <c r="V979" i="16"/>
  <c r="O980" i="16"/>
  <c r="P980" i="16"/>
  <c r="Q980" i="16"/>
  <c r="R980" i="16"/>
  <c r="S980" i="16"/>
  <c r="T980" i="16"/>
  <c r="V980" i="16"/>
  <c r="O981" i="16"/>
  <c r="P981" i="16"/>
  <c r="Q981" i="16"/>
  <c r="R981" i="16"/>
  <c r="S981" i="16"/>
  <c r="T981" i="16"/>
  <c r="V981" i="16"/>
  <c r="O982" i="16"/>
  <c r="P982" i="16"/>
  <c r="Q982" i="16"/>
  <c r="R982" i="16"/>
  <c r="S982" i="16"/>
  <c r="T982" i="16"/>
  <c r="V982" i="16"/>
  <c r="O983" i="16"/>
  <c r="P983" i="16"/>
  <c r="Q983" i="16"/>
  <c r="R983" i="16"/>
  <c r="S983" i="16"/>
  <c r="T983" i="16"/>
  <c r="V983" i="16"/>
  <c r="O984" i="16"/>
  <c r="P984" i="16"/>
  <c r="Q984" i="16"/>
  <c r="R984" i="16"/>
  <c r="S984" i="16"/>
  <c r="T984" i="16"/>
  <c r="V984" i="16"/>
  <c r="O985" i="16"/>
  <c r="P985" i="16"/>
  <c r="Q985" i="16"/>
  <c r="R985" i="16"/>
  <c r="S985" i="16"/>
  <c r="T985" i="16"/>
  <c r="V985" i="16"/>
  <c r="O986" i="16"/>
  <c r="P986" i="16"/>
  <c r="Q986" i="16"/>
  <c r="R986" i="16"/>
  <c r="S986" i="16"/>
  <c r="T986" i="16"/>
  <c r="V986" i="16"/>
  <c r="O987" i="16"/>
  <c r="P987" i="16"/>
  <c r="Q987" i="16"/>
  <c r="R987" i="16"/>
  <c r="S987" i="16"/>
  <c r="T987" i="16"/>
  <c r="V987" i="16"/>
  <c r="O988" i="16"/>
  <c r="P988" i="16"/>
  <c r="Q988" i="16"/>
  <c r="R988" i="16"/>
  <c r="S988" i="16"/>
  <c r="T988" i="16"/>
  <c r="V988" i="16"/>
  <c r="O989" i="16"/>
  <c r="P989" i="16"/>
  <c r="Q989" i="16"/>
  <c r="R989" i="16"/>
  <c r="S989" i="16"/>
  <c r="T989" i="16"/>
  <c r="V989" i="16"/>
  <c r="O990" i="16"/>
  <c r="P990" i="16"/>
  <c r="Q990" i="16"/>
  <c r="R990" i="16"/>
  <c r="S990" i="16"/>
  <c r="T990" i="16"/>
  <c r="V990" i="16"/>
  <c r="O991" i="16"/>
  <c r="P991" i="16"/>
  <c r="Q991" i="16"/>
  <c r="R991" i="16"/>
  <c r="S991" i="16"/>
  <c r="T991" i="16"/>
  <c r="V991" i="16"/>
  <c r="O992" i="16"/>
  <c r="P992" i="16"/>
  <c r="Q992" i="16"/>
  <c r="R992" i="16"/>
  <c r="S992" i="16"/>
  <c r="T992" i="16"/>
  <c r="V992" i="16"/>
  <c r="O993" i="16"/>
  <c r="P993" i="16"/>
  <c r="Q993" i="16"/>
  <c r="R993" i="16"/>
  <c r="S993" i="16"/>
  <c r="T993" i="16"/>
  <c r="V993" i="16"/>
  <c r="O994" i="16"/>
  <c r="P994" i="16"/>
  <c r="Q994" i="16"/>
  <c r="R994" i="16"/>
  <c r="S994" i="16"/>
  <c r="T994" i="16"/>
  <c r="V994" i="16"/>
  <c r="O995" i="16"/>
  <c r="P995" i="16"/>
  <c r="Q995" i="16"/>
  <c r="R995" i="16"/>
  <c r="S995" i="16"/>
  <c r="T995" i="16"/>
  <c r="V995" i="16"/>
  <c r="O996" i="16"/>
  <c r="P996" i="16"/>
  <c r="Q996" i="16"/>
  <c r="R996" i="16"/>
  <c r="S996" i="16"/>
  <c r="T996" i="16"/>
  <c r="V996" i="16"/>
  <c r="O997" i="16"/>
  <c r="P997" i="16"/>
  <c r="Q997" i="16"/>
  <c r="R997" i="16"/>
  <c r="S997" i="16"/>
  <c r="T997" i="16"/>
  <c r="V997" i="16"/>
  <c r="O998" i="16"/>
  <c r="P998" i="16"/>
  <c r="Q998" i="16"/>
  <c r="R998" i="16"/>
  <c r="S998" i="16"/>
  <c r="T998" i="16"/>
  <c r="V998" i="16"/>
  <c r="O999" i="16"/>
  <c r="P999" i="16"/>
  <c r="Q999" i="16"/>
  <c r="R999" i="16"/>
  <c r="S999" i="16"/>
  <c r="T999" i="16"/>
  <c r="V999" i="16"/>
  <c r="O1000" i="16"/>
  <c r="P1000" i="16"/>
  <c r="Q1000" i="16"/>
  <c r="R1000" i="16"/>
  <c r="S1000" i="16"/>
  <c r="T1000" i="16"/>
  <c r="V1000" i="16"/>
  <c r="O860" i="16"/>
  <c r="P860" i="16"/>
  <c r="Q860" i="16"/>
  <c r="R860" i="16"/>
  <c r="S860" i="16"/>
  <c r="T860" i="16"/>
  <c r="V860" i="16"/>
  <c r="O861" i="16"/>
  <c r="P861" i="16"/>
  <c r="Q861" i="16"/>
  <c r="R861" i="16"/>
  <c r="S861" i="16"/>
  <c r="T861" i="16"/>
  <c r="V861" i="16"/>
  <c r="O862" i="16"/>
  <c r="P862" i="16"/>
  <c r="Q862" i="16"/>
  <c r="R862" i="16"/>
  <c r="S862" i="16"/>
  <c r="T862" i="16"/>
  <c r="V862" i="16"/>
  <c r="O863" i="16"/>
  <c r="P863" i="16"/>
  <c r="Q863" i="16"/>
  <c r="R863" i="16"/>
  <c r="S863" i="16"/>
  <c r="T863" i="16"/>
  <c r="V863" i="16"/>
  <c r="O864" i="16"/>
  <c r="P864" i="16"/>
  <c r="Q864" i="16"/>
  <c r="R864" i="16"/>
  <c r="S864" i="16"/>
  <c r="T864" i="16"/>
  <c r="V864" i="16"/>
  <c r="O865" i="16"/>
  <c r="P865" i="16"/>
  <c r="Q865" i="16"/>
  <c r="R865" i="16"/>
  <c r="S865" i="16"/>
  <c r="T865" i="16"/>
  <c r="V865" i="16"/>
  <c r="O866" i="16"/>
  <c r="P866" i="16"/>
  <c r="Q866" i="16"/>
  <c r="R866" i="16"/>
  <c r="S866" i="16"/>
  <c r="T866" i="16"/>
  <c r="V866" i="16"/>
  <c r="O867" i="16"/>
  <c r="P867" i="16"/>
  <c r="Q867" i="16"/>
  <c r="R867" i="16"/>
  <c r="S867" i="16"/>
  <c r="T867" i="16"/>
  <c r="V867" i="16"/>
  <c r="O868" i="16"/>
  <c r="P868" i="16"/>
  <c r="Q868" i="16"/>
  <c r="R868" i="16"/>
  <c r="S868" i="16"/>
  <c r="T868" i="16"/>
  <c r="V868" i="16"/>
  <c r="O869" i="16"/>
  <c r="P869" i="16"/>
  <c r="Q869" i="16"/>
  <c r="R869" i="16"/>
  <c r="S869" i="16"/>
  <c r="T869" i="16"/>
  <c r="V869" i="16"/>
  <c r="O870" i="16"/>
  <c r="P870" i="16"/>
  <c r="Q870" i="16"/>
  <c r="R870" i="16"/>
  <c r="S870" i="16"/>
  <c r="T870" i="16"/>
  <c r="V870" i="16"/>
  <c r="O871" i="16"/>
  <c r="P871" i="16"/>
  <c r="Q871" i="16"/>
  <c r="R871" i="16"/>
  <c r="S871" i="16"/>
  <c r="T871" i="16"/>
  <c r="V871" i="16"/>
  <c r="O872" i="16"/>
  <c r="P872" i="16"/>
  <c r="Q872" i="16"/>
  <c r="R872" i="16"/>
  <c r="S872" i="16"/>
  <c r="T872" i="16"/>
  <c r="V872" i="16"/>
  <c r="O873" i="16"/>
  <c r="P873" i="16"/>
  <c r="Q873" i="16"/>
  <c r="R873" i="16"/>
  <c r="S873" i="16"/>
  <c r="T873" i="16"/>
  <c r="V873" i="16"/>
  <c r="O874" i="16"/>
  <c r="P874" i="16"/>
  <c r="Q874" i="16"/>
  <c r="R874" i="16"/>
  <c r="S874" i="16"/>
  <c r="T874" i="16"/>
  <c r="V874" i="16"/>
  <c r="O875" i="16"/>
  <c r="P875" i="16"/>
  <c r="Q875" i="16"/>
  <c r="R875" i="16"/>
  <c r="S875" i="16"/>
  <c r="T875" i="16"/>
  <c r="V875" i="16"/>
  <c r="O876" i="16"/>
  <c r="P876" i="16"/>
  <c r="Q876" i="16"/>
  <c r="R876" i="16"/>
  <c r="S876" i="16"/>
  <c r="T876" i="16"/>
  <c r="V876" i="16"/>
  <c r="O877" i="16"/>
  <c r="P877" i="16"/>
  <c r="Q877" i="16"/>
  <c r="R877" i="16"/>
  <c r="S877" i="16"/>
  <c r="T877" i="16"/>
  <c r="V877" i="16"/>
  <c r="O878" i="16"/>
  <c r="P878" i="16"/>
  <c r="Q878" i="16"/>
  <c r="R878" i="16"/>
  <c r="S878" i="16"/>
  <c r="T878" i="16"/>
  <c r="V878" i="16"/>
  <c r="O879" i="16"/>
  <c r="P879" i="16"/>
  <c r="Q879" i="16"/>
  <c r="R879" i="16"/>
  <c r="S879" i="16"/>
  <c r="T879" i="16"/>
  <c r="V879" i="16"/>
  <c r="O880" i="16"/>
  <c r="P880" i="16"/>
  <c r="Q880" i="16"/>
  <c r="R880" i="16"/>
  <c r="S880" i="16"/>
  <c r="T880" i="16"/>
  <c r="V880" i="16"/>
  <c r="O881" i="16"/>
  <c r="P881" i="16"/>
  <c r="Q881" i="16"/>
  <c r="R881" i="16"/>
  <c r="S881" i="16"/>
  <c r="T881" i="16"/>
  <c r="V881" i="16"/>
  <c r="O882" i="16"/>
  <c r="P882" i="16"/>
  <c r="Q882" i="16"/>
  <c r="R882" i="16"/>
  <c r="S882" i="16"/>
  <c r="T882" i="16"/>
  <c r="V882" i="16"/>
  <c r="O883" i="16"/>
  <c r="P883" i="16"/>
  <c r="Q883" i="16"/>
  <c r="R883" i="16"/>
  <c r="S883" i="16"/>
  <c r="T883" i="16"/>
  <c r="V883" i="16"/>
  <c r="O884" i="16"/>
  <c r="P884" i="16"/>
  <c r="Q884" i="16"/>
  <c r="R884" i="16"/>
  <c r="S884" i="16"/>
  <c r="T884" i="16"/>
  <c r="V884" i="16"/>
  <c r="O885" i="16"/>
  <c r="P885" i="16"/>
  <c r="Q885" i="16"/>
  <c r="R885" i="16"/>
  <c r="S885" i="16"/>
  <c r="T885" i="16"/>
  <c r="V885" i="16"/>
  <c r="O886" i="16"/>
  <c r="P886" i="16"/>
  <c r="Q886" i="16"/>
  <c r="R886" i="16"/>
  <c r="S886" i="16"/>
  <c r="T886" i="16"/>
  <c r="V886" i="16"/>
  <c r="O887" i="16"/>
  <c r="P887" i="16"/>
  <c r="Q887" i="16"/>
  <c r="R887" i="16"/>
  <c r="S887" i="16"/>
  <c r="T887" i="16"/>
  <c r="V887" i="16"/>
  <c r="O888" i="16"/>
  <c r="P888" i="16"/>
  <c r="Q888" i="16"/>
  <c r="R888" i="16"/>
  <c r="S888" i="16"/>
  <c r="T888" i="16"/>
  <c r="V888" i="16"/>
  <c r="O889" i="16"/>
  <c r="P889" i="16"/>
  <c r="Q889" i="16"/>
  <c r="R889" i="16"/>
  <c r="S889" i="16"/>
  <c r="T889" i="16"/>
  <c r="V889" i="16"/>
  <c r="O890" i="16"/>
  <c r="P890" i="16"/>
  <c r="Q890" i="16"/>
  <c r="R890" i="16"/>
  <c r="S890" i="16"/>
  <c r="T890" i="16"/>
  <c r="V890" i="16"/>
  <c r="O891" i="16"/>
  <c r="P891" i="16"/>
  <c r="Q891" i="16"/>
  <c r="R891" i="16"/>
  <c r="S891" i="16"/>
  <c r="T891" i="16"/>
  <c r="V891" i="16"/>
  <c r="O892" i="16"/>
  <c r="P892" i="16"/>
  <c r="Q892" i="16"/>
  <c r="R892" i="16"/>
  <c r="S892" i="16"/>
  <c r="T892" i="16"/>
  <c r="V892" i="16"/>
  <c r="O893" i="16"/>
  <c r="P893" i="16"/>
  <c r="Q893" i="16"/>
  <c r="R893" i="16"/>
  <c r="S893" i="16"/>
  <c r="T893" i="16"/>
  <c r="V893" i="16"/>
  <c r="O894" i="16"/>
  <c r="P894" i="16"/>
  <c r="Q894" i="16"/>
  <c r="R894" i="16"/>
  <c r="S894" i="16"/>
  <c r="T894" i="16"/>
  <c r="V894" i="16"/>
  <c r="O895" i="16"/>
  <c r="P895" i="16"/>
  <c r="Q895" i="16"/>
  <c r="R895" i="16"/>
  <c r="S895" i="16"/>
  <c r="T895" i="16"/>
  <c r="V895" i="16"/>
  <c r="O896" i="16"/>
  <c r="P896" i="16"/>
  <c r="Q896" i="16"/>
  <c r="R896" i="16"/>
  <c r="S896" i="16"/>
  <c r="T896" i="16"/>
  <c r="V896" i="16"/>
  <c r="O897" i="16"/>
  <c r="P897" i="16"/>
  <c r="Q897" i="16"/>
  <c r="R897" i="16"/>
  <c r="S897" i="16"/>
  <c r="T897" i="16"/>
  <c r="V897" i="16"/>
  <c r="O898" i="16"/>
  <c r="P898" i="16"/>
  <c r="Q898" i="16"/>
  <c r="R898" i="16"/>
  <c r="S898" i="16"/>
  <c r="T898" i="16"/>
  <c r="V898" i="16"/>
  <c r="O899" i="16"/>
  <c r="P899" i="16"/>
  <c r="Q899" i="16"/>
  <c r="R899" i="16"/>
  <c r="S899" i="16"/>
  <c r="T899" i="16"/>
  <c r="V899" i="16"/>
  <c r="O900" i="16"/>
  <c r="P900" i="16"/>
  <c r="Q900" i="16"/>
  <c r="R900" i="16"/>
  <c r="S900" i="16"/>
  <c r="T900" i="16"/>
  <c r="V900" i="16"/>
  <c r="O901" i="16"/>
  <c r="P901" i="16"/>
  <c r="Q901" i="16"/>
  <c r="R901" i="16"/>
  <c r="S901" i="16"/>
  <c r="T901" i="16"/>
  <c r="V901" i="16"/>
  <c r="O902" i="16"/>
  <c r="P902" i="16"/>
  <c r="Q902" i="16"/>
  <c r="R902" i="16"/>
  <c r="S902" i="16"/>
  <c r="T902" i="16"/>
  <c r="V902" i="16"/>
  <c r="O903" i="16"/>
  <c r="P903" i="16"/>
  <c r="Q903" i="16"/>
  <c r="R903" i="16"/>
  <c r="S903" i="16"/>
  <c r="T903" i="16"/>
  <c r="V903" i="16"/>
  <c r="O904" i="16"/>
  <c r="P904" i="16"/>
  <c r="Q904" i="16"/>
  <c r="R904" i="16"/>
  <c r="S904" i="16"/>
  <c r="T904" i="16"/>
  <c r="V904" i="16"/>
  <c r="O905" i="16"/>
  <c r="P905" i="16"/>
  <c r="Q905" i="16"/>
  <c r="R905" i="16"/>
  <c r="S905" i="16"/>
  <c r="T905" i="16"/>
  <c r="V905" i="16"/>
  <c r="O906" i="16"/>
  <c r="P906" i="16"/>
  <c r="Q906" i="16"/>
  <c r="R906" i="16"/>
  <c r="S906" i="16"/>
  <c r="T906" i="16"/>
  <c r="V906" i="16"/>
  <c r="O907" i="16"/>
  <c r="P907" i="16"/>
  <c r="Q907" i="16"/>
  <c r="R907" i="16"/>
  <c r="S907" i="16"/>
  <c r="T907" i="16"/>
  <c r="V907" i="16"/>
  <c r="O908" i="16"/>
  <c r="P908" i="16"/>
  <c r="Q908" i="16"/>
  <c r="R908" i="16"/>
  <c r="S908" i="16"/>
  <c r="T908" i="16"/>
  <c r="V908" i="16"/>
  <c r="O909" i="16"/>
  <c r="P909" i="16"/>
  <c r="Q909" i="16"/>
  <c r="R909" i="16"/>
  <c r="S909" i="16"/>
  <c r="T909" i="16"/>
  <c r="V909" i="16"/>
  <c r="O910" i="16"/>
  <c r="P910" i="16"/>
  <c r="Q910" i="16"/>
  <c r="R910" i="16"/>
  <c r="S910" i="16"/>
  <c r="T910" i="16"/>
  <c r="V910" i="16"/>
  <c r="O856" i="16"/>
  <c r="P856" i="16"/>
  <c r="Q856" i="16"/>
  <c r="R856" i="16"/>
  <c r="S856" i="16"/>
  <c r="T856" i="16"/>
  <c r="V856" i="16"/>
  <c r="O857" i="16"/>
  <c r="P857" i="16"/>
  <c r="Q857" i="16"/>
  <c r="R857" i="16"/>
  <c r="S857" i="16"/>
  <c r="T857" i="16"/>
  <c r="V857" i="16"/>
  <c r="O858" i="16"/>
  <c r="P858" i="16"/>
  <c r="Q858" i="16"/>
  <c r="R858" i="16"/>
  <c r="S858" i="16"/>
  <c r="T858" i="16"/>
  <c r="V858" i="16"/>
  <c r="O859" i="16"/>
  <c r="P859" i="16"/>
  <c r="Q859" i="16"/>
  <c r="R859" i="16"/>
  <c r="S859" i="16"/>
  <c r="T859" i="16"/>
  <c r="V859" i="16"/>
  <c r="O810" i="16"/>
  <c r="P810" i="16"/>
  <c r="Q810" i="16"/>
  <c r="R810" i="16"/>
  <c r="S810" i="16"/>
  <c r="T810" i="16"/>
  <c r="V810" i="16"/>
  <c r="O811" i="16"/>
  <c r="P811" i="16"/>
  <c r="Q811" i="16"/>
  <c r="R811" i="16"/>
  <c r="S811" i="16"/>
  <c r="T811" i="16"/>
  <c r="V811" i="16"/>
  <c r="O812" i="16"/>
  <c r="P812" i="16"/>
  <c r="Q812" i="16"/>
  <c r="R812" i="16"/>
  <c r="S812" i="16"/>
  <c r="T812" i="16"/>
  <c r="V812" i="16"/>
  <c r="O813" i="16"/>
  <c r="P813" i="16"/>
  <c r="Q813" i="16"/>
  <c r="R813" i="16"/>
  <c r="S813" i="16"/>
  <c r="T813" i="16"/>
  <c r="V813" i="16"/>
  <c r="O814" i="16"/>
  <c r="P814" i="16"/>
  <c r="Q814" i="16"/>
  <c r="R814" i="16"/>
  <c r="S814" i="16"/>
  <c r="T814" i="16"/>
  <c r="V814" i="16"/>
  <c r="O815" i="16"/>
  <c r="P815" i="16"/>
  <c r="Q815" i="16"/>
  <c r="R815" i="16"/>
  <c r="S815" i="16"/>
  <c r="T815" i="16"/>
  <c r="V815" i="16"/>
  <c r="O816" i="16"/>
  <c r="P816" i="16"/>
  <c r="Q816" i="16"/>
  <c r="R816" i="16"/>
  <c r="S816" i="16"/>
  <c r="T816" i="16"/>
  <c r="V816" i="16"/>
  <c r="O817" i="16"/>
  <c r="P817" i="16"/>
  <c r="Q817" i="16"/>
  <c r="R817" i="16"/>
  <c r="S817" i="16"/>
  <c r="T817" i="16"/>
  <c r="V817" i="16"/>
  <c r="O818" i="16"/>
  <c r="P818" i="16"/>
  <c r="Q818" i="16"/>
  <c r="R818" i="16"/>
  <c r="S818" i="16"/>
  <c r="T818" i="16"/>
  <c r="V818" i="16"/>
  <c r="O819" i="16"/>
  <c r="P819" i="16"/>
  <c r="Q819" i="16"/>
  <c r="R819" i="16"/>
  <c r="S819" i="16"/>
  <c r="T819" i="16"/>
  <c r="V819" i="16"/>
  <c r="O820" i="16"/>
  <c r="P820" i="16"/>
  <c r="Q820" i="16"/>
  <c r="R820" i="16"/>
  <c r="S820" i="16"/>
  <c r="T820" i="16"/>
  <c r="V820" i="16"/>
  <c r="O821" i="16"/>
  <c r="P821" i="16"/>
  <c r="Q821" i="16"/>
  <c r="R821" i="16"/>
  <c r="S821" i="16"/>
  <c r="T821" i="16"/>
  <c r="V821" i="16"/>
  <c r="O822" i="16"/>
  <c r="P822" i="16"/>
  <c r="Q822" i="16"/>
  <c r="R822" i="16"/>
  <c r="S822" i="16"/>
  <c r="T822" i="16"/>
  <c r="V822" i="16"/>
  <c r="O823" i="16"/>
  <c r="P823" i="16"/>
  <c r="Q823" i="16"/>
  <c r="R823" i="16"/>
  <c r="S823" i="16"/>
  <c r="T823" i="16"/>
  <c r="V823" i="16"/>
  <c r="O824" i="16"/>
  <c r="P824" i="16"/>
  <c r="Q824" i="16"/>
  <c r="R824" i="16"/>
  <c r="S824" i="16"/>
  <c r="T824" i="16"/>
  <c r="V824" i="16"/>
  <c r="O825" i="16"/>
  <c r="P825" i="16"/>
  <c r="Q825" i="16"/>
  <c r="R825" i="16"/>
  <c r="S825" i="16"/>
  <c r="T825" i="16"/>
  <c r="V825" i="16"/>
  <c r="O826" i="16"/>
  <c r="P826" i="16"/>
  <c r="Q826" i="16"/>
  <c r="R826" i="16"/>
  <c r="S826" i="16"/>
  <c r="T826" i="16"/>
  <c r="V826" i="16"/>
  <c r="O827" i="16"/>
  <c r="P827" i="16"/>
  <c r="Q827" i="16"/>
  <c r="R827" i="16"/>
  <c r="S827" i="16"/>
  <c r="T827" i="16"/>
  <c r="V827" i="16"/>
  <c r="O828" i="16"/>
  <c r="P828" i="16"/>
  <c r="Q828" i="16"/>
  <c r="R828" i="16"/>
  <c r="S828" i="16"/>
  <c r="T828" i="16"/>
  <c r="V828" i="16"/>
  <c r="O829" i="16"/>
  <c r="P829" i="16"/>
  <c r="Q829" i="16"/>
  <c r="R829" i="16"/>
  <c r="S829" i="16"/>
  <c r="T829" i="16"/>
  <c r="V829" i="16"/>
  <c r="O830" i="16"/>
  <c r="P830" i="16"/>
  <c r="Q830" i="16"/>
  <c r="R830" i="16"/>
  <c r="S830" i="16"/>
  <c r="T830" i="16"/>
  <c r="V830" i="16"/>
  <c r="O831" i="16"/>
  <c r="P831" i="16"/>
  <c r="Q831" i="16"/>
  <c r="R831" i="16"/>
  <c r="S831" i="16"/>
  <c r="T831" i="16"/>
  <c r="V831" i="16"/>
  <c r="O832" i="16"/>
  <c r="P832" i="16"/>
  <c r="Q832" i="16"/>
  <c r="R832" i="16"/>
  <c r="S832" i="16"/>
  <c r="T832" i="16"/>
  <c r="V832" i="16"/>
  <c r="O833" i="16"/>
  <c r="P833" i="16"/>
  <c r="Q833" i="16"/>
  <c r="R833" i="16"/>
  <c r="S833" i="16"/>
  <c r="T833" i="16"/>
  <c r="V833" i="16"/>
  <c r="O834" i="16"/>
  <c r="P834" i="16"/>
  <c r="Q834" i="16"/>
  <c r="R834" i="16"/>
  <c r="S834" i="16"/>
  <c r="T834" i="16"/>
  <c r="V834" i="16"/>
  <c r="O835" i="16"/>
  <c r="P835" i="16"/>
  <c r="Q835" i="16"/>
  <c r="R835" i="16"/>
  <c r="S835" i="16"/>
  <c r="T835" i="16"/>
  <c r="V835" i="16"/>
  <c r="O836" i="16"/>
  <c r="P836" i="16"/>
  <c r="Q836" i="16"/>
  <c r="R836" i="16"/>
  <c r="S836" i="16"/>
  <c r="T836" i="16"/>
  <c r="V836" i="16"/>
  <c r="O837" i="16"/>
  <c r="P837" i="16"/>
  <c r="Q837" i="16"/>
  <c r="R837" i="16"/>
  <c r="S837" i="16"/>
  <c r="T837" i="16"/>
  <c r="V837" i="16"/>
  <c r="O838" i="16"/>
  <c r="P838" i="16"/>
  <c r="Q838" i="16"/>
  <c r="R838" i="16"/>
  <c r="S838" i="16"/>
  <c r="T838" i="16"/>
  <c r="V838" i="16"/>
  <c r="O839" i="16"/>
  <c r="P839" i="16"/>
  <c r="Q839" i="16"/>
  <c r="R839" i="16"/>
  <c r="S839" i="16"/>
  <c r="T839" i="16"/>
  <c r="V839" i="16"/>
  <c r="O840" i="16"/>
  <c r="P840" i="16"/>
  <c r="Q840" i="16"/>
  <c r="R840" i="16"/>
  <c r="S840" i="16"/>
  <c r="T840" i="16"/>
  <c r="V840" i="16"/>
  <c r="O841" i="16"/>
  <c r="P841" i="16"/>
  <c r="Q841" i="16"/>
  <c r="R841" i="16"/>
  <c r="S841" i="16"/>
  <c r="T841" i="16"/>
  <c r="V841" i="16"/>
  <c r="O842" i="16"/>
  <c r="P842" i="16"/>
  <c r="Q842" i="16"/>
  <c r="R842" i="16"/>
  <c r="S842" i="16"/>
  <c r="T842" i="16"/>
  <c r="V842" i="16"/>
  <c r="O843" i="16"/>
  <c r="P843" i="16"/>
  <c r="Q843" i="16"/>
  <c r="R843" i="16"/>
  <c r="S843" i="16"/>
  <c r="T843" i="16"/>
  <c r="V843" i="16"/>
  <c r="O844" i="16"/>
  <c r="P844" i="16"/>
  <c r="Q844" i="16"/>
  <c r="R844" i="16"/>
  <c r="S844" i="16"/>
  <c r="T844" i="16"/>
  <c r="V844" i="16"/>
  <c r="O845" i="16"/>
  <c r="P845" i="16"/>
  <c r="Q845" i="16"/>
  <c r="R845" i="16"/>
  <c r="S845" i="16"/>
  <c r="T845" i="16"/>
  <c r="V845" i="16"/>
  <c r="O846" i="16"/>
  <c r="P846" i="16"/>
  <c r="Q846" i="16"/>
  <c r="R846" i="16"/>
  <c r="S846" i="16"/>
  <c r="T846" i="16"/>
  <c r="V846" i="16"/>
  <c r="O847" i="16"/>
  <c r="P847" i="16"/>
  <c r="Q847" i="16"/>
  <c r="R847" i="16"/>
  <c r="S847" i="16"/>
  <c r="T847" i="16"/>
  <c r="V847" i="16"/>
  <c r="O848" i="16"/>
  <c r="P848" i="16"/>
  <c r="Q848" i="16"/>
  <c r="R848" i="16"/>
  <c r="S848" i="16"/>
  <c r="T848" i="16"/>
  <c r="V848" i="16"/>
  <c r="O849" i="16"/>
  <c r="P849" i="16"/>
  <c r="Q849" i="16"/>
  <c r="R849" i="16"/>
  <c r="S849" i="16"/>
  <c r="T849" i="16"/>
  <c r="V849" i="16"/>
  <c r="O850" i="16"/>
  <c r="P850" i="16"/>
  <c r="Q850" i="16"/>
  <c r="R850" i="16"/>
  <c r="S850" i="16"/>
  <c r="T850" i="16"/>
  <c r="V850" i="16"/>
  <c r="O851" i="16"/>
  <c r="P851" i="16"/>
  <c r="Q851" i="16"/>
  <c r="R851" i="16"/>
  <c r="S851" i="16"/>
  <c r="T851" i="16"/>
  <c r="V851" i="16"/>
  <c r="O852" i="16"/>
  <c r="P852" i="16"/>
  <c r="Q852" i="16"/>
  <c r="R852" i="16"/>
  <c r="S852" i="16"/>
  <c r="T852" i="16"/>
  <c r="V852" i="16"/>
  <c r="O853" i="16"/>
  <c r="P853" i="16"/>
  <c r="Q853" i="16"/>
  <c r="R853" i="16"/>
  <c r="S853" i="16"/>
  <c r="T853" i="16"/>
  <c r="V853" i="16"/>
  <c r="O854" i="16"/>
  <c r="P854" i="16"/>
  <c r="Q854" i="16"/>
  <c r="R854" i="16"/>
  <c r="S854" i="16"/>
  <c r="T854" i="16"/>
  <c r="V854" i="16"/>
  <c r="O855" i="16"/>
  <c r="P855" i="16"/>
  <c r="Q855" i="16"/>
  <c r="R855" i="16"/>
  <c r="S855" i="16"/>
  <c r="T855" i="16"/>
  <c r="V855" i="16"/>
  <c r="O696" i="16"/>
  <c r="P696" i="16"/>
  <c r="Q696" i="16"/>
  <c r="R696" i="16"/>
  <c r="S696" i="16"/>
  <c r="T696" i="16"/>
  <c r="V696" i="16"/>
  <c r="O697" i="16"/>
  <c r="P697" i="16"/>
  <c r="Q697" i="16"/>
  <c r="R697" i="16"/>
  <c r="S697" i="16"/>
  <c r="T697" i="16"/>
  <c r="V697" i="16"/>
  <c r="O698" i="16"/>
  <c r="P698" i="16"/>
  <c r="Q698" i="16"/>
  <c r="R698" i="16"/>
  <c r="S698" i="16"/>
  <c r="T698" i="16"/>
  <c r="V698" i="16"/>
  <c r="O699" i="16"/>
  <c r="P699" i="16"/>
  <c r="Q699" i="16"/>
  <c r="R699" i="16"/>
  <c r="S699" i="16"/>
  <c r="T699" i="16"/>
  <c r="V699" i="16"/>
  <c r="O700" i="16"/>
  <c r="P700" i="16"/>
  <c r="Q700" i="16"/>
  <c r="R700" i="16"/>
  <c r="S700" i="16"/>
  <c r="T700" i="16"/>
  <c r="V700" i="16"/>
  <c r="O701" i="16"/>
  <c r="P701" i="16"/>
  <c r="Q701" i="16"/>
  <c r="R701" i="16"/>
  <c r="S701" i="16"/>
  <c r="T701" i="16"/>
  <c r="V701" i="16"/>
  <c r="O702" i="16"/>
  <c r="P702" i="16"/>
  <c r="Q702" i="16"/>
  <c r="R702" i="16"/>
  <c r="S702" i="16"/>
  <c r="T702" i="16"/>
  <c r="V702" i="16"/>
  <c r="O703" i="16"/>
  <c r="P703" i="16"/>
  <c r="Q703" i="16"/>
  <c r="R703" i="16"/>
  <c r="S703" i="16"/>
  <c r="T703" i="16"/>
  <c r="V703" i="16"/>
  <c r="O704" i="16"/>
  <c r="P704" i="16"/>
  <c r="Q704" i="16"/>
  <c r="R704" i="16"/>
  <c r="S704" i="16"/>
  <c r="T704" i="16"/>
  <c r="V704" i="16"/>
  <c r="O705" i="16"/>
  <c r="P705" i="16"/>
  <c r="Q705" i="16"/>
  <c r="R705" i="16"/>
  <c r="S705" i="16"/>
  <c r="T705" i="16"/>
  <c r="V705" i="16"/>
  <c r="O706" i="16"/>
  <c r="P706" i="16"/>
  <c r="Q706" i="16"/>
  <c r="R706" i="16"/>
  <c r="S706" i="16"/>
  <c r="T706" i="16"/>
  <c r="V706" i="16"/>
  <c r="O707" i="16"/>
  <c r="P707" i="16"/>
  <c r="Q707" i="16"/>
  <c r="R707" i="16"/>
  <c r="S707" i="16"/>
  <c r="T707" i="16"/>
  <c r="V707" i="16"/>
  <c r="O708" i="16"/>
  <c r="P708" i="16"/>
  <c r="Q708" i="16"/>
  <c r="R708" i="16"/>
  <c r="S708" i="16"/>
  <c r="T708" i="16"/>
  <c r="V708" i="16"/>
  <c r="O709" i="16"/>
  <c r="P709" i="16"/>
  <c r="Q709" i="16"/>
  <c r="R709" i="16"/>
  <c r="S709" i="16"/>
  <c r="T709" i="16"/>
  <c r="V709" i="16"/>
  <c r="O710" i="16"/>
  <c r="P710" i="16"/>
  <c r="Q710" i="16"/>
  <c r="R710" i="16"/>
  <c r="S710" i="16"/>
  <c r="T710" i="16"/>
  <c r="V710" i="16"/>
  <c r="O711" i="16"/>
  <c r="P711" i="16"/>
  <c r="Q711" i="16"/>
  <c r="R711" i="16"/>
  <c r="S711" i="16"/>
  <c r="T711" i="16"/>
  <c r="V711" i="16"/>
  <c r="O712" i="16"/>
  <c r="P712" i="16"/>
  <c r="Q712" i="16"/>
  <c r="R712" i="16"/>
  <c r="S712" i="16"/>
  <c r="T712" i="16"/>
  <c r="V712" i="16"/>
  <c r="O713" i="16"/>
  <c r="P713" i="16"/>
  <c r="Q713" i="16"/>
  <c r="R713" i="16"/>
  <c r="S713" i="16"/>
  <c r="T713" i="16"/>
  <c r="V713" i="16"/>
  <c r="O714" i="16"/>
  <c r="P714" i="16"/>
  <c r="Q714" i="16"/>
  <c r="R714" i="16"/>
  <c r="S714" i="16"/>
  <c r="T714" i="16"/>
  <c r="V714" i="16"/>
  <c r="O715" i="16"/>
  <c r="P715" i="16"/>
  <c r="Q715" i="16"/>
  <c r="R715" i="16"/>
  <c r="S715" i="16"/>
  <c r="T715" i="16"/>
  <c r="V715" i="16"/>
  <c r="O716" i="16"/>
  <c r="P716" i="16"/>
  <c r="Q716" i="16"/>
  <c r="R716" i="16"/>
  <c r="S716" i="16"/>
  <c r="T716" i="16"/>
  <c r="V716" i="16"/>
  <c r="O717" i="16"/>
  <c r="P717" i="16"/>
  <c r="Q717" i="16"/>
  <c r="R717" i="16"/>
  <c r="S717" i="16"/>
  <c r="T717" i="16"/>
  <c r="V717" i="16"/>
  <c r="O718" i="16"/>
  <c r="P718" i="16"/>
  <c r="Q718" i="16"/>
  <c r="R718" i="16"/>
  <c r="S718" i="16"/>
  <c r="T718" i="16"/>
  <c r="V718" i="16"/>
  <c r="O719" i="16"/>
  <c r="P719" i="16"/>
  <c r="Q719" i="16"/>
  <c r="R719" i="16"/>
  <c r="S719" i="16"/>
  <c r="T719" i="16"/>
  <c r="V719" i="16"/>
  <c r="O720" i="16"/>
  <c r="P720" i="16"/>
  <c r="Q720" i="16"/>
  <c r="R720" i="16"/>
  <c r="S720" i="16"/>
  <c r="T720" i="16"/>
  <c r="V720" i="16"/>
  <c r="O721" i="16"/>
  <c r="P721" i="16"/>
  <c r="Q721" i="16"/>
  <c r="R721" i="16"/>
  <c r="S721" i="16"/>
  <c r="T721" i="16"/>
  <c r="V721" i="16"/>
  <c r="O722" i="16"/>
  <c r="P722" i="16"/>
  <c r="Q722" i="16"/>
  <c r="R722" i="16"/>
  <c r="S722" i="16"/>
  <c r="T722" i="16"/>
  <c r="V722" i="16"/>
  <c r="O723" i="16"/>
  <c r="P723" i="16"/>
  <c r="Q723" i="16"/>
  <c r="R723" i="16"/>
  <c r="S723" i="16"/>
  <c r="T723" i="16"/>
  <c r="V723" i="16"/>
  <c r="O724" i="16"/>
  <c r="P724" i="16"/>
  <c r="Q724" i="16"/>
  <c r="R724" i="16"/>
  <c r="S724" i="16"/>
  <c r="T724" i="16"/>
  <c r="V724" i="16"/>
  <c r="O725" i="16"/>
  <c r="P725" i="16"/>
  <c r="Q725" i="16"/>
  <c r="R725" i="16"/>
  <c r="S725" i="16"/>
  <c r="T725" i="16"/>
  <c r="V725" i="16"/>
  <c r="O726" i="16"/>
  <c r="P726" i="16"/>
  <c r="Q726" i="16"/>
  <c r="R726" i="16"/>
  <c r="S726" i="16"/>
  <c r="T726" i="16"/>
  <c r="V726" i="16"/>
  <c r="O727" i="16"/>
  <c r="P727" i="16"/>
  <c r="Q727" i="16"/>
  <c r="R727" i="16"/>
  <c r="S727" i="16"/>
  <c r="T727" i="16"/>
  <c r="V727" i="16"/>
  <c r="O728" i="16"/>
  <c r="P728" i="16"/>
  <c r="Q728" i="16"/>
  <c r="R728" i="16"/>
  <c r="S728" i="16"/>
  <c r="T728" i="16"/>
  <c r="V728" i="16"/>
  <c r="O729" i="16"/>
  <c r="P729" i="16"/>
  <c r="Q729" i="16"/>
  <c r="R729" i="16"/>
  <c r="S729" i="16"/>
  <c r="T729" i="16"/>
  <c r="V729" i="16"/>
  <c r="O730" i="16"/>
  <c r="P730" i="16"/>
  <c r="Q730" i="16"/>
  <c r="R730" i="16"/>
  <c r="S730" i="16"/>
  <c r="T730" i="16"/>
  <c r="V730" i="16"/>
  <c r="O731" i="16"/>
  <c r="P731" i="16"/>
  <c r="Q731" i="16"/>
  <c r="R731" i="16"/>
  <c r="S731" i="16"/>
  <c r="T731" i="16"/>
  <c r="V731" i="16"/>
  <c r="O732" i="16"/>
  <c r="P732" i="16"/>
  <c r="Q732" i="16"/>
  <c r="R732" i="16"/>
  <c r="S732" i="16"/>
  <c r="T732" i="16"/>
  <c r="V732" i="16"/>
  <c r="O733" i="16"/>
  <c r="P733" i="16"/>
  <c r="Q733" i="16"/>
  <c r="R733" i="16"/>
  <c r="S733" i="16"/>
  <c r="T733" i="16"/>
  <c r="V733" i="16"/>
  <c r="O734" i="16"/>
  <c r="P734" i="16"/>
  <c r="Q734" i="16"/>
  <c r="R734" i="16"/>
  <c r="S734" i="16"/>
  <c r="T734" i="16"/>
  <c r="V734" i="16"/>
  <c r="O735" i="16"/>
  <c r="P735" i="16"/>
  <c r="Q735" i="16"/>
  <c r="R735" i="16"/>
  <c r="S735" i="16"/>
  <c r="T735" i="16"/>
  <c r="V735" i="16"/>
  <c r="O736" i="16"/>
  <c r="P736" i="16"/>
  <c r="Q736" i="16"/>
  <c r="R736" i="16"/>
  <c r="S736" i="16"/>
  <c r="T736" i="16"/>
  <c r="V736" i="16"/>
  <c r="O737" i="16"/>
  <c r="P737" i="16"/>
  <c r="Q737" i="16"/>
  <c r="R737" i="16"/>
  <c r="S737" i="16"/>
  <c r="T737" i="16"/>
  <c r="V737" i="16"/>
  <c r="O738" i="16"/>
  <c r="P738" i="16"/>
  <c r="Q738" i="16"/>
  <c r="R738" i="16"/>
  <c r="S738" i="16"/>
  <c r="T738" i="16"/>
  <c r="V738" i="16"/>
  <c r="O739" i="16"/>
  <c r="P739" i="16"/>
  <c r="Q739" i="16"/>
  <c r="R739" i="16"/>
  <c r="S739" i="16"/>
  <c r="T739" i="16"/>
  <c r="V739" i="16"/>
  <c r="O740" i="16"/>
  <c r="P740" i="16"/>
  <c r="Q740" i="16"/>
  <c r="R740" i="16"/>
  <c r="S740" i="16"/>
  <c r="T740" i="16"/>
  <c r="V740" i="16"/>
  <c r="O741" i="16"/>
  <c r="P741" i="16"/>
  <c r="Q741" i="16"/>
  <c r="R741" i="16"/>
  <c r="S741" i="16"/>
  <c r="T741" i="16"/>
  <c r="V741" i="16"/>
  <c r="O742" i="16"/>
  <c r="P742" i="16"/>
  <c r="Q742" i="16"/>
  <c r="R742" i="16"/>
  <c r="S742" i="16"/>
  <c r="T742" i="16"/>
  <c r="V742" i="16"/>
  <c r="O743" i="16"/>
  <c r="P743" i="16"/>
  <c r="Q743" i="16"/>
  <c r="R743" i="16"/>
  <c r="S743" i="16"/>
  <c r="T743" i="16"/>
  <c r="V743" i="16"/>
  <c r="O744" i="16"/>
  <c r="P744" i="16"/>
  <c r="Q744" i="16"/>
  <c r="R744" i="16"/>
  <c r="S744" i="16"/>
  <c r="T744" i="16"/>
  <c r="V744" i="16"/>
  <c r="O745" i="16"/>
  <c r="P745" i="16"/>
  <c r="Q745" i="16"/>
  <c r="R745" i="16"/>
  <c r="S745" i="16"/>
  <c r="T745" i="16"/>
  <c r="V745" i="16"/>
  <c r="O746" i="16"/>
  <c r="P746" i="16"/>
  <c r="Q746" i="16"/>
  <c r="R746" i="16"/>
  <c r="S746" i="16"/>
  <c r="T746" i="16"/>
  <c r="V746" i="16"/>
  <c r="O747" i="16"/>
  <c r="P747" i="16"/>
  <c r="Q747" i="16"/>
  <c r="R747" i="16"/>
  <c r="S747" i="16"/>
  <c r="T747" i="16"/>
  <c r="V747" i="16"/>
  <c r="O748" i="16"/>
  <c r="P748" i="16"/>
  <c r="Q748" i="16"/>
  <c r="R748" i="16"/>
  <c r="S748" i="16"/>
  <c r="T748" i="16"/>
  <c r="V748" i="16"/>
  <c r="O749" i="16"/>
  <c r="P749" i="16"/>
  <c r="Q749" i="16"/>
  <c r="R749" i="16"/>
  <c r="S749" i="16"/>
  <c r="T749" i="16"/>
  <c r="V749" i="16"/>
  <c r="O750" i="16"/>
  <c r="P750" i="16"/>
  <c r="Q750" i="16"/>
  <c r="R750" i="16"/>
  <c r="S750" i="16"/>
  <c r="T750" i="16"/>
  <c r="V750" i="16"/>
  <c r="O751" i="16"/>
  <c r="P751" i="16"/>
  <c r="Q751" i="16"/>
  <c r="R751" i="16"/>
  <c r="S751" i="16"/>
  <c r="T751" i="16"/>
  <c r="V751" i="16"/>
  <c r="O752" i="16"/>
  <c r="P752" i="16"/>
  <c r="Q752" i="16"/>
  <c r="R752" i="16"/>
  <c r="S752" i="16"/>
  <c r="T752" i="16"/>
  <c r="V752" i="16"/>
  <c r="O753" i="16"/>
  <c r="P753" i="16"/>
  <c r="Q753" i="16"/>
  <c r="R753" i="16"/>
  <c r="S753" i="16"/>
  <c r="T753" i="16"/>
  <c r="V753" i="16"/>
  <c r="O754" i="16"/>
  <c r="P754" i="16"/>
  <c r="Q754" i="16"/>
  <c r="R754" i="16"/>
  <c r="S754" i="16"/>
  <c r="T754" i="16"/>
  <c r="V754" i="16"/>
  <c r="O755" i="16"/>
  <c r="P755" i="16"/>
  <c r="Q755" i="16"/>
  <c r="R755" i="16"/>
  <c r="S755" i="16"/>
  <c r="T755" i="16"/>
  <c r="V755" i="16"/>
  <c r="O756" i="16"/>
  <c r="P756" i="16"/>
  <c r="Q756" i="16"/>
  <c r="R756" i="16"/>
  <c r="S756" i="16"/>
  <c r="T756" i="16"/>
  <c r="V756" i="16"/>
  <c r="O757" i="16"/>
  <c r="P757" i="16"/>
  <c r="Q757" i="16"/>
  <c r="R757" i="16"/>
  <c r="S757" i="16"/>
  <c r="T757" i="16"/>
  <c r="V757" i="16"/>
  <c r="O758" i="16"/>
  <c r="P758" i="16"/>
  <c r="Q758" i="16"/>
  <c r="R758" i="16"/>
  <c r="S758" i="16"/>
  <c r="T758" i="16"/>
  <c r="V758" i="16"/>
  <c r="O759" i="16"/>
  <c r="P759" i="16"/>
  <c r="Q759" i="16"/>
  <c r="R759" i="16"/>
  <c r="S759" i="16"/>
  <c r="T759" i="16"/>
  <c r="V759" i="16"/>
  <c r="O760" i="16"/>
  <c r="P760" i="16"/>
  <c r="Q760" i="16"/>
  <c r="R760" i="16"/>
  <c r="S760" i="16"/>
  <c r="T760" i="16"/>
  <c r="V760" i="16"/>
  <c r="O761" i="16"/>
  <c r="P761" i="16"/>
  <c r="Q761" i="16"/>
  <c r="R761" i="16"/>
  <c r="S761" i="16"/>
  <c r="T761" i="16"/>
  <c r="V761" i="16"/>
  <c r="O762" i="16"/>
  <c r="P762" i="16"/>
  <c r="Q762" i="16"/>
  <c r="R762" i="16"/>
  <c r="S762" i="16"/>
  <c r="T762" i="16"/>
  <c r="V762" i="16"/>
  <c r="O763" i="16"/>
  <c r="P763" i="16"/>
  <c r="Q763" i="16"/>
  <c r="R763" i="16"/>
  <c r="S763" i="16"/>
  <c r="T763" i="16"/>
  <c r="V763" i="16"/>
  <c r="O764" i="16"/>
  <c r="P764" i="16"/>
  <c r="Q764" i="16"/>
  <c r="R764" i="16"/>
  <c r="S764" i="16"/>
  <c r="T764" i="16"/>
  <c r="V764" i="16"/>
  <c r="O765" i="16"/>
  <c r="P765" i="16"/>
  <c r="Q765" i="16"/>
  <c r="R765" i="16"/>
  <c r="S765" i="16"/>
  <c r="T765" i="16"/>
  <c r="V765" i="16"/>
  <c r="O766" i="16"/>
  <c r="P766" i="16"/>
  <c r="Q766" i="16"/>
  <c r="R766" i="16"/>
  <c r="S766" i="16"/>
  <c r="T766" i="16"/>
  <c r="V766" i="16"/>
  <c r="O767" i="16"/>
  <c r="P767" i="16"/>
  <c r="Q767" i="16"/>
  <c r="R767" i="16"/>
  <c r="S767" i="16"/>
  <c r="T767" i="16"/>
  <c r="V767" i="16"/>
  <c r="O768" i="16"/>
  <c r="P768" i="16"/>
  <c r="Q768" i="16"/>
  <c r="R768" i="16"/>
  <c r="S768" i="16"/>
  <c r="T768" i="16"/>
  <c r="V768" i="16"/>
  <c r="O769" i="16"/>
  <c r="P769" i="16"/>
  <c r="Q769" i="16"/>
  <c r="R769" i="16"/>
  <c r="S769" i="16"/>
  <c r="T769" i="16"/>
  <c r="V769" i="16"/>
  <c r="O770" i="16"/>
  <c r="P770" i="16"/>
  <c r="Q770" i="16"/>
  <c r="R770" i="16"/>
  <c r="S770" i="16"/>
  <c r="T770" i="16"/>
  <c r="V770" i="16"/>
  <c r="O771" i="16"/>
  <c r="P771" i="16"/>
  <c r="Q771" i="16"/>
  <c r="R771" i="16"/>
  <c r="S771" i="16"/>
  <c r="T771" i="16"/>
  <c r="V771" i="16"/>
  <c r="O772" i="16"/>
  <c r="P772" i="16"/>
  <c r="Q772" i="16"/>
  <c r="R772" i="16"/>
  <c r="S772" i="16"/>
  <c r="T772" i="16"/>
  <c r="V772" i="16"/>
  <c r="O773" i="16"/>
  <c r="P773" i="16"/>
  <c r="Q773" i="16"/>
  <c r="R773" i="16"/>
  <c r="S773" i="16"/>
  <c r="T773" i="16"/>
  <c r="V773" i="16"/>
  <c r="O774" i="16"/>
  <c r="P774" i="16"/>
  <c r="Q774" i="16"/>
  <c r="R774" i="16"/>
  <c r="S774" i="16"/>
  <c r="T774" i="16"/>
  <c r="V774" i="16"/>
  <c r="O775" i="16"/>
  <c r="P775" i="16"/>
  <c r="Q775" i="16"/>
  <c r="R775" i="16"/>
  <c r="S775" i="16"/>
  <c r="T775" i="16"/>
  <c r="V775" i="16"/>
  <c r="O776" i="16"/>
  <c r="P776" i="16"/>
  <c r="Q776" i="16"/>
  <c r="R776" i="16"/>
  <c r="S776" i="16"/>
  <c r="T776" i="16"/>
  <c r="V776" i="16"/>
  <c r="O777" i="16"/>
  <c r="P777" i="16"/>
  <c r="Q777" i="16"/>
  <c r="R777" i="16"/>
  <c r="S777" i="16"/>
  <c r="T777" i="16"/>
  <c r="V777" i="16"/>
  <c r="O778" i="16"/>
  <c r="P778" i="16"/>
  <c r="Q778" i="16"/>
  <c r="R778" i="16"/>
  <c r="S778" i="16"/>
  <c r="T778" i="16"/>
  <c r="V778" i="16"/>
  <c r="O779" i="16"/>
  <c r="P779" i="16"/>
  <c r="Q779" i="16"/>
  <c r="R779" i="16"/>
  <c r="S779" i="16"/>
  <c r="T779" i="16"/>
  <c r="V779" i="16"/>
  <c r="O780" i="16"/>
  <c r="P780" i="16"/>
  <c r="Q780" i="16"/>
  <c r="R780" i="16"/>
  <c r="S780" i="16"/>
  <c r="T780" i="16"/>
  <c r="V780" i="16"/>
  <c r="O781" i="16"/>
  <c r="P781" i="16"/>
  <c r="Q781" i="16"/>
  <c r="R781" i="16"/>
  <c r="S781" i="16"/>
  <c r="T781" i="16"/>
  <c r="V781" i="16"/>
  <c r="O782" i="16"/>
  <c r="P782" i="16"/>
  <c r="Q782" i="16"/>
  <c r="R782" i="16"/>
  <c r="S782" i="16"/>
  <c r="T782" i="16"/>
  <c r="V782" i="16"/>
  <c r="O783" i="16"/>
  <c r="P783" i="16"/>
  <c r="Q783" i="16"/>
  <c r="R783" i="16"/>
  <c r="S783" i="16"/>
  <c r="T783" i="16"/>
  <c r="V783" i="16"/>
  <c r="O784" i="16"/>
  <c r="P784" i="16"/>
  <c r="Q784" i="16"/>
  <c r="R784" i="16"/>
  <c r="S784" i="16"/>
  <c r="T784" i="16"/>
  <c r="V784" i="16"/>
  <c r="O785" i="16"/>
  <c r="P785" i="16"/>
  <c r="Q785" i="16"/>
  <c r="R785" i="16"/>
  <c r="S785" i="16"/>
  <c r="T785" i="16"/>
  <c r="V785" i="16"/>
  <c r="O786" i="16"/>
  <c r="P786" i="16"/>
  <c r="Q786" i="16"/>
  <c r="R786" i="16"/>
  <c r="S786" i="16"/>
  <c r="T786" i="16"/>
  <c r="V786" i="16"/>
  <c r="O787" i="16"/>
  <c r="P787" i="16"/>
  <c r="Q787" i="16"/>
  <c r="R787" i="16"/>
  <c r="S787" i="16"/>
  <c r="T787" i="16"/>
  <c r="V787" i="16"/>
  <c r="O788" i="16"/>
  <c r="P788" i="16"/>
  <c r="Q788" i="16"/>
  <c r="R788" i="16"/>
  <c r="S788" i="16"/>
  <c r="T788" i="16"/>
  <c r="V788" i="16"/>
  <c r="O789" i="16"/>
  <c r="P789" i="16"/>
  <c r="Q789" i="16"/>
  <c r="R789" i="16"/>
  <c r="S789" i="16"/>
  <c r="T789" i="16"/>
  <c r="V789" i="16"/>
  <c r="O790" i="16"/>
  <c r="P790" i="16"/>
  <c r="Q790" i="16"/>
  <c r="R790" i="16"/>
  <c r="S790" i="16"/>
  <c r="T790" i="16"/>
  <c r="V790" i="16"/>
  <c r="O791" i="16"/>
  <c r="P791" i="16"/>
  <c r="Q791" i="16"/>
  <c r="R791" i="16"/>
  <c r="S791" i="16"/>
  <c r="T791" i="16"/>
  <c r="V791" i="16"/>
  <c r="O792" i="16"/>
  <c r="P792" i="16"/>
  <c r="Q792" i="16"/>
  <c r="R792" i="16"/>
  <c r="S792" i="16"/>
  <c r="T792" i="16"/>
  <c r="V792" i="16"/>
  <c r="O793" i="16"/>
  <c r="P793" i="16"/>
  <c r="Q793" i="16"/>
  <c r="R793" i="16"/>
  <c r="S793" i="16"/>
  <c r="T793" i="16"/>
  <c r="V793" i="16"/>
  <c r="O794" i="16"/>
  <c r="P794" i="16"/>
  <c r="Q794" i="16"/>
  <c r="R794" i="16"/>
  <c r="S794" i="16"/>
  <c r="T794" i="16"/>
  <c r="V794" i="16"/>
  <c r="O795" i="16"/>
  <c r="P795" i="16"/>
  <c r="Q795" i="16"/>
  <c r="R795" i="16"/>
  <c r="S795" i="16"/>
  <c r="T795" i="16"/>
  <c r="V795" i="16"/>
  <c r="O796" i="16"/>
  <c r="P796" i="16"/>
  <c r="Q796" i="16"/>
  <c r="R796" i="16"/>
  <c r="S796" i="16"/>
  <c r="T796" i="16"/>
  <c r="V796" i="16"/>
  <c r="O797" i="16"/>
  <c r="P797" i="16"/>
  <c r="Q797" i="16"/>
  <c r="R797" i="16"/>
  <c r="S797" i="16"/>
  <c r="T797" i="16"/>
  <c r="V797" i="16"/>
  <c r="O798" i="16"/>
  <c r="P798" i="16"/>
  <c r="Q798" i="16"/>
  <c r="R798" i="16"/>
  <c r="S798" i="16"/>
  <c r="T798" i="16"/>
  <c r="V798" i="16"/>
  <c r="O799" i="16"/>
  <c r="P799" i="16"/>
  <c r="Q799" i="16"/>
  <c r="R799" i="16"/>
  <c r="S799" i="16"/>
  <c r="T799" i="16"/>
  <c r="V799" i="16"/>
  <c r="O800" i="16"/>
  <c r="P800" i="16"/>
  <c r="Q800" i="16"/>
  <c r="R800" i="16"/>
  <c r="S800" i="16"/>
  <c r="T800" i="16"/>
  <c r="V800" i="16"/>
  <c r="O801" i="16"/>
  <c r="P801" i="16"/>
  <c r="Q801" i="16"/>
  <c r="R801" i="16"/>
  <c r="S801" i="16"/>
  <c r="T801" i="16"/>
  <c r="V801" i="16"/>
  <c r="O802" i="16"/>
  <c r="P802" i="16"/>
  <c r="Q802" i="16"/>
  <c r="R802" i="16"/>
  <c r="S802" i="16"/>
  <c r="T802" i="16"/>
  <c r="V802" i="16"/>
  <c r="O803" i="16"/>
  <c r="P803" i="16"/>
  <c r="Q803" i="16"/>
  <c r="R803" i="16"/>
  <c r="S803" i="16"/>
  <c r="T803" i="16"/>
  <c r="V803" i="16"/>
  <c r="O804" i="16"/>
  <c r="P804" i="16"/>
  <c r="Q804" i="16"/>
  <c r="R804" i="16"/>
  <c r="S804" i="16"/>
  <c r="T804" i="16"/>
  <c r="V804" i="16"/>
  <c r="O805" i="16"/>
  <c r="P805" i="16"/>
  <c r="Q805" i="16"/>
  <c r="R805" i="16"/>
  <c r="S805" i="16"/>
  <c r="T805" i="16"/>
  <c r="V805" i="16"/>
  <c r="O806" i="16"/>
  <c r="P806" i="16"/>
  <c r="Q806" i="16"/>
  <c r="R806" i="16"/>
  <c r="S806" i="16"/>
  <c r="T806" i="16"/>
  <c r="V806" i="16"/>
  <c r="O807" i="16"/>
  <c r="P807" i="16"/>
  <c r="Q807" i="16"/>
  <c r="R807" i="16"/>
  <c r="S807" i="16"/>
  <c r="T807" i="16"/>
  <c r="V807" i="16"/>
  <c r="O808" i="16"/>
  <c r="P808" i="16"/>
  <c r="Q808" i="16"/>
  <c r="R808" i="16"/>
  <c r="S808" i="16"/>
  <c r="T808" i="16"/>
  <c r="V808" i="16"/>
  <c r="O809" i="16"/>
  <c r="P809" i="16"/>
  <c r="Q809" i="16"/>
  <c r="R809" i="16"/>
  <c r="S809" i="16"/>
  <c r="T809" i="16"/>
  <c r="V809" i="16"/>
  <c r="O633" i="16"/>
  <c r="P633" i="16"/>
  <c r="Q633" i="16"/>
  <c r="R633" i="16"/>
  <c r="S633" i="16"/>
  <c r="T633" i="16"/>
  <c r="V633" i="16"/>
  <c r="O634" i="16"/>
  <c r="P634" i="16"/>
  <c r="Q634" i="16"/>
  <c r="R634" i="16"/>
  <c r="S634" i="16"/>
  <c r="T634" i="16"/>
  <c r="V634" i="16"/>
  <c r="O635" i="16"/>
  <c r="P635" i="16"/>
  <c r="Q635" i="16"/>
  <c r="R635" i="16"/>
  <c r="S635" i="16"/>
  <c r="T635" i="16"/>
  <c r="V635" i="16"/>
  <c r="O636" i="16"/>
  <c r="P636" i="16"/>
  <c r="Q636" i="16"/>
  <c r="R636" i="16"/>
  <c r="S636" i="16"/>
  <c r="T636" i="16"/>
  <c r="V636" i="16"/>
  <c r="O637" i="16"/>
  <c r="P637" i="16"/>
  <c r="Q637" i="16"/>
  <c r="R637" i="16"/>
  <c r="S637" i="16"/>
  <c r="T637" i="16"/>
  <c r="V637" i="16"/>
  <c r="O638" i="16"/>
  <c r="P638" i="16"/>
  <c r="Q638" i="16"/>
  <c r="R638" i="16"/>
  <c r="S638" i="16"/>
  <c r="T638" i="16"/>
  <c r="V638" i="16"/>
  <c r="O639" i="16"/>
  <c r="P639" i="16"/>
  <c r="Q639" i="16"/>
  <c r="R639" i="16"/>
  <c r="S639" i="16"/>
  <c r="T639" i="16"/>
  <c r="V639" i="16"/>
  <c r="O640" i="16"/>
  <c r="P640" i="16"/>
  <c r="Q640" i="16"/>
  <c r="R640" i="16"/>
  <c r="S640" i="16"/>
  <c r="T640" i="16"/>
  <c r="V640" i="16"/>
  <c r="O641" i="16"/>
  <c r="P641" i="16"/>
  <c r="Q641" i="16"/>
  <c r="R641" i="16"/>
  <c r="S641" i="16"/>
  <c r="T641" i="16"/>
  <c r="V641" i="16"/>
  <c r="O642" i="16"/>
  <c r="P642" i="16"/>
  <c r="Q642" i="16"/>
  <c r="R642" i="16"/>
  <c r="S642" i="16"/>
  <c r="T642" i="16"/>
  <c r="V642" i="16"/>
  <c r="O643" i="16"/>
  <c r="P643" i="16"/>
  <c r="Q643" i="16"/>
  <c r="R643" i="16"/>
  <c r="S643" i="16"/>
  <c r="T643" i="16"/>
  <c r="V643" i="16"/>
  <c r="O644" i="16"/>
  <c r="P644" i="16"/>
  <c r="Q644" i="16"/>
  <c r="R644" i="16"/>
  <c r="S644" i="16"/>
  <c r="T644" i="16"/>
  <c r="V644" i="16"/>
  <c r="O645" i="16"/>
  <c r="P645" i="16"/>
  <c r="Q645" i="16"/>
  <c r="R645" i="16"/>
  <c r="S645" i="16"/>
  <c r="T645" i="16"/>
  <c r="V645" i="16"/>
  <c r="O646" i="16"/>
  <c r="P646" i="16"/>
  <c r="Q646" i="16"/>
  <c r="R646" i="16"/>
  <c r="S646" i="16"/>
  <c r="T646" i="16"/>
  <c r="V646" i="16"/>
  <c r="O647" i="16"/>
  <c r="P647" i="16"/>
  <c r="Q647" i="16"/>
  <c r="R647" i="16"/>
  <c r="S647" i="16"/>
  <c r="T647" i="16"/>
  <c r="V647" i="16"/>
  <c r="O648" i="16"/>
  <c r="P648" i="16"/>
  <c r="Q648" i="16"/>
  <c r="R648" i="16"/>
  <c r="S648" i="16"/>
  <c r="T648" i="16"/>
  <c r="V648" i="16"/>
  <c r="O649" i="16"/>
  <c r="P649" i="16"/>
  <c r="Q649" i="16"/>
  <c r="R649" i="16"/>
  <c r="S649" i="16"/>
  <c r="T649" i="16"/>
  <c r="V649" i="16"/>
  <c r="O650" i="16"/>
  <c r="P650" i="16"/>
  <c r="Q650" i="16"/>
  <c r="R650" i="16"/>
  <c r="S650" i="16"/>
  <c r="T650" i="16"/>
  <c r="V650" i="16"/>
  <c r="O651" i="16"/>
  <c r="P651" i="16"/>
  <c r="Q651" i="16"/>
  <c r="R651" i="16"/>
  <c r="S651" i="16"/>
  <c r="T651" i="16"/>
  <c r="V651" i="16"/>
  <c r="O652" i="16"/>
  <c r="P652" i="16"/>
  <c r="Q652" i="16"/>
  <c r="R652" i="16"/>
  <c r="S652" i="16"/>
  <c r="T652" i="16"/>
  <c r="V652" i="16"/>
  <c r="O653" i="16"/>
  <c r="P653" i="16"/>
  <c r="Q653" i="16"/>
  <c r="R653" i="16"/>
  <c r="S653" i="16"/>
  <c r="T653" i="16"/>
  <c r="V653" i="16"/>
  <c r="O654" i="16"/>
  <c r="P654" i="16"/>
  <c r="Q654" i="16"/>
  <c r="R654" i="16"/>
  <c r="S654" i="16"/>
  <c r="T654" i="16"/>
  <c r="V654" i="16"/>
  <c r="O655" i="16"/>
  <c r="P655" i="16"/>
  <c r="Q655" i="16"/>
  <c r="R655" i="16"/>
  <c r="S655" i="16"/>
  <c r="T655" i="16"/>
  <c r="V655" i="16"/>
  <c r="O656" i="16"/>
  <c r="P656" i="16"/>
  <c r="Q656" i="16"/>
  <c r="R656" i="16"/>
  <c r="S656" i="16"/>
  <c r="T656" i="16"/>
  <c r="V656" i="16"/>
  <c r="O657" i="16"/>
  <c r="P657" i="16"/>
  <c r="Q657" i="16"/>
  <c r="R657" i="16"/>
  <c r="S657" i="16"/>
  <c r="T657" i="16"/>
  <c r="V657" i="16"/>
  <c r="O658" i="16"/>
  <c r="P658" i="16"/>
  <c r="Q658" i="16"/>
  <c r="R658" i="16"/>
  <c r="S658" i="16"/>
  <c r="T658" i="16"/>
  <c r="V658" i="16"/>
  <c r="O659" i="16"/>
  <c r="P659" i="16"/>
  <c r="Q659" i="16"/>
  <c r="R659" i="16"/>
  <c r="S659" i="16"/>
  <c r="T659" i="16"/>
  <c r="V659" i="16"/>
  <c r="O660" i="16"/>
  <c r="P660" i="16"/>
  <c r="Q660" i="16"/>
  <c r="R660" i="16"/>
  <c r="S660" i="16"/>
  <c r="T660" i="16"/>
  <c r="V660" i="16"/>
  <c r="O661" i="16"/>
  <c r="P661" i="16"/>
  <c r="Q661" i="16"/>
  <c r="R661" i="16"/>
  <c r="S661" i="16"/>
  <c r="T661" i="16"/>
  <c r="V661" i="16"/>
  <c r="O662" i="16"/>
  <c r="P662" i="16"/>
  <c r="Q662" i="16"/>
  <c r="R662" i="16"/>
  <c r="S662" i="16"/>
  <c r="T662" i="16"/>
  <c r="V662" i="16"/>
  <c r="O663" i="16"/>
  <c r="P663" i="16"/>
  <c r="Q663" i="16"/>
  <c r="R663" i="16"/>
  <c r="S663" i="16"/>
  <c r="T663" i="16"/>
  <c r="V663" i="16"/>
  <c r="O664" i="16"/>
  <c r="P664" i="16"/>
  <c r="Q664" i="16"/>
  <c r="R664" i="16"/>
  <c r="S664" i="16"/>
  <c r="T664" i="16"/>
  <c r="V664" i="16"/>
  <c r="O665" i="16"/>
  <c r="P665" i="16"/>
  <c r="Q665" i="16"/>
  <c r="R665" i="16"/>
  <c r="S665" i="16"/>
  <c r="T665" i="16"/>
  <c r="V665" i="16"/>
  <c r="O666" i="16"/>
  <c r="P666" i="16"/>
  <c r="Q666" i="16"/>
  <c r="R666" i="16"/>
  <c r="S666" i="16"/>
  <c r="T666" i="16"/>
  <c r="V666" i="16"/>
  <c r="O667" i="16"/>
  <c r="P667" i="16"/>
  <c r="Q667" i="16"/>
  <c r="R667" i="16"/>
  <c r="S667" i="16"/>
  <c r="T667" i="16"/>
  <c r="V667" i="16"/>
  <c r="O668" i="16"/>
  <c r="P668" i="16"/>
  <c r="Q668" i="16"/>
  <c r="R668" i="16"/>
  <c r="S668" i="16"/>
  <c r="T668" i="16"/>
  <c r="V668" i="16"/>
  <c r="O669" i="16"/>
  <c r="P669" i="16"/>
  <c r="Q669" i="16"/>
  <c r="R669" i="16"/>
  <c r="S669" i="16"/>
  <c r="T669" i="16"/>
  <c r="V669" i="16"/>
  <c r="O670" i="16"/>
  <c r="P670" i="16"/>
  <c r="Q670" i="16"/>
  <c r="R670" i="16"/>
  <c r="S670" i="16"/>
  <c r="T670" i="16"/>
  <c r="V670" i="16"/>
  <c r="O671" i="16"/>
  <c r="P671" i="16"/>
  <c r="Q671" i="16"/>
  <c r="R671" i="16"/>
  <c r="S671" i="16"/>
  <c r="T671" i="16"/>
  <c r="V671" i="16"/>
  <c r="O672" i="16"/>
  <c r="P672" i="16"/>
  <c r="Q672" i="16"/>
  <c r="R672" i="16"/>
  <c r="S672" i="16"/>
  <c r="T672" i="16"/>
  <c r="V672" i="16"/>
  <c r="O673" i="16"/>
  <c r="P673" i="16"/>
  <c r="Q673" i="16"/>
  <c r="R673" i="16"/>
  <c r="S673" i="16"/>
  <c r="T673" i="16"/>
  <c r="V673" i="16"/>
  <c r="O674" i="16"/>
  <c r="P674" i="16"/>
  <c r="Q674" i="16"/>
  <c r="R674" i="16"/>
  <c r="S674" i="16"/>
  <c r="T674" i="16"/>
  <c r="V674" i="16"/>
  <c r="O675" i="16"/>
  <c r="P675" i="16"/>
  <c r="Q675" i="16"/>
  <c r="R675" i="16"/>
  <c r="S675" i="16"/>
  <c r="T675" i="16"/>
  <c r="V675" i="16"/>
  <c r="O676" i="16"/>
  <c r="P676" i="16"/>
  <c r="Q676" i="16"/>
  <c r="R676" i="16"/>
  <c r="S676" i="16"/>
  <c r="T676" i="16"/>
  <c r="V676" i="16"/>
  <c r="O677" i="16"/>
  <c r="P677" i="16"/>
  <c r="Q677" i="16"/>
  <c r="R677" i="16"/>
  <c r="S677" i="16"/>
  <c r="T677" i="16"/>
  <c r="V677" i="16"/>
  <c r="O678" i="16"/>
  <c r="P678" i="16"/>
  <c r="Q678" i="16"/>
  <c r="R678" i="16"/>
  <c r="S678" i="16"/>
  <c r="T678" i="16"/>
  <c r="V678" i="16"/>
  <c r="O679" i="16"/>
  <c r="P679" i="16"/>
  <c r="Q679" i="16"/>
  <c r="R679" i="16"/>
  <c r="S679" i="16"/>
  <c r="T679" i="16"/>
  <c r="V679" i="16"/>
  <c r="O680" i="16"/>
  <c r="P680" i="16"/>
  <c r="Q680" i="16"/>
  <c r="R680" i="16"/>
  <c r="S680" i="16"/>
  <c r="T680" i="16"/>
  <c r="V680" i="16"/>
  <c r="O681" i="16"/>
  <c r="P681" i="16"/>
  <c r="Q681" i="16"/>
  <c r="R681" i="16"/>
  <c r="S681" i="16"/>
  <c r="T681" i="16"/>
  <c r="V681" i="16"/>
  <c r="O682" i="16"/>
  <c r="P682" i="16"/>
  <c r="Q682" i="16"/>
  <c r="R682" i="16"/>
  <c r="S682" i="16"/>
  <c r="T682" i="16"/>
  <c r="V682" i="16"/>
  <c r="O683" i="16"/>
  <c r="P683" i="16"/>
  <c r="Q683" i="16"/>
  <c r="R683" i="16"/>
  <c r="S683" i="16"/>
  <c r="T683" i="16"/>
  <c r="V683" i="16"/>
  <c r="O684" i="16"/>
  <c r="P684" i="16"/>
  <c r="Q684" i="16"/>
  <c r="R684" i="16"/>
  <c r="S684" i="16"/>
  <c r="T684" i="16"/>
  <c r="V684" i="16"/>
  <c r="O685" i="16"/>
  <c r="P685" i="16"/>
  <c r="Q685" i="16"/>
  <c r="R685" i="16"/>
  <c r="S685" i="16"/>
  <c r="T685" i="16"/>
  <c r="V685" i="16"/>
  <c r="O686" i="16"/>
  <c r="P686" i="16"/>
  <c r="Q686" i="16"/>
  <c r="R686" i="16"/>
  <c r="S686" i="16"/>
  <c r="T686" i="16"/>
  <c r="V686" i="16"/>
  <c r="O687" i="16"/>
  <c r="P687" i="16"/>
  <c r="Q687" i="16"/>
  <c r="R687" i="16"/>
  <c r="S687" i="16"/>
  <c r="T687" i="16"/>
  <c r="V687" i="16"/>
  <c r="O688" i="16"/>
  <c r="P688" i="16"/>
  <c r="Q688" i="16"/>
  <c r="R688" i="16"/>
  <c r="S688" i="16"/>
  <c r="T688" i="16"/>
  <c r="V688" i="16"/>
  <c r="O689" i="16"/>
  <c r="P689" i="16"/>
  <c r="Q689" i="16"/>
  <c r="R689" i="16"/>
  <c r="S689" i="16"/>
  <c r="T689" i="16"/>
  <c r="V689" i="16"/>
  <c r="O690" i="16"/>
  <c r="P690" i="16"/>
  <c r="Q690" i="16"/>
  <c r="R690" i="16"/>
  <c r="S690" i="16"/>
  <c r="T690" i="16"/>
  <c r="V690" i="16"/>
  <c r="O691" i="16"/>
  <c r="P691" i="16"/>
  <c r="Q691" i="16"/>
  <c r="R691" i="16"/>
  <c r="S691" i="16"/>
  <c r="T691" i="16"/>
  <c r="V691" i="16"/>
  <c r="O692" i="16"/>
  <c r="P692" i="16"/>
  <c r="Q692" i="16"/>
  <c r="R692" i="16"/>
  <c r="S692" i="16"/>
  <c r="T692" i="16"/>
  <c r="V692" i="16"/>
  <c r="O693" i="16"/>
  <c r="P693" i="16"/>
  <c r="Q693" i="16"/>
  <c r="R693" i="16"/>
  <c r="S693" i="16"/>
  <c r="T693" i="16"/>
  <c r="V693" i="16"/>
  <c r="O694" i="16"/>
  <c r="P694" i="16"/>
  <c r="Q694" i="16"/>
  <c r="R694" i="16"/>
  <c r="S694" i="16"/>
  <c r="T694" i="16"/>
  <c r="V694" i="16"/>
  <c r="O695" i="16"/>
  <c r="P695" i="16"/>
  <c r="Q695" i="16"/>
  <c r="R695" i="16"/>
  <c r="S695" i="16"/>
  <c r="T695" i="16"/>
  <c r="V695" i="16"/>
  <c r="O625" i="16"/>
  <c r="P625" i="16"/>
  <c r="Q625" i="16"/>
  <c r="R625" i="16"/>
  <c r="S625" i="16"/>
  <c r="T625" i="16"/>
  <c r="V625" i="16"/>
  <c r="O626" i="16"/>
  <c r="P626" i="16"/>
  <c r="Q626" i="16"/>
  <c r="R626" i="16"/>
  <c r="S626" i="16"/>
  <c r="T626" i="16"/>
  <c r="V626" i="16"/>
  <c r="O627" i="16"/>
  <c r="P627" i="16"/>
  <c r="Q627" i="16"/>
  <c r="R627" i="16"/>
  <c r="S627" i="16"/>
  <c r="T627" i="16"/>
  <c r="V627" i="16"/>
  <c r="O628" i="16"/>
  <c r="P628" i="16"/>
  <c r="Q628" i="16"/>
  <c r="R628" i="16"/>
  <c r="S628" i="16"/>
  <c r="T628" i="16"/>
  <c r="V628" i="16"/>
  <c r="O629" i="16"/>
  <c r="P629" i="16"/>
  <c r="Q629" i="16"/>
  <c r="R629" i="16"/>
  <c r="S629" i="16"/>
  <c r="T629" i="16"/>
  <c r="V629" i="16"/>
  <c r="O630" i="16"/>
  <c r="P630" i="16"/>
  <c r="Q630" i="16"/>
  <c r="R630" i="16"/>
  <c r="S630" i="16"/>
  <c r="T630" i="16"/>
  <c r="V630" i="16"/>
  <c r="O631" i="16"/>
  <c r="P631" i="16"/>
  <c r="Q631" i="16"/>
  <c r="R631" i="16"/>
  <c r="S631" i="16"/>
  <c r="T631" i="16"/>
  <c r="V631" i="16"/>
  <c r="O632" i="16"/>
  <c r="P632" i="16"/>
  <c r="Q632" i="16"/>
  <c r="R632" i="16"/>
  <c r="S632" i="16"/>
  <c r="T632" i="16"/>
  <c r="V632" i="16"/>
  <c r="O568" i="16"/>
  <c r="P568" i="16"/>
  <c r="Q568" i="16"/>
  <c r="R568" i="16"/>
  <c r="S568" i="16"/>
  <c r="T568" i="16"/>
  <c r="V568" i="16"/>
  <c r="O569" i="16"/>
  <c r="P569" i="16"/>
  <c r="Q569" i="16"/>
  <c r="R569" i="16"/>
  <c r="S569" i="16"/>
  <c r="T569" i="16"/>
  <c r="V569" i="16"/>
  <c r="O570" i="16"/>
  <c r="P570" i="16"/>
  <c r="Q570" i="16"/>
  <c r="R570" i="16"/>
  <c r="S570" i="16"/>
  <c r="T570" i="16"/>
  <c r="V570" i="16"/>
  <c r="O571" i="16"/>
  <c r="P571" i="16"/>
  <c r="Q571" i="16"/>
  <c r="R571" i="16"/>
  <c r="S571" i="16"/>
  <c r="T571" i="16"/>
  <c r="V571" i="16"/>
  <c r="O572" i="16"/>
  <c r="P572" i="16"/>
  <c r="Q572" i="16"/>
  <c r="R572" i="16"/>
  <c r="S572" i="16"/>
  <c r="T572" i="16"/>
  <c r="V572" i="16"/>
  <c r="O573" i="16"/>
  <c r="P573" i="16"/>
  <c r="Q573" i="16"/>
  <c r="R573" i="16"/>
  <c r="S573" i="16"/>
  <c r="T573" i="16"/>
  <c r="V573" i="16"/>
  <c r="O574" i="16"/>
  <c r="P574" i="16"/>
  <c r="Q574" i="16"/>
  <c r="R574" i="16"/>
  <c r="S574" i="16"/>
  <c r="T574" i="16"/>
  <c r="V574" i="16"/>
  <c r="O575" i="16"/>
  <c r="P575" i="16"/>
  <c r="Q575" i="16"/>
  <c r="R575" i="16"/>
  <c r="S575" i="16"/>
  <c r="T575" i="16"/>
  <c r="V575" i="16"/>
  <c r="O576" i="16"/>
  <c r="P576" i="16"/>
  <c r="Q576" i="16"/>
  <c r="R576" i="16"/>
  <c r="S576" i="16"/>
  <c r="T576" i="16"/>
  <c r="V576" i="16"/>
  <c r="O577" i="16"/>
  <c r="P577" i="16"/>
  <c r="Q577" i="16"/>
  <c r="R577" i="16"/>
  <c r="S577" i="16"/>
  <c r="T577" i="16"/>
  <c r="V577" i="16"/>
  <c r="O578" i="16"/>
  <c r="P578" i="16"/>
  <c r="Q578" i="16"/>
  <c r="R578" i="16"/>
  <c r="S578" i="16"/>
  <c r="T578" i="16"/>
  <c r="V578" i="16"/>
  <c r="O579" i="16"/>
  <c r="P579" i="16"/>
  <c r="Q579" i="16"/>
  <c r="R579" i="16"/>
  <c r="S579" i="16"/>
  <c r="T579" i="16"/>
  <c r="V579" i="16"/>
  <c r="O580" i="16"/>
  <c r="P580" i="16"/>
  <c r="Q580" i="16"/>
  <c r="R580" i="16"/>
  <c r="S580" i="16"/>
  <c r="T580" i="16"/>
  <c r="V580" i="16"/>
  <c r="O581" i="16"/>
  <c r="P581" i="16"/>
  <c r="Q581" i="16"/>
  <c r="R581" i="16"/>
  <c r="S581" i="16"/>
  <c r="T581" i="16"/>
  <c r="V581" i="16"/>
  <c r="O582" i="16"/>
  <c r="P582" i="16"/>
  <c r="Q582" i="16"/>
  <c r="R582" i="16"/>
  <c r="S582" i="16"/>
  <c r="T582" i="16"/>
  <c r="V582" i="16"/>
  <c r="O583" i="16"/>
  <c r="P583" i="16"/>
  <c r="Q583" i="16"/>
  <c r="R583" i="16"/>
  <c r="S583" i="16"/>
  <c r="T583" i="16"/>
  <c r="V583" i="16"/>
  <c r="O584" i="16"/>
  <c r="P584" i="16"/>
  <c r="Q584" i="16"/>
  <c r="R584" i="16"/>
  <c r="S584" i="16"/>
  <c r="T584" i="16"/>
  <c r="V584" i="16"/>
  <c r="O585" i="16"/>
  <c r="P585" i="16"/>
  <c r="Q585" i="16"/>
  <c r="R585" i="16"/>
  <c r="S585" i="16"/>
  <c r="T585" i="16"/>
  <c r="V585" i="16"/>
  <c r="O586" i="16"/>
  <c r="P586" i="16"/>
  <c r="Q586" i="16"/>
  <c r="R586" i="16"/>
  <c r="S586" i="16"/>
  <c r="T586" i="16"/>
  <c r="V586" i="16"/>
  <c r="O587" i="16"/>
  <c r="P587" i="16"/>
  <c r="Q587" i="16"/>
  <c r="R587" i="16"/>
  <c r="S587" i="16"/>
  <c r="T587" i="16"/>
  <c r="V587" i="16"/>
  <c r="O588" i="16"/>
  <c r="P588" i="16"/>
  <c r="Q588" i="16"/>
  <c r="R588" i="16"/>
  <c r="S588" i="16"/>
  <c r="T588" i="16"/>
  <c r="V588" i="16"/>
  <c r="O589" i="16"/>
  <c r="P589" i="16"/>
  <c r="Q589" i="16"/>
  <c r="R589" i="16"/>
  <c r="S589" i="16"/>
  <c r="T589" i="16"/>
  <c r="V589" i="16"/>
  <c r="O590" i="16"/>
  <c r="P590" i="16"/>
  <c r="Q590" i="16"/>
  <c r="R590" i="16"/>
  <c r="S590" i="16"/>
  <c r="T590" i="16"/>
  <c r="V590" i="16"/>
  <c r="O591" i="16"/>
  <c r="P591" i="16"/>
  <c r="Q591" i="16"/>
  <c r="R591" i="16"/>
  <c r="S591" i="16"/>
  <c r="T591" i="16"/>
  <c r="V591" i="16"/>
  <c r="O592" i="16"/>
  <c r="P592" i="16"/>
  <c r="Q592" i="16"/>
  <c r="R592" i="16"/>
  <c r="S592" i="16"/>
  <c r="T592" i="16"/>
  <c r="V592" i="16"/>
  <c r="O593" i="16"/>
  <c r="P593" i="16"/>
  <c r="Q593" i="16"/>
  <c r="R593" i="16"/>
  <c r="S593" i="16"/>
  <c r="T593" i="16"/>
  <c r="V593" i="16"/>
  <c r="O594" i="16"/>
  <c r="P594" i="16"/>
  <c r="Q594" i="16"/>
  <c r="R594" i="16"/>
  <c r="S594" i="16"/>
  <c r="T594" i="16"/>
  <c r="V594" i="16"/>
  <c r="O595" i="16"/>
  <c r="P595" i="16"/>
  <c r="Q595" i="16"/>
  <c r="R595" i="16"/>
  <c r="S595" i="16"/>
  <c r="T595" i="16"/>
  <c r="V595" i="16"/>
  <c r="O596" i="16"/>
  <c r="P596" i="16"/>
  <c r="Q596" i="16"/>
  <c r="R596" i="16"/>
  <c r="S596" i="16"/>
  <c r="T596" i="16"/>
  <c r="V596" i="16"/>
  <c r="O597" i="16"/>
  <c r="P597" i="16"/>
  <c r="Q597" i="16"/>
  <c r="R597" i="16"/>
  <c r="S597" i="16"/>
  <c r="T597" i="16"/>
  <c r="V597" i="16"/>
  <c r="O598" i="16"/>
  <c r="P598" i="16"/>
  <c r="Q598" i="16"/>
  <c r="R598" i="16"/>
  <c r="S598" i="16"/>
  <c r="T598" i="16"/>
  <c r="V598" i="16"/>
  <c r="O599" i="16"/>
  <c r="P599" i="16"/>
  <c r="Q599" i="16"/>
  <c r="R599" i="16"/>
  <c r="S599" i="16"/>
  <c r="T599" i="16"/>
  <c r="V599" i="16"/>
  <c r="O600" i="16"/>
  <c r="P600" i="16"/>
  <c r="Q600" i="16"/>
  <c r="R600" i="16"/>
  <c r="S600" i="16"/>
  <c r="T600" i="16"/>
  <c r="V600" i="16"/>
  <c r="O601" i="16"/>
  <c r="P601" i="16"/>
  <c r="Q601" i="16"/>
  <c r="R601" i="16"/>
  <c r="S601" i="16"/>
  <c r="T601" i="16"/>
  <c r="V601" i="16"/>
  <c r="O602" i="16"/>
  <c r="P602" i="16"/>
  <c r="Q602" i="16"/>
  <c r="R602" i="16"/>
  <c r="S602" i="16"/>
  <c r="T602" i="16"/>
  <c r="V602" i="16"/>
  <c r="O603" i="16"/>
  <c r="P603" i="16"/>
  <c r="Q603" i="16"/>
  <c r="R603" i="16"/>
  <c r="S603" i="16"/>
  <c r="T603" i="16"/>
  <c r="V603" i="16"/>
  <c r="O604" i="16"/>
  <c r="P604" i="16"/>
  <c r="Q604" i="16"/>
  <c r="R604" i="16"/>
  <c r="S604" i="16"/>
  <c r="T604" i="16"/>
  <c r="V604" i="16"/>
  <c r="O605" i="16"/>
  <c r="P605" i="16"/>
  <c r="Q605" i="16"/>
  <c r="R605" i="16"/>
  <c r="S605" i="16"/>
  <c r="T605" i="16"/>
  <c r="V605" i="16"/>
  <c r="O606" i="16"/>
  <c r="P606" i="16"/>
  <c r="Q606" i="16"/>
  <c r="R606" i="16"/>
  <c r="S606" i="16"/>
  <c r="T606" i="16"/>
  <c r="V606" i="16"/>
  <c r="O607" i="16"/>
  <c r="P607" i="16"/>
  <c r="Q607" i="16"/>
  <c r="R607" i="16"/>
  <c r="S607" i="16"/>
  <c r="T607" i="16"/>
  <c r="V607" i="16"/>
  <c r="O608" i="16"/>
  <c r="P608" i="16"/>
  <c r="Q608" i="16"/>
  <c r="R608" i="16"/>
  <c r="S608" i="16"/>
  <c r="T608" i="16"/>
  <c r="V608" i="16"/>
  <c r="O609" i="16"/>
  <c r="P609" i="16"/>
  <c r="Q609" i="16"/>
  <c r="R609" i="16"/>
  <c r="S609" i="16"/>
  <c r="T609" i="16"/>
  <c r="V609" i="16"/>
  <c r="O610" i="16"/>
  <c r="P610" i="16"/>
  <c r="Q610" i="16"/>
  <c r="R610" i="16"/>
  <c r="S610" i="16"/>
  <c r="T610" i="16"/>
  <c r="V610" i="16"/>
  <c r="O611" i="16"/>
  <c r="P611" i="16"/>
  <c r="Q611" i="16"/>
  <c r="R611" i="16"/>
  <c r="S611" i="16"/>
  <c r="T611" i="16"/>
  <c r="V611" i="16"/>
  <c r="O612" i="16"/>
  <c r="P612" i="16"/>
  <c r="Q612" i="16"/>
  <c r="R612" i="16"/>
  <c r="S612" i="16"/>
  <c r="T612" i="16"/>
  <c r="V612" i="16"/>
  <c r="O613" i="16"/>
  <c r="P613" i="16"/>
  <c r="Q613" i="16"/>
  <c r="R613" i="16"/>
  <c r="S613" i="16"/>
  <c r="T613" i="16"/>
  <c r="V613" i="16"/>
  <c r="O614" i="16"/>
  <c r="P614" i="16"/>
  <c r="Q614" i="16"/>
  <c r="R614" i="16"/>
  <c r="S614" i="16"/>
  <c r="T614" i="16"/>
  <c r="V614" i="16"/>
  <c r="O615" i="16"/>
  <c r="P615" i="16"/>
  <c r="Q615" i="16"/>
  <c r="R615" i="16"/>
  <c r="S615" i="16"/>
  <c r="T615" i="16"/>
  <c r="V615" i="16"/>
  <c r="O616" i="16"/>
  <c r="P616" i="16"/>
  <c r="Q616" i="16"/>
  <c r="R616" i="16"/>
  <c r="S616" i="16"/>
  <c r="T616" i="16"/>
  <c r="V616" i="16"/>
  <c r="O617" i="16"/>
  <c r="P617" i="16"/>
  <c r="Q617" i="16"/>
  <c r="R617" i="16"/>
  <c r="S617" i="16"/>
  <c r="T617" i="16"/>
  <c r="V617" i="16"/>
  <c r="O618" i="16"/>
  <c r="P618" i="16"/>
  <c r="Q618" i="16"/>
  <c r="R618" i="16"/>
  <c r="S618" i="16"/>
  <c r="T618" i="16"/>
  <c r="V618" i="16"/>
  <c r="O619" i="16"/>
  <c r="P619" i="16"/>
  <c r="Q619" i="16"/>
  <c r="R619" i="16"/>
  <c r="S619" i="16"/>
  <c r="T619" i="16"/>
  <c r="V619" i="16"/>
  <c r="O620" i="16"/>
  <c r="P620" i="16"/>
  <c r="Q620" i="16"/>
  <c r="R620" i="16"/>
  <c r="S620" i="16"/>
  <c r="T620" i="16"/>
  <c r="V620" i="16"/>
  <c r="O621" i="16"/>
  <c r="P621" i="16"/>
  <c r="Q621" i="16"/>
  <c r="R621" i="16"/>
  <c r="S621" i="16"/>
  <c r="T621" i="16"/>
  <c r="V621" i="16"/>
  <c r="O622" i="16"/>
  <c r="P622" i="16"/>
  <c r="Q622" i="16"/>
  <c r="R622" i="16"/>
  <c r="S622" i="16"/>
  <c r="T622" i="16"/>
  <c r="V622" i="16"/>
  <c r="O623" i="16"/>
  <c r="P623" i="16"/>
  <c r="Q623" i="16"/>
  <c r="R623" i="16"/>
  <c r="S623" i="16"/>
  <c r="T623" i="16"/>
  <c r="V623" i="16"/>
  <c r="O624" i="16"/>
  <c r="P624" i="16"/>
  <c r="Q624" i="16"/>
  <c r="R624" i="16"/>
  <c r="S624" i="16"/>
  <c r="T624" i="16"/>
  <c r="V624" i="16"/>
  <c r="O495" i="16"/>
  <c r="P495" i="16"/>
  <c r="Q495" i="16"/>
  <c r="R495" i="16"/>
  <c r="S495" i="16"/>
  <c r="T495" i="16"/>
  <c r="V495" i="16"/>
  <c r="O496" i="16"/>
  <c r="P496" i="16"/>
  <c r="Q496" i="16"/>
  <c r="R496" i="16"/>
  <c r="S496" i="16"/>
  <c r="T496" i="16"/>
  <c r="V496" i="16"/>
  <c r="O497" i="16"/>
  <c r="P497" i="16"/>
  <c r="Q497" i="16"/>
  <c r="R497" i="16"/>
  <c r="S497" i="16"/>
  <c r="T497" i="16"/>
  <c r="V497" i="16"/>
  <c r="O498" i="16"/>
  <c r="P498" i="16"/>
  <c r="Q498" i="16"/>
  <c r="R498" i="16"/>
  <c r="S498" i="16"/>
  <c r="T498" i="16"/>
  <c r="V498" i="16"/>
  <c r="O499" i="16"/>
  <c r="P499" i="16"/>
  <c r="Q499" i="16"/>
  <c r="R499" i="16"/>
  <c r="S499" i="16"/>
  <c r="T499" i="16"/>
  <c r="V499" i="16"/>
  <c r="O500" i="16"/>
  <c r="P500" i="16"/>
  <c r="Q500" i="16"/>
  <c r="R500" i="16"/>
  <c r="S500" i="16"/>
  <c r="T500" i="16"/>
  <c r="V500" i="16"/>
  <c r="O501" i="16"/>
  <c r="P501" i="16"/>
  <c r="Q501" i="16"/>
  <c r="R501" i="16"/>
  <c r="S501" i="16"/>
  <c r="T501" i="16"/>
  <c r="V501" i="16"/>
  <c r="O502" i="16"/>
  <c r="P502" i="16"/>
  <c r="Q502" i="16"/>
  <c r="R502" i="16"/>
  <c r="S502" i="16"/>
  <c r="T502" i="16"/>
  <c r="V502" i="16"/>
  <c r="O503" i="16"/>
  <c r="P503" i="16"/>
  <c r="Q503" i="16"/>
  <c r="R503" i="16"/>
  <c r="S503" i="16"/>
  <c r="T503" i="16"/>
  <c r="V503" i="16"/>
  <c r="O504" i="16"/>
  <c r="P504" i="16"/>
  <c r="Q504" i="16"/>
  <c r="R504" i="16"/>
  <c r="S504" i="16"/>
  <c r="T504" i="16"/>
  <c r="V504" i="16"/>
  <c r="O505" i="16"/>
  <c r="P505" i="16"/>
  <c r="Q505" i="16"/>
  <c r="R505" i="16"/>
  <c r="S505" i="16"/>
  <c r="T505" i="16"/>
  <c r="V505" i="16"/>
  <c r="O506" i="16"/>
  <c r="P506" i="16"/>
  <c r="Q506" i="16"/>
  <c r="R506" i="16"/>
  <c r="S506" i="16"/>
  <c r="T506" i="16"/>
  <c r="V506" i="16"/>
  <c r="O507" i="16"/>
  <c r="P507" i="16"/>
  <c r="Q507" i="16"/>
  <c r="R507" i="16"/>
  <c r="S507" i="16"/>
  <c r="T507" i="16"/>
  <c r="V507" i="16"/>
  <c r="O508" i="16"/>
  <c r="P508" i="16"/>
  <c r="Q508" i="16"/>
  <c r="R508" i="16"/>
  <c r="S508" i="16"/>
  <c r="T508" i="16"/>
  <c r="V508" i="16"/>
  <c r="O509" i="16"/>
  <c r="P509" i="16"/>
  <c r="Q509" i="16"/>
  <c r="R509" i="16"/>
  <c r="S509" i="16"/>
  <c r="T509" i="16"/>
  <c r="V509" i="16"/>
  <c r="O510" i="16"/>
  <c r="P510" i="16"/>
  <c r="Q510" i="16"/>
  <c r="R510" i="16"/>
  <c r="S510" i="16"/>
  <c r="T510" i="16"/>
  <c r="V510" i="16"/>
  <c r="O511" i="16"/>
  <c r="P511" i="16"/>
  <c r="Q511" i="16"/>
  <c r="R511" i="16"/>
  <c r="S511" i="16"/>
  <c r="T511" i="16"/>
  <c r="V511" i="16"/>
  <c r="O512" i="16"/>
  <c r="P512" i="16"/>
  <c r="Q512" i="16"/>
  <c r="R512" i="16"/>
  <c r="S512" i="16"/>
  <c r="T512" i="16"/>
  <c r="V512" i="16"/>
  <c r="O513" i="16"/>
  <c r="P513" i="16"/>
  <c r="Q513" i="16"/>
  <c r="R513" i="16"/>
  <c r="S513" i="16"/>
  <c r="T513" i="16"/>
  <c r="V513" i="16"/>
  <c r="O514" i="16"/>
  <c r="P514" i="16"/>
  <c r="Q514" i="16"/>
  <c r="R514" i="16"/>
  <c r="S514" i="16"/>
  <c r="T514" i="16"/>
  <c r="V514" i="16"/>
  <c r="O515" i="16"/>
  <c r="P515" i="16"/>
  <c r="Q515" i="16"/>
  <c r="R515" i="16"/>
  <c r="S515" i="16"/>
  <c r="T515" i="16"/>
  <c r="V515" i="16"/>
  <c r="O516" i="16"/>
  <c r="P516" i="16"/>
  <c r="Q516" i="16"/>
  <c r="R516" i="16"/>
  <c r="S516" i="16"/>
  <c r="T516" i="16"/>
  <c r="V516" i="16"/>
  <c r="O517" i="16"/>
  <c r="P517" i="16"/>
  <c r="Q517" i="16"/>
  <c r="R517" i="16"/>
  <c r="S517" i="16"/>
  <c r="T517" i="16"/>
  <c r="V517" i="16"/>
  <c r="O518" i="16"/>
  <c r="P518" i="16"/>
  <c r="Q518" i="16"/>
  <c r="R518" i="16"/>
  <c r="S518" i="16"/>
  <c r="T518" i="16"/>
  <c r="V518" i="16"/>
  <c r="O519" i="16"/>
  <c r="P519" i="16"/>
  <c r="Q519" i="16"/>
  <c r="R519" i="16"/>
  <c r="S519" i="16"/>
  <c r="T519" i="16"/>
  <c r="V519" i="16"/>
  <c r="O520" i="16"/>
  <c r="P520" i="16"/>
  <c r="Q520" i="16"/>
  <c r="R520" i="16"/>
  <c r="S520" i="16"/>
  <c r="T520" i="16"/>
  <c r="V520" i="16"/>
  <c r="O521" i="16"/>
  <c r="P521" i="16"/>
  <c r="Q521" i="16"/>
  <c r="R521" i="16"/>
  <c r="S521" i="16"/>
  <c r="T521" i="16"/>
  <c r="V521" i="16"/>
  <c r="O522" i="16"/>
  <c r="P522" i="16"/>
  <c r="Q522" i="16"/>
  <c r="R522" i="16"/>
  <c r="S522" i="16"/>
  <c r="T522" i="16"/>
  <c r="V522" i="16"/>
  <c r="O523" i="16"/>
  <c r="P523" i="16"/>
  <c r="Q523" i="16"/>
  <c r="R523" i="16"/>
  <c r="S523" i="16"/>
  <c r="T523" i="16"/>
  <c r="V523" i="16"/>
  <c r="O524" i="16"/>
  <c r="P524" i="16"/>
  <c r="Q524" i="16"/>
  <c r="R524" i="16"/>
  <c r="S524" i="16"/>
  <c r="T524" i="16"/>
  <c r="V524" i="16"/>
  <c r="O525" i="16"/>
  <c r="P525" i="16"/>
  <c r="Q525" i="16"/>
  <c r="R525" i="16"/>
  <c r="S525" i="16"/>
  <c r="T525" i="16"/>
  <c r="V525" i="16"/>
  <c r="O526" i="16"/>
  <c r="P526" i="16"/>
  <c r="Q526" i="16"/>
  <c r="R526" i="16"/>
  <c r="S526" i="16"/>
  <c r="T526" i="16"/>
  <c r="V526" i="16"/>
  <c r="O527" i="16"/>
  <c r="P527" i="16"/>
  <c r="Q527" i="16"/>
  <c r="R527" i="16"/>
  <c r="S527" i="16"/>
  <c r="T527" i="16"/>
  <c r="V527" i="16"/>
  <c r="O528" i="16"/>
  <c r="P528" i="16"/>
  <c r="Q528" i="16"/>
  <c r="R528" i="16"/>
  <c r="S528" i="16"/>
  <c r="T528" i="16"/>
  <c r="V528" i="16"/>
  <c r="O529" i="16"/>
  <c r="P529" i="16"/>
  <c r="Q529" i="16"/>
  <c r="R529" i="16"/>
  <c r="S529" i="16"/>
  <c r="T529" i="16"/>
  <c r="V529" i="16"/>
  <c r="O530" i="16"/>
  <c r="P530" i="16"/>
  <c r="Q530" i="16"/>
  <c r="R530" i="16"/>
  <c r="S530" i="16"/>
  <c r="T530" i="16"/>
  <c r="V530" i="16"/>
  <c r="O531" i="16"/>
  <c r="P531" i="16"/>
  <c r="Q531" i="16"/>
  <c r="R531" i="16"/>
  <c r="S531" i="16"/>
  <c r="T531" i="16"/>
  <c r="V531" i="16"/>
  <c r="O532" i="16"/>
  <c r="P532" i="16"/>
  <c r="Q532" i="16"/>
  <c r="R532" i="16"/>
  <c r="S532" i="16"/>
  <c r="T532" i="16"/>
  <c r="V532" i="16"/>
  <c r="O533" i="16"/>
  <c r="P533" i="16"/>
  <c r="Q533" i="16"/>
  <c r="R533" i="16"/>
  <c r="S533" i="16"/>
  <c r="T533" i="16"/>
  <c r="V533" i="16"/>
  <c r="O534" i="16"/>
  <c r="P534" i="16"/>
  <c r="Q534" i="16"/>
  <c r="R534" i="16"/>
  <c r="S534" i="16"/>
  <c r="T534" i="16"/>
  <c r="V534" i="16"/>
  <c r="O535" i="16"/>
  <c r="P535" i="16"/>
  <c r="Q535" i="16"/>
  <c r="R535" i="16"/>
  <c r="S535" i="16"/>
  <c r="T535" i="16"/>
  <c r="V535" i="16"/>
  <c r="O536" i="16"/>
  <c r="P536" i="16"/>
  <c r="Q536" i="16"/>
  <c r="R536" i="16"/>
  <c r="S536" i="16"/>
  <c r="T536" i="16"/>
  <c r="V536" i="16"/>
  <c r="O537" i="16"/>
  <c r="P537" i="16"/>
  <c r="Q537" i="16"/>
  <c r="R537" i="16"/>
  <c r="S537" i="16"/>
  <c r="T537" i="16"/>
  <c r="V537" i="16"/>
  <c r="O538" i="16"/>
  <c r="P538" i="16"/>
  <c r="Q538" i="16"/>
  <c r="R538" i="16"/>
  <c r="S538" i="16"/>
  <c r="T538" i="16"/>
  <c r="V538" i="16"/>
  <c r="O539" i="16"/>
  <c r="P539" i="16"/>
  <c r="Q539" i="16"/>
  <c r="R539" i="16"/>
  <c r="S539" i="16"/>
  <c r="T539" i="16"/>
  <c r="V539" i="16"/>
  <c r="O540" i="16"/>
  <c r="P540" i="16"/>
  <c r="Q540" i="16"/>
  <c r="R540" i="16"/>
  <c r="S540" i="16"/>
  <c r="T540" i="16"/>
  <c r="V540" i="16"/>
  <c r="O541" i="16"/>
  <c r="P541" i="16"/>
  <c r="Q541" i="16"/>
  <c r="R541" i="16"/>
  <c r="S541" i="16"/>
  <c r="T541" i="16"/>
  <c r="V541" i="16"/>
  <c r="O542" i="16"/>
  <c r="P542" i="16"/>
  <c r="Q542" i="16"/>
  <c r="R542" i="16"/>
  <c r="S542" i="16"/>
  <c r="T542" i="16"/>
  <c r="V542" i="16"/>
  <c r="O543" i="16"/>
  <c r="P543" i="16"/>
  <c r="Q543" i="16"/>
  <c r="R543" i="16"/>
  <c r="S543" i="16"/>
  <c r="T543" i="16"/>
  <c r="V543" i="16"/>
  <c r="O544" i="16"/>
  <c r="P544" i="16"/>
  <c r="Q544" i="16"/>
  <c r="R544" i="16"/>
  <c r="S544" i="16"/>
  <c r="T544" i="16"/>
  <c r="V544" i="16"/>
  <c r="O545" i="16"/>
  <c r="P545" i="16"/>
  <c r="Q545" i="16"/>
  <c r="R545" i="16"/>
  <c r="S545" i="16"/>
  <c r="T545" i="16"/>
  <c r="V545" i="16"/>
  <c r="O546" i="16"/>
  <c r="P546" i="16"/>
  <c r="Q546" i="16"/>
  <c r="R546" i="16"/>
  <c r="S546" i="16"/>
  <c r="T546" i="16"/>
  <c r="V546" i="16"/>
  <c r="O547" i="16"/>
  <c r="P547" i="16"/>
  <c r="Q547" i="16"/>
  <c r="R547" i="16"/>
  <c r="S547" i="16"/>
  <c r="T547" i="16"/>
  <c r="V547" i="16"/>
  <c r="O548" i="16"/>
  <c r="P548" i="16"/>
  <c r="Q548" i="16"/>
  <c r="R548" i="16"/>
  <c r="S548" i="16"/>
  <c r="T548" i="16"/>
  <c r="V548" i="16"/>
  <c r="O549" i="16"/>
  <c r="P549" i="16"/>
  <c r="Q549" i="16"/>
  <c r="R549" i="16"/>
  <c r="S549" i="16"/>
  <c r="T549" i="16"/>
  <c r="V549" i="16"/>
  <c r="O550" i="16"/>
  <c r="P550" i="16"/>
  <c r="Q550" i="16"/>
  <c r="R550" i="16"/>
  <c r="S550" i="16"/>
  <c r="T550" i="16"/>
  <c r="V550" i="16"/>
  <c r="O551" i="16"/>
  <c r="P551" i="16"/>
  <c r="Q551" i="16"/>
  <c r="R551" i="16"/>
  <c r="S551" i="16"/>
  <c r="T551" i="16"/>
  <c r="V551" i="16"/>
  <c r="O552" i="16"/>
  <c r="P552" i="16"/>
  <c r="Q552" i="16"/>
  <c r="R552" i="16"/>
  <c r="S552" i="16"/>
  <c r="T552" i="16"/>
  <c r="V552" i="16"/>
  <c r="O553" i="16"/>
  <c r="P553" i="16"/>
  <c r="Q553" i="16"/>
  <c r="R553" i="16"/>
  <c r="S553" i="16"/>
  <c r="T553" i="16"/>
  <c r="V553" i="16"/>
  <c r="O554" i="16"/>
  <c r="P554" i="16"/>
  <c r="Q554" i="16"/>
  <c r="R554" i="16"/>
  <c r="S554" i="16"/>
  <c r="T554" i="16"/>
  <c r="V554" i="16"/>
  <c r="O555" i="16"/>
  <c r="P555" i="16"/>
  <c r="Q555" i="16"/>
  <c r="R555" i="16"/>
  <c r="S555" i="16"/>
  <c r="T555" i="16"/>
  <c r="V555" i="16"/>
  <c r="O556" i="16"/>
  <c r="P556" i="16"/>
  <c r="Q556" i="16"/>
  <c r="R556" i="16"/>
  <c r="S556" i="16"/>
  <c r="T556" i="16"/>
  <c r="V556" i="16"/>
  <c r="O557" i="16"/>
  <c r="P557" i="16"/>
  <c r="Q557" i="16"/>
  <c r="R557" i="16"/>
  <c r="S557" i="16"/>
  <c r="T557" i="16"/>
  <c r="V557" i="16"/>
  <c r="O558" i="16"/>
  <c r="P558" i="16"/>
  <c r="Q558" i="16"/>
  <c r="R558" i="16"/>
  <c r="S558" i="16"/>
  <c r="T558" i="16"/>
  <c r="V558" i="16"/>
  <c r="O559" i="16"/>
  <c r="P559" i="16"/>
  <c r="Q559" i="16"/>
  <c r="R559" i="16"/>
  <c r="S559" i="16"/>
  <c r="T559" i="16"/>
  <c r="V559" i="16"/>
  <c r="O560" i="16"/>
  <c r="P560" i="16"/>
  <c r="Q560" i="16"/>
  <c r="R560" i="16"/>
  <c r="S560" i="16"/>
  <c r="T560" i="16"/>
  <c r="V560" i="16"/>
  <c r="O561" i="16"/>
  <c r="P561" i="16"/>
  <c r="Q561" i="16"/>
  <c r="R561" i="16"/>
  <c r="S561" i="16"/>
  <c r="T561" i="16"/>
  <c r="V561" i="16"/>
  <c r="O562" i="16"/>
  <c r="P562" i="16"/>
  <c r="Q562" i="16"/>
  <c r="R562" i="16"/>
  <c r="S562" i="16"/>
  <c r="T562" i="16"/>
  <c r="V562" i="16"/>
  <c r="O563" i="16"/>
  <c r="P563" i="16"/>
  <c r="Q563" i="16"/>
  <c r="R563" i="16"/>
  <c r="S563" i="16"/>
  <c r="T563" i="16"/>
  <c r="V563" i="16"/>
  <c r="O564" i="16"/>
  <c r="P564" i="16"/>
  <c r="Q564" i="16"/>
  <c r="R564" i="16"/>
  <c r="S564" i="16"/>
  <c r="T564" i="16"/>
  <c r="V564" i="16"/>
  <c r="O565" i="16"/>
  <c r="P565" i="16"/>
  <c r="Q565" i="16"/>
  <c r="R565" i="16"/>
  <c r="S565" i="16"/>
  <c r="T565" i="16"/>
  <c r="V565" i="16"/>
  <c r="O566" i="16"/>
  <c r="P566" i="16"/>
  <c r="Q566" i="16"/>
  <c r="R566" i="16"/>
  <c r="S566" i="16"/>
  <c r="T566" i="16"/>
  <c r="V566" i="16"/>
  <c r="O567" i="16"/>
  <c r="P567" i="16"/>
  <c r="Q567" i="16"/>
  <c r="R567" i="16"/>
  <c r="S567" i="16"/>
  <c r="T567" i="16"/>
  <c r="V567" i="16"/>
  <c r="O453" i="16"/>
  <c r="P453" i="16"/>
  <c r="Q453" i="16"/>
  <c r="R453" i="16"/>
  <c r="S453" i="16"/>
  <c r="T453" i="16"/>
  <c r="V453" i="16"/>
  <c r="O454" i="16"/>
  <c r="P454" i="16"/>
  <c r="Q454" i="16"/>
  <c r="R454" i="16"/>
  <c r="S454" i="16"/>
  <c r="T454" i="16"/>
  <c r="V454" i="16"/>
  <c r="O455" i="16"/>
  <c r="P455" i="16"/>
  <c r="Q455" i="16"/>
  <c r="R455" i="16"/>
  <c r="S455" i="16"/>
  <c r="T455" i="16"/>
  <c r="V455" i="16"/>
  <c r="O456" i="16"/>
  <c r="P456" i="16"/>
  <c r="Q456" i="16"/>
  <c r="R456" i="16"/>
  <c r="S456" i="16"/>
  <c r="T456" i="16"/>
  <c r="V456" i="16"/>
  <c r="O457" i="16"/>
  <c r="P457" i="16"/>
  <c r="Q457" i="16"/>
  <c r="R457" i="16"/>
  <c r="S457" i="16"/>
  <c r="T457" i="16"/>
  <c r="V457" i="16"/>
  <c r="O458" i="16"/>
  <c r="P458" i="16"/>
  <c r="Q458" i="16"/>
  <c r="R458" i="16"/>
  <c r="S458" i="16"/>
  <c r="T458" i="16"/>
  <c r="V458" i="16"/>
  <c r="O459" i="16"/>
  <c r="P459" i="16"/>
  <c r="Q459" i="16"/>
  <c r="R459" i="16"/>
  <c r="S459" i="16"/>
  <c r="T459" i="16"/>
  <c r="V459" i="16"/>
  <c r="O460" i="16"/>
  <c r="P460" i="16"/>
  <c r="Q460" i="16"/>
  <c r="R460" i="16"/>
  <c r="S460" i="16"/>
  <c r="T460" i="16"/>
  <c r="V460" i="16"/>
  <c r="O461" i="16"/>
  <c r="P461" i="16"/>
  <c r="Q461" i="16"/>
  <c r="R461" i="16"/>
  <c r="S461" i="16"/>
  <c r="T461" i="16"/>
  <c r="V461" i="16"/>
  <c r="O462" i="16"/>
  <c r="P462" i="16"/>
  <c r="Q462" i="16"/>
  <c r="R462" i="16"/>
  <c r="S462" i="16"/>
  <c r="T462" i="16"/>
  <c r="V462" i="16"/>
  <c r="O463" i="16"/>
  <c r="P463" i="16"/>
  <c r="Q463" i="16"/>
  <c r="R463" i="16"/>
  <c r="S463" i="16"/>
  <c r="T463" i="16"/>
  <c r="V463" i="16"/>
  <c r="O464" i="16"/>
  <c r="P464" i="16"/>
  <c r="Q464" i="16"/>
  <c r="R464" i="16"/>
  <c r="S464" i="16"/>
  <c r="T464" i="16"/>
  <c r="V464" i="16"/>
  <c r="O465" i="16"/>
  <c r="P465" i="16"/>
  <c r="Q465" i="16"/>
  <c r="R465" i="16"/>
  <c r="S465" i="16"/>
  <c r="T465" i="16"/>
  <c r="V465" i="16"/>
  <c r="O466" i="16"/>
  <c r="P466" i="16"/>
  <c r="Q466" i="16"/>
  <c r="R466" i="16"/>
  <c r="S466" i="16"/>
  <c r="T466" i="16"/>
  <c r="V466" i="16"/>
  <c r="O467" i="16"/>
  <c r="P467" i="16"/>
  <c r="Q467" i="16"/>
  <c r="R467" i="16"/>
  <c r="S467" i="16"/>
  <c r="T467" i="16"/>
  <c r="V467" i="16"/>
  <c r="O468" i="16"/>
  <c r="P468" i="16"/>
  <c r="Q468" i="16"/>
  <c r="R468" i="16"/>
  <c r="S468" i="16"/>
  <c r="T468" i="16"/>
  <c r="V468" i="16"/>
  <c r="O469" i="16"/>
  <c r="P469" i="16"/>
  <c r="Q469" i="16"/>
  <c r="R469" i="16"/>
  <c r="S469" i="16"/>
  <c r="T469" i="16"/>
  <c r="V469" i="16"/>
  <c r="O470" i="16"/>
  <c r="P470" i="16"/>
  <c r="Q470" i="16"/>
  <c r="R470" i="16"/>
  <c r="S470" i="16"/>
  <c r="T470" i="16"/>
  <c r="V470" i="16"/>
  <c r="O471" i="16"/>
  <c r="P471" i="16"/>
  <c r="Q471" i="16"/>
  <c r="R471" i="16"/>
  <c r="S471" i="16"/>
  <c r="T471" i="16"/>
  <c r="V471" i="16"/>
  <c r="O472" i="16"/>
  <c r="P472" i="16"/>
  <c r="Q472" i="16"/>
  <c r="R472" i="16"/>
  <c r="S472" i="16"/>
  <c r="T472" i="16"/>
  <c r="V472" i="16"/>
  <c r="O473" i="16"/>
  <c r="P473" i="16"/>
  <c r="Q473" i="16"/>
  <c r="R473" i="16"/>
  <c r="S473" i="16"/>
  <c r="T473" i="16"/>
  <c r="V473" i="16"/>
  <c r="O474" i="16"/>
  <c r="P474" i="16"/>
  <c r="Q474" i="16"/>
  <c r="R474" i="16"/>
  <c r="S474" i="16"/>
  <c r="T474" i="16"/>
  <c r="V474" i="16"/>
  <c r="O475" i="16"/>
  <c r="P475" i="16"/>
  <c r="Q475" i="16"/>
  <c r="R475" i="16"/>
  <c r="S475" i="16"/>
  <c r="T475" i="16"/>
  <c r="V475" i="16"/>
  <c r="O476" i="16"/>
  <c r="P476" i="16"/>
  <c r="Q476" i="16"/>
  <c r="R476" i="16"/>
  <c r="S476" i="16"/>
  <c r="T476" i="16"/>
  <c r="V476" i="16"/>
  <c r="O477" i="16"/>
  <c r="P477" i="16"/>
  <c r="Q477" i="16"/>
  <c r="R477" i="16"/>
  <c r="S477" i="16"/>
  <c r="T477" i="16"/>
  <c r="V477" i="16"/>
  <c r="O478" i="16"/>
  <c r="P478" i="16"/>
  <c r="Q478" i="16"/>
  <c r="R478" i="16"/>
  <c r="S478" i="16"/>
  <c r="T478" i="16"/>
  <c r="V478" i="16"/>
  <c r="O479" i="16"/>
  <c r="P479" i="16"/>
  <c r="Q479" i="16"/>
  <c r="R479" i="16"/>
  <c r="S479" i="16"/>
  <c r="T479" i="16"/>
  <c r="V479" i="16"/>
  <c r="O480" i="16"/>
  <c r="P480" i="16"/>
  <c r="Q480" i="16"/>
  <c r="R480" i="16"/>
  <c r="S480" i="16"/>
  <c r="T480" i="16"/>
  <c r="V480" i="16"/>
  <c r="O481" i="16"/>
  <c r="P481" i="16"/>
  <c r="Q481" i="16"/>
  <c r="R481" i="16"/>
  <c r="S481" i="16"/>
  <c r="T481" i="16"/>
  <c r="V481" i="16"/>
  <c r="O482" i="16"/>
  <c r="P482" i="16"/>
  <c r="Q482" i="16"/>
  <c r="R482" i="16"/>
  <c r="S482" i="16"/>
  <c r="T482" i="16"/>
  <c r="V482" i="16"/>
  <c r="O483" i="16"/>
  <c r="P483" i="16"/>
  <c r="Q483" i="16"/>
  <c r="R483" i="16"/>
  <c r="S483" i="16"/>
  <c r="T483" i="16"/>
  <c r="V483" i="16"/>
  <c r="O484" i="16"/>
  <c r="P484" i="16"/>
  <c r="Q484" i="16"/>
  <c r="R484" i="16"/>
  <c r="S484" i="16"/>
  <c r="T484" i="16"/>
  <c r="V484" i="16"/>
  <c r="O485" i="16"/>
  <c r="P485" i="16"/>
  <c r="Q485" i="16"/>
  <c r="R485" i="16"/>
  <c r="S485" i="16"/>
  <c r="T485" i="16"/>
  <c r="V485" i="16"/>
  <c r="O486" i="16"/>
  <c r="P486" i="16"/>
  <c r="Q486" i="16"/>
  <c r="R486" i="16"/>
  <c r="S486" i="16"/>
  <c r="T486" i="16"/>
  <c r="V486" i="16"/>
  <c r="O487" i="16"/>
  <c r="P487" i="16"/>
  <c r="Q487" i="16"/>
  <c r="R487" i="16"/>
  <c r="S487" i="16"/>
  <c r="T487" i="16"/>
  <c r="V487" i="16"/>
  <c r="O488" i="16"/>
  <c r="P488" i="16"/>
  <c r="Q488" i="16"/>
  <c r="R488" i="16"/>
  <c r="S488" i="16"/>
  <c r="T488" i="16"/>
  <c r="V488" i="16"/>
  <c r="O489" i="16"/>
  <c r="P489" i="16"/>
  <c r="Q489" i="16"/>
  <c r="R489" i="16"/>
  <c r="S489" i="16"/>
  <c r="T489" i="16"/>
  <c r="V489" i="16"/>
  <c r="O490" i="16"/>
  <c r="P490" i="16"/>
  <c r="Q490" i="16"/>
  <c r="R490" i="16"/>
  <c r="S490" i="16"/>
  <c r="T490" i="16"/>
  <c r="V490" i="16"/>
  <c r="O491" i="16"/>
  <c r="P491" i="16"/>
  <c r="Q491" i="16"/>
  <c r="R491" i="16"/>
  <c r="S491" i="16"/>
  <c r="T491" i="16"/>
  <c r="V491" i="16"/>
  <c r="O492" i="16"/>
  <c r="P492" i="16"/>
  <c r="Q492" i="16"/>
  <c r="R492" i="16"/>
  <c r="S492" i="16"/>
  <c r="T492" i="16"/>
  <c r="V492" i="16"/>
  <c r="O493" i="16"/>
  <c r="P493" i="16"/>
  <c r="Q493" i="16"/>
  <c r="R493" i="16"/>
  <c r="S493" i="16"/>
  <c r="T493" i="16"/>
  <c r="V493" i="16"/>
  <c r="O494" i="16"/>
  <c r="P494" i="16"/>
  <c r="Q494" i="16"/>
  <c r="R494" i="16"/>
  <c r="S494" i="16"/>
  <c r="T494" i="16"/>
  <c r="V494" i="16"/>
  <c r="O429" i="16"/>
  <c r="P429" i="16"/>
  <c r="Q429" i="16"/>
  <c r="R429" i="16"/>
  <c r="S429" i="16"/>
  <c r="T429" i="16"/>
  <c r="V429" i="16"/>
  <c r="O430" i="16"/>
  <c r="P430" i="16"/>
  <c r="Q430" i="16"/>
  <c r="R430" i="16"/>
  <c r="S430" i="16"/>
  <c r="T430" i="16"/>
  <c r="V430" i="16"/>
  <c r="O431" i="16"/>
  <c r="P431" i="16"/>
  <c r="Q431" i="16"/>
  <c r="R431" i="16"/>
  <c r="S431" i="16"/>
  <c r="T431" i="16"/>
  <c r="V431" i="16"/>
  <c r="O432" i="16"/>
  <c r="P432" i="16"/>
  <c r="Q432" i="16"/>
  <c r="R432" i="16"/>
  <c r="S432" i="16"/>
  <c r="T432" i="16"/>
  <c r="V432" i="16"/>
  <c r="O433" i="16"/>
  <c r="P433" i="16"/>
  <c r="Q433" i="16"/>
  <c r="R433" i="16"/>
  <c r="S433" i="16"/>
  <c r="T433" i="16"/>
  <c r="V433" i="16"/>
  <c r="O434" i="16"/>
  <c r="P434" i="16"/>
  <c r="Q434" i="16"/>
  <c r="R434" i="16"/>
  <c r="S434" i="16"/>
  <c r="T434" i="16"/>
  <c r="V434" i="16"/>
  <c r="O435" i="16"/>
  <c r="P435" i="16"/>
  <c r="Q435" i="16"/>
  <c r="R435" i="16"/>
  <c r="S435" i="16"/>
  <c r="T435" i="16"/>
  <c r="V435" i="16"/>
  <c r="O436" i="16"/>
  <c r="P436" i="16"/>
  <c r="Q436" i="16"/>
  <c r="R436" i="16"/>
  <c r="S436" i="16"/>
  <c r="T436" i="16"/>
  <c r="V436" i="16"/>
  <c r="O437" i="16"/>
  <c r="P437" i="16"/>
  <c r="Q437" i="16"/>
  <c r="R437" i="16"/>
  <c r="S437" i="16"/>
  <c r="T437" i="16"/>
  <c r="V437" i="16"/>
  <c r="O438" i="16"/>
  <c r="P438" i="16"/>
  <c r="Q438" i="16"/>
  <c r="R438" i="16"/>
  <c r="S438" i="16"/>
  <c r="T438" i="16"/>
  <c r="V438" i="16"/>
  <c r="O439" i="16"/>
  <c r="P439" i="16"/>
  <c r="Q439" i="16"/>
  <c r="R439" i="16"/>
  <c r="S439" i="16"/>
  <c r="T439" i="16"/>
  <c r="V439" i="16"/>
  <c r="O440" i="16"/>
  <c r="P440" i="16"/>
  <c r="Q440" i="16"/>
  <c r="R440" i="16"/>
  <c r="S440" i="16"/>
  <c r="T440" i="16"/>
  <c r="V440" i="16"/>
  <c r="O441" i="16"/>
  <c r="P441" i="16"/>
  <c r="Q441" i="16"/>
  <c r="R441" i="16"/>
  <c r="S441" i="16"/>
  <c r="T441" i="16"/>
  <c r="V441" i="16"/>
  <c r="O442" i="16"/>
  <c r="P442" i="16"/>
  <c r="Q442" i="16"/>
  <c r="R442" i="16"/>
  <c r="S442" i="16"/>
  <c r="T442" i="16"/>
  <c r="V442" i="16"/>
  <c r="O443" i="16"/>
  <c r="P443" i="16"/>
  <c r="Q443" i="16"/>
  <c r="R443" i="16"/>
  <c r="S443" i="16"/>
  <c r="T443" i="16"/>
  <c r="V443" i="16"/>
  <c r="O444" i="16"/>
  <c r="P444" i="16"/>
  <c r="Q444" i="16"/>
  <c r="R444" i="16"/>
  <c r="S444" i="16"/>
  <c r="T444" i="16"/>
  <c r="V444" i="16"/>
  <c r="O445" i="16"/>
  <c r="P445" i="16"/>
  <c r="Q445" i="16"/>
  <c r="R445" i="16"/>
  <c r="S445" i="16"/>
  <c r="T445" i="16"/>
  <c r="V445" i="16"/>
  <c r="O446" i="16"/>
  <c r="P446" i="16"/>
  <c r="Q446" i="16"/>
  <c r="R446" i="16"/>
  <c r="S446" i="16"/>
  <c r="T446" i="16"/>
  <c r="V446" i="16"/>
  <c r="O447" i="16"/>
  <c r="P447" i="16"/>
  <c r="Q447" i="16"/>
  <c r="R447" i="16"/>
  <c r="S447" i="16"/>
  <c r="T447" i="16"/>
  <c r="V447" i="16"/>
  <c r="O448" i="16"/>
  <c r="P448" i="16"/>
  <c r="Q448" i="16"/>
  <c r="R448" i="16"/>
  <c r="S448" i="16"/>
  <c r="T448" i="16"/>
  <c r="V448" i="16"/>
  <c r="O449" i="16"/>
  <c r="P449" i="16"/>
  <c r="Q449" i="16"/>
  <c r="R449" i="16"/>
  <c r="S449" i="16"/>
  <c r="T449" i="16"/>
  <c r="V449" i="16"/>
  <c r="O450" i="16"/>
  <c r="P450" i="16"/>
  <c r="Q450" i="16"/>
  <c r="R450" i="16"/>
  <c r="S450" i="16"/>
  <c r="T450" i="16"/>
  <c r="V450" i="16"/>
  <c r="O451" i="16"/>
  <c r="P451" i="16"/>
  <c r="Q451" i="16"/>
  <c r="R451" i="16"/>
  <c r="S451" i="16"/>
  <c r="T451" i="16"/>
  <c r="V451" i="16"/>
  <c r="O452" i="16"/>
  <c r="P452" i="16"/>
  <c r="Q452" i="16"/>
  <c r="R452" i="16"/>
  <c r="S452" i="16"/>
  <c r="T452" i="16"/>
  <c r="V452" i="16"/>
  <c r="O416" i="16"/>
  <c r="P416" i="16"/>
  <c r="Q416" i="16"/>
  <c r="R416" i="16"/>
  <c r="S416" i="16"/>
  <c r="T416" i="16"/>
  <c r="V416" i="16"/>
  <c r="O417" i="16"/>
  <c r="P417" i="16"/>
  <c r="Q417" i="16"/>
  <c r="R417" i="16"/>
  <c r="S417" i="16"/>
  <c r="T417" i="16"/>
  <c r="V417" i="16"/>
  <c r="O418" i="16"/>
  <c r="P418" i="16"/>
  <c r="Q418" i="16"/>
  <c r="R418" i="16"/>
  <c r="S418" i="16"/>
  <c r="T418" i="16"/>
  <c r="V418" i="16"/>
  <c r="O419" i="16"/>
  <c r="P419" i="16"/>
  <c r="Q419" i="16"/>
  <c r="R419" i="16"/>
  <c r="S419" i="16"/>
  <c r="T419" i="16"/>
  <c r="V419" i="16"/>
  <c r="O420" i="16"/>
  <c r="P420" i="16"/>
  <c r="Q420" i="16"/>
  <c r="R420" i="16"/>
  <c r="S420" i="16"/>
  <c r="T420" i="16"/>
  <c r="V420" i="16"/>
  <c r="O421" i="16"/>
  <c r="P421" i="16"/>
  <c r="Q421" i="16"/>
  <c r="R421" i="16"/>
  <c r="S421" i="16"/>
  <c r="T421" i="16"/>
  <c r="V421" i="16"/>
  <c r="O422" i="16"/>
  <c r="P422" i="16"/>
  <c r="Q422" i="16"/>
  <c r="R422" i="16"/>
  <c r="S422" i="16"/>
  <c r="T422" i="16"/>
  <c r="V422" i="16"/>
  <c r="O423" i="16"/>
  <c r="P423" i="16"/>
  <c r="Q423" i="16"/>
  <c r="R423" i="16"/>
  <c r="S423" i="16"/>
  <c r="T423" i="16"/>
  <c r="V423" i="16"/>
  <c r="O424" i="16"/>
  <c r="P424" i="16"/>
  <c r="Q424" i="16"/>
  <c r="R424" i="16"/>
  <c r="S424" i="16"/>
  <c r="T424" i="16"/>
  <c r="V424" i="16"/>
  <c r="O425" i="16"/>
  <c r="P425" i="16"/>
  <c r="Q425" i="16"/>
  <c r="R425" i="16"/>
  <c r="S425" i="16"/>
  <c r="T425" i="16"/>
  <c r="V425" i="16"/>
  <c r="O426" i="16"/>
  <c r="P426" i="16"/>
  <c r="Q426" i="16"/>
  <c r="R426" i="16"/>
  <c r="S426" i="16"/>
  <c r="T426" i="16"/>
  <c r="V426" i="16"/>
  <c r="O427" i="16"/>
  <c r="P427" i="16"/>
  <c r="Q427" i="16"/>
  <c r="R427" i="16"/>
  <c r="S427" i="16"/>
  <c r="T427" i="16"/>
  <c r="V427" i="16"/>
  <c r="O428" i="16"/>
  <c r="P428" i="16"/>
  <c r="Q428" i="16"/>
  <c r="R428" i="16"/>
  <c r="S428" i="16"/>
  <c r="T428" i="16"/>
  <c r="V428" i="16"/>
  <c r="O321" i="16"/>
  <c r="P321" i="16"/>
  <c r="Q321" i="16"/>
  <c r="R321" i="16"/>
  <c r="S321" i="16"/>
  <c r="T321" i="16"/>
  <c r="V321" i="16"/>
  <c r="O322" i="16"/>
  <c r="P322" i="16"/>
  <c r="Q322" i="16"/>
  <c r="R322" i="16"/>
  <c r="S322" i="16"/>
  <c r="T322" i="16"/>
  <c r="V322" i="16"/>
  <c r="O323" i="16"/>
  <c r="P323" i="16"/>
  <c r="Q323" i="16"/>
  <c r="R323" i="16"/>
  <c r="S323" i="16"/>
  <c r="T323" i="16"/>
  <c r="V323" i="16"/>
  <c r="O324" i="16"/>
  <c r="P324" i="16"/>
  <c r="Q324" i="16"/>
  <c r="R324" i="16"/>
  <c r="S324" i="16"/>
  <c r="T324" i="16"/>
  <c r="V324" i="16"/>
  <c r="O325" i="16"/>
  <c r="P325" i="16"/>
  <c r="Q325" i="16"/>
  <c r="R325" i="16"/>
  <c r="S325" i="16"/>
  <c r="T325" i="16"/>
  <c r="V325" i="16"/>
  <c r="O326" i="16"/>
  <c r="P326" i="16"/>
  <c r="Q326" i="16"/>
  <c r="R326" i="16"/>
  <c r="S326" i="16"/>
  <c r="T326" i="16"/>
  <c r="V326" i="16"/>
  <c r="O327" i="16"/>
  <c r="P327" i="16"/>
  <c r="Q327" i="16"/>
  <c r="R327" i="16"/>
  <c r="S327" i="16"/>
  <c r="T327" i="16"/>
  <c r="V327" i="16"/>
  <c r="O328" i="16"/>
  <c r="P328" i="16"/>
  <c r="Q328" i="16"/>
  <c r="R328" i="16"/>
  <c r="S328" i="16"/>
  <c r="T328" i="16"/>
  <c r="V328" i="16"/>
  <c r="O329" i="16"/>
  <c r="P329" i="16"/>
  <c r="Q329" i="16"/>
  <c r="R329" i="16"/>
  <c r="S329" i="16"/>
  <c r="T329" i="16"/>
  <c r="V329" i="16"/>
  <c r="O330" i="16"/>
  <c r="P330" i="16"/>
  <c r="Q330" i="16"/>
  <c r="R330" i="16"/>
  <c r="S330" i="16"/>
  <c r="T330" i="16"/>
  <c r="V330" i="16"/>
  <c r="O331" i="16"/>
  <c r="P331" i="16"/>
  <c r="Q331" i="16"/>
  <c r="R331" i="16"/>
  <c r="S331" i="16"/>
  <c r="T331" i="16"/>
  <c r="V331" i="16"/>
  <c r="O332" i="16"/>
  <c r="P332" i="16"/>
  <c r="Q332" i="16"/>
  <c r="R332" i="16"/>
  <c r="S332" i="16"/>
  <c r="T332" i="16"/>
  <c r="V332" i="16"/>
  <c r="O333" i="16"/>
  <c r="P333" i="16"/>
  <c r="Q333" i="16"/>
  <c r="R333" i="16"/>
  <c r="S333" i="16"/>
  <c r="T333" i="16"/>
  <c r="V333" i="16"/>
  <c r="O334" i="16"/>
  <c r="P334" i="16"/>
  <c r="Q334" i="16"/>
  <c r="R334" i="16"/>
  <c r="S334" i="16"/>
  <c r="T334" i="16"/>
  <c r="V334" i="16"/>
  <c r="O335" i="16"/>
  <c r="P335" i="16"/>
  <c r="Q335" i="16"/>
  <c r="R335" i="16"/>
  <c r="S335" i="16"/>
  <c r="T335" i="16"/>
  <c r="V335" i="16"/>
  <c r="O336" i="16"/>
  <c r="P336" i="16"/>
  <c r="Q336" i="16"/>
  <c r="R336" i="16"/>
  <c r="S336" i="16"/>
  <c r="T336" i="16"/>
  <c r="V336" i="16"/>
  <c r="O337" i="16"/>
  <c r="P337" i="16"/>
  <c r="Q337" i="16"/>
  <c r="R337" i="16"/>
  <c r="S337" i="16"/>
  <c r="T337" i="16"/>
  <c r="V337" i="16"/>
  <c r="O338" i="16"/>
  <c r="P338" i="16"/>
  <c r="Q338" i="16"/>
  <c r="R338" i="16"/>
  <c r="S338" i="16"/>
  <c r="T338" i="16"/>
  <c r="V338" i="16"/>
  <c r="O339" i="16"/>
  <c r="P339" i="16"/>
  <c r="Q339" i="16"/>
  <c r="R339" i="16"/>
  <c r="S339" i="16"/>
  <c r="T339" i="16"/>
  <c r="V339" i="16"/>
  <c r="O340" i="16"/>
  <c r="P340" i="16"/>
  <c r="Q340" i="16"/>
  <c r="R340" i="16"/>
  <c r="S340" i="16"/>
  <c r="T340" i="16"/>
  <c r="V340" i="16"/>
  <c r="O341" i="16"/>
  <c r="P341" i="16"/>
  <c r="Q341" i="16"/>
  <c r="R341" i="16"/>
  <c r="S341" i="16"/>
  <c r="T341" i="16"/>
  <c r="V341" i="16"/>
  <c r="O342" i="16"/>
  <c r="P342" i="16"/>
  <c r="Q342" i="16"/>
  <c r="R342" i="16"/>
  <c r="S342" i="16"/>
  <c r="T342" i="16"/>
  <c r="V342" i="16"/>
  <c r="O343" i="16"/>
  <c r="P343" i="16"/>
  <c r="Q343" i="16"/>
  <c r="R343" i="16"/>
  <c r="S343" i="16"/>
  <c r="T343" i="16"/>
  <c r="V343" i="16"/>
  <c r="O344" i="16"/>
  <c r="P344" i="16"/>
  <c r="Q344" i="16"/>
  <c r="R344" i="16"/>
  <c r="S344" i="16"/>
  <c r="T344" i="16"/>
  <c r="V344" i="16"/>
  <c r="O345" i="16"/>
  <c r="P345" i="16"/>
  <c r="Q345" i="16"/>
  <c r="R345" i="16"/>
  <c r="S345" i="16"/>
  <c r="T345" i="16"/>
  <c r="V345" i="16"/>
  <c r="O346" i="16"/>
  <c r="P346" i="16"/>
  <c r="Q346" i="16"/>
  <c r="R346" i="16"/>
  <c r="S346" i="16"/>
  <c r="T346" i="16"/>
  <c r="V346" i="16"/>
  <c r="O347" i="16"/>
  <c r="P347" i="16"/>
  <c r="Q347" i="16"/>
  <c r="R347" i="16"/>
  <c r="S347" i="16"/>
  <c r="T347" i="16"/>
  <c r="V347" i="16"/>
  <c r="O348" i="16"/>
  <c r="P348" i="16"/>
  <c r="Q348" i="16"/>
  <c r="R348" i="16"/>
  <c r="S348" i="16"/>
  <c r="T348" i="16"/>
  <c r="V348" i="16"/>
  <c r="O349" i="16"/>
  <c r="P349" i="16"/>
  <c r="Q349" i="16"/>
  <c r="R349" i="16"/>
  <c r="S349" i="16"/>
  <c r="T349" i="16"/>
  <c r="V349" i="16"/>
  <c r="O350" i="16"/>
  <c r="P350" i="16"/>
  <c r="Q350" i="16"/>
  <c r="R350" i="16"/>
  <c r="S350" i="16"/>
  <c r="T350" i="16"/>
  <c r="V350" i="16"/>
  <c r="O351" i="16"/>
  <c r="P351" i="16"/>
  <c r="Q351" i="16"/>
  <c r="R351" i="16"/>
  <c r="S351" i="16"/>
  <c r="T351" i="16"/>
  <c r="V351" i="16"/>
  <c r="O352" i="16"/>
  <c r="P352" i="16"/>
  <c r="Q352" i="16"/>
  <c r="R352" i="16"/>
  <c r="S352" i="16"/>
  <c r="T352" i="16"/>
  <c r="V352" i="16"/>
  <c r="O353" i="16"/>
  <c r="P353" i="16"/>
  <c r="Q353" i="16"/>
  <c r="R353" i="16"/>
  <c r="S353" i="16"/>
  <c r="T353" i="16"/>
  <c r="V353" i="16"/>
  <c r="O354" i="16"/>
  <c r="P354" i="16"/>
  <c r="Q354" i="16"/>
  <c r="R354" i="16"/>
  <c r="S354" i="16"/>
  <c r="T354" i="16"/>
  <c r="V354" i="16"/>
  <c r="O355" i="16"/>
  <c r="P355" i="16"/>
  <c r="Q355" i="16"/>
  <c r="R355" i="16"/>
  <c r="S355" i="16"/>
  <c r="T355" i="16"/>
  <c r="V355" i="16"/>
  <c r="O356" i="16"/>
  <c r="P356" i="16"/>
  <c r="Q356" i="16"/>
  <c r="R356" i="16"/>
  <c r="S356" i="16"/>
  <c r="T356" i="16"/>
  <c r="V356" i="16"/>
  <c r="O357" i="16"/>
  <c r="P357" i="16"/>
  <c r="Q357" i="16"/>
  <c r="R357" i="16"/>
  <c r="S357" i="16"/>
  <c r="T357" i="16"/>
  <c r="V357" i="16"/>
  <c r="O358" i="16"/>
  <c r="P358" i="16"/>
  <c r="Q358" i="16"/>
  <c r="R358" i="16"/>
  <c r="S358" i="16"/>
  <c r="T358" i="16"/>
  <c r="V358" i="16"/>
  <c r="O359" i="16"/>
  <c r="P359" i="16"/>
  <c r="Q359" i="16"/>
  <c r="R359" i="16"/>
  <c r="S359" i="16"/>
  <c r="T359" i="16"/>
  <c r="V359" i="16"/>
  <c r="O360" i="16"/>
  <c r="P360" i="16"/>
  <c r="Q360" i="16"/>
  <c r="R360" i="16"/>
  <c r="S360" i="16"/>
  <c r="T360" i="16"/>
  <c r="V360" i="16"/>
  <c r="O361" i="16"/>
  <c r="P361" i="16"/>
  <c r="Q361" i="16"/>
  <c r="R361" i="16"/>
  <c r="S361" i="16"/>
  <c r="T361" i="16"/>
  <c r="V361" i="16"/>
  <c r="O362" i="16"/>
  <c r="P362" i="16"/>
  <c r="Q362" i="16"/>
  <c r="R362" i="16"/>
  <c r="S362" i="16"/>
  <c r="T362" i="16"/>
  <c r="V362" i="16"/>
  <c r="O363" i="16"/>
  <c r="P363" i="16"/>
  <c r="Q363" i="16"/>
  <c r="R363" i="16"/>
  <c r="S363" i="16"/>
  <c r="T363" i="16"/>
  <c r="V363" i="16"/>
  <c r="O364" i="16"/>
  <c r="P364" i="16"/>
  <c r="Q364" i="16"/>
  <c r="R364" i="16"/>
  <c r="S364" i="16"/>
  <c r="T364" i="16"/>
  <c r="V364" i="16"/>
  <c r="O365" i="16"/>
  <c r="P365" i="16"/>
  <c r="Q365" i="16"/>
  <c r="R365" i="16"/>
  <c r="S365" i="16"/>
  <c r="T365" i="16"/>
  <c r="V365" i="16"/>
  <c r="O366" i="16"/>
  <c r="P366" i="16"/>
  <c r="Q366" i="16"/>
  <c r="R366" i="16"/>
  <c r="S366" i="16"/>
  <c r="T366" i="16"/>
  <c r="V366" i="16"/>
  <c r="O367" i="16"/>
  <c r="P367" i="16"/>
  <c r="Q367" i="16"/>
  <c r="R367" i="16"/>
  <c r="S367" i="16"/>
  <c r="T367" i="16"/>
  <c r="V367" i="16"/>
  <c r="O368" i="16"/>
  <c r="P368" i="16"/>
  <c r="Q368" i="16"/>
  <c r="R368" i="16"/>
  <c r="S368" i="16"/>
  <c r="T368" i="16"/>
  <c r="V368" i="16"/>
  <c r="O369" i="16"/>
  <c r="P369" i="16"/>
  <c r="Q369" i="16"/>
  <c r="R369" i="16"/>
  <c r="S369" i="16"/>
  <c r="T369" i="16"/>
  <c r="V369" i="16"/>
  <c r="O370" i="16"/>
  <c r="P370" i="16"/>
  <c r="Q370" i="16"/>
  <c r="R370" i="16"/>
  <c r="S370" i="16"/>
  <c r="T370" i="16"/>
  <c r="V370" i="16"/>
  <c r="O371" i="16"/>
  <c r="P371" i="16"/>
  <c r="Q371" i="16"/>
  <c r="R371" i="16"/>
  <c r="S371" i="16"/>
  <c r="T371" i="16"/>
  <c r="V371" i="16"/>
  <c r="O372" i="16"/>
  <c r="P372" i="16"/>
  <c r="Q372" i="16"/>
  <c r="R372" i="16"/>
  <c r="S372" i="16"/>
  <c r="T372" i="16"/>
  <c r="V372" i="16"/>
  <c r="O373" i="16"/>
  <c r="P373" i="16"/>
  <c r="Q373" i="16"/>
  <c r="R373" i="16"/>
  <c r="S373" i="16"/>
  <c r="T373" i="16"/>
  <c r="V373" i="16"/>
  <c r="O374" i="16"/>
  <c r="P374" i="16"/>
  <c r="Q374" i="16"/>
  <c r="R374" i="16"/>
  <c r="S374" i="16"/>
  <c r="T374" i="16"/>
  <c r="V374" i="16"/>
  <c r="O375" i="16"/>
  <c r="P375" i="16"/>
  <c r="Q375" i="16"/>
  <c r="R375" i="16"/>
  <c r="S375" i="16"/>
  <c r="T375" i="16"/>
  <c r="V375" i="16"/>
  <c r="O376" i="16"/>
  <c r="P376" i="16"/>
  <c r="Q376" i="16"/>
  <c r="R376" i="16"/>
  <c r="S376" i="16"/>
  <c r="T376" i="16"/>
  <c r="V376" i="16"/>
  <c r="O377" i="16"/>
  <c r="P377" i="16"/>
  <c r="Q377" i="16"/>
  <c r="R377" i="16"/>
  <c r="S377" i="16"/>
  <c r="T377" i="16"/>
  <c r="V377" i="16"/>
  <c r="O378" i="16"/>
  <c r="P378" i="16"/>
  <c r="Q378" i="16"/>
  <c r="R378" i="16"/>
  <c r="S378" i="16"/>
  <c r="T378" i="16"/>
  <c r="V378" i="16"/>
  <c r="O379" i="16"/>
  <c r="P379" i="16"/>
  <c r="Q379" i="16"/>
  <c r="R379" i="16"/>
  <c r="S379" i="16"/>
  <c r="T379" i="16"/>
  <c r="V379" i="16"/>
  <c r="O380" i="16"/>
  <c r="P380" i="16"/>
  <c r="Q380" i="16"/>
  <c r="R380" i="16"/>
  <c r="S380" i="16"/>
  <c r="T380" i="16"/>
  <c r="V380" i="16"/>
  <c r="O381" i="16"/>
  <c r="P381" i="16"/>
  <c r="Q381" i="16"/>
  <c r="R381" i="16"/>
  <c r="S381" i="16"/>
  <c r="T381" i="16"/>
  <c r="V381" i="16"/>
  <c r="O382" i="16"/>
  <c r="P382" i="16"/>
  <c r="Q382" i="16"/>
  <c r="R382" i="16"/>
  <c r="S382" i="16"/>
  <c r="T382" i="16"/>
  <c r="V382" i="16"/>
  <c r="O383" i="16"/>
  <c r="P383" i="16"/>
  <c r="Q383" i="16"/>
  <c r="R383" i="16"/>
  <c r="S383" i="16"/>
  <c r="T383" i="16"/>
  <c r="V383" i="16"/>
  <c r="O384" i="16"/>
  <c r="P384" i="16"/>
  <c r="Q384" i="16"/>
  <c r="R384" i="16"/>
  <c r="S384" i="16"/>
  <c r="T384" i="16"/>
  <c r="V384" i="16"/>
  <c r="O385" i="16"/>
  <c r="P385" i="16"/>
  <c r="Q385" i="16"/>
  <c r="R385" i="16"/>
  <c r="S385" i="16"/>
  <c r="T385" i="16"/>
  <c r="V385" i="16"/>
  <c r="O386" i="16"/>
  <c r="P386" i="16"/>
  <c r="Q386" i="16"/>
  <c r="R386" i="16"/>
  <c r="S386" i="16"/>
  <c r="T386" i="16"/>
  <c r="V386" i="16"/>
  <c r="O387" i="16"/>
  <c r="P387" i="16"/>
  <c r="Q387" i="16"/>
  <c r="R387" i="16"/>
  <c r="S387" i="16"/>
  <c r="T387" i="16"/>
  <c r="V387" i="16"/>
  <c r="O388" i="16"/>
  <c r="P388" i="16"/>
  <c r="Q388" i="16"/>
  <c r="R388" i="16"/>
  <c r="S388" i="16"/>
  <c r="T388" i="16"/>
  <c r="V388" i="16"/>
  <c r="O389" i="16"/>
  <c r="P389" i="16"/>
  <c r="Q389" i="16"/>
  <c r="R389" i="16"/>
  <c r="S389" i="16"/>
  <c r="T389" i="16"/>
  <c r="V389" i="16"/>
  <c r="O390" i="16"/>
  <c r="P390" i="16"/>
  <c r="Q390" i="16"/>
  <c r="R390" i="16"/>
  <c r="S390" i="16"/>
  <c r="T390" i="16"/>
  <c r="V390" i="16"/>
  <c r="O391" i="16"/>
  <c r="P391" i="16"/>
  <c r="Q391" i="16"/>
  <c r="R391" i="16"/>
  <c r="S391" i="16"/>
  <c r="T391" i="16"/>
  <c r="V391" i="16"/>
  <c r="O392" i="16"/>
  <c r="P392" i="16"/>
  <c r="Q392" i="16"/>
  <c r="R392" i="16"/>
  <c r="S392" i="16"/>
  <c r="T392" i="16"/>
  <c r="V392" i="16"/>
  <c r="O393" i="16"/>
  <c r="P393" i="16"/>
  <c r="Q393" i="16"/>
  <c r="R393" i="16"/>
  <c r="S393" i="16"/>
  <c r="T393" i="16"/>
  <c r="V393" i="16"/>
  <c r="O394" i="16"/>
  <c r="P394" i="16"/>
  <c r="Q394" i="16"/>
  <c r="R394" i="16"/>
  <c r="S394" i="16"/>
  <c r="T394" i="16"/>
  <c r="V394" i="16"/>
  <c r="O395" i="16"/>
  <c r="P395" i="16"/>
  <c r="Q395" i="16"/>
  <c r="R395" i="16"/>
  <c r="S395" i="16"/>
  <c r="T395" i="16"/>
  <c r="V395" i="16"/>
  <c r="O396" i="16"/>
  <c r="P396" i="16"/>
  <c r="Q396" i="16"/>
  <c r="R396" i="16"/>
  <c r="S396" i="16"/>
  <c r="T396" i="16"/>
  <c r="V396" i="16"/>
  <c r="O397" i="16"/>
  <c r="P397" i="16"/>
  <c r="Q397" i="16"/>
  <c r="R397" i="16"/>
  <c r="S397" i="16"/>
  <c r="T397" i="16"/>
  <c r="V397" i="16"/>
  <c r="O398" i="16"/>
  <c r="P398" i="16"/>
  <c r="Q398" i="16"/>
  <c r="R398" i="16"/>
  <c r="S398" i="16"/>
  <c r="T398" i="16"/>
  <c r="V398" i="16"/>
  <c r="O399" i="16"/>
  <c r="P399" i="16"/>
  <c r="Q399" i="16"/>
  <c r="R399" i="16"/>
  <c r="S399" i="16"/>
  <c r="T399" i="16"/>
  <c r="V399" i="16"/>
  <c r="O400" i="16"/>
  <c r="P400" i="16"/>
  <c r="Q400" i="16"/>
  <c r="R400" i="16"/>
  <c r="S400" i="16"/>
  <c r="T400" i="16"/>
  <c r="V400" i="16"/>
  <c r="O401" i="16"/>
  <c r="P401" i="16"/>
  <c r="Q401" i="16"/>
  <c r="R401" i="16"/>
  <c r="S401" i="16"/>
  <c r="T401" i="16"/>
  <c r="V401" i="16"/>
  <c r="O402" i="16"/>
  <c r="P402" i="16"/>
  <c r="Q402" i="16"/>
  <c r="R402" i="16"/>
  <c r="S402" i="16"/>
  <c r="T402" i="16"/>
  <c r="V402" i="16"/>
  <c r="O403" i="16"/>
  <c r="P403" i="16"/>
  <c r="Q403" i="16"/>
  <c r="R403" i="16"/>
  <c r="S403" i="16"/>
  <c r="T403" i="16"/>
  <c r="V403" i="16"/>
  <c r="O404" i="16"/>
  <c r="P404" i="16"/>
  <c r="Q404" i="16"/>
  <c r="R404" i="16"/>
  <c r="S404" i="16"/>
  <c r="T404" i="16"/>
  <c r="V404" i="16"/>
  <c r="O405" i="16"/>
  <c r="P405" i="16"/>
  <c r="Q405" i="16"/>
  <c r="R405" i="16"/>
  <c r="S405" i="16"/>
  <c r="T405" i="16"/>
  <c r="V405" i="16"/>
  <c r="O406" i="16"/>
  <c r="P406" i="16"/>
  <c r="Q406" i="16"/>
  <c r="R406" i="16"/>
  <c r="S406" i="16"/>
  <c r="T406" i="16"/>
  <c r="V406" i="16"/>
  <c r="O407" i="16"/>
  <c r="P407" i="16"/>
  <c r="Q407" i="16"/>
  <c r="R407" i="16"/>
  <c r="S407" i="16"/>
  <c r="T407" i="16"/>
  <c r="V407" i="16"/>
  <c r="O408" i="16"/>
  <c r="P408" i="16"/>
  <c r="Q408" i="16"/>
  <c r="R408" i="16"/>
  <c r="S408" i="16"/>
  <c r="T408" i="16"/>
  <c r="V408" i="16"/>
  <c r="O409" i="16"/>
  <c r="P409" i="16"/>
  <c r="Q409" i="16"/>
  <c r="R409" i="16"/>
  <c r="S409" i="16"/>
  <c r="T409" i="16"/>
  <c r="V409" i="16"/>
  <c r="O410" i="16"/>
  <c r="P410" i="16"/>
  <c r="Q410" i="16"/>
  <c r="R410" i="16"/>
  <c r="S410" i="16"/>
  <c r="T410" i="16"/>
  <c r="V410" i="16"/>
  <c r="O411" i="16"/>
  <c r="P411" i="16"/>
  <c r="Q411" i="16"/>
  <c r="R411" i="16"/>
  <c r="S411" i="16"/>
  <c r="T411" i="16"/>
  <c r="V411" i="16"/>
  <c r="O412" i="16"/>
  <c r="P412" i="16"/>
  <c r="Q412" i="16"/>
  <c r="R412" i="16"/>
  <c r="S412" i="16"/>
  <c r="T412" i="16"/>
  <c r="V412" i="16"/>
  <c r="O413" i="16"/>
  <c r="P413" i="16"/>
  <c r="Q413" i="16"/>
  <c r="R413" i="16"/>
  <c r="S413" i="16"/>
  <c r="T413" i="16"/>
  <c r="V413" i="16"/>
  <c r="O414" i="16"/>
  <c r="P414" i="16"/>
  <c r="Q414" i="16"/>
  <c r="R414" i="16"/>
  <c r="S414" i="16"/>
  <c r="T414" i="16"/>
  <c r="V414" i="16"/>
  <c r="O415" i="16"/>
  <c r="P415" i="16"/>
  <c r="Q415" i="16"/>
  <c r="R415" i="16"/>
  <c r="S415" i="16"/>
  <c r="T415" i="16"/>
  <c r="V415" i="16"/>
  <c r="O259" i="16"/>
  <c r="P259" i="16"/>
  <c r="Q259" i="16"/>
  <c r="R259" i="16"/>
  <c r="S259" i="16"/>
  <c r="T259" i="16"/>
  <c r="V259" i="16"/>
  <c r="O260" i="16"/>
  <c r="P260" i="16"/>
  <c r="Q260" i="16"/>
  <c r="R260" i="16"/>
  <c r="S260" i="16"/>
  <c r="T260" i="16"/>
  <c r="V260" i="16"/>
  <c r="O261" i="16"/>
  <c r="P261" i="16"/>
  <c r="Q261" i="16"/>
  <c r="R261" i="16"/>
  <c r="S261" i="16"/>
  <c r="T261" i="16"/>
  <c r="V261" i="16"/>
  <c r="O262" i="16"/>
  <c r="P262" i="16"/>
  <c r="Q262" i="16"/>
  <c r="R262" i="16"/>
  <c r="S262" i="16"/>
  <c r="T262" i="16"/>
  <c r="V262" i="16"/>
  <c r="O263" i="16"/>
  <c r="P263" i="16"/>
  <c r="Q263" i="16"/>
  <c r="R263" i="16"/>
  <c r="S263" i="16"/>
  <c r="T263" i="16"/>
  <c r="V263" i="16"/>
  <c r="O264" i="16"/>
  <c r="P264" i="16"/>
  <c r="Q264" i="16"/>
  <c r="R264" i="16"/>
  <c r="S264" i="16"/>
  <c r="T264" i="16"/>
  <c r="V264" i="16"/>
  <c r="O265" i="16"/>
  <c r="P265" i="16"/>
  <c r="Q265" i="16"/>
  <c r="R265" i="16"/>
  <c r="S265" i="16"/>
  <c r="T265" i="16"/>
  <c r="V265" i="16"/>
  <c r="O266" i="16"/>
  <c r="P266" i="16"/>
  <c r="Q266" i="16"/>
  <c r="R266" i="16"/>
  <c r="S266" i="16"/>
  <c r="T266" i="16"/>
  <c r="V266" i="16"/>
  <c r="O267" i="16"/>
  <c r="P267" i="16"/>
  <c r="Q267" i="16"/>
  <c r="R267" i="16"/>
  <c r="S267" i="16"/>
  <c r="T267" i="16"/>
  <c r="V267" i="16"/>
  <c r="O268" i="16"/>
  <c r="P268" i="16"/>
  <c r="Q268" i="16"/>
  <c r="R268" i="16"/>
  <c r="S268" i="16"/>
  <c r="T268" i="16"/>
  <c r="V268" i="16"/>
  <c r="O269" i="16"/>
  <c r="P269" i="16"/>
  <c r="Q269" i="16"/>
  <c r="R269" i="16"/>
  <c r="S269" i="16"/>
  <c r="T269" i="16"/>
  <c r="V269" i="16"/>
  <c r="O270" i="16"/>
  <c r="P270" i="16"/>
  <c r="Q270" i="16"/>
  <c r="R270" i="16"/>
  <c r="S270" i="16"/>
  <c r="T270" i="16"/>
  <c r="V270" i="16"/>
  <c r="O271" i="16"/>
  <c r="P271" i="16"/>
  <c r="Q271" i="16"/>
  <c r="R271" i="16"/>
  <c r="S271" i="16"/>
  <c r="T271" i="16"/>
  <c r="V271" i="16"/>
  <c r="O272" i="16"/>
  <c r="P272" i="16"/>
  <c r="Q272" i="16"/>
  <c r="R272" i="16"/>
  <c r="S272" i="16"/>
  <c r="T272" i="16"/>
  <c r="V272" i="16"/>
  <c r="O273" i="16"/>
  <c r="P273" i="16"/>
  <c r="Q273" i="16"/>
  <c r="R273" i="16"/>
  <c r="S273" i="16"/>
  <c r="T273" i="16"/>
  <c r="V273" i="16"/>
  <c r="O274" i="16"/>
  <c r="P274" i="16"/>
  <c r="Q274" i="16"/>
  <c r="R274" i="16"/>
  <c r="S274" i="16"/>
  <c r="T274" i="16"/>
  <c r="V274" i="16"/>
  <c r="O275" i="16"/>
  <c r="P275" i="16"/>
  <c r="Q275" i="16"/>
  <c r="R275" i="16"/>
  <c r="S275" i="16"/>
  <c r="T275" i="16"/>
  <c r="V275" i="16"/>
  <c r="O276" i="16"/>
  <c r="P276" i="16"/>
  <c r="Q276" i="16"/>
  <c r="R276" i="16"/>
  <c r="S276" i="16"/>
  <c r="T276" i="16"/>
  <c r="V276" i="16"/>
  <c r="O277" i="16"/>
  <c r="P277" i="16"/>
  <c r="Q277" i="16"/>
  <c r="R277" i="16"/>
  <c r="S277" i="16"/>
  <c r="T277" i="16"/>
  <c r="V277" i="16"/>
  <c r="O278" i="16"/>
  <c r="P278" i="16"/>
  <c r="Q278" i="16"/>
  <c r="R278" i="16"/>
  <c r="S278" i="16"/>
  <c r="T278" i="16"/>
  <c r="V278" i="16"/>
  <c r="O279" i="16"/>
  <c r="P279" i="16"/>
  <c r="Q279" i="16"/>
  <c r="R279" i="16"/>
  <c r="S279" i="16"/>
  <c r="T279" i="16"/>
  <c r="V279" i="16"/>
  <c r="O280" i="16"/>
  <c r="P280" i="16"/>
  <c r="Q280" i="16"/>
  <c r="R280" i="16"/>
  <c r="S280" i="16"/>
  <c r="T280" i="16"/>
  <c r="V280" i="16"/>
  <c r="O281" i="16"/>
  <c r="P281" i="16"/>
  <c r="Q281" i="16"/>
  <c r="R281" i="16"/>
  <c r="S281" i="16"/>
  <c r="T281" i="16"/>
  <c r="V281" i="16"/>
  <c r="O282" i="16"/>
  <c r="P282" i="16"/>
  <c r="Q282" i="16"/>
  <c r="R282" i="16"/>
  <c r="S282" i="16"/>
  <c r="T282" i="16"/>
  <c r="V282" i="16"/>
  <c r="O283" i="16"/>
  <c r="P283" i="16"/>
  <c r="Q283" i="16"/>
  <c r="R283" i="16"/>
  <c r="S283" i="16"/>
  <c r="T283" i="16"/>
  <c r="V283" i="16"/>
  <c r="O284" i="16"/>
  <c r="P284" i="16"/>
  <c r="Q284" i="16"/>
  <c r="R284" i="16"/>
  <c r="S284" i="16"/>
  <c r="T284" i="16"/>
  <c r="V284" i="16"/>
  <c r="O285" i="16"/>
  <c r="P285" i="16"/>
  <c r="Q285" i="16"/>
  <c r="R285" i="16"/>
  <c r="S285" i="16"/>
  <c r="T285" i="16"/>
  <c r="V285" i="16"/>
  <c r="O286" i="16"/>
  <c r="P286" i="16"/>
  <c r="Q286" i="16"/>
  <c r="R286" i="16"/>
  <c r="S286" i="16"/>
  <c r="T286" i="16"/>
  <c r="V286" i="16"/>
  <c r="O287" i="16"/>
  <c r="P287" i="16"/>
  <c r="Q287" i="16"/>
  <c r="R287" i="16"/>
  <c r="S287" i="16"/>
  <c r="T287" i="16"/>
  <c r="V287" i="16"/>
  <c r="O288" i="16"/>
  <c r="P288" i="16"/>
  <c r="Q288" i="16"/>
  <c r="R288" i="16"/>
  <c r="S288" i="16"/>
  <c r="T288" i="16"/>
  <c r="V288" i="16"/>
  <c r="O289" i="16"/>
  <c r="P289" i="16"/>
  <c r="Q289" i="16"/>
  <c r="R289" i="16"/>
  <c r="S289" i="16"/>
  <c r="T289" i="16"/>
  <c r="V289" i="16"/>
  <c r="O290" i="16"/>
  <c r="P290" i="16"/>
  <c r="Q290" i="16"/>
  <c r="R290" i="16"/>
  <c r="S290" i="16"/>
  <c r="T290" i="16"/>
  <c r="V290" i="16"/>
  <c r="O291" i="16"/>
  <c r="P291" i="16"/>
  <c r="Q291" i="16"/>
  <c r="R291" i="16"/>
  <c r="S291" i="16"/>
  <c r="T291" i="16"/>
  <c r="V291" i="16"/>
  <c r="O292" i="16"/>
  <c r="P292" i="16"/>
  <c r="Q292" i="16"/>
  <c r="R292" i="16"/>
  <c r="S292" i="16"/>
  <c r="T292" i="16"/>
  <c r="V292" i="16"/>
  <c r="O293" i="16"/>
  <c r="P293" i="16"/>
  <c r="Q293" i="16"/>
  <c r="R293" i="16"/>
  <c r="S293" i="16"/>
  <c r="T293" i="16"/>
  <c r="V293" i="16"/>
  <c r="O294" i="16"/>
  <c r="P294" i="16"/>
  <c r="Q294" i="16"/>
  <c r="R294" i="16"/>
  <c r="S294" i="16"/>
  <c r="T294" i="16"/>
  <c r="V294" i="16"/>
  <c r="O295" i="16"/>
  <c r="P295" i="16"/>
  <c r="Q295" i="16"/>
  <c r="R295" i="16"/>
  <c r="S295" i="16"/>
  <c r="T295" i="16"/>
  <c r="V295" i="16"/>
  <c r="O296" i="16"/>
  <c r="P296" i="16"/>
  <c r="Q296" i="16"/>
  <c r="R296" i="16"/>
  <c r="S296" i="16"/>
  <c r="T296" i="16"/>
  <c r="V296" i="16"/>
  <c r="O297" i="16"/>
  <c r="P297" i="16"/>
  <c r="Q297" i="16"/>
  <c r="R297" i="16"/>
  <c r="S297" i="16"/>
  <c r="T297" i="16"/>
  <c r="V297" i="16"/>
  <c r="O298" i="16"/>
  <c r="P298" i="16"/>
  <c r="Q298" i="16"/>
  <c r="R298" i="16"/>
  <c r="S298" i="16"/>
  <c r="T298" i="16"/>
  <c r="V298" i="16"/>
  <c r="O299" i="16"/>
  <c r="P299" i="16"/>
  <c r="Q299" i="16"/>
  <c r="R299" i="16"/>
  <c r="S299" i="16"/>
  <c r="T299" i="16"/>
  <c r="V299" i="16"/>
  <c r="O300" i="16"/>
  <c r="P300" i="16"/>
  <c r="Q300" i="16"/>
  <c r="R300" i="16"/>
  <c r="S300" i="16"/>
  <c r="T300" i="16"/>
  <c r="V300" i="16"/>
  <c r="O301" i="16"/>
  <c r="P301" i="16"/>
  <c r="Q301" i="16"/>
  <c r="R301" i="16"/>
  <c r="S301" i="16"/>
  <c r="T301" i="16"/>
  <c r="V301" i="16"/>
  <c r="O302" i="16"/>
  <c r="P302" i="16"/>
  <c r="Q302" i="16"/>
  <c r="R302" i="16"/>
  <c r="S302" i="16"/>
  <c r="T302" i="16"/>
  <c r="V302" i="16"/>
  <c r="O303" i="16"/>
  <c r="P303" i="16"/>
  <c r="Q303" i="16"/>
  <c r="R303" i="16"/>
  <c r="S303" i="16"/>
  <c r="T303" i="16"/>
  <c r="V303" i="16"/>
  <c r="O304" i="16"/>
  <c r="P304" i="16"/>
  <c r="Q304" i="16"/>
  <c r="R304" i="16"/>
  <c r="S304" i="16"/>
  <c r="T304" i="16"/>
  <c r="V304" i="16"/>
  <c r="O305" i="16"/>
  <c r="P305" i="16"/>
  <c r="Q305" i="16"/>
  <c r="R305" i="16"/>
  <c r="S305" i="16"/>
  <c r="T305" i="16"/>
  <c r="V305" i="16"/>
  <c r="O306" i="16"/>
  <c r="P306" i="16"/>
  <c r="Q306" i="16"/>
  <c r="R306" i="16"/>
  <c r="S306" i="16"/>
  <c r="T306" i="16"/>
  <c r="V306" i="16"/>
  <c r="O307" i="16"/>
  <c r="P307" i="16"/>
  <c r="Q307" i="16"/>
  <c r="R307" i="16"/>
  <c r="S307" i="16"/>
  <c r="T307" i="16"/>
  <c r="V307" i="16"/>
  <c r="O308" i="16"/>
  <c r="P308" i="16"/>
  <c r="Q308" i="16"/>
  <c r="R308" i="16"/>
  <c r="S308" i="16"/>
  <c r="T308" i="16"/>
  <c r="V308" i="16"/>
  <c r="O309" i="16"/>
  <c r="P309" i="16"/>
  <c r="Q309" i="16"/>
  <c r="R309" i="16"/>
  <c r="S309" i="16"/>
  <c r="T309" i="16"/>
  <c r="V309" i="16"/>
  <c r="O310" i="16"/>
  <c r="P310" i="16"/>
  <c r="Q310" i="16"/>
  <c r="R310" i="16"/>
  <c r="S310" i="16"/>
  <c r="T310" i="16"/>
  <c r="V310" i="16"/>
  <c r="O311" i="16"/>
  <c r="P311" i="16"/>
  <c r="Q311" i="16"/>
  <c r="R311" i="16"/>
  <c r="S311" i="16"/>
  <c r="T311" i="16"/>
  <c r="V311" i="16"/>
  <c r="O312" i="16"/>
  <c r="P312" i="16"/>
  <c r="Q312" i="16"/>
  <c r="R312" i="16"/>
  <c r="S312" i="16"/>
  <c r="T312" i="16"/>
  <c r="V312" i="16"/>
  <c r="O313" i="16"/>
  <c r="P313" i="16"/>
  <c r="Q313" i="16"/>
  <c r="R313" i="16"/>
  <c r="S313" i="16"/>
  <c r="T313" i="16"/>
  <c r="V313" i="16"/>
  <c r="O314" i="16"/>
  <c r="P314" i="16"/>
  <c r="Q314" i="16"/>
  <c r="R314" i="16"/>
  <c r="S314" i="16"/>
  <c r="T314" i="16"/>
  <c r="V314" i="16"/>
  <c r="O315" i="16"/>
  <c r="P315" i="16"/>
  <c r="Q315" i="16"/>
  <c r="R315" i="16"/>
  <c r="S315" i="16"/>
  <c r="T315" i="16"/>
  <c r="V315" i="16"/>
  <c r="O316" i="16"/>
  <c r="P316" i="16"/>
  <c r="Q316" i="16"/>
  <c r="R316" i="16"/>
  <c r="S316" i="16"/>
  <c r="T316" i="16"/>
  <c r="V316" i="16"/>
  <c r="O317" i="16"/>
  <c r="P317" i="16"/>
  <c r="Q317" i="16"/>
  <c r="R317" i="16"/>
  <c r="S317" i="16"/>
  <c r="T317" i="16"/>
  <c r="V317" i="16"/>
  <c r="O318" i="16"/>
  <c r="P318" i="16"/>
  <c r="Q318" i="16"/>
  <c r="R318" i="16"/>
  <c r="S318" i="16"/>
  <c r="T318" i="16"/>
  <c r="V318" i="16"/>
  <c r="O319" i="16"/>
  <c r="P319" i="16"/>
  <c r="Q319" i="16"/>
  <c r="R319" i="16"/>
  <c r="S319" i="16"/>
  <c r="T319" i="16"/>
  <c r="V319" i="16"/>
  <c r="O320" i="16"/>
  <c r="P320" i="16"/>
  <c r="Q320" i="16"/>
  <c r="R320" i="16"/>
  <c r="S320" i="16"/>
  <c r="T320" i="16"/>
  <c r="V320" i="16"/>
  <c r="O1914" i="15"/>
  <c r="P1914" i="15"/>
  <c r="Q1914" i="15"/>
  <c r="R1914" i="15"/>
  <c r="S1914" i="15"/>
  <c r="T1914" i="15"/>
  <c r="V1914" i="15"/>
  <c r="O1915" i="15"/>
  <c r="P1915" i="15"/>
  <c r="Q1915" i="15"/>
  <c r="R1915" i="15"/>
  <c r="S1915" i="15"/>
  <c r="T1915" i="15"/>
  <c r="V1915" i="15"/>
  <c r="O1916" i="15"/>
  <c r="P1916" i="15"/>
  <c r="Q1916" i="15"/>
  <c r="R1916" i="15"/>
  <c r="S1916" i="15"/>
  <c r="T1916" i="15"/>
  <c r="V1916" i="15"/>
  <c r="O1917" i="15"/>
  <c r="P1917" i="15"/>
  <c r="Q1917" i="15"/>
  <c r="R1917" i="15"/>
  <c r="S1917" i="15"/>
  <c r="T1917" i="15"/>
  <c r="V1917" i="15"/>
  <c r="O1918" i="15"/>
  <c r="P1918" i="15"/>
  <c r="Q1918" i="15"/>
  <c r="R1918" i="15"/>
  <c r="S1918" i="15"/>
  <c r="T1918" i="15"/>
  <c r="V1918" i="15"/>
  <c r="O1919" i="15"/>
  <c r="P1919" i="15"/>
  <c r="Q1919" i="15"/>
  <c r="R1919" i="15"/>
  <c r="S1919" i="15"/>
  <c r="T1919" i="15"/>
  <c r="V1919" i="15"/>
  <c r="O1920" i="15"/>
  <c r="P1920" i="15"/>
  <c r="Q1920" i="15"/>
  <c r="R1920" i="15"/>
  <c r="S1920" i="15"/>
  <c r="T1920" i="15"/>
  <c r="V1920" i="15"/>
  <c r="O1921" i="15"/>
  <c r="P1921" i="15"/>
  <c r="Q1921" i="15"/>
  <c r="R1921" i="15"/>
  <c r="S1921" i="15"/>
  <c r="T1921" i="15"/>
  <c r="V1921" i="15"/>
  <c r="O1922" i="15"/>
  <c r="P1922" i="15"/>
  <c r="Q1922" i="15"/>
  <c r="R1922" i="15"/>
  <c r="S1922" i="15"/>
  <c r="T1922" i="15"/>
  <c r="V1922" i="15"/>
  <c r="O1923" i="15"/>
  <c r="P1923" i="15"/>
  <c r="Q1923" i="15"/>
  <c r="R1923" i="15"/>
  <c r="S1923" i="15"/>
  <c r="T1923" i="15"/>
  <c r="V1923" i="15"/>
  <c r="O1924" i="15"/>
  <c r="P1924" i="15"/>
  <c r="Q1924" i="15"/>
  <c r="R1924" i="15"/>
  <c r="S1924" i="15"/>
  <c r="T1924" i="15"/>
  <c r="V1924" i="15"/>
  <c r="O1925" i="15"/>
  <c r="P1925" i="15"/>
  <c r="Q1925" i="15"/>
  <c r="R1925" i="15"/>
  <c r="S1925" i="15"/>
  <c r="T1925" i="15"/>
  <c r="V1925" i="15"/>
  <c r="O1926" i="15"/>
  <c r="P1926" i="15"/>
  <c r="Q1926" i="15"/>
  <c r="R1926" i="15"/>
  <c r="S1926" i="15"/>
  <c r="T1926" i="15"/>
  <c r="V1926" i="15"/>
  <c r="O1927" i="15"/>
  <c r="P1927" i="15"/>
  <c r="Q1927" i="15"/>
  <c r="R1927" i="15"/>
  <c r="S1927" i="15"/>
  <c r="T1927" i="15"/>
  <c r="V1927" i="15"/>
  <c r="O1928" i="15"/>
  <c r="P1928" i="15"/>
  <c r="Q1928" i="15"/>
  <c r="R1928" i="15"/>
  <c r="S1928" i="15"/>
  <c r="T1928" i="15"/>
  <c r="V1928" i="15"/>
  <c r="O1929" i="15"/>
  <c r="P1929" i="15"/>
  <c r="Q1929" i="15"/>
  <c r="R1929" i="15"/>
  <c r="S1929" i="15"/>
  <c r="T1929" i="15"/>
  <c r="V1929" i="15"/>
  <c r="O1930" i="15"/>
  <c r="P1930" i="15"/>
  <c r="Q1930" i="15"/>
  <c r="R1930" i="15"/>
  <c r="S1930" i="15"/>
  <c r="T1930" i="15"/>
  <c r="V1930" i="15"/>
  <c r="O1931" i="15"/>
  <c r="P1931" i="15"/>
  <c r="Q1931" i="15"/>
  <c r="R1931" i="15"/>
  <c r="S1931" i="15"/>
  <c r="T1931" i="15"/>
  <c r="V1931" i="15"/>
  <c r="O1932" i="15"/>
  <c r="P1932" i="15"/>
  <c r="Q1932" i="15"/>
  <c r="R1932" i="15"/>
  <c r="S1932" i="15"/>
  <c r="T1932" i="15"/>
  <c r="V1932" i="15"/>
  <c r="O1933" i="15"/>
  <c r="P1933" i="15"/>
  <c r="Q1933" i="15"/>
  <c r="R1933" i="15"/>
  <c r="S1933" i="15"/>
  <c r="T1933" i="15"/>
  <c r="V1933" i="15"/>
  <c r="O1934" i="15"/>
  <c r="P1934" i="15"/>
  <c r="Q1934" i="15"/>
  <c r="R1934" i="15"/>
  <c r="S1934" i="15"/>
  <c r="T1934" i="15"/>
  <c r="V1934" i="15"/>
  <c r="O1935" i="15"/>
  <c r="P1935" i="15"/>
  <c r="Q1935" i="15"/>
  <c r="R1935" i="15"/>
  <c r="S1935" i="15"/>
  <c r="T1935" i="15"/>
  <c r="V1935" i="15"/>
  <c r="O1936" i="15"/>
  <c r="P1936" i="15"/>
  <c r="Q1936" i="15"/>
  <c r="R1936" i="15"/>
  <c r="S1936" i="15"/>
  <c r="T1936" i="15"/>
  <c r="V1936" i="15"/>
  <c r="O1937" i="15"/>
  <c r="P1937" i="15"/>
  <c r="Q1937" i="15"/>
  <c r="R1937" i="15"/>
  <c r="S1937" i="15"/>
  <c r="T1937" i="15"/>
  <c r="V1937" i="15"/>
  <c r="O1938" i="15"/>
  <c r="P1938" i="15"/>
  <c r="Q1938" i="15"/>
  <c r="R1938" i="15"/>
  <c r="S1938" i="15"/>
  <c r="T1938" i="15"/>
  <c r="V1938" i="15"/>
  <c r="O1939" i="15"/>
  <c r="P1939" i="15"/>
  <c r="Q1939" i="15"/>
  <c r="R1939" i="15"/>
  <c r="S1939" i="15"/>
  <c r="T1939" i="15"/>
  <c r="V1939" i="15"/>
  <c r="O1940" i="15"/>
  <c r="P1940" i="15"/>
  <c r="Q1940" i="15"/>
  <c r="R1940" i="15"/>
  <c r="S1940" i="15"/>
  <c r="T1940" i="15"/>
  <c r="V1940" i="15"/>
  <c r="O1941" i="15"/>
  <c r="P1941" i="15"/>
  <c r="Q1941" i="15"/>
  <c r="R1941" i="15"/>
  <c r="S1941" i="15"/>
  <c r="T1941" i="15"/>
  <c r="V1941" i="15"/>
  <c r="O1942" i="15"/>
  <c r="P1942" i="15"/>
  <c r="Q1942" i="15"/>
  <c r="R1942" i="15"/>
  <c r="S1942" i="15"/>
  <c r="T1942" i="15"/>
  <c r="V1942" i="15"/>
  <c r="O216" i="16"/>
  <c r="P216" i="16"/>
  <c r="Q216" i="16"/>
  <c r="R216" i="16"/>
  <c r="S216" i="16"/>
  <c r="T216" i="16"/>
  <c r="V216" i="16"/>
  <c r="O217" i="16"/>
  <c r="P217" i="16"/>
  <c r="Q217" i="16"/>
  <c r="R217" i="16"/>
  <c r="S217" i="16"/>
  <c r="T217" i="16"/>
  <c r="V217" i="16"/>
  <c r="O218" i="16"/>
  <c r="P218" i="16"/>
  <c r="Q218" i="16"/>
  <c r="R218" i="16"/>
  <c r="S218" i="16"/>
  <c r="T218" i="16"/>
  <c r="V218" i="16"/>
  <c r="O219" i="16"/>
  <c r="P219" i="16"/>
  <c r="Q219" i="16"/>
  <c r="R219" i="16"/>
  <c r="S219" i="16"/>
  <c r="T219" i="16"/>
  <c r="V219" i="16"/>
  <c r="O220" i="16"/>
  <c r="P220" i="16"/>
  <c r="Q220" i="16"/>
  <c r="R220" i="16"/>
  <c r="S220" i="16"/>
  <c r="T220" i="16"/>
  <c r="V220" i="16"/>
  <c r="O221" i="16"/>
  <c r="P221" i="16"/>
  <c r="Q221" i="16"/>
  <c r="R221" i="16"/>
  <c r="S221" i="16"/>
  <c r="T221" i="16"/>
  <c r="V221" i="16"/>
  <c r="O222" i="16"/>
  <c r="P222" i="16"/>
  <c r="Q222" i="16"/>
  <c r="R222" i="16"/>
  <c r="S222" i="16"/>
  <c r="T222" i="16"/>
  <c r="V222" i="16"/>
  <c r="O223" i="16"/>
  <c r="P223" i="16"/>
  <c r="Q223" i="16"/>
  <c r="R223" i="16"/>
  <c r="S223" i="16"/>
  <c r="T223" i="16"/>
  <c r="V223" i="16"/>
  <c r="O224" i="16"/>
  <c r="P224" i="16"/>
  <c r="Q224" i="16"/>
  <c r="R224" i="16"/>
  <c r="S224" i="16"/>
  <c r="T224" i="16"/>
  <c r="V224" i="16"/>
  <c r="O225" i="16"/>
  <c r="P225" i="16"/>
  <c r="Q225" i="16"/>
  <c r="R225" i="16"/>
  <c r="S225" i="16"/>
  <c r="T225" i="16"/>
  <c r="V225" i="16"/>
  <c r="O226" i="16"/>
  <c r="P226" i="16"/>
  <c r="Q226" i="16"/>
  <c r="R226" i="16"/>
  <c r="S226" i="16"/>
  <c r="T226" i="16"/>
  <c r="V226" i="16"/>
  <c r="O227" i="16"/>
  <c r="P227" i="16"/>
  <c r="Q227" i="16"/>
  <c r="R227" i="16"/>
  <c r="S227" i="16"/>
  <c r="T227" i="16"/>
  <c r="V227" i="16"/>
  <c r="O228" i="16"/>
  <c r="P228" i="16"/>
  <c r="Q228" i="16"/>
  <c r="R228" i="16"/>
  <c r="S228" i="16"/>
  <c r="T228" i="16"/>
  <c r="V228" i="16"/>
  <c r="O229" i="16"/>
  <c r="P229" i="16"/>
  <c r="Q229" i="16"/>
  <c r="R229" i="16"/>
  <c r="S229" i="16"/>
  <c r="T229" i="16"/>
  <c r="V229" i="16"/>
  <c r="O230" i="16"/>
  <c r="P230" i="16"/>
  <c r="Q230" i="16"/>
  <c r="R230" i="16"/>
  <c r="S230" i="16"/>
  <c r="T230" i="16"/>
  <c r="V230" i="16"/>
  <c r="O231" i="16"/>
  <c r="P231" i="16"/>
  <c r="Q231" i="16"/>
  <c r="R231" i="16"/>
  <c r="S231" i="16"/>
  <c r="T231" i="16"/>
  <c r="V231" i="16"/>
  <c r="O232" i="16"/>
  <c r="P232" i="16"/>
  <c r="Q232" i="16"/>
  <c r="R232" i="16"/>
  <c r="S232" i="16"/>
  <c r="T232" i="16"/>
  <c r="V232" i="16"/>
  <c r="O233" i="16"/>
  <c r="P233" i="16"/>
  <c r="Q233" i="16"/>
  <c r="R233" i="16"/>
  <c r="S233" i="16"/>
  <c r="T233" i="16"/>
  <c r="V233" i="16"/>
  <c r="O234" i="16"/>
  <c r="P234" i="16"/>
  <c r="Q234" i="16"/>
  <c r="R234" i="16"/>
  <c r="S234" i="16"/>
  <c r="T234" i="16"/>
  <c r="V234" i="16"/>
  <c r="O235" i="16"/>
  <c r="P235" i="16"/>
  <c r="Q235" i="16"/>
  <c r="R235" i="16"/>
  <c r="S235" i="16"/>
  <c r="T235" i="16"/>
  <c r="V235" i="16"/>
  <c r="O236" i="16"/>
  <c r="P236" i="16"/>
  <c r="Q236" i="16"/>
  <c r="R236" i="16"/>
  <c r="S236" i="16"/>
  <c r="T236" i="16"/>
  <c r="V236" i="16"/>
  <c r="O237" i="16"/>
  <c r="P237" i="16"/>
  <c r="Q237" i="16"/>
  <c r="R237" i="16"/>
  <c r="S237" i="16"/>
  <c r="T237" i="16"/>
  <c r="V237" i="16"/>
  <c r="O238" i="16"/>
  <c r="P238" i="16"/>
  <c r="Q238" i="16"/>
  <c r="R238" i="16"/>
  <c r="S238" i="16"/>
  <c r="T238" i="16"/>
  <c r="V238" i="16"/>
  <c r="O239" i="16"/>
  <c r="P239" i="16"/>
  <c r="Q239" i="16"/>
  <c r="R239" i="16"/>
  <c r="S239" i="16"/>
  <c r="T239" i="16"/>
  <c r="V239" i="16"/>
  <c r="O240" i="16"/>
  <c r="P240" i="16"/>
  <c r="Q240" i="16"/>
  <c r="R240" i="16"/>
  <c r="S240" i="16"/>
  <c r="T240" i="16"/>
  <c r="V240" i="16"/>
  <c r="O241" i="16"/>
  <c r="P241" i="16"/>
  <c r="Q241" i="16"/>
  <c r="R241" i="16"/>
  <c r="S241" i="16"/>
  <c r="T241" i="16"/>
  <c r="V241" i="16"/>
  <c r="O242" i="16"/>
  <c r="P242" i="16"/>
  <c r="Q242" i="16"/>
  <c r="R242" i="16"/>
  <c r="S242" i="16"/>
  <c r="T242" i="16"/>
  <c r="V242" i="16"/>
  <c r="O243" i="16"/>
  <c r="P243" i="16"/>
  <c r="Q243" i="16"/>
  <c r="R243" i="16"/>
  <c r="S243" i="16"/>
  <c r="T243" i="16"/>
  <c r="V243" i="16"/>
  <c r="O244" i="16"/>
  <c r="P244" i="16"/>
  <c r="Q244" i="16"/>
  <c r="R244" i="16"/>
  <c r="S244" i="16"/>
  <c r="T244" i="16"/>
  <c r="V244" i="16"/>
  <c r="O245" i="16"/>
  <c r="P245" i="16"/>
  <c r="Q245" i="16"/>
  <c r="R245" i="16"/>
  <c r="S245" i="16"/>
  <c r="T245" i="16"/>
  <c r="V245" i="16"/>
  <c r="O246" i="16"/>
  <c r="P246" i="16"/>
  <c r="Q246" i="16"/>
  <c r="R246" i="16"/>
  <c r="S246" i="16"/>
  <c r="T246" i="16"/>
  <c r="V246" i="16"/>
  <c r="O247" i="16"/>
  <c r="P247" i="16"/>
  <c r="Q247" i="16"/>
  <c r="R247" i="16"/>
  <c r="S247" i="16"/>
  <c r="T247" i="16"/>
  <c r="V247" i="16"/>
  <c r="O248" i="16"/>
  <c r="P248" i="16"/>
  <c r="Q248" i="16"/>
  <c r="R248" i="16"/>
  <c r="S248" i="16"/>
  <c r="T248" i="16"/>
  <c r="V248" i="16"/>
  <c r="O249" i="16"/>
  <c r="P249" i="16"/>
  <c r="Q249" i="16"/>
  <c r="R249" i="16"/>
  <c r="S249" i="16"/>
  <c r="T249" i="16"/>
  <c r="V249" i="16"/>
  <c r="O250" i="16"/>
  <c r="P250" i="16"/>
  <c r="Q250" i="16"/>
  <c r="R250" i="16"/>
  <c r="S250" i="16"/>
  <c r="T250" i="16"/>
  <c r="V250" i="16"/>
  <c r="O251" i="16"/>
  <c r="P251" i="16"/>
  <c r="Q251" i="16"/>
  <c r="R251" i="16"/>
  <c r="S251" i="16"/>
  <c r="T251" i="16"/>
  <c r="V251" i="16"/>
  <c r="O252" i="16"/>
  <c r="P252" i="16"/>
  <c r="Q252" i="16"/>
  <c r="R252" i="16"/>
  <c r="S252" i="16"/>
  <c r="T252" i="16"/>
  <c r="V252" i="16"/>
  <c r="O253" i="16"/>
  <c r="P253" i="16"/>
  <c r="Q253" i="16"/>
  <c r="R253" i="16"/>
  <c r="S253" i="16"/>
  <c r="T253" i="16"/>
  <c r="V253" i="16"/>
  <c r="O254" i="16"/>
  <c r="P254" i="16"/>
  <c r="Q254" i="16"/>
  <c r="R254" i="16"/>
  <c r="S254" i="16"/>
  <c r="T254" i="16"/>
  <c r="V254" i="16"/>
  <c r="O255" i="16"/>
  <c r="P255" i="16"/>
  <c r="Q255" i="16"/>
  <c r="R255" i="16"/>
  <c r="S255" i="16"/>
  <c r="T255" i="16"/>
  <c r="V255" i="16"/>
  <c r="O256" i="16"/>
  <c r="P256" i="16"/>
  <c r="Q256" i="16"/>
  <c r="R256" i="16"/>
  <c r="S256" i="16"/>
  <c r="T256" i="16"/>
  <c r="V256" i="16"/>
  <c r="O257" i="16"/>
  <c r="P257" i="16"/>
  <c r="Q257" i="16"/>
  <c r="R257" i="16"/>
  <c r="S257" i="16"/>
  <c r="T257" i="16"/>
  <c r="V257" i="16"/>
  <c r="O258" i="16"/>
  <c r="P258" i="16"/>
  <c r="Q258" i="16"/>
  <c r="R258" i="16"/>
  <c r="S258" i="16"/>
  <c r="T258" i="16"/>
  <c r="V258" i="16"/>
  <c r="O174" i="16"/>
  <c r="P174" i="16"/>
  <c r="Q174" i="16"/>
  <c r="R174" i="16"/>
  <c r="S174" i="16"/>
  <c r="T174" i="16"/>
  <c r="V174" i="16"/>
  <c r="O175" i="16"/>
  <c r="P175" i="16"/>
  <c r="Q175" i="16"/>
  <c r="R175" i="16"/>
  <c r="S175" i="16"/>
  <c r="T175" i="16"/>
  <c r="V175" i="16"/>
  <c r="O176" i="16"/>
  <c r="P176" i="16"/>
  <c r="Q176" i="16"/>
  <c r="R176" i="16"/>
  <c r="S176" i="16"/>
  <c r="T176" i="16"/>
  <c r="V176" i="16"/>
  <c r="O177" i="16"/>
  <c r="P177" i="16"/>
  <c r="Q177" i="16"/>
  <c r="R177" i="16"/>
  <c r="S177" i="16"/>
  <c r="T177" i="16"/>
  <c r="V177" i="16"/>
  <c r="O178" i="16"/>
  <c r="P178" i="16"/>
  <c r="Q178" i="16"/>
  <c r="R178" i="16"/>
  <c r="S178" i="16"/>
  <c r="T178" i="16"/>
  <c r="V178" i="16"/>
  <c r="O179" i="16"/>
  <c r="P179" i="16"/>
  <c r="Q179" i="16"/>
  <c r="R179" i="16"/>
  <c r="S179" i="16"/>
  <c r="T179" i="16"/>
  <c r="V179" i="16"/>
  <c r="O180" i="16"/>
  <c r="P180" i="16"/>
  <c r="Q180" i="16"/>
  <c r="R180" i="16"/>
  <c r="S180" i="16"/>
  <c r="T180" i="16"/>
  <c r="V180" i="16"/>
  <c r="O181" i="16"/>
  <c r="P181" i="16"/>
  <c r="Q181" i="16"/>
  <c r="R181" i="16"/>
  <c r="S181" i="16"/>
  <c r="T181" i="16"/>
  <c r="V181" i="16"/>
  <c r="O182" i="16"/>
  <c r="P182" i="16"/>
  <c r="Q182" i="16"/>
  <c r="R182" i="16"/>
  <c r="S182" i="16"/>
  <c r="T182" i="16"/>
  <c r="V182" i="16"/>
  <c r="O183" i="16"/>
  <c r="P183" i="16"/>
  <c r="Q183" i="16"/>
  <c r="R183" i="16"/>
  <c r="S183" i="16"/>
  <c r="T183" i="16"/>
  <c r="V183" i="16"/>
  <c r="O184" i="16"/>
  <c r="P184" i="16"/>
  <c r="Q184" i="16"/>
  <c r="R184" i="16"/>
  <c r="S184" i="16"/>
  <c r="T184" i="16"/>
  <c r="V184" i="16"/>
  <c r="O185" i="16"/>
  <c r="P185" i="16"/>
  <c r="Q185" i="16"/>
  <c r="R185" i="16"/>
  <c r="S185" i="16"/>
  <c r="T185" i="16"/>
  <c r="V185" i="16"/>
  <c r="O186" i="16"/>
  <c r="P186" i="16"/>
  <c r="Q186" i="16"/>
  <c r="R186" i="16"/>
  <c r="S186" i="16"/>
  <c r="T186" i="16"/>
  <c r="V186" i="16"/>
  <c r="O187" i="16"/>
  <c r="P187" i="16"/>
  <c r="Q187" i="16"/>
  <c r="R187" i="16"/>
  <c r="S187" i="16"/>
  <c r="T187" i="16"/>
  <c r="V187" i="16"/>
  <c r="O188" i="16"/>
  <c r="P188" i="16"/>
  <c r="Q188" i="16"/>
  <c r="R188" i="16"/>
  <c r="S188" i="16"/>
  <c r="T188" i="16"/>
  <c r="V188" i="16"/>
  <c r="O189" i="16"/>
  <c r="P189" i="16"/>
  <c r="Q189" i="16"/>
  <c r="R189" i="16"/>
  <c r="S189" i="16"/>
  <c r="T189" i="16"/>
  <c r="V189" i="16"/>
  <c r="O190" i="16"/>
  <c r="P190" i="16"/>
  <c r="Q190" i="16"/>
  <c r="R190" i="16"/>
  <c r="S190" i="16"/>
  <c r="T190" i="16"/>
  <c r="V190" i="16"/>
  <c r="O191" i="16"/>
  <c r="P191" i="16"/>
  <c r="Q191" i="16"/>
  <c r="R191" i="16"/>
  <c r="S191" i="16"/>
  <c r="T191" i="16"/>
  <c r="V191" i="16"/>
  <c r="O192" i="16"/>
  <c r="P192" i="16"/>
  <c r="Q192" i="16"/>
  <c r="R192" i="16"/>
  <c r="S192" i="16"/>
  <c r="T192" i="16"/>
  <c r="V192" i="16"/>
  <c r="O193" i="16"/>
  <c r="P193" i="16"/>
  <c r="Q193" i="16"/>
  <c r="R193" i="16"/>
  <c r="S193" i="16"/>
  <c r="T193" i="16"/>
  <c r="V193" i="16"/>
  <c r="O194" i="16"/>
  <c r="P194" i="16"/>
  <c r="Q194" i="16"/>
  <c r="R194" i="16"/>
  <c r="S194" i="16"/>
  <c r="T194" i="16"/>
  <c r="V194" i="16"/>
  <c r="O195" i="16"/>
  <c r="P195" i="16"/>
  <c r="Q195" i="16"/>
  <c r="R195" i="16"/>
  <c r="S195" i="16"/>
  <c r="T195" i="16"/>
  <c r="V195" i="16"/>
  <c r="O196" i="16"/>
  <c r="P196" i="16"/>
  <c r="Q196" i="16"/>
  <c r="R196" i="16"/>
  <c r="S196" i="16"/>
  <c r="T196" i="16"/>
  <c r="V196" i="16"/>
  <c r="O197" i="16"/>
  <c r="P197" i="16"/>
  <c r="Q197" i="16"/>
  <c r="R197" i="16"/>
  <c r="S197" i="16"/>
  <c r="T197" i="16"/>
  <c r="V197" i="16"/>
  <c r="O198" i="16"/>
  <c r="P198" i="16"/>
  <c r="Q198" i="16"/>
  <c r="R198" i="16"/>
  <c r="S198" i="16"/>
  <c r="T198" i="16"/>
  <c r="V198" i="16"/>
  <c r="O199" i="16"/>
  <c r="P199" i="16"/>
  <c r="Q199" i="16"/>
  <c r="R199" i="16"/>
  <c r="S199" i="16"/>
  <c r="T199" i="16"/>
  <c r="V199" i="16"/>
  <c r="O200" i="16"/>
  <c r="P200" i="16"/>
  <c r="Q200" i="16"/>
  <c r="R200" i="16"/>
  <c r="S200" i="16"/>
  <c r="T200" i="16"/>
  <c r="V200" i="16"/>
  <c r="O201" i="16"/>
  <c r="P201" i="16"/>
  <c r="Q201" i="16"/>
  <c r="R201" i="16"/>
  <c r="S201" i="16"/>
  <c r="T201" i="16"/>
  <c r="V201" i="16"/>
  <c r="O202" i="16"/>
  <c r="P202" i="16"/>
  <c r="Q202" i="16"/>
  <c r="R202" i="16"/>
  <c r="S202" i="16"/>
  <c r="T202" i="16"/>
  <c r="V202" i="16"/>
  <c r="O203" i="16"/>
  <c r="P203" i="16"/>
  <c r="Q203" i="16"/>
  <c r="R203" i="16"/>
  <c r="S203" i="16"/>
  <c r="T203" i="16"/>
  <c r="V203" i="16"/>
  <c r="O204" i="16"/>
  <c r="P204" i="16"/>
  <c r="Q204" i="16"/>
  <c r="R204" i="16"/>
  <c r="S204" i="16"/>
  <c r="T204" i="16"/>
  <c r="V204" i="16"/>
  <c r="O205" i="16"/>
  <c r="P205" i="16"/>
  <c r="Q205" i="16"/>
  <c r="R205" i="16"/>
  <c r="S205" i="16"/>
  <c r="T205" i="16"/>
  <c r="V205" i="16"/>
  <c r="O206" i="16"/>
  <c r="P206" i="16"/>
  <c r="Q206" i="16"/>
  <c r="R206" i="16"/>
  <c r="S206" i="16"/>
  <c r="T206" i="16"/>
  <c r="V206" i="16"/>
  <c r="O207" i="16"/>
  <c r="P207" i="16"/>
  <c r="Q207" i="16"/>
  <c r="R207" i="16"/>
  <c r="S207" i="16"/>
  <c r="T207" i="16"/>
  <c r="V207" i="16"/>
  <c r="O208" i="16"/>
  <c r="P208" i="16"/>
  <c r="Q208" i="16"/>
  <c r="R208" i="16"/>
  <c r="S208" i="16"/>
  <c r="T208" i="16"/>
  <c r="V208" i="16"/>
  <c r="O209" i="16"/>
  <c r="P209" i="16"/>
  <c r="Q209" i="16"/>
  <c r="R209" i="16"/>
  <c r="S209" i="16"/>
  <c r="T209" i="16"/>
  <c r="V209" i="16"/>
  <c r="O210" i="16"/>
  <c r="P210" i="16"/>
  <c r="Q210" i="16"/>
  <c r="R210" i="16"/>
  <c r="S210" i="16"/>
  <c r="T210" i="16"/>
  <c r="V210" i="16"/>
  <c r="O211" i="16"/>
  <c r="P211" i="16"/>
  <c r="Q211" i="16"/>
  <c r="R211" i="16"/>
  <c r="S211" i="16"/>
  <c r="T211" i="16"/>
  <c r="V211" i="16"/>
  <c r="O212" i="16"/>
  <c r="P212" i="16"/>
  <c r="Q212" i="16"/>
  <c r="R212" i="16"/>
  <c r="S212" i="16"/>
  <c r="T212" i="16"/>
  <c r="V212" i="16"/>
  <c r="O213" i="16"/>
  <c r="P213" i="16"/>
  <c r="Q213" i="16"/>
  <c r="R213" i="16"/>
  <c r="S213" i="16"/>
  <c r="T213" i="16"/>
  <c r="V213" i="16"/>
  <c r="O214" i="16"/>
  <c r="P214" i="16"/>
  <c r="Q214" i="16"/>
  <c r="R214" i="16"/>
  <c r="S214" i="16"/>
  <c r="T214" i="16"/>
  <c r="V214" i="16"/>
  <c r="O215" i="16"/>
  <c r="P215" i="16"/>
  <c r="Q215" i="16"/>
  <c r="R215" i="16"/>
  <c r="S215" i="16"/>
  <c r="T215" i="16"/>
  <c r="V215" i="16"/>
  <c r="V173" i="16"/>
  <c r="T173" i="16"/>
  <c r="S173" i="16"/>
  <c r="R173" i="16"/>
  <c r="Q173" i="16"/>
  <c r="P173" i="16"/>
  <c r="O173" i="16"/>
  <c r="V172" i="16"/>
  <c r="T172" i="16"/>
  <c r="S172" i="16"/>
  <c r="R172" i="16"/>
  <c r="Q172" i="16"/>
  <c r="P172" i="16"/>
  <c r="O172" i="16"/>
  <c r="V171" i="16"/>
  <c r="T171" i="16"/>
  <c r="S171" i="16"/>
  <c r="R171" i="16"/>
  <c r="Q171" i="16"/>
  <c r="P171" i="16"/>
  <c r="O171" i="16"/>
  <c r="V170" i="16"/>
  <c r="T170" i="16"/>
  <c r="S170" i="16"/>
  <c r="R170" i="16"/>
  <c r="Q170" i="16"/>
  <c r="P170" i="16"/>
  <c r="O170" i="16"/>
  <c r="V169" i="16"/>
  <c r="T169" i="16"/>
  <c r="S169" i="16"/>
  <c r="R169" i="16"/>
  <c r="Q169" i="16"/>
  <c r="P169" i="16"/>
  <c r="O169" i="16"/>
  <c r="V168" i="16"/>
  <c r="T168" i="16"/>
  <c r="S168" i="16"/>
  <c r="R168" i="16"/>
  <c r="Q168" i="16"/>
  <c r="P168" i="16"/>
  <c r="O168" i="16"/>
  <c r="V167" i="16"/>
  <c r="T167" i="16"/>
  <c r="S167" i="16"/>
  <c r="R167" i="16"/>
  <c r="Q167" i="16"/>
  <c r="P167" i="16"/>
  <c r="O167" i="16"/>
  <c r="V166" i="16"/>
  <c r="T166" i="16"/>
  <c r="S166" i="16"/>
  <c r="R166" i="16"/>
  <c r="Q166" i="16"/>
  <c r="P166" i="16"/>
  <c r="O166" i="16"/>
  <c r="V165" i="16"/>
  <c r="T165" i="16"/>
  <c r="S165" i="16"/>
  <c r="R165" i="16"/>
  <c r="Q165" i="16"/>
  <c r="P165" i="16"/>
  <c r="O165" i="16"/>
  <c r="V164" i="16"/>
  <c r="T164" i="16"/>
  <c r="S164" i="16"/>
  <c r="R164" i="16"/>
  <c r="Q164" i="16"/>
  <c r="P164" i="16"/>
  <c r="O164" i="16"/>
  <c r="V163" i="16"/>
  <c r="T163" i="16"/>
  <c r="S163" i="16"/>
  <c r="R163" i="16"/>
  <c r="Q163" i="16"/>
  <c r="P163" i="16"/>
  <c r="O163" i="16"/>
  <c r="V162" i="16"/>
  <c r="T162" i="16"/>
  <c r="S162" i="16"/>
  <c r="R162" i="16"/>
  <c r="Q162" i="16"/>
  <c r="P162" i="16"/>
  <c r="O162" i="16"/>
  <c r="V161" i="16"/>
  <c r="T161" i="16"/>
  <c r="S161" i="16"/>
  <c r="R161" i="16"/>
  <c r="Q161" i="16"/>
  <c r="P161" i="16"/>
  <c r="O161" i="16"/>
  <c r="V160" i="16"/>
  <c r="T160" i="16"/>
  <c r="S160" i="16"/>
  <c r="R160" i="16"/>
  <c r="Q160" i="16"/>
  <c r="P160" i="16"/>
  <c r="O160" i="16"/>
  <c r="V159" i="16"/>
  <c r="T159" i="16"/>
  <c r="S159" i="16"/>
  <c r="R159" i="16"/>
  <c r="Q159" i="16"/>
  <c r="P159" i="16"/>
  <c r="O159" i="16"/>
  <c r="V158" i="16"/>
  <c r="T158" i="16"/>
  <c r="S158" i="16"/>
  <c r="R158" i="16"/>
  <c r="Q158" i="16"/>
  <c r="P158" i="16"/>
  <c r="O158" i="16"/>
  <c r="V157" i="16"/>
  <c r="T157" i="16"/>
  <c r="S157" i="16"/>
  <c r="R157" i="16"/>
  <c r="Q157" i="16"/>
  <c r="P157" i="16"/>
  <c r="O157" i="16"/>
  <c r="V156" i="16"/>
  <c r="T156" i="16"/>
  <c r="S156" i="16"/>
  <c r="R156" i="16"/>
  <c r="Q156" i="16"/>
  <c r="P156" i="16"/>
  <c r="O156" i="16"/>
  <c r="V155" i="16"/>
  <c r="T155" i="16"/>
  <c r="S155" i="16"/>
  <c r="R155" i="16"/>
  <c r="Q155" i="16"/>
  <c r="P155" i="16"/>
  <c r="O155" i="16"/>
  <c r="V154" i="16"/>
  <c r="T154" i="16"/>
  <c r="S154" i="16"/>
  <c r="R154" i="16"/>
  <c r="Q154" i="16"/>
  <c r="P154" i="16"/>
  <c r="O154" i="16"/>
  <c r="V153" i="16"/>
  <c r="T153" i="16"/>
  <c r="S153" i="16"/>
  <c r="R153" i="16"/>
  <c r="Q153" i="16"/>
  <c r="P153" i="16"/>
  <c r="O153" i="16"/>
  <c r="V152" i="16"/>
  <c r="T152" i="16"/>
  <c r="S152" i="16"/>
  <c r="R152" i="16"/>
  <c r="Q152" i="16"/>
  <c r="P152" i="16"/>
  <c r="O152" i="16"/>
  <c r="V151" i="16"/>
  <c r="T151" i="16"/>
  <c r="S151" i="16"/>
  <c r="R151" i="16"/>
  <c r="Q151" i="16"/>
  <c r="P151" i="16"/>
  <c r="O151" i="16"/>
  <c r="V150" i="16"/>
  <c r="T150" i="16"/>
  <c r="S150" i="16"/>
  <c r="R150" i="16"/>
  <c r="Q150" i="16"/>
  <c r="P150" i="16"/>
  <c r="O150" i="16"/>
  <c r="V149" i="16"/>
  <c r="T149" i="16"/>
  <c r="S149" i="16"/>
  <c r="R149" i="16"/>
  <c r="Q149" i="16"/>
  <c r="P149" i="16"/>
  <c r="O149" i="16"/>
  <c r="V148" i="16"/>
  <c r="T148" i="16"/>
  <c r="S148" i="16"/>
  <c r="R148" i="16"/>
  <c r="Q148" i="16"/>
  <c r="P148" i="16"/>
  <c r="O148" i="16"/>
  <c r="V147" i="16"/>
  <c r="T147" i="16"/>
  <c r="S147" i="16"/>
  <c r="R147" i="16"/>
  <c r="Q147" i="16"/>
  <c r="P147" i="16"/>
  <c r="O147" i="16"/>
  <c r="V146" i="16"/>
  <c r="T146" i="16"/>
  <c r="S146" i="16"/>
  <c r="R146" i="16"/>
  <c r="Q146" i="16"/>
  <c r="P146" i="16"/>
  <c r="O146" i="16"/>
  <c r="V145" i="16"/>
  <c r="T145" i="16"/>
  <c r="S145" i="16"/>
  <c r="R145" i="16"/>
  <c r="Q145" i="16"/>
  <c r="P145" i="16"/>
  <c r="O145" i="16"/>
  <c r="V144" i="16"/>
  <c r="T144" i="16"/>
  <c r="S144" i="16"/>
  <c r="R144" i="16"/>
  <c r="Q144" i="16"/>
  <c r="P144" i="16"/>
  <c r="O144" i="16"/>
  <c r="V143" i="16"/>
  <c r="T143" i="16"/>
  <c r="S143" i="16"/>
  <c r="R143" i="16"/>
  <c r="Q143" i="16"/>
  <c r="P143" i="16"/>
  <c r="O143" i="16"/>
  <c r="V142" i="16"/>
  <c r="T142" i="16"/>
  <c r="S142" i="16"/>
  <c r="R142" i="16"/>
  <c r="Q142" i="16"/>
  <c r="P142" i="16"/>
  <c r="O142" i="16"/>
  <c r="V141" i="16"/>
  <c r="T141" i="16"/>
  <c r="S141" i="16"/>
  <c r="R141" i="16"/>
  <c r="Q141" i="16"/>
  <c r="P141" i="16"/>
  <c r="O141" i="16"/>
  <c r="V140" i="16"/>
  <c r="T140" i="16"/>
  <c r="S140" i="16"/>
  <c r="R140" i="16"/>
  <c r="Q140" i="16"/>
  <c r="P140" i="16"/>
  <c r="O140" i="16"/>
  <c r="V139" i="16"/>
  <c r="T139" i="16"/>
  <c r="S139" i="16"/>
  <c r="R139" i="16"/>
  <c r="Q139" i="16"/>
  <c r="P139" i="16"/>
  <c r="O139" i="16"/>
  <c r="V138" i="16"/>
  <c r="T138" i="16"/>
  <c r="S138" i="16"/>
  <c r="R138" i="16"/>
  <c r="Q138" i="16"/>
  <c r="P138" i="16"/>
  <c r="O138" i="16"/>
  <c r="V137" i="16"/>
  <c r="T137" i="16"/>
  <c r="S137" i="16"/>
  <c r="R137" i="16"/>
  <c r="Q137" i="16"/>
  <c r="P137" i="16"/>
  <c r="O137" i="16"/>
  <c r="V136" i="16"/>
  <c r="T136" i="16"/>
  <c r="S136" i="16"/>
  <c r="R136" i="16"/>
  <c r="Q136" i="16"/>
  <c r="P136" i="16"/>
  <c r="O136" i="16"/>
  <c r="V135" i="16"/>
  <c r="T135" i="16"/>
  <c r="S135" i="16"/>
  <c r="R135" i="16"/>
  <c r="Q135" i="16"/>
  <c r="P135" i="16"/>
  <c r="O135" i="16"/>
  <c r="V134" i="16"/>
  <c r="T134" i="16"/>
  <c r="S134" i="16"/>
  <c r="R134" i="16"/>
  <c r="Q134" i="16"/>
  <c r="P134" i="16"/>
  <c r="O134" i="16"/>
  <c r="V133" i="16"/>
  <c r="T133" i="16"/>
  <c r="S133" i="16"/>
  <c r="R133" i="16"/>
  <c r="Q133" i="16"/>
  <c r="P133" i="16"/>
  <c r="O133" i="16"/>
  <c r="V132" i="16"/>
  <c r="T132" i="16"/>
  <c r="S132" i="16"/>
  <c r="R132" i="16"/>
  <c r="Q132" i="16"/>
  <c r="P132" i="16"/>
  <c r="O132" i="16"/>
  <c r="V131" i="16"/>
  <c r="T131" i="16"/>
  <c r="S131" i="16"/>
  <c r="R131" i="16"/>
  <c r="Q131" i="16"/>
  <c r="P131" i="16"/>
  <c r="O131" i="16"/>
  <c r="V130" i="16"/>
  <c r="T130" i="16"/>
  <c r="S130" i="16"/>
  <c r="R130" i="16"/>
  <c r="Q130" i="16"/>
  <c r="P130" i="16"/>
  <c r="O130" i="16"/>
  <c r="V129" i="16"/>
  <c r="T129" i="16"/>
  <c r="S129" i="16"/>
  <c r="R129" i="16"/>
  <c r="Q129" i="16"/>
  <c r="P129" i="16"/>
  <c r="O129" i="16"/>
  <c r="V128" i="16"/>
  <c r="T128" i="16"/>
  <c r="S128" i="16"/>
  <c r="R128" i="16"/>
  <c r="Q128" i="16"/>
  <c r="P128" i="16"/>
  <c r="O128" i="16"/>
  <c r="V127" i="16"/>
  <c r="T127" i="16"/>
  <c r="S127" i="16"/>
  <c r="R127" i="16"/>
  <c r="Q127" i="16"/>
  <c r="P127" i="16"/>
  <c r="O127" i="16"/>
  <c r="V126" i="16"/>
  <c r="T126" i="16"/>
  <c r="S126" i="16"/>
  <c r="R126" i="16"/>
  <c r="Q126" i="16"/>
  <c r="P126" i="16"/>
  <c r="O126" i="16"/>
  <c r="V125" i="16"/>
  <c r="T125" i="16"/>
  <c r="S125" i="16"/>
  <c r="R125" i="16"/>
  <c r="Q125" i="16"/>
  <c r="P125" i="16"/>
  <c r="O125" i="16"/>
  <c r="V124" i="16"/>
  <c r="T124" i="16"/>
  <c r="S124" i="16"/>
  <c r="R124" i="16"/>
  <c r="Q124" i="16"/>
  <c r="P124" i="16"/>
  <c r="O124" i="16"/>
  <c r="V123" i="16"/>
  <c r="T123" i="16"/>
  <c r="S123" i="16"/>
  <c r="R123" i="16"/>
  <c r="Q123" i="16"/>
  <c r="P123" i="16"/>
  <c r="O123" i="16"/>
  <c r="V122" i="16"/>
  <c r="T122" i="16"/>
  <c r="S122" i="16"/>
  <c r="R122" i="16"/>
  <c r="Q122" i="16"/>
  <c r="P122" i="16"/>
  <c r="O122" i="16"/>
  <c r="V121" i="16"/>
  <c r="T121" i="16"/>
  <c r="S121" i="16"/>
  <c r="R121" i="16"/>
  <c r="Q121" i="16"/>
  <c r="P121" i="16"/>
  <c r="O121" i="16"/>
  <c r="V120" i="16"/>
  <c r="T120" i="16"/>
  <c r="S120" i="16"/>
  <c r="R120" i="16"/>
  <c r="Q120" i="16"/>
  <c r="P120" i="16"/>
  <c r="O120" i="16"/>
  <c r="V119" i="16"/>
  <c r="T119" i="16"/>
  <c r="S119" i="16"/>
  <c r="R119" i="16"/>
  <c r="Q119" i="16"/>
  <c r="P119" i="16"/>
  <c r="O119" i="16"/>
  <c r="V118" i="16"/>
  <c r="T118" i="16"/>
  <c r="S118" i="16"/>
  <c r="R118" i="16"/>
  <c r="Q118" i="16"/>
  <c r="P118" i="16"/>
  <c r="O118" i="16"/>
  <c r="V117" i="16"/>
  <c r="T117" i="16"/>
  <c r="S117" i="16"/>
  <c r="R117" i="16"/>
  <c r="Q117" i="16"/>
  <c r="P117" i="16"/>
  <c r="O117" i="16"/>
  <c r="V116" i="16"/>
  <c r="T116" i="16"/>
  <c r="S116" i="16"/>
  <c r="R116" i="16"/>
  <c r="Q116" i="16"/>
  <c r="P116" i="16"/>
  <c r="O116" i="16"/>
  <c r="V115" i="16"/>
  <c r="T115" i="16"/>
  <c r="S115" i="16"/>
  <c r="R115" i="16"/>
  <c r="Q115" i="16"/>
  <c r="P115" i="16"/>
  <c r="O115" i="16"/>
  <c r="V114" i="16"/>
  <c r="T114" i="16"/>
  <c r="S114" i="16"/>
  <c r="R114" i="16"/>
  <c r="Q114" i="16"/>
  <c r="P114" i="16"/>
  <c r="O114" i="16"/>
  <c r="V113" i="16"/>
  <c r="T113" i="16"/>
  <c r="S113" i="16"/>
  <c r="R113" i="16"/>
  <c r="Q113" i="16"/>
  <c r="P113" i="16"/>
  <c r="O113" i="16"/>
  <c r="V112" i="16"/>
  <c r="T112" i="16"/>
  <c r="S112" i="16"/>
  <c r="R112" i="16"/>
  <c r="Q112" i="16"/>
  <c r="P112" i="16"/>
  <c r="O112" i="16"/>
  <c r="V111" i="16"/>
  <c r="T111" i="16"/>
  <c r="S111" i="16"/>
  <c r="R111" i="16"/>
  <c r="Q111" i="16"/>
  <c r="P111" i="16"/>
  <c r="O111" i="16"/>
  <c r="V110" i="16"/>
  <c r="T110" i="16"/>
  <c r="S110" i="16"/>
  <c r="R110" i="16"/>
  <c r="Q110" i="16"/>
  <c r="P110" i="16"/>
  <c r="O110" i="16"/>
  <c r="V109" i="16"/>
  <c r="T109" i="16"/>
  <c r="S109" i="16"/>
  <c r="R109" i="16"/>
  <c r="Q109" i="16"/>
  <c r="P109" i="16"/>
  <c r="O109" i="16"/>
  <c r="V108" i="16"/>
  <c r="T108" i="16"/>
  <c r="S108" i="16"/>
  <c r="R108" i="16"/>
  <c r="Q108" i="16"/>
  <c r="P108" i="16"/>
  <c r="O108" i="16"/>
  <c r="V107" i="16"/>
  <c r="T107" i="16"/>
  <c r="S107" i="16"/>
  <c r="R107" i="16"/>
  <c r="Q107" i="16"/>
  <c r="P107" i="16"/>
  <c r="O107" i="16"/>
  <c r="V106" i="16"/>
  <c r="T106" i="16"/>
  <c r="S106" i="16"/>
  <c r="R106" i="16"/>
  <c r="Q106" i="16"/>
  <c r="P106" i="16"/>
  <c r="O106" i="16"/>
  <c r="V105" i="16"/>
  <c r="T105" i="16"/>
  <c r="S105" i="16"/>
  <c r="R105" i="16"/>
  <c r="Q105" i="16"/>
  <c r="P105" i="16"/>
  <c r="O105" i="16"/>
  <c r="V104" i="16"/>
  <c r="T104" i="16"/>
  <c r="S104" i="16"/>
  <c r="R104" i="16"/>
  <c r="Q104" i="16"/>
  <c r="P104" i="16"/>
  <c r="O104" i="16"/>
  <c r="V103" i="16"/>
  <c r="T103" i="16"/>
  <c r="S103" i="16"/>
  <c r="R103" i="16"/>
  <c r="Q103" i="16"/>
  <c r="P103" i="16"/>
  <c r="O103" i="16"/>
  <c r="V102" i="16"/>
  <c r="T102" i="16"/>
  <c r="S102" i="16"/>
  <c r="R102" i="16"/>
  <c r="Q102" i="16"/>
  <c r="P102" i="16"/>
  <c r="O102" i="16"/>
  <c r="V101" i="16"/>
  <c r="T101" i="16"/>
  <c r="S101" i="16"/>
  <c r="R101" i="16"/>
  <c r="Q101" i="16"/>
  <c r="P101" i="16"/>
  <c r="O101" i="16"/>
  <c r="V100" i="16"/>
  <c r="T100" i="16"/>
  <c r="S100" i="16"/>
  <c r="R100" i="16"/>
  <c r="Q100" i="16"/>
  <c r="P100" i="16"/>
  <c r="O100" i="16"/>
  <c r="V99" i="16"/>
  <c r="T99" i="16"/>
  <c r="S99" i="16"/>
  <c r="R99" i="16"/>
  <c r="Q99" i="16"/>
  <c r="P99" i="16"/>
  <c r="O99" i="16"/>
  <c r="V98" i="16"/>
  <c r="T98" i="16"/>
  <c r="S98" i="16"/>
  <c r="R98" i="16"/>
  <c r="Q98" i="16"/>
  <c r="P98" i="16"/>
  <c r="O98" i="16"/>
  <c r="V97" i="16"/>
  <c r="T97" i="16"/>
  <c r="S97" i="16"/>
  <c r="R97" i="16"/>
  <c r="Q97" i="16"/>
  <c r="P97" i="16"/>
  <c r="O97" i="16"/>
  <c r="V96" i="16"/>
  <c r="T96" i="16"/>
  <c r="S96" i="16"/>
  <c r="R96" i="16"/>
  <c r="Q96" i="16"/>
  <c r="P96" i="16"/>
  <c r="O96" i="16"/>
  <c r="V95" i="16"/>
  <c r="T95" i="16"/>
  <c r="S95" i="16"/>
  <c r="R95" i="16"/>
  <c r="Q95" i="16"/>
  <c r="P95" i="16"/>
  <c r="O95" i="16"/>
  <c r="V94" i="16"/>
  <c r="T94" i="16"/>
  <c r="S94" i="16"/>
  <c r="R94" i="16"/>
  <c r="Q94" i="16"/>
  <c r="P94" i="16"/>
  <c r="O94" i="16"/>
  <c r="V93" i="16"/>
  <c r="T93" i="16"/>
  <c r="S93" i="16"/>
  <c r="R93" i="16"/>
  <c r="Q93" i="16"/>
  <c r="P93" i="16"/>
  <c r="O93" i="16"/>
  <c r="V92" i="16"/>
  <c r="T92" i="16"/>
  <c r="S92" i="16"/>
  <c r="R92" i="16"/>
  <c r="Q92" i="16"/>
  <c r="P92" i="16"/>
  <c r="O92" i="16"/>
  <c r="V91" i="16"/>
  <c r="T91" i="16"/>
  <c r="S91" i="16"/>
  <c r="R91" i="16"/>
  <c r="Q91" i="16"/>
  <c r="P91" i="16"/>
  <c r="O91" i="16"/>
  <c r="V90" i="16"/>
  <c r="T90" i="16"/>
  <c r="S90" i="16"/>
  <c r="R90" i="16"/>
  <c r="Q90" i="16"/>
  <c r="P90" i="16"/>
  <c r="O90" i="16"/>
  <c r="V89" i="16"/>
  <c r="T89" i="16"/>
  <c r="S89" i="16"/>
  <c r="R89" i="16"/>
  <c r="Q89" i="16"/>
  <c r="P89" i="16"/>
  <c r="O89" i="16"/>
  <c r="V88" i="16"/>
  <c r="T88" i="16"/>
  <c r="S88" i="16"/>
  <c r="R88" i="16"/>
  <c r="Q88" i="16"/>
  <c r="P88" i="16"/>
  <c r="O88" i="16"/>
  <c r="V87" i="16"/>
  <c r="T87" i="16"/>
  <c r="S87" i="16"/>
  <c r="R87" i="16"/>
  <c r="Q87" i="16"/>
  <c r="P87" i="16"/>
  <c r="O87" i="16"/>
  <c r="V86" i="16"/>
  <c r="T86" i="16"/>
  <c r="S86" i="16"/>
  <c r="R86" i="16"/>
  <c r="Q86" i="16"/>
  <c r="P86" i="16"/>
  <c r="O86" i="16"/>
  <c r="V85" i="16"/>
  <c r="T85" i="16"/>
  <c r="S85" i="16"/>
  <c r="R85" i="16"/>
  <c r="Q85" i="16"/>
  <c r="P85" i="16"/>
  <c r="O85" i="16"/>
  <c r="V84" i="16"/>
  <c r="T84" i="16"/>
  <c r="S84" i="16"/>
  <c r="R84" i="16"/>
  <c r="Q84" i="16"/>
  <c r="P84" i="16"/>
  <c r="O84" i="16"/>
  <c r="V83" i="16"/>
  <c r="T83" i="16"/>
  <c r="S83" i="16"/>
  <c r="R83" i="16"/>
  <c r="Q83" i="16"/>
  <c r="P83" i="16"/>
  <c r="O83" i="16"/>
  <c r="V82" i="16"/>
  <c r="T82" i="16"/>
  <c r="S82" i="16"/>
  <c r="R82" i="16"/>
  <c r="Q82" i="16"/>
  <c r="P82" i="16"/>
  <c r="O82" i="16"/>
  <c r="V81" i="16"/>
  <c r="T81" i="16"/>
  <c r="S81" i="16"/>
  <c r="R81" i="16"/>
  <c r="Q81" i="16"/>
  <c r="P81" i="16"/>
  <c r="O81" i="16"/>
  <c r="V80" i="16"/>
  <c r="T80" i="16"/>
  <c r="S80" i="16"/>
  <c r="R80" i="16"/>
  <c r="Q80" i="16"/>
  <c r="P80" i="16"/>
  <c r="O80" i="16"/>
  <c r="V79" i="16"/>
  <c r="T79" i="16"/>
  <c r="S79" i="16"/>
  <c r="R79" i="16"/>
  <c r="Q79" i="16"/>
  <c r="P79" i="16"/>
  <c r="O79" i="16"/>
  <c r="V78" i="16"/>
  <c r="T78" i="16"/>
  <c r="S78" i="16"/>
  <c r="R78" i="16"/>
  <c r="Q78" i="16"/>
  <c r="P78" i="16"/>
  <c r="O78" i="16"/>
  <c r="V77" i="16"/>
  <c r="T77" i="16"/>
  <c r="S77" i="16"/>
  <c r="R77" i="16"/>
  <c r="Q77" i="16"/>
  <c r="P77" i="16"/>
  <c r="O77" i="16"/>
  <c r="V76" i="16"/>
  <c r="T76" i="16"/>
  <c r="S76" i="16"/>
  <c r="R76" i="16"/>
  <c r="Q76" i="16"/>
  <c r="P76" i="16"/>
  <c r="O76" i="16"/>
  <c r="V75" i="16"/>
  <c r="T75" i="16"/>
  <c r="S75" i="16"/>
  <c r="R75" i="16"/>
  <c r="Q75" i="16"/>
  <c r="P75" i="16"/>
  <c r="O75" i="16"/>
  <c r="V74" i="16"/>
  <c r="T74" i="16"/>
  <c r="S74" i="16"/>
  <c r="R74" i="16"/>
  <c r="Q74" i="16"/>
  <c r="P74" i="16"/>
  <c r="O74" i="16"/>
  <c r="V73" i="16"/>
  <c r="T73" i="16"/>
  <c r="S73" i="16"/>
  <c r="R73" i="16"/>
  <c r="Q73" i="16"/>
  <c r="P73" i="16"/>
  <c r="O73" i="16"/>
  <c r="V72" i="16"/>
  <c r="T72" i="16"/>
  <c r="S72" i="16"/>
  <c r="R72" i="16"/>
  <c r="Q72" i="16"/>
  <c r="P72" i="16"/>
  <c r="O72" i="16"/>
  <c r="V71" i="16"/>
  <c r="T71" i="16"/>
  <c r="S71" i="16"/>
  <c r="R71" i="16"/>
  <c r="Q71" i="16"/>
  <c r="P71" i="16"/>
  <c r="O71" i="16"/>
  <c r="V70" i="16"/>
  <c r="T70" i="16"/>
  <c r="S70" i="16"/>
  <c r="R70" i="16"/>
  <c r="Q70" i="16"/>
  <c r="P70" i="16"/>
  <c r="O70" i="16"/>
  <c r="V69" i="16"/>
  <c r="T69" i="16"/>
  <c r="S69" i="16"/>
  <c r="R69" i="16"/>
  <c r="Q69" i="16"/>
  <c r="P69" i="16"/>
  <c r="O69" i="16"/>
  <c r="V68" i="16"/>
  <c r="T68" i="16"/>
  <c r="S68" i="16"/>
  <c r="R68" i="16"/>
  <c r="Q68" i="16"/>
  <c r="P68" i="16"/>
  <c r="O68" i="16"/>
  <c r="V67" i="16"/>
  <c r="T67" i="16"/>
  <c r="S67" i="16"/>
  <c r="R67" i="16"/>
  <c r="Q67" i="16"/>
  <c r="P67" i="16"/>
  <c r="O67" i="16"/>
  <c r="V66" i="16"/>
  <c r="T66" i="16"/>
  <c r="S66" i="16"/>
  <c r="R66" i="16"/>
  <c r="Q66" i="16"/>
  <c r="P66" i="16"/>
  <c r="O66" i="16"/>
  <c r="V65" i="16"/>
  <c r="T65" i="16"/>
  <c r="S65" i="16"/>
  <c r="R65" i="16"/>
  <c r="Q65" i="16"/>
  <c r="P65" i="16"/>
  <c r="O65" i="16"/>
  <c r="V64" i="16"/>
  <c r="T64" i="16"/>
  <c r="S64" i="16"/>
  <c r="R64" i="16"/>
  <c r="Q64" i="16"/>
  <c r="P64" i="16"/>
  <c r="O64" i="16"/>
  <c r="V63" i="16"/>
  <c r="T63" i="16"/>
  <c r="S63" i="16"/>
  <c r="R63" i="16"/>
  <c r="Q63" i="16"/>
  <c r="P63" i="16"/>
  <c r="O63" i="16"/>
  <c r="V62" i="16"/>
  <c r="T62" i="16"/>
  <c r="S62" i="16"/>
  <c r="R62" i="16"/>
  <c r="Q62" i="16"/>
  <c r="P62" i="16"/>
  <c r="O62" i="16"/>
  <c r="V61" i="16"/>
  <c r="T61" i="16"/>
  <c r="S61" i="16"/>
  <c r="R61" i="16"/>
  <c r="Q61" i="16"/>
  <c r="P61" i="16"/>
  <c r="O61" i="16"/>
  <c r="V60" i="16"/>
  <c r="T60" i="16"/>
  <c r="S60" i="16"/>
  <c r="R60" i="16"/>
  <c r="Q60" i="16"/>
  <c r="P60" i="16"/>
  <c r="O60" i="16"/>
  <c r="V59" i="16"/>
  <c r="T59" i="16"/>
  <c r="S59" i="16"/>
  <c r="R59" i="16"/>
  <c r="Q59" i="16"/>
  <c r="P59" i="16"/>
  <c r="O59" i="16"/>
  <c r="V58" i="16"/>
  <c r="T58" i="16"/>
  <c r="S58" i="16"/>
  <c r="R58" i="16"/>
  <c r="Q58" i="16"/>
  <c r="P58" i="16"/>
  <c r="O58" i="16"/>
  <c r="V57" i="16"/>
  <c r="T57" i="16"/>
  <c r="S57" i="16"/>
  <c r="R57" i="16"/>
  <c r="Q57" i="16"/>
  <c r="P57" i="16"/>
  <c r="O57" i="16"/>
  <c r="V56" i="16"/>
  <c r="T56" i="16"/>
  <c r="S56" i="16"/>
  <c r="R56" i="16"/>
  <c r="Q56" i="16"/>
  <c r="P56" i="16"/>
  <c r="O56" i="16"/>
  <c r="V55" i="16"/>
  <c r="T55" i="16"/>
  <c r="S55" i="16"/>
  <c r="R55" i="16"/>
  <c r="Q55" i="16"/>
  <c r="P55" i="16"/>
  <c r="O55" i="16"/>
  <c r="V54" i="16"/>
  <c r="T54" i="16"/>
  <c r="S54" i="16"/>
  <c r="R54" i="16"/>
  <c r="Q54" i="16"/>
  <c r="P54" i="16"/>
  <c r="O54" i="16"/>
  <c r="V53" i="16"/>
  <c r="T53" i="16"/>
  <c r="S53" i="16"/>
  <c r="R53" i="16"/>
  <c r="Q53" i="16"/>
  <c r="P53" i="16"/>
  <c r="O53" i="16"/>
  <c r="V52" i="16"/>
  <c r="T52" i="16"/>
  <c r="S52" i="16"/>
  <c r="R52" i="16"/>
  <c r="Q52" i="16"/>
  <c r="P52" i="16"/>
  <c r="O52" i="16"/>
  <c r="V51" i="16"/>
  <c r="T51" i="16"/>
  <c r="S51" i="16"/>
  <c r="R51" i="16"/>
  <c r="Q51" i="16"/>
  <c r="P51" i="16"/>
  <c r="O51" i="16"/>
  <c r="V50" i="16"/>
  <c r="T50" i="16"/>
  <c r="S50" i="16"/>
  <c r="R50" i="16"/>
  <c r="Q50" i="16"/>
  <c r="P50" i="16"/>
  <c r="O50" i="16"/>
  <c r="V49" i="16"/>
  <c r="T49" i="16"/>
  <c r="S49" i="16"/>
  <c r="R49" i="16"/>
  <c r="Q49" i="16"/>
  <c r="P49" i="16"/>
  <c r="O49" i="16"/>
  <c r="V48" i="16"/>
  <c r="T48" i="16"/>
  <c r="S48" i="16"/>
  <c r="R48" i="16"/>
  <c r="Q48" i="16"/>
  <c r="P48" i="16"/>
  <c r="O48" i="16"/>
  <c r="V47" i="16"/>
  <c r="T47" i="16"/>
  <c r="S47" i="16"/>
  <c r="R47" i="16"/>
  <c r="Q47" i="16"/>
  <c r="P47" i="16"/>
  <c r="O47" i="16"/>
  <c r="V46" i="16"/>
  <c r="T46" i="16"/>
  <c r="S46" i="16"/>
  <c r="R46" i="16"/>
  <c r="Q46" i="16"/>
  <c r="P46" i="16"/>
  <c r="O46" i="16"/>
  <c r="V45" i="16"/>
  <c r="T45" i="16"/>
  <c r="S45" i="16"/>
  <c r="R45" i="16"/>
  <c r="Q45" i="16"/>
  <c r="P45" i="16"/>
  <c r="O45" i="16"/>
  <c r="V44" i="16"/>
  <c r="T44" i="16"/>
  <c r="S44" i="16"/>
  <c r="R44" i="16"/>
  <c r="Q44" i="16"/>
  <c r="P44" i="16"/>
  <c r="O44" i="16"/>
  <c r="V43" i="16"/>
  <c r="T43" i="16"/>
  <c r="S43" i="16"/>
  <c r="R43" i="16"/>
  <c r="Q43" i="16"/>
  <c r="P43" i="16"/>
  <c r="O43" i="16"/>
  <c r="V42" i="16"/>
  <c r="T42" i="16"/>
  <c r="S42" i="16"/>
  <c r="R42" i="16"/>
  <c r="Q42" i="16"/>
  <c r="P42" i="16"/>
  <c r="O42" i="16"/>
  <c r="V41" i="16"/>
  <c r="T41" i="16"/>
  <c r="S41" i="16"/>
  <c r="R41" i="16"/>
  <c r="Q41" i="16"/>
  <c r="P41" i="16"/>
  <c r="O41" i="16"/>
  <c r="V40" i="16"/>
  <c r="T40" i="16"/>
  <c r="S40" i="16"/>
  <c r="R40" i="16"/>
  <c r="Q40" i="16"/>
  <c r="P40" i="16"/>
  <c r="O40" i="16"/>
  <c r="V39" i="16"/>
  <c r="T39" i="16"/>
  <c r="S39" i="16"/>
  <c r="R39" i="16"/>
  <c r="Q39" i="16"/>
  <c r="P39" i="16"/>
  <c r="O39" i="16"/>
  <c r="V38" i="16"/>
  <c r="T38" i="16"/>
  <c r="S38" i="16"/>
  <c r="R38" i="16"/>
  <c r="Q38" i="16"/>
  <c r="P38" i="16"/>
  <c r="O38" i="16"/>
  <c r="V37" i="16"/>
  <c r="T37" i="16"/>
  <c r="S37" i="16"/>
  <c r="R37" i="16"/>
  <c r="Q37" i="16"/>
  <c r="P37" i="16"/>
  <c r="O37" i="16"/>
  <c r="V36" i="16"/>
  <c r="T36" i="16"/>
  <c r="S36" i="16"/>
  <c r="R36" i="16"/>
  <c r="Q36" i="16"/>
  <c r="P36" i="16"/>
  <c r="O36" i="16"/>
  <c r="V35" i="16"/>
  <c r="T35" i="16"/>
  <c r="S35" i="16"/>
  <c r="R35" i="16"/>
  <c r="Q35" i="16"/>
  <c r="P35" i="16"/>
  <c r="O35" i="16"/>
  <c r="V34" i="16"/>
  <c r="T34" i="16"/>
  <c r="S34" i="16"/>
  <c r="R34" i="16"/>
  <c r="Q34" i="16"/>
  <c r="P34" i="16"/>
  <c r="O34" i="16"/>
  <c r="V33" i="16"/>
  <c r="T33" i="16"/>
  <c r="S33" i="16"/>
  <c r="R33" i="16"/>
  <c r="Q33" i="16"/>
  <c r="P33" i="16"/>
  <c r="O33" i="16"/>
  <c r="V32" i="16"/>
  <c r="T32" i="16"/>
  <c r="S32" i="16"/>
  <c r="R32" i="16"/>
  <c r="Q32" i="16"/>
  <c r="P32" i="16"/>
  <c r="O32" i="16"/>
  <c r="V31" i="16"/>
  <c r="T31" i="16"/>
  <c r="S31" i="16"/>
  <c r="R31" i="16"/>
  <c r="Q31" i="16"/>
  <c r="P31" i="16"/>
  <c r="O31" i="16"/>
  <c r="V30" i="16"/>
  <c r="T30" i="16"/>
  <c r="S30" i="16"/>
  <c r="R30" i="16"/>
  <c r="Q30" i="16"/>
  <c r="P30" i="16"/>
  <c r="O30" i="16"/>
  <c r="V29" i="16"/>
  <c r="T29" i="16"/>
  <c r="S29" i="16"/>
  <c r="R29" i="16"/>
  <c r="Q29" i="16"/>
  <c r="P29" i="16"/>
  <c r="O29" i="16"/>
  <c r="V28" i="16"/>
  <c r="T28" i="16"/>
  <c r="S28" i="16"/>
  <c r="R28" i="16"/>
  <c r="Q28" i="16"/>
  <c r="P28" i="16"/>
  <c r="O28" i="16"/>
  <c r="V27" i="16"/>
  <c r="T27" i="16"/>
  <c r="S27" i="16"/>
  <c r="R27" i="16"/>
  <c r="Q27" i="16"/>
  <c r="P27" i="16"/>
  <c r="O27" i="16"/>
  <c r="V26" i="16"/>
  <c r="T26" i="16"/>
  <c r="S26" i="16"/>
  <c r="R26" i="16"/>
  <c r="Q26" i="16"/>
  <c r="P26" i="16"/>
  <c r="O26" i="16"/>
  <c r="V25" i="16"/>
  <c r="T25" i="16"/>
  <c r="S25" i="16"/>
  <c r="R25" i="16"/>
  <c r="Q25" i="16"/>
  <c r="P25" i="16"/>
  <c r="O25" i="16"/>
  <c r="V24" i="16"/>
  <c r="T24" i="16"/>
  <c r="S24" i="16"/>
  <c r="R24" i="16"/>
  <c r="Q24" i="16"/>
  <c r="P24" i="16"/>
  <c r="O24" i="16"/>
  <c r="V23" i="16"/>
  <c r="T23" i="16"/>
  <c r="S23" i="16"/>
  <c r="R23" i="16"/>
  <c r="Q23" i="16"/>
  <c r="P23" i="16"/>
  <c r="O23" i="16"/>
  <c r="V22" i="16"/>
  <c r="T22" i="16"/>
  <c r="S22" i="16"/>
  <c r="R22" i="16"/>
  <c r="Q22" i="16"/>
  <c r="P22" i="16"/>
  <c r="O22" i="16"/>
  <c r="V21" i="16"/>
  <c r="T21" i="16"/>
  <c r="S21" i="16"/>
  <c r="R21" i="16"/>
  <c r="Q21" i="16"/>
  <c r="P21" i="16"/>
  <c r="O21" i="16"/>
  <c r="V20" i="16"/>
  <c r="T20" i="16"/>
  <c r="S20" i="16"/>
  <c r="R20" i="16"/>
  <c r="Q20" i="16"/>
  <c r="P20" i="16"/>
  <c r="O20" i="16"/>
  <c r="V19" i="16"/>
  <c r="T19" i="16"/>
  <c r="S19" i="16"/>
  <c r="R19" i="16"/>
  <c r="Q19" i="16"/>
  <c r="P19" i="16"/>
  <c r="O19" i="16"/>
  <c r="V18" i="16"/>
  <c r="T18" i="16"/>
  <c r="S18" i="16"/>
  <c r="R18" i="16"/>
  <c r="Q18" i="16"/>
  <c r="P18" i="16"/>
  <c r="O18" i="16"/>
  <c r="V17" i="16"/>
  <c r="T17" i="16"/>
  <c r="S17" i="16"/>
  <c r="R17" i="16"/>
  <c r="Q17" i="16"/>
  <c r="P17" i="16"/>
  <c r="O17" i="16"/>
  <c r="V16" i="16"/>
  <c r="T16" i="16"/>
  <c r="S16" i="16"/>
  <c r="R16" i="16"/>
  <c r="Q16" i="16"/>
  <c r="P16" i="16"/>
  <c r="O16" i="16"/>
  <c r="V15" i="16"/>
  <c r="T15" i="16"/>
  <c r="S15" i="16"/>
  <c r="R15" i="16"/>
  <c r="Q15" i="16"/>
  <c r="P15" i="16"/>
  <c r="O15" i="16"/>
  <c r="V14" i="16"/>
  <c r="T14" i="16"/>
  <c r="S14" i="16"/>
  <c r="R14" i="16"/>
  <c r="Q14" i="16"/>
  <c r="P14" i="16"/>
  <c r="O14" i="16"/>
  <c r="V13" i="16"/>
  <c r="T13" i="16"/>
  <c r="S13" i="16"/>
  <c r="R13" i="16"/>
  <c r="Q13" i="16"/>
  <c r="P13" i="16"/>
  <c r="O13" i="16"/>
  <c r="V12" i="16"/>
  <c r="T12" i="16"/>
  <c r="S12" i="16"/>
  <c r="R12" i="16"/>
  <c r="Q12" i="16"/>
  <c r="P12" i="16"/>
  <c r="O12" i="16"/>
  <c r="V11" i="16"/>
  <c r="T11" i="16"/>
  <c r="S11" i="16"/>
  <c r="R11" i="16"/>
  <c r="Q11" i="16"/>
  <c r="P11" i="16"/>
  <c r="O11" i="16"/>
  <c r="V10" i="16"/>
  <c r="T10" i="16"/>
  <c r="S10" i="16"/>
  <c r="R10" i="16"/>
  <c r="Q10" i="16"/>
  <c r="P10" i="16"/>
  <c r="O10" i="16"/>
  <c r="V9" i="16"/>
  <c r="T9" i="16"/>
  <c r="S9" i="16"/>
  <c r="R9" i="16"/>
  <c r="Q9" i="16"/>
  <c r="P9" i="16"/>
  <c r="O9" i="16"/>
  <c r="V8" i="16"/>
  <c r="T8" i="16"/>
  <c r="S8" i="16"/>
  <c r="R8" i="16"/>
  <c r="Q8" i="16"/>
  <c r="P8" i="16"/>
  <c r="O8" i="16"/>
  <c r="V7" i="16"/>
  <c r="T7" i="16"/>
  <c r="S7" i="16"/>
  <c r="R7" i="16"/>
  <c r="Q7" i="16"/>
  <c r="P7" i="16"/>
  <c r="O7" i="16"/>
  <c r="V6" i="16"/>
  <c r="T6" i="16"/>
  <c r="S6" i="16"/>
  <c r="R6" i="16"/>
  <c r="Q6" i="16"/>
  <c r="P6" i="16"/>
  <c r="O6" i="16"/>
  <c r="V5" i="16"/>
  <c r="T5" i="16"/>
  <c r="S5" i="16"/>
  <c r="R5" i="16"/>
  <c r="Q5" i="16"/>
  <c r="P5" i="16"/>
  <c r="O5" i="16"/>
  <c r="V4" i="16"/>
  <c r="T4" i="16"/>
  <c r="S4" i="16"/>
  <c r="R4" i="16"/>
  <c r="Q4" i="16"/>
  <c r="P4" i="16"/>
  <c r="O4" i="16"/>
  <c r="V3" i="16"/>
  <c r="T3" i="16"/>
  <c r="S3" i="16"/>
  <c r="R3" i="16"/>
  <c r="Q3" i="16"/>
  <c r="P3" i="16"/>
  <c r="O3" i="16"/>
  <c r="V2" i="16"/>
  <c r="T2" i="16"/>
  <c r="S2" i="16"/>
  <c r="R2" i="16"/>
  <c r="Q2" i="16"/>
  <c r="P2" i="16"/>
  <c r="O2" i="16"/>
  <c r="O1870" i="15"/>
  <c r="P1870" i="15"/>
  <c r="Q1870" i="15"/>
  <c r="R1870" i="15"/>
  <c r="S1870" i="15"/>
  <c r="T1870" i="15"/>
  <c r="V1870" i="15"/>
  <c r="O1871" i="15"/>
  <c r="P1871" i="15"/>
  <c r="Q1871" i="15"/>
  <c r="R1871" i="15"/>
  <c r="S1871" i="15"/>
  <c r="T1871" i="15"/>
  <c r="V1871" i="15"/>
  <c r="O1872" i="15"/>
  <c r="P1872" i="15"/>
  <c r="Q1872" i="15"/>
  <c r="R1872" i="15"/>
  <c r="S1872" i="15"/>
  <c r="T1872" i="15"/>
  <c r="V1872" i="15"/>
  <c r="O1873" i="15"/>
  <c r="P1873" i="15"/>
  <c r="Q1873" i="15"/>
  <c r="R1873" i="15"/>
  <c r="S1873" i="15"/>
  <c r="T1873" i="15"/>
  <c r="V1873" i="15"/>
  <c r="O1874" i="15"/>
  <c r="P1874" i="15"/>
  <c r="Q1874" i="15"/>
  <c r="R1874" i="15"/>
  <c r="S1874" i="15"/>
  <c r="T1874" i="15"/>
  <c r="V1874" i="15"/>
  <c r="O1875" i="15"/>
  <c r="P1875" i="15"/>
  <c r="Q1875" i="15"/>
  <c r="R1875" i="15"/>
  <c r="S1875" i="15"/>
  <c r="T1875" i="15"/>
  <c r="V1875" i="15"/>
  <c r="O1876" i="15"/>
  <c r="P1876" i="15"/>
  <c r="Q1876" i="15"/>
  <c r="R1876" i="15"/>
  <c r="S1876" i="15"/>
  <c r="T1876" i="15"/>
  <c r="V1876" i="15"/>
  <c r="O1877" i="15"/>
  <c r="P1877" i="15"/>
  <c r="Q1877" i="15"/>
  <c r="R1877" i="15"/>
  <c r="S1877" i="15"/>
  <c r="T1877" i="15"/>
  <c r="V1877" i="15"/>
  <c r="O1878" i="15"/>
  <c r="P1878" i="15"/>
  <c r="Q1878" i="15"/>
  <c r="R1878" i="15"/>
  <c r="S1878" i="15"/>
  <c r="T1878" i="15"/>
  <c r="V1878" i="15"/>
  <c r="O1879" i="15"/>
  <c r="P1879" i="15"/>
  <c r="Q1879" i="15"/>
  <c r="R1879" i="15"/>
  <c r="S1879" i="15"/>
  <c r="T1879" i="15"/>
  <c r="V1879" i="15"/>
  <c r="O1880" i="15"/>
  <c r="P1880" i="15"/>
  <c r="Q1880" i="15"/>
  <c r="R1880" i="15"/>
  <c r="S1880" i="15"/>
  <c r="T1880" i="15"/>
  <c r="V1880" i="15"/>
  <c r="O1881" i="15"/>
  <c r="P1881" i="15"/>
  <c r="Q1881" i="15"/>
  <c r="R1881" i="15"/>
  <c r="S1881" i="15"/>
  <c r="T1881" i="15"/>
  <c r="V1881" i="15"/>
  <c r="O1882" i="15"/>
  <c r="P1882" i="15"/>
  <c r="Q1882" i="15"/>
  <c r="R1882" i="15"/>
  <c r="S1882" i="15"/>
  <c r="T1882" i="15"/>
  <c r="V1882" i="15"/>
  <c r="O1883" i="15"/>
  <c r="P1883" i="15"/>
  <c r="Q1883" i="15"/>
  <c r="R1883" i="15"/>
  <c r="S1883" i="15"/>
  <c r="T1883" i="15"/>
  <c r="V1883" i="15"/>
  <c r="O1884" i="15"/>
  <c r="P1884" i="15"/>
  <c r="Q1884" i="15"/>
  <c r="R1884" i="15"/>
  <c r="S1884" i="15"/>
  <c r="T1884" i="15"/>
  <c r="V1884" i="15"/>
  <c r="O1885" i="15"/>
  <c r="P1885" i="15"/>
  <c r="Q1885" i="15"/>
  <c r="R1885" i="15"/>
  <c r="S1885" i="15"/>
  <c r="T1885" i="15"/>
  <c r="V1885" i="15"/>
  <c r="O1886" i="15"/>
  <c r="P1886" i="15"/>
  <c r="Q1886" i="15"/>
  <c r="R1886" i="15"/>
  <c r="S1886" i="15"/>
  <c r="T1886" i="15"/>
  <c r="V1886" i="15"/>
  <c r="O1887" i="15"/>
  <c r="P1887" i="15"/>
  <c r="Q1887" i="15"/>
  <c r="R1887" i="15"/>
  <c r="S1887" i="15"/>
  <c r="T1887" i="15"/>
  <c r="V1887" i="15"/>
  <c r="O1888" i="15"/>
  <c r="P1888" i="15"/>
  <c r="Q1888" i="15"/>
  <c r="R1888" i="15"/>
  <c r="S1888" i="15"/>
  <c r="T1888" i="15"/>
  <c r="V1888" i="15"/>
  <c r="O1889" i="15"/>
  <c r="P1889" i="15"/>
  <c r="Q1889" i="15"/>
  <c r="R1889" i="15"/>
  <c r="S1889" i="15"/>
  <c r="T1889" i="15"/>
  <c r="V1889" i="15"/>
  <c r="O1890" i="15"/>
  <c r="P1890" i="15"/>
  <c r="Q1890" i="15"/>
  <c r="R1890" i="15"/>
  <c r="S1890" i="15"/>
  <c r="T1890" i="15"/>
  <c r="V1890" i="15"/>
  <c r="O1891" i="15"/>
  <c r="P1891" i="15"/>
  <c r="Q1891" i="15"/>
  <c r="R1891" i="15"/>
  <c r="S1891" i="15"/>
  <c r="T1891" i="15"/>
  <c r="V1891" i="15"/>
  <c r="O1892" i="15"/>
  <c r="P1892" i="15"/>
  <c r="Q1892" i="15"/>
  <c r="R1892" i="15"/>
  <c r="S1892" i="15"/>
  <c r="T1892" i="15"/>
  <c r="V1892" i="15"/>
  <c r="O1893" i="15"/>
  <c r="P1893" i="15"/>
  <c r="Q1893" i="15"/>
  <c r="R1893" i="15"/>
  <c r="S1893" i="15"/>
  <c r="T1893" i="15"/>
  <c r="V1893" i="15"/>
  <c r="O1894" i="15"/>
  <c r="P1894" i="15"/>
  <c r="Q1894" i="15"/>
  <c r="R1894" i="15"/>
  <c r="S1894" i="15"/>
  <c r="T1894" i="15"/>
  <c r="V1894" i="15"/>
  <c r="O1895" i="15"/>
  <c r="P1895" i="15"/>
  <c r="Q1895" i="15"/>
  <c r="R1895" i="15"/>
  <c r="S1895" i="15"/>
  <c r="T1895" i="15"/>
  <c r="V1895" i="15"/>
  <c r="O1896" i="15"/>
  <c r="P1896" i="15"/>
  <c r="Q1896" i="15"/>
  <c r="R1896" i="15"/>
  <c r="S1896" i="15"/>
  <c r="T1896" i="15"/>
  <c r="V1896" i="15"/>
  <c r="O1897" i="15"/>
  <c r="P1897" i="15"/>
  <c r="Q1897" i="15"/>
  <c r="R1897" i="15"/>
  <c r="S1897" i="15"/>
  <c r="T1897" i="15"/>
  <c r="V1897" i="15"/>
  <c r="O1898" i="15"/>
  <c r="P1898" i="15"/>
  <c r="Q1898" i="15"/>
  <c r="R1898" i="15"/>
  <c r="S1898" i="15"/>
  <c r="T1898" i="15"/>
  <c r="V1898" i="15"/>
  <c r="O1899" i="15"/>
  <c r="P1899" i="15"/>
  <c r="Q1899" i="15"/>
  <c r="R1899" i="15"/>
  <c r="S1899" i="15"/>
  <c r="T1899" i="15"/>
  <c r="V1899" i="15"/>
  <c r="O1900" i="15"/>
  <c r="P1900" i="15"/>
  <c r="Q1900" i="15"/>
  <c r="R1900" i="15"/>
  <c r="S1900" i="15"/>
  <c r="T1900" i="15"/>
  <c r="V1900" i="15"/>
  <c r="O1901" i="15"/>
  <c r="P1901" i="15"/>
  <c r="Q1901" i="15"/>
  <c r="R1901" i="15"/>
  <c r="S1901" i="15"/>
  <c r="T1901" i="15"/>
  <c r="V1901" i="15"/>
  <c r="O1902" i="15"/>
  <c r="P1902" i="15"/>
  <c r="Q1902" i="15"/>
  <c r="R1902" i="15"/>
  <c r="S1902" i="15"/>
  <c r="T1902" i="15"/>
  <c r="V1902" i="15"/>
  <c r="O1903" i="15"/>
  <c r="P1903" i="15"/>
  <c r="Q1903" i="15"/>
  <c r="R1903" i="15"/>
  <c r="S1903" i="15"/>
  <c r="T1903" i="15"/>
  <c r="V1903" i="15"/>
  <c r="O1904" i="15"/>
  <c r="P1904" i="15"/>
  <c r="Q1904" i="15"/>
  <c r="R1904" i="15"/>
  <c r="S1904" i="15"/>
  <c r="T1904" i="15"/>
  <c r="V1904" i="15"/>
  <c r="O1905" i="15"/>
  <c r="P1905" i="15"/>
  <c r="Q1905" i="15"/>
  <c r="R1905" i="15"/>
  <c r="S1905" i="15"/>
  <c r="T1905" i="15"/>
  <c r="V1905" i="15"/>
  <c r="O1906" i="15"/>
  <c r="P1906" i="15"/>
  <c r="Q1906" i="15"/>
  <c r="R1906" i="15"/>
  <c r="S1906" i="15"/>
  <c r="T1906" i="15"/>
  <c r="V1906" i="15"/>
  <c r="O1907" i="15"/>
  <c r="P1907" i="15"/>
  <c r="Q1907" i="15"/>
  <c r="R1907" i="15"/>
  <c r="S1907" i="15"/>
  <c r="T1907" i="15"/>
  <c r="V1907" i="15"/>
  <c r="O1908" i="15"/>
  <c r="P1908" i="15"/>
  <c r="Q1908" i="15"/>
  <c r="R1908" i="15"/>
  <c r="S1908" i="15"/>
  <c r="T1908" i="15"/>
  <c r="V1908" i="15"/>
  <c r="O1909" i="15"/>
  <c r="P1909" i="15"/>
  <c r="Q1909" i="15"/>
  <c r="R1909" i="15"/>
  <c r="S1909" i="15"/>
  <c r="T1909" i="15"/>
  <c r="V1909" i="15"/>
  <c r="O1910" i="15"/>
  <c r="P1910" i="15"/>
  <c r="Q1910" i="15"/>
  <c r="R1910" i="15"/>
  <c r="S1910" i="15"/>
  <c r="T1910" i="15"/>
  <c r="V1910" i="15"/>
  <c r="O1911" i="15"/>
  <c r="P1911" i="15"/>
  <c r="Q1911" i="15"/>
  <c r="R1911" i="15"/>
  <c r="S1911" i="15"/>
  <c r="T1911" i="15"/>
  <c r="V1911" i="15"/>
  <c r="O1912" i="15"/>
  <c r="P1912" i="15"/>
  <c r="Q1912" i="15"/>
  <c r="R1912" i="15"/>
  <c r="S1912" i="15"/>
  <c r="T1912" i="15"/>
  <c r="V1912" i="15"/>
  <c r="O1913" i="15"/>
  <c r="P1913" i="15"/>
  <c r="Q1913" i="15"/>
  <c r="R1913" i="15"/>
  <c r="S1913" i="15"/>
  <c r="T1913" i="15"/>
  <c r="V1913" i="15"/>
  <c r="O1808" i="15"/>
  <c r="P1808" i="15"/>
  <c r="Q1808" i="15"/>
  <c r="R1808" i="15"/>
  <c r="S1808" i="15"/>
  <c r="T1808" i="15"/>
  <c r="V1808" i="15"/>
  <c r="O1809" i="15"/>
  <c r="P1809" i="15"/>
  <c r="Q1809" i="15"/>
  <c r="R1809" i="15"/>
  <c r="S1809" i="15"/>
  <c r="T1809" i="15"/>
  <c r="V1809" i="15"/>
  <c r="O1810" i="15"/>
  <c r="P1810" i="15"/>
  <c r="Q1810" i="15"/>
  <c r="R1810" i="15"/>
  <c r="S1810" i="15"/>
  <c r="T1810" i="15"/>
  <c r="V1810" i="15"/>
  <c r="O1811" i="15"/>
  <c r="P1811" i="15"/>
  <c r="Q1811" i="15"/>
  <c r="R1811" i="15"/>
  <c r="S1811" i="15"/>
  <c r="T1811" i="15"/>
  <c r="V1811" i="15"/>
  <c r="O1812" i="15"/>
  <c r="P1812" i="15"/>
  <c r="Q1812" i="15"/>
  <c r="R1812" i="15"/>
  <c r="S1812" i="15"/>
  <c r="T1812" i="15"/>
  <c r="V1812" i="15"/>
  <c r="O1813" i="15"/>
  <c r="P1813" i="15"/>
  <c r="Q1813" i="15"/>
  <c r="R1813" i="15"/>
  <c r="S1813" i="15"/>
  <c r="T1813" i="15"/>
  <c r="V1813" i="15"/>
  <c r="O1814" i="15"/>
  <c r="P1814" i="15"/>
  <c r="Q1814" i="15"/>
  <c r="R1814" i="15"/>
  <c r="S1814" i="15"/>
  <c r="T1814" i="15"/>
  <c r="V1814" i="15"/>
  <c r="O1815" i="15"/>
  <c r="P1815" i="15"/>
  <c r="Q1815" i="15"/>
  <c r="R1815" i="15"/>
  <c r="S1815" i="15"/>
  <c r="T1815" i="15"/>
  <c r="V1815" i="15"/>
  <c r="O1816" i="15"/>
  <c r="P1816" i="15"/>
  <c r="Q1816" i="15"/>
  <c r="R1816" i="15"/>
  <c r="S1816" i="15"/>
  <c r="T1816" i="15"/>
  <c r="V1816" i="15"/>
  <c r="O1817" i="15"/>
  <c r="P1817" i="15"/>
  <c r="Q1817" i="15"/>
  <c r="R1817" i="15"/>
  <c r="S1817" i="15"/>
  <c r="T1817" i="15"/>
  <c r="V1817" i="15"/>
  <c r="O1818" i="15"/>
  <c r="P1818" i="15"/>
  <c r="Q1818" i="15"/>
  <c r="R1818" i="15"/>
  <c r="S1818" i="15"/>
  <c r="T1818" i="15"/>
  <c r="V1818" i="15"/>
  <c r="O1819" i="15"/>
  <c r="P1819" i="15"/>
  <c r="Q1819" i="15"/>
  <c r="R1819" i="15"/>
  <c r="S1819" i="15"/>
  <c r="T1819" i="15"/>
  <c r="V1819" i="15"/>
  <c r="O1820" i="15"/>
  <c r="P1820" i="15"/>
  <c r="Q1820" i="15"/>
  <c r="R1820" i="15"/>
  <c r="S1820" i="15"/>
  <c r="T1820" i="15"/>
  <c r="V1820" i="15"/>
  <c r="O1821" i="15"/>
  <c r="P1821" i="15"/>
  <c r="Q1821" i="15"/>
  <c r="R1821" i="15"/>
  <c r="S1821" i="15"/>
  <c r="T1821" i="15"/>
  <c r="V1821" i="15"/>
  <c r="O1822" i="15"/>
  <c r="P1822" i="15"/>
  <c r="Q1822" i="15"/>
  <c r="R1822" i="15"/>
  <c r="S1822" i="15"/>
  <c r="T1822" i="15"/>
  <c r="V1822" i="15"/>
  <c r="O1823" i="15"/>
  <c r="P1823" i="15"/>
  <c r="Q1823" i="15"/>
  <c r="R1823" i="15"/>
  <c r="S1823" i="15"/>
  <c r="T1823" i="15"/>
  <c r="V1823" i="15"/>
  <c r="O1824" i="15"/>
  <c r="P1824" i="15"/>
  <c r="Q1824" i="15"/>
  <c r="R1824" i="15"/>
  <c r="S1824" i="15"/>
  <c r="T1824" i="15"/>
  <c r="V1824" i="15"/>
  <c r="O1825" i="15"/>
  <c r="P1825" i="15"/>
  <c r="Q1825" i="15"/>
  <c r="R1825" i="15"/>
  <c r="S1825" i="15"/>
  <c r="T1825" i="15"/>
  <c r="V1825" i="15"/>
  <c r="O1826" i="15"/>
  <c r="P1826" i="15"/>
  <c r="Q1826" i="15"/>
  <c r="R1826" i="15"/>
  <c r="S1826" i="15"/>
  <c r="T1826" i="15"/>
  <c r="V1826" i="15"/>
  <c r="O1827" i="15"/>
  <c r="P1827" i="15"/>
  <c r="Q1827" i="15"/>
  <c r="R1827" i="15"/>
  <c r="S1827" i="15"/>
  <c r="T1827" i="15"/>
  <c r="V1827" i="15"/>
  <c r="O1828" i="15"/>
  <c r="P1828" i="15"/>
  <c r="Q1828" i="15"/>
  <c r="R1828" i="15"/>
  <c r="S1828" i="15"/>
  <c r="T1828" i="15"/>
  <c r="V1828" i="15"/>
  <c r="O1829" i="15"/>
  <c r="P1829" i="15"/>
  <c r="Q1829" i="15"/>
  <c r="R1829" i="15"/>
  <c r="S1829" i="15"/>
  <c r="T1829" i="15"/>
  <c r="V1829" i="15"/>
  <c r="O1830" i="15"/>
  <c r="P1830" i="15"/>
  <c r="Q1830" i="15"/>
  <c r="R1830" i="15"/>
  <c r="S1830" i="15"/>
  <c r="T1830" i="15"/>
  <c r="V1830" i="15"/>
  <c r="O1831" i="15"/>
  <c r="P1831" i="15"/>
  <c r="Q1831" i="15"/>
  <c r="R1831" i="15"/>
  <c r="S1831" i="15"/>
  <c r="T1831" i="15"/>
  <c r="V1831" i="15"/>
  <c r="O1832" i="15"/>
  <c r="P1832" i="15"/>
  <c r="Q1832" i="15"/>
  <c r="R1832" i="15"/>
  <c r="S1832" i="15"/>
  <c r="T1832" i="15"/>
  <c r="V1832" i="15"/>
  <c r="O1833" i="15"/>
  <c r="P1833" i="15"/>
  <c r="Q1833" i="15"/>
  <c r="R1833" i="15"/>
  <c r="S1833" i="15"/>
  <c r="T1833" i="15"/>
  <c r="V1833" i="15"/>
  <c r="O1834" i="15"/>
  <c r="P1834" i="15"/>
  <c r="Q1834" i="15"/>
  <c r="R1834" i="15"/>
  <c r="S1834" i="15"/>
  <c r="T1834" i="15"/>
  <c r="V1834" i="15"/>
  <c r="O1835" i="15"/>
  <c r="P1835" i="15"/>
  <c r="Q1835" i="15"/>
  <c r="R1835" i="15"/>
  <c r="S1835" i="15"/>
  <c r="T1835" i="15"/>
  <c r="V1835" i="15"/>
  <c r="O1836" i="15"/>
  <c r="P1836" i="15"/>
  <c r="Q1836" i="15"/>
  <c r="R1836" i="15"/>
  <c r="S1836" i="15"/>
  <c r="T1836" i="15"/>
  <c r="V1836" i="15"/>
  <c r="O1837" i="15"/>
  <c r="P1837" i="15"/>
  <c r="Q1837" i="15"/>
  <c r="R1837" i="15"/>
  <c r="S1837" i="15"/>
  <c r="T1837" i="15"/>
  <c r="V1837" i="15"/>
  <c r="O1838" i="15"/>
  <c r="P1838" i="15"/>
  <c r="Q1838" i="15"/>
  <c r="R1838" i="15"/>
  <c r="S1838" i="15"/>
  <c r="T1838" i="15"/>
  <c r="V1838" i="15"/>
  <c r="O1839" i="15"/>
  <c r="P1839" i="15"/>
  <c r="Q1839" i="15"/>
  <c r="R1839" i="15"/>
  <c r="S1839" i="15"/>
  <c r="T1839" i="15"/>
  <c r="V1839" i="15"/>
  <c r="O1840" i="15"/>
  <c r="P1840" i="15"/>
  <c r="Q1840" i="15"/>
  <c r="R1840" i="15"/>
  <c r="S1840" i="15"/>
  <c r="T1840" i="15"/>
  <c r="V1840" i="15"/>
  <c r="O1841" i="15"/>
  <c r="P1841" i="15"/>
  <c r="Q1841" i="15"/>
  <c r="R1841" i="15"/>
  <c r="S1841" i="15"/>
  <c r="T1841" i="15"/>
  <c r="V1841" i="15"/>
  <c r="O1842" i="15"/>
  <c r="P1842" i="15"/>
  <c r="Q1842" i="15"/>
  <c r="R1842" i="15"/>
  <c r="S1842" i="15"/>
  <c r="T1842" i="15"/>
  <c r="V1842" i="15"/>
  <c r="O1843" i="15"/>
  <c r="P1843" i="15"/>
  <c r="Q1843" i="15"/>
  <c r="R1843" i="15"/>
  <c r="S1843" i="15"/>
  <c r="T1843" i="15"/>
  <c r="V1843" i="15"/>
  <c r="O1844" i="15"/>
  <c r="P1844" i="15"/>
  <c r="Q1844" i="15"/>
  <c r="R1844" i="15"/>
  <c r="S1844" i="15"/>
  <c r="T1844" i="15"/>
  <c r="V1844" i="15"/>
  <c r="O1845" i="15"/>
  <c r="P1845" i="15"/>
  <c r="Q1845" i="15"/>
  <c r="R1845" i="15"/>
  <c r="S1845" i="15"/>
  <c r="T1845" i="15"/>
  <c r="V1845" i="15"/>
  <c r="O1846" i="15"/>
  <c r="P1846" i="15"/>
  <c r="Q1846" i="15"/>
  <c r="R1846" i="15"/>
  <c r="S1846" i="15"/>
  <c r="T1846" i="15"/>
  <c r="V1846" i="15"/>
  <c r="O1847" i="15"/>
  <c r="P1847" i="15"/>
  <c r="Q1847" i="15"/>
  <c r="R1847" i="15"/>
  <c r="S1847" i="15"/>
  <c r="T1847" i="15"/>
  <c r="V1847" i="15"/>
  <c r="O1848" i="15"/>
  <c r="P1848" i="15"/>
  <c r="Q1848" i="15"/>
  <c r="R1848" i="15"/>
  <c r="S1848" i="15"/>
  <c r="T1848" i="15"/>
  <c r="V1848" i="15"/>
  <c r="O1849" i="15"/>
  <c r="P1849" i="15"/>
  <c r="Q1849" i="15"/>
  <c r="R1849" i="15"/>
  <c r="S1849" i="15"/>
  <c r="T1849" i="15"/>
  <c r="V1849" i="15"/>
  <c r="O1850" i="15"/>
  <c r="P1850" i="15"/>
  <c r="Q1850" i="15"/>
  <c r="R1850" i="15"/>
  <c r="S1850" i="15"/>
  <c r="T1850" i="15"/>
  <c r="V1850" i="15"/>
  <c r="O1851" i="15"/>
  <c r="P1851" i="15"/>
  <c r="Q1851" i="15"/>
  <c r="R1851" i="15"/>
  <c r="S1851" i="15"/>
  <c r="T1851" i="15"/>
  <c r="V1851" i="15"/>
  <c r="O1852" i="15"/>
  <c r="P1852" i="15"/>
  <c r="Q1852" i="15"/>
  <c r="R1852" i="15"/>
  <c r="S1852" i="15"/>
  <c r="T1852" i="15"/>
  <c r="V1852" i="15"/>
  <c r="O1853" i="15"/>
  <c r="P1853" i="15"/>
  <c r="Q1853" i="15"/>
  <c r="R1853" i="15"/>
  <c r="S1853" i="15"/>
  <c r="T1853" i="15"/>
  <c r="V1853" i="15"/>
  <c r="O1854" i="15"/>
  <c r="P1854" i="15"/>
  <c r="Q1854" i="15"/>
  <c r="R1854" i="15"/>
  <c r="S1854" i="15"/>
  <c r="T1854" i="15"/>
  <c r="V1854" i="15"/>
  <c r="O1855" i="15"/>
  <c r="P1855" i="15"/>
  <c r="Q1855" i="15"/>
  <c r="R1855" i="15"/>
  <c r="S1855" i="15"/>
  <c r="T1855" i="15"/>
  <c r="V1855" i="15"/>
  <c r="O1856" i="15"/>
  <c r="P1856" i="15"/>
  <c r="Q1856" i="15"/>
  <c r="R1856" i="15"/>
  <c r="S1856" i="15"/>
  <c r="T1856" i="15"/>
  <c r="V1856" i="15"/>
  <c r="O1857" i="15"/>
  <c r="P1857" i="15"/>
  <c r="Q1857" i="15"/>
  <c r="R1857" i="15"/>
  <c r="S1857" i="15"/>
  <c r="T1857" i="15"/>
  <c r="V1857" i="15"/>
  <c r="O1858" i="15"/>
  <c r="P1858" i="15"/>
  <c r="Q1858" i="15"/>
  <c r="R1858" i="15"/>
  <c r="S1858" i="15"/>
  <c r="T1858" i="15"/>
  <c r="V1858" i="15"/>
  <c r="O1859" i="15"/>
  <c r="P1859" i="15"/>
  <c r="Q1859" i="15"/>
  <c r="R1859" i="15"/>
  <c r="S1859" i="15"/>
  <c r="T1859" i="15"/>
  <c r="V1859" i="15"/>
  <c r="O1860" i="15"/>
  <c r="P1860" i="15"/>
  <c r="Q1860" i="15"/>
  <c r="R1860" i="15"/>
  <c r="S1860" i="15"/>
  <c r="T1860" i="15"/>
  <c r="V1860" i="15"/>
  <c r="O1861" i="15"/>
  <c r="P1861" i="15"/>
  <c r="Q1861" i="15"/>
  <c r="R1861" i="15"/>
  <c r="S1861" i="15"/>
  <c r="T1861" i="15"/>
  <c r="V1861" i="15"/>
  <c r="O1862" i="15"/>
  <c r="P1862" i="15"/>
  <c r="Q1862" i="15"/>
  <c r="R1862" i="15"/>
  <c r="S1862" i="15"/>
  <c r="T1862" i="15"/>
  <c r="V1862" i="15"/>
  <c r="O1863" i="15"/>
  <c r="P1863" i="15"/>
  <c r="Q1863" i="15"/>
  <c r="R1863" i="15"/>
  <c r="S1863" i="15"/>
  <c r="T1863" i="15"/>
  <c r="V1863" i="15"/>
  <c r="O1864" i="15"/>
  <c r="P1864" i="15"/>
  <c r="Q1864" i="15"/>
  <c r="R1864" i="15"/>
  <c r="S1864" i="15"/>
  <c r="T1864" i="15"/>
  <c r="V1864" i="15"/>
  <c r="O1865" i="15"/>
  <c r="P1865" i="15"/>
  <c r="Q1865" i="15"/>
  <c r="R1865" i="15"/>
  <c r="S1865" i="15"/>
  <c r="T1865" i="15"/>
  <c r="V1865" i="15"/>
  <c r="O1866" i="15"/>
  <c r="P1866" i="15"/>
  <c r="Q1866" i="15"/>
  <c r="R1866" i="15"/>
  <c r="S1866" i="15"/>
  <c r="T1866" i="15"/>
  <c r="V1866" i="15"/>
  <c r="O1867" i="15"/>
  <c r="P1867" i="15"/>
  <c r="Q1867" i="15"/>
  <c r="R1867" i="15"/>
  <c r="S1867" i="15"/>
  <c r="T1867" i="15"/>
  <c r="V1867" i="15"/>
  <c r="O1868" i="15"/>
  <c r="P1868" i="15"/>
  <c r="Q1868" i="15"/>
  <c r="R1868" i="15"/>
  <c r="S1868" i="15"/>
  <c r="T1868" i="15"/>
  <c r="V1868" i="15"/>
  <c r="O1869" i="15"/>
  <c r="P1869" i="15"/>
  <c r="Q1869" i="15"/>
  <c r="R1869" i="15"/>
  <c r="S1869" i="15"/>
  <c r="T1869" i="15"/>
  <c r="V1869" i="15"/>
  <c r="O1728" i="15"/>
  <c r="P1728" i="15"/>
  <c r="Q1728" i="15"/>
  <c r="R1728" i="15"/>
  <c r="S1728" i="15"/>
  <c r="T1728" i="15"/>
  <c r="V1728" i="15"/>
  <c r="O1729" i="15"/>
  <c r="P1729" i="15"/>
  <c r="Q1729" i="15"/>
  <c r="R1729" i="15"/>
  <c r="S1729" i="15"/>
  <c r="T1729" i="15"/>
  <c r="V1729" i="15"/>
  <c r="O1730" i="15"/>
  <c r="P1730" i="15"/>
  <c r="Q1730" i="15"/>
  <c r="R1730" i="15"/>
  <c r="S1730" i="15"/>
  <c r="T1730" i="15"/>
  <c r="V1730" i="15"/>
  <c r="O1731" i="15"/>
  <c r="P1731" i="15"/>
  <c r="Q1731" i="15"/>
  <c r="R1731" i="15"/>
  <c r="S1731" i="15"/>
  <c r="T1731" i="15"/>
  <c r="V1731" i="15"/>
  <c r="O1732" i="15"/>
  <c r="P1732" i="15"/>
  <c r="Q1732" i="15"/>
  <c r="R1732" i="15"/>
  <c r="S1732" i="15"/>
  <c r="T1732" i="15"/>
  <c r="V1732" i="15"/>
  <c r="O1733" i="15"/>
  <c r="P1733" i="15"/>
  <c r="Q1733" i="15"/>
  <c r="R1733" i="15"/>
  <c r="S1733" i="15"/>
  <c r="T1733" i="15"/>
  <c r="V1733" i="15"/>
  <c r="O1734" i="15"/>
  <c r="P1734" i="15"/>
  <c r="Q1734" i="15"/>
  <c r="R1734" i="15"/>
  <c r="S1734" i="15"/>
  <c r="T1734" i="15"/>
  <c r="V1734" i="15"/>
  <c r="O1735" i="15"/>
  <c r="P1735" i="15"/>
  <c r="Q1735" i="15"/>
  <c r="R1735" i="15"/>
  <c r="S1735" i="15"/>
  <c r="T1735" i="15"/>
  <c r="V1735" i="15"/>
  <c r="O1736" i="15"/>
  <c r="P1736" i="15"/>
  <c r="Q1736" i="15"/>
  <c r="R1736" i="15"/>
  <c r="S1736" i="15"/>
  <c r="T1736" i="15"/>
  <c r="V1736" i="15"/>
  <c r="O1737" i="15"/>
  <c r="P1737" i="15"/>
  <c r="Q1737" i="15"/>
  <c r="R1737" i="15"/>
  <c r="S1737" i="15"/>
  <c r="T1737" i="15"/>
  <c r="V1737" i="15"/>
  <c r="O1738" i="15"/>
  <c r="P1738" i="15"/>
  <c r="Q1738" i="15"/>
  <c r="R1738" i="15"/>
  <c r="S1738" i="15"/>
  <c r="T1738" i="15"/>
  <c r="V1738" i="15"/>
  <c r="O1739" i="15"/>
  <c r="P1739" i="15"/>
  <c r="Q1739" i="15"/>
  <c r="R1739" i="15"/>
  <c r="S1739" i="15"/>
  <c r="T1739" i="15"/>
  <c r="V1739" i="15"/>
  <c r="O1740" i="15"/>
  <c r="P1740" i="15"/>
  <c r="Q1740" i="15"/>
  <c r="R1740" i="15"/>
  <c r="S1740" i="15"/>
  <c r="T1740" i="15"/>
  <c r="V1740" i="15"/>
  <c r="O1741" i="15"/>
  <c r="P1741" i="15"/>
  <c r="Q1741" i="15"/>
  <c r="R1741" i="15"/>
  <c r="S1741" i="15"/>
  <c r="T1741" i="15"/>
  <c r="V1741" i="15"/>
  <c r="O1742" i="15"/>
  <c r="P1742" i="15"/>
  <c r="Q1742" i="15"/>
  <c r="R1742" i="15"/>
  <c r="S1742" i="15"/>
  <c r="T1742" i="15"/>
  <c r="V1742" i="15"/>
  <c r="O1743" i="15"/>
  <c r="P1743" i="15"/>
  <c r="Q1743" i="15"/>
  <c r="R1743" i="15"/>
  <c r="S1743" i="15"/>
  <c r="T1743" i="15"/>
  <c r="V1743" i="15"/>
  <c r="O1744" i="15"/>
  <c r="P1744" i="15"/>
  <c r="Q1744" i="15"/>
  <c r="R1744" i="15"/>
  <c r="S1744" i="15"/>
  <c r="T1744" i="15"/>
  <c r="V1744" i="15"/>
  <c r="O1745" i="15"/>
  <c r="P1745" i="15"/>
  <c r="Q1745" i="15"/>
  <c r="R1745" i="15"/>
  <c r="S1745" i="15"/>
  <c r="T1745" i="15"/>
  <c r="V1745" i="15"/>
  <c r="O1746" i="15"/>
  <c r="P1746" i="15"/>
  <c r="Q1746" i="15"/>
  <c r="R1746" i="15"/>
  <c r="S1746" i="15"/>
  <c r="T1746" i="15"/>
  <c r="V1746" i="15"/>
  <c r="O1747" i="15"/>
  <c r="P1747" i="15"/>
  <c r="Q1747" i="15"/>
  <c r="R1747" i="15"/>
  <c r="S1747" i="15"/>
  <c r="T1747" i="15"/>
  <c r="V1747" i="15"/>
  <c r="O1748" i="15"/>
  <c r="P1748" i="15"/>
  <c r="Q1748" i="15"/>
  <c r="R1748" i="15"/>
  <c r="S1748" i="15"/>
  <c r="T1748" i="15"/>
  <c r="V1748" i="15"/>
  <c r="O1749" i="15"/>
  <c r="P1749" i="15"/>
  <c r="Q1749" i="15"/>
  <c r="R1749" i="15"/>
  <c r="S1749" i="15"/>
  <c r="T1749" i="15"/>
  <c r="V1749" i="15"/>
  <c r="O1750" i="15"/>
  <c r="P1750" i="15"/>
  <c r="Q1750" i="15"/>
  <c r="R1750" i="15"/>
  <c r="S1750" i="15"/>
  <c r="T1750" i="15"/>
  <c r="V1750" i="15"/>
  <c r="O1751" i="15"/>
  <c r="P1751" i="15"/>
  <c r="Q1751" i="15"/>
  <c r="R1751" i="15"/>
  <c r="S1751" i="15"/>
  <c r="T1751" i="15"/>
  <c r="V1751" i="15"/>
  <c r="O1752" i="15"/>
  <c r="P1752" i="15"/>
  <c r="Q1752" i="15"/>
  <c r="R1752" i="15"/>
  <c r="S1752" i="15"/>
  <c r="T1752" i="15"/>
  <c r="V1752" i="15"/>
  <c r="O1753" i="15"/>
  <c r="P1753" i="15"/>
  <c r="Q1753" i="15"/>
  <c r="R1753" i="15"/>
  <c r="S1753" i="15"/>
  <c r="T1753" i="15"/>
  <c r="V1753" i="15"/>
  <c r="O1754" i="15"/>
  <c r="P1754" i="15"/>
  <c r="Q1754" i="15"/>
  <c r="R1754" i="15"/>
  <c r="S1754" i="15"/>
  <c r="T1754" i="15"/>
  <c r="V1754" i="15"/>
  <c r="O1755" i="15"/>
  <c r="P1755" i="15"/>
  <c r="Q1755" i="15"/>
  <c r="R1755" i="15"/>
  <c r="S1755" i="15"/>
  <c r="T1755" i="15"/>
  <c r="V1755" i="15"/>
  <c r="O1756" i="15"/>
  <c r="P1756" i="15"/>
  <c r="Q1756" i="15"/>
  <c r="R1756" i="15"/>
  <c r="S1756" i="15"/>
  <c r="T1756" i="15"/>
  <c r="V1756" i="15"/>
  <c r="O1757" i="15"/>
  <c r="P1757" i="15"/>
  <c r="Q1757" i="15"/>
  <c r="R1757" i="15"/>
  <c r="S1757" i="15"/>
  <c r="T1757" i="15"/>
  <c r="V1757" i="15"/>
  <c r="O1758" i="15"/>
  <c r="P1758" i="15"/>
  <c r="Q1758" i="15"/>
  <c r="R1758" i="15"/>
  <c r="S1758" i="15"/>
  <c r="T1758" i="15"/>
  <c r="V1758" i="15"/>
  <c r="O1759" i="15"/>
  <c r="P1759" i="15"/>
  <c r="Q1759" i="15"/>
  <c r="R1759" i="15"/>
  <c r="S1759" i="15"/>
  <c r="T1759" i="15"/>
  <c r="V1759" i="15"/>
  <c r="O1760" i="15"/>
  <c r="P1760" i="15"/>
  <c r="Q1760" i="15"/>
  <c r="R1760" i="15"/>
  <c r="S1760" i="15"/>
  <c r="T1760" i="15"/>
  <c r="V1760" i="15"/>
  <c r="O1761" i="15"/>
  <c r="P1761" i="15"/>
  <c r="Q1761" i="15"/>
  <c r="R1761" i="15"/>
  <c r="S1761" i="15"/>
  <c r="T1761" i="15"/>
  <c r="V1761" i="15"/>
  <c r="O1762" i="15"/>
  <c r="P1762" i="15"/>
  <c r="Q1762" i="15"/>
  <c r="R1762" i="15"/>
  <c r="S1762" i="15"/>
  <c r="T1762" i="15"/>
  <c r="V1762" i="15"/>
  <c r="O1763" i="15"/>
  <c r="P1763" i="15"/>
  <c r="Q1763" i="15"/>
  <c r="R1763" i="15"/>
  <c r="S1763" i="15"/>
  <c r="T1763" i="15"/>
  <c r="V1763" i="15"/>
  <c r="O1764" i="15"/>
  <c r="P1764" i="15"/>
  <c r="Q1764" i="15"/>
  <c r="R1764" i="15"/>
  <c r="S1764" i="15"/>
  <c r="T1764" i="15"/>
  <c r="V1764" i="15"/>
  <c r="O1765" i="15"/>
  <c r="P1765" i="15"/>
  <c r="Q1765" i="15"/>
  <c r="R1765" i="15"/>
  <c r="S1765" i="15"/>
  <c r="T1765" i="15"/>
  <c r="V1765" i="15"/>
  <c r="O1766" i="15"/>
  <c r="P1766" i="15"/>
  <c r="Q1766" i="15"/>
  <c r="R1766" i="15"/>
  <c r="S1766" i="15"/>
  <c r="T1766" i="15"/>
  <c r="V1766" i="15"/>
  <c r="O1767" i="15"/>
  <c r="P1767" i="15"/>
  <c r="Q1767" i="15"/>
  <c r="R1767" i="15"/>
  <c r="S1767" i="15"/>
  <c r="T1767" i="15"/>
  <c r="V1767" i="15"/>
  <c r="O1768" i="15"/>
  <c r="P1768" i="15"/>
  <c r="Q1768" i="15"/>
  <c r="R1768" i="15"/>
  <c r="S1768" i="15"/>
  <c r="T1768" i="15"/>
  <c r="V1768" i="15"/>
  <c r="O1769" i="15"/>
  <c r="P1769" i="15"/>
  <c r="Q1769" i="15"/>
  <c r="R1769" i="15"/>
  <c r="S1769" i="15"/>
  <c r="T1769" i="15"/>
  <c r="V1769" i="15"/>
  <c r="O1770" i="15"/>
  <c r="P1770" i="15"/>
  <c r="Q1770" i="15"/>
  <c r="R1770" i="15"/>
  <c r="S1770" i="15"/>
  <c r="T1770" i="15"/>
  <c r="V1770" i="15"/>
  <c r="O1771" i="15"/>
  <c r="P1771" i="15"/>
  <c r="Q1771" i="15"/>
  <c r="R1771" i="15"/>
  <c r="S1771" i="15"/>
  <c r="T1771" i="15"/>
  <c r="V1771" i="15"/>
  <c r="O1772" i="15"/>
  <c r="P1772" i="15"/>
  <c r="Q1772" i="15"/>
  <c r="R1772" i="15"/>
  <c r="S1772" i="15"/>
  <c r="T1772" i="15"/>
  <c r="V1772" i="15"/>
  <c r="O1773" i="15"/>
  <c r="P1773" i="15"/>
  <c r="Q1773" i="15"/>
  <c r="R1773" i="15"/>
  <c r="S1773" i="15"/>
  <c r="T1773" i="15"/>
  <c r="V1773" i="15"/>
  <c r="O1774" i="15"/>
  <c r="P1774" i="15"/>
  <c r="Q1774" i="15"/>
  <c r="R1774" i="15"/>
  <c r="S1774" i="15"/>
  <c r="T1774" i="15"/>
  <c r="V1774" i="15"/>
  <c r="O1775" i="15"/>
  <c r="P1775" i="15"/>
  <c r="Q1775" i="15"/>
  <c r="R1775" i="15"/>
  <c r="S1775" i="15"/>
  <c r="T1775" i="15"/>
  <c r="V1775" i="15"/>
  <c r="O1776" i="15"/>
  <c r="P1776" i="15"/>
  <c r="Q1776" i="15"/>
  <c r="R1776" i="15"/>
  <c r="S1776" i="15"/>
  <c r="T1776" i="15"/>
  <c r="V1776" i="15"/>
  <c r="O1777" i="15"/>
  <c r="P1777" i="15"/>
  <c r="Q1777" i="15"/>
  <c r="R1777" i="15"/>
  <c r="S1777" i="15"/>
  <c r="T1777" i="15"/>
  <c r="V1777" i="15"/>
  <c r="O1778" i="15"/>
  <c r="P1778" i="15"/>
  <c r="Q1778" i="15"/>
  <c r="R1778" i="15"/>
  <c r="S1778" i="15"/>
  <c r="T1778" i="15"/>
  <c r="V1778" i="15"/>
  <c r="O1779" i="15"/>
  <c r="P1779" i="15"/>
  <c r="Q1779" i="15"/>
  <c r="R1779" i="15"/>
  <c r="S1779" i="15"/>
  <c r="T1779" i="15"/>
  <c r="V1779" i="15"/>
  <c r="O1780" i="15"/>
  <c r="P1780" i="15"/>
  <c r="Q1780" i="15"/>
  <c r="R1780" i="15"/>
  <c r="S1780" i="15"/>
  <c r="T1780" i="15"/>
  <c r="V1780" i="15"/>
  <c r="O1781" i="15"/>
  <c r="P1781" i="15"/>
  <c r="Q1781" i="15"/>
  <c r="R1781" i="15"/>
  <c r="S1781" i="15"/>
  <c r="T1781" i="15"/>
  <c r="V1781" i="15"/>
  <c r="O1782" i="15"/>
  <c r="P1782" i="15"/>
  <c r="Q1782" i="15"/>
  <c r="R1782" i="15"/>
  <c r="S1782" i="15"/>
  <c r="T1782" i="15"/>
  <c r="V1782" i="15"/>
  <c r="O1783" i="15"/>
  <c r="P1783" i="15"/>
  <c r="Q1783" i="15"/>
  <c r="R1783" i="15"/>
  <c r="S1783" i="15"/>
  <c r="T1783" i="15"/>
  <c r="V1783" i="15"/>
  <c r="O1784" i="15"/>
  <c r="P1784" i="15"/>
  <c r="Q1784" i="15"/>
  <c r="R1784" i="15"/>
  <c r="S1784" i="15"/>
  <c r="T1784" i="15"/>
  <c r="V1784" i="15"/>
  <c r="O1785" i="15"/>
  <c r="P1785" i="15"/>
  <c r="Q1785" i="15"/>
  <c r="R1785" i="15"/>
  <c r="S1785" i="15"/>
  <c r="T1785" i="15"/>
  <c r="V1785" i="15"/>
  <c r="O1786" i="15"/>
  <c r="P1786" i="15"/>
  <c r="Q1786" i="15"/>
  <c r="R1786" i="15"/>
  <c r="S1786" i="15"/>
  <c r="T1786" i="15"/>
  <c r="V1786" i="15"/>
  <c r="O1787" i="15"/>
  <c r="P1787" i="15"/>
  <c r="Q1787" i="15"/>
  <c r="R1787" i="15"/>
  <c r="S1787" i="15"/>
  <c r="T1787" i="15"/>
  <c r="V1787" i="15"/>
  <c r="O1788" i="15"/>
  <c r="P1788" i="15"/>
  <c r="Q1788" i="15"/>
  <c r="R1788" i="15"/>
  <c r="S1788" i="15"/>
  <c r="T1788" i="15"/>
  <c r="V1788" i="15"/>
  <c r="O1789" i="15"/>
  <c r="P1789" i="15"/>
  <c r="Q1789" i="15"/>
  <c r="R1789" i="15"/>
  <c r="S1789" i="15"/>
  <c r="T1789" i="15"/>
  <c r="V1789" i="15"/>
  <c r="O1790" i="15"/>
  <c r="P1790" i="15"/>
  <c r="Q1790" i="15"/>
  <c r="R1790" i="15"/>
  <c r="S1790" i="15"/>
  <c r="T1790" i="15"/>
  <c r="V1790" i="15"/>
  <c r="O1791" i="15"/>
  <c r="P1791" i="15"/>
  <c r="Q1791" i="15"/>
  <c r="R1791" i="15"/>
  <c r="S1791" i="15"/>
  <c r="T1791" i="15"/>
  <c r="V1791" i="15"/>
  <c r="O1792" i="15"/>
  <c r="P1792" i="15"/>
  <c r="Q1792" i="15"/>
  <c r="R1792" i="15"/>
  <c r="S1792" i="15"/>
  <c r="T1792" i="15"/>
  <c r="V1792" i="15"/>
  <c r="O1793" i="15"/>
  <c r="P1793" i="15"/>
  <c r="Q1793" i="15"/>
  <c r="R1793" i="15"/>
  <c r="S1793" i="15"/>
  <c r="T1793" i="15"/>
  <c r="V1793" i="15"/>
  <c r="O1794" i="15"/>
  <c r="P1794" i="15"/>
  <c r="Q1794" i="15"/>
  <c r="R1794" i="15"/>
  <c r="S1794" i="15"/>
  <c r="T1794" i="15"/>
  <c r="V1794" i="15"/>
  <c r="O1795" i="15"/>
  <c r="P1795" i="15"/>
  <c r="Q1795" i="15"/>
  <c r="R1795" i="15"/>
  <c r="S1795" i="15"/>
  <c r="T1795" i="15"/>
  <c r="V1795" i="15"/>
  <c r="O1796" i="15"/>
  <c r="P1796" i="15"/>
  <c r="Q1796" i="15"/>
  <c r="R1796" i="15"/>
  <c r="S1796" i="15"/>
  <c r="T1796" i="15"/>
  <c r="V1796" i="15"/>
  <c r="O1797" i="15"/>
  <c r="P1797" i="15"/>
  <c r="Q1797" i="15"/>
  <c r="R1797" i="15"/>
  <c r="S1797" i="15"/>
  <c r="T1797" i="15"/>
  <c r="V1797" i="15"/>
  <c r="O1798" i="15"/>
  <c r="P1798" i="15"/>
  <c r="Q1798" i="15"/>
  <c r="R1798" i="15"/>
  <c r="S1798" i="15"/>
  <c r="T1798" i="15"/>
  <c r="V1798" i="15"/>
  <c r="O1799" i="15"/>
  <c r="P1799" i="15"/>
  <c r="Q1799" i="15"/>
  <c r="R1799" i="15"/>
  <c r="S1799" i="15"/>
  <c r="T1799" i="15"/>
  <c r="V1799" i="15"/>
  <c r="O1800" i="15"/>
  <c r="P1800" i="15"/>
  <c r="Q1800" i="15"/>
  <c r="R1800" i="15"/>
  <c r="S1800" i="15"/>
  <c r="T1800" i="15"/>
  <c r="V1800" i="15"/>
  <c r="O1801" i="15"/>
  <c r="P1801" i="15"/>
  <c r="Q1801" i="15"/>
  <c r="R1801" i="15"/>
  <c r="S1801" i="15"/>
  <c r="T1801" i="15"/>
  <c r="V1801" i="15"/>
  <c r="O1802" i="15"/>
  <c r="P1802" i="15"/>
  <c r="Q1802" i="15"/>
  <c r="R1802" i="15"/>
  <c r="S1802" i="15"/>
  <c r="T1802" i="15"/>
  <c r="V1802" i="15"/>
  <c r="O1803" i="15"/>
  <c r="P1803" i="15"/>
  <c r="Q1803" i="15"/>
  <c r="R1803" i="15"/>
  <c r="S1803" i="15"/>
  <c r="T1803" i="15"/>
  <c r="V1803" i="15"/>
  <c r="O1804" i="15"/>
  <c r="P1804" i="15"/>
  <c r="Q1804" i="15"/>
  <c r="R1804" i="15"/>
  <c r="S1804" i="15"/>
  <c r="T1804" i="15"/>
  <c r="V1804" i="15"/>
  <c r="O1805" i="15"/>
  <c r="P1805" i="15"/>
  <c r="Q1805" i="15"/>
  <c r="R1805" i="15"/>
  <c r="S1805" i="15"/>
  <c r="T1805" i="15"/>
  <c r="V1805" i="15"/>
  <c r="O1806" i="15"/>
  <c r="P1806" i="15"/>
  <c r="Q1806" i="15"/>
  <c r="R1806" i="15"/>
  <c r="S1806" i="15"/>
  <c r="T1806" i="15"/>
  <c r="V1806" i="15"/>
  <c r="O1807" i="15"/>
  <c r="P1807" i="15"/>
  <c r="Q1807" i="15"/>
  <c r="R1807" i="15"/>
  <c r="S1807" i="15"/>
  <c r="T1807" i="15"/>
  <c r="V1807" i="15"/>
  <c r="O1654" i="15"/>
  <c r="P1654" i="15"/>
  <c r="Q1654" i="15"/>
  <c r="R1654" i="15"/>
  <c r="S1654" i="15"/>
  <c r="T1654" i="15"/>
  <c r="V1654" i="15"/>
  <c r="O1655" i="15"/>
  <c r="P1655" i="15"/>
  <c r="Q1655" i="15"/>
  <c r="R1655" i="15"/>
  <c r="S1655" i="15"/>
  <c r="T1655" i="15"/>
  <c r="V1655" i="15"/>
  <c r="O1656" i="15"/>
  <c r="P1656" i="15"/>
  <c r="Q1656" i="15"/>
  <c r="R1656" i="15"/>
  <c r="S1656" i="15"/>
  <c r="T1656" i="15"/>
  <c r="V1656" i="15"/>
  <c r="O1657" i="15"/>
  <c r="P1657" i="15"/>
  <c r="Q1657" i="15"/>
  <c r="R1657" i="15"/>
  <c r="S1657" i="15"/>
  <c r="T1657" i="15"/>
  <c r="V1657" i="15"/>
  <c r="O1658" i="15"/>
  <c r="P1658" i="15"/>
  <c r="Q1658" i="15"/>
  <c r="R1658" i="15"/>
  <c r="S1658" i="15"/>
  <c r="T1658" i="15"/>
  <c r="V1658" i="15"/>
  <c r="O1659" i="15"/>
  <c r="P1659" i="15"/>
  <c r="Q1659" i="15"/>
  <c r="R1659" i="15"/>
  <c r="S1659" i="15"/>
  <c r="T1659" i="15"/>
  <c r="V1659" i="15"/>
  <c r="O1660" i="15"/>
  <c r="P1660" i="15"/>
  <c r="Q1660" i="15"/>
  <c r="R1660" i="15"/>
  <c r="S1660" i="15"/>
  <c r="T1660" i="15"/>
  <c r="V1660" i="15"/>
  <c r="O1661" i="15"/>
  <c r="P1661" i="15"/>
  <c r="Q1661" i="15"/>
  <c r="R1661" i="15"/>
  <c r="S1661" i="15"/>
  <c r="T1661" i="15"/>
  <c r="V1661" i="15"/>
  <c r="O1662" i="15"/>
  <c r="P1662" i="15"/>
  <c r="Q1662" i="15"/>
  <c r="R1662" i="15"/>
  <c r="S1662" i="15"/>
  <c r="T1662" i="15"/>
  <c r="V1662" i="15"/>
  <c r="O1663" i="15"/>
  <c r="P1663" i="15"/>
  <c r="Q1663" i="15"/>
  <c r="R1663" i="15"/>
  <c r="S1663" i="15"/>
  <c r="T1663" i="15"/>
  <c r="V1663" i="15"/>
  <c r="O1664" i="15"/>
  <c r="P1664" i="15"/>
  <c r="Q1664" i="15"/>
  <c r="R1664" i="15"/>
  <c r="S1664" i="15"/>
  <c r="T1664" i="15"/>
  <c r="V1664" i="15"/>
  <c r="O1665" i="15"/>
  <c r="P1665" i="15"/>
  <c r="Q1665" i="15"/>
  <c r="R1665" i="15"/>
  <c r="S1665" i="15"/>
  <c r="T1665" i="15"/>
  <c r="V1665" i="15"/>
  <c r="O1666" i="15"/>
  <c r="P1666" i="15"/>
  <c r="Q1666" i="15"/>
  <c r="R1666" i="15"/>
  <c r="S1666" i="15"/>
  <c r="T1666" i="15"/>
  <c r="V1666" i="15"/>
  <c r="O1667" i="15"/>
  <c r="P1667" i="15"/>
  <c r="Q1667" i="15"/>
  <c r="R1667" i="15"/>
  <c r="S1667" i="15"/>
  <c r="T1667" i="15"/>
  <c r="V1667" i="15"/>
  <c r="O1668" i="15"/>
  <c r="P1668" i="15"/>
  <c r="Q1668" i="15"/>
  <c r="R1668" i="15"/>
  <c r="S1668" i="15"/>
  <c r="T1668" i="15"/>
  <c r="V1668" i="15"/>
  <c r="O1669" i="15"/>
  <c r="P1669" i="15"/>
  <c r="Q1669" i="15"/>
  <c r="R1669" i="15"/>
  <c r="S1669" i="15"/>
  <c r="T1669" i="15"/>
  <c r="V1669" i="15"/>
  <c r="O1670" i="15"/>
  <c r="P1670" i="15"/>
  <c r="Q1670" i="15"/>
  <c r="R1670" i="15"/>
  <c r="S1670" i="15"/>
  <c r="T1670" i="15"/>
  <c r="V1670" i="15"/>
  <c r="O1671" i="15"/>
  <c r="P1671" i="15"/>
  <c r="Q1671" i="15"/>
  <c r="R1671" i="15"/>
  <c r="S1671" i="15"/>
  <c r="T1671" i="15"/>
  <c r="V1671" i="15"/>
  <c r="O1672" i="15"/>
  <c r="P1672" i="15"/>
  <c r="Q1672" i="15"/>
  <c r="R1672" i="15"/>
  <c r="S1672" i="15"/>
  <c r="T1672" i="15"/>
  <c r="V1672" i="15"/>
  <c r="O1673" i="15"/>
  <c r="P1673" i="15"/>
  <c r="Q1673" i="15"/>
  <c r="R1673" i="15"/>
  <c r="S1673" i="15"/>
  <c r="T1673" i="15"/>
  <c r="V1673" i="15"/>
  <c r="O1674" i="15"/>
  <c r="P1674" i="15"/>
  <c r="Q1674" i="15"/>
  <c r="R1674" i="15"/>
  <c r="S1674" i="15"/>
  <c r="T1674" i="15"/>
  <c r="V1674" i="15"/>
  <c r="O1675" i="15"/>
  <c r="P1675" i="15"/>
  <c r="Q1675" i="15"/>
  <c r="R1675" i="15"/>
  <c r="S1675" i="15"/>
  <c r="T1675" i="15"/>
  <c r="V1675" i="15"/>
  <c r="O1676" i="15"/>
  <c r="P1676" i="15"/>
  <c r="Q1676" i="15"/>
  <c r="R1676" i="15"/>
  <c r="S1676" i="15"/>
  <c r="T1676" i="15"/>
  <c r="V1676" i="15"/>
  <c r="O1677" i="15"/>
  <c r="P1677" i="15"/>
  <c r="Q1677" i="15"/>
  <c r="R1677" i="15"/>
  <c r="S1677" i="15"/>
  <c r="T1677" i="15"/>
  <c r="V1677" i="15"/>
  <c r="O1678" i="15"/>
  <c r="P1678" i="15"/>
  <c r="Q1678" i="15"/>
  <c r="R1678" i="15"/>
  <c r="S1678" i="15"/>
  <c r="T1678" i="15"/>
  <c r="V1678" i="15"/>
  <c r="O1679" i="15"/>
  <c r="P1679" i="15"/>
  <c r="Q1679" i="15"/>
  <c r="R1679" i="15"/>
  <c r="S1679" i="15"/>
  <c r="T1679" i="15"/>
  <c r="V1679" i="15"/>
  <c r="O1680" i="15"/>
  <c r="P1680" i="15"/>
  <c r="Q1680" i="15"/>
  <c r="R1680" i="15"/>
  <c r="S1680" i="15"/>
  <c r="T1680" i="15"/>
  <c r="V1680" i="15"/>
  <c r="O1681" i="15"/>
  <c r="P1681" i="15"/>
  <c r="Q1681" i="15"/>
  <c r="R1681" i="15"/>
  <c r="S1681" i="15"/>
  <c r="T1681" i="15"/>
  <c r="V1681" i="15"/>
  <c r="O1682" i="15"/>
  <c r="P1682" i="15"/>
  <c r="Q1682" i="15"/>
  <c r="R1682" i="15"/>
  <c r="S1682" i="15"/>
  <c r="T1682" i="15"/>
  <c r="V1682" i="15"/>
  <c r="O1683" i="15"/>
  <c r="P1683" i="15"/>
  <c r="Q1683" i="15"/>
  <c r="R1683" i="15"/>
  <c r="S1683" i="15"/>
  <c r="T1683" i="15"/>
  <c r="V1683" i="15"/>
  <c r="O1684" i="15"/>
  <c r="P1684" i="15"/>
  <c r="Q1684" i="15"/>
  <c r="R1684" i="15"/>
  <c r="S1684" i="15"/>
  <c r="T1684" i="15"/>
  <c r="V1684" i="15"/>
  <c r="O1685" i="15"/>
  <c r="P1685" i="15"/>
  <c r="Q1685" i="15"/>
  <c r="R1685" i="15"/>
  <c r="S1685" i="15"/>
  <c r="T1685" i="15"/>
  <c r="V1685" i="15"/>
  <c r="O1686" i="15"/>
  <c r="P1686" i="15"/>
  <c r="Q1686" i="15"/>
  <c r="R1686" i="15"/>
  <c r="S1686" i="15"/>
  <c r="T1686" i="15"/>
  <c r="V1686" i="15"/>
  <c r="O1687" i="15"/>
  <c r="P1687" i="15"/>
  <c r="Q1687" i="15"/>
  <c r="R1687" i="15"/>
  <c r="S1687" i="15"/>
  <c r="T1687" i="15"/>
  <c r="V1687" i="15"/>
  <c r="O1688" i="15"/>
  <c r="P1688" i="15"/>
  <c r="Q1688" i="15"/>
  <c r="R1688" i="15"/>
  <c r="S1688" i="15"/>
  <c r="T1688" i="15"/>
  <c r="V1688" i="15"/>
  <c r="O1689" i="15"/>
  <c r="P1689" i="15"/>
  <c r="Q1689" i="15"/>
  <c r="R1689" i="15"/>
  <c r="S1689" i="15"/>
  <c r="T1689" i="15"/>
  <c r="V1689" i="15"/>
  <c r="O1690" i="15"/>
  <c r="P1690" i="15"/>
  <c r="Q1690" i="15"/>
  <c r="R1690" i="15"/>
  <c r="S1690" i="15"/>
  <c r="T1690" i="15"/>
  <c r="V1690" i="15"/>
  <c r="O1691" i="15"/>
  <c r="P1691" i="15"/>
  <c r="Q1691" i="15"/>
  <c r="R1691" i="15"/>
  <c r="S1691" i="15"/>
  <c r="T1691" i="15"/>
  <c r="V1691" i="15"/>
  <c r="O1692" i="15"/>
  <c r="P1692" i="15"/>
  <c r="Q1692" i="15"/>
  <c r="R1692" i="15"/>
  <c r="S1692" i="15"/>
  <c r="T1692" i="15"/>
  <c r="V1692" i="15"/>
  <c r="O1693" i="15"/>
  <c r="P1693" i="15"/>
  <c r="Q1693" i="15"/>
  <c r="R1693" i="15"/>
  <c r="S1693" i="15"/>
  <c r="T1693" i="15"/>
  <c r="V1693" i="15"/>
  <c r="O1694" i="15"/>
  <c r="P1694" i="15"/>
  <c r="Q1694" i="15"/>
  <c r="R1694" i="15"/>
  <c r="S1694" i="15"/>
  <c r="T1694" i="15"/>
  <c r="V1694" i="15"/>
  <c r="O1695" i="15"/>
  <c r="P1695" i="15"/>
  <c r="Q1695" i="15"/>
  <c r="R1695" i="15"/>
  <c r="S1695" i="15"/>
  <c r="T1695" i="15"/>
  <c r="V1695" i="15"/>
  <c r="O1696" i="15"/>
  <c r="P1696" i="15"/>
  <c r="Q1696" i="15"/>
  <c r="R1696" i="15"/>
  <c r="S1696" i="15"/>
  <c r="T1696" i="15"/>
  <c r="V1696" i="15"/>
  <c r="O1697" i="15"/>
  <c r="P1697" i="15"/>
  <c r="Q1697" i="15"/>
  <c r="R1697" i="15"/>
  <c r="S1697" i="15"/>
  <c r="T1697" i="15"/>
  <c r="V1697" i="15"/>
  <c r="O1698" i="15"/>
  <c r="P1698" i="15"/>
  <c r="Q1698" i="15"/>
  <c r="R1698" i="15"/>
  <c r="S1698" i="15"/>
  <c r="T1698" i="15"/>
  <c r="V1698" i="15"/>
  <c r="O1699" i="15"/>
  <c r="P1699" i="15"/>
  <c r="Q1699" i="15"/>
  <c r="R1699" i="15"/>
  <c r="S1699" i="15"/>
  <c r="T1699" i="15"/>
  <c r="V1699" i="15"/>
  <c r="O1700" i="15"/>
  <c r="P1700" i="15"/>
  <c r="Q1700" i="15"/>
  <c r="R1700" i="15"/>
  <c r="S1700" i="15"/>
  <c r="T1700" i="15"/>
  <c r="V1700" i="15"/>
  <c r="O1701" i="15"/>
  <c r="P1701" i="15"/>
  <c r="Q1701" i="15"/>
  <c r="R1701" i="15"/>
  <c r="S1701" i="15"/>
  <c r="T1701" i="15"/>
  <c r="V1701" i="15"/>
  <c r="O1702" i="15"/>
  <c r="P1702" i="15"/>
  <c r="Q1702" i="15"/>
  <c r="R1702" i="15"/>
  <c r="S1702" i="15"/>
  <c r="T1702" i="15"/>
  <c r="V1702" i="15"/>
  <c r="O1703" i="15"/>
  <c r="P1703" i="15"/>
  <c r="Q1703" i="15"/>
  <c r="R1703" i="15"/>
  <c r="S1703" i="15"/>
  <c r="T1703" i="15"/>
  <c r="V1703" i="15"/>
  <c r="O1704" i="15"/>
  <c r="P1704" i="15"/>
  <c r="Q1704" i="15"/>
  <c r="R1704" i="15"/>
  <c r="S1704" i="15"/>
  <c r="T1704" i="15"/>
  <c r="V1704" i="15"/>
  <c r="O1705" i="15"/>
  <c r="P1705" i="15"/>
  <c r="Q1705" i="15"/>
  <c r="R1705" i="15"/>
  <c r="S1705" i="15"/>
  <c r="T1705" i="15"/>
  <c r="V1705" i="15"/>
  <c r="O1706" i="15"/>
  <c r="P1706" i="15"/>
  <c r="Q1706" i="15"/>
  <c r="R1706" i="15"/>
  <c r="S1706" i="15"/>
  <c r="T1706" i="15"/>
  <c r="V1706" i="15"/>
  <c r="O1707" i="15"/>
  <c r="P1707" i="15"/>
  <c r="Q1707" i="15"/>
  <c r="R1707" i="15"/>
  <c r="S1707" i="15"/>
  <c r="T1707" i="15"/>
  <c r="V1707" i="15"/>
  <c r="O1708" i="15"/>
  <c r="P1708" i="15"/>
  <c r="Q1708" i="15"/>
  <c r="R1708" i="15"/>
  <c r="S1708" i="15"/>
  <c r="T1708" i="15"/>
  <c r="V1708" i="15"/>
  <c r="O1709" i="15"/>
  <c r="P1709" i="15"/>
  <c r="Q1709" i="15"/>
  <c r="R1709" i="15"/>
  <c r="S1709" i="15"/>
  <c r="T1709" i="15"/>
  <c r="V1709" i="15"/>
  <c r="O1710" i="15"/>
  <c r="P1710" i="15"/>
  <c r="Q1710" i="15"/>
  <c r="R1710" i="15"/>
  <c r="S1710" i="15"/>
  <c r="T1710" i="15"/>
  <c r="V1710" i="15"/>
  <c r="O1711" i="15"/>
  <c r="P1711" i="15"/>
  <c r="Q1711" i="15"/>
  <c r="R1711" i="15"/>
  <c r="S1711" i="15"/>
  <c r="T1711" i="15"/>
  <c r="V1711" i="15"/>
  <c r="O1712" i="15"/>
  <c r="P1712" i="15"/>
  <c r="Q1712" i="15"/>
  <c r="R1712" i="15"/>
  <c r="S1712" i="15"/>
  <c r="T1712" i="15"/>
  <c r="V1712" i="15"/>
  <c r="O1713" i="15"/>
  <c r="P1713" i="15"/>
  <c r="Q1713" i="15"/>
  <c r="R1713" i="15"/>
  <c r="S1713" i="15"/>
  <c r="T1713" i="15"/>
  <c r="V1713" i="15"/>
  <c r="O1714" i="15"/>
  <c r="P1714" i="15"/>
  <c r="Q1714" i="15"/>
  <c r="R1714" i="15"/>
  <c r="S1714" i="15"/>
  <c r="T1714" i="15"/>
  <c r="V1714" i="15"/>
  <c r="O1715" i="15"/>
  <c r="P1715" i="15"/>
  <c r="Q1715" i="15"/>
  <c r="R1715" i="15"/>
  <c r="S1715" i="15"/>
  <c r="T1715" i="15"/>
  <c r="V1715" i="15"/>
  <c r="O1716" i="15"/>
  <c r="P1716" i="15"/>
  <c r="Q1716" i="15"/>
  <c r="R1716" i="15"/>
  <c r="S1716" i="15"/>
  <c r="T1716" i="15"/>
  <c r="V1716" i="15"/>
  <c r="O1717" i="15"/>
  <c r="P1717" i="15"/>
  <c r="Q1717" i="15"/>
  <c r="R1717" i="15"/>
  <c r="S1717" i="15"/>
  <c r="T1717" i="15"/>
  <c r="V1717" i="15"/>
  <c r="O1718" i="15"/>
  <c r="P1718" i="15"/>
  <c r="Q1718" i="15"/>
  <c r="R1718" i="15"/>
  <c r="S1718" i="15"/>
  <c r="T1718" i="15"/>
  <c r="V1718" i="15"/>
  <c r="O1719" i="15"/>
  <c r="P1719" i="15"/>
  <c r="Q1719" i="15"/>
  <c r="R1719" i="15"/>
  <c r="S1719" i="15"/>
  <c r="T1719" i="15"/>
  <c r="V1719" i="15"/>
  <c r="O1720" i="15"/>
  <c r="P1720" i="15"/>
  <c r="Q1720" i="15"/>
  <c r="R1720" i="15"/>
  <c r="S1720" i="15"/>
  <c r="T1720" i="15"/>
  <c r="V1720" i="15"/>
  <c r="O1721" i="15"/>
  <c r="P1721" i="15"/>
  <c r="Q1721" i="15"/>
  <c r="R1721" i="15"/>
  <c r="S1721" i="15"/>
  <c r="T1721" i="15"/>
  <c r="V1721" i="15"/>
  <c r="O1722" i="15"/>
  <c r="P1722" i="15"/>
  <c r="Q1722" i="15"/>
  <c r="R1722" i="15"/>
  <c r="S1722" i="15"/>
  <c r="T1722" i="15"/>
  <c r="V1722" i="15"/>
  <c r="O1723" i="15"/>
  <c r="P1723" i="15"/>
  <c r="Q1723" i="15"/>
  <c r="R1723" i="15"/>
  <c r="S1723" i="15"/>
  <c r="T1723" i="15"/>
  <c r="V1723" i="15"/>
  <c r="O1724" i="15"/>
  <c r="P1724" i="15"/>
  <c r="Q1724" i="15"/>
  <c r="R1724" i="15"/>
  <c r="S1724" i="15"/>
  <c r="T1724" i="15"/>
  <c r="V1724" i="15"/>
  <c r="O1725" i="15"/>
  <c r="P1725" i="15"/>
  <c r="Q1725" i="15"/>
  <c r="R1725" i="15"/>
  <c r="S1725" i="15"/>
  <c r="T1725" i="15"/>
  <c r="V1725" i="15"/>
  <c r="O1726" i="15"/>
  <c r="P1726" i="15"/>
  <c r="Q1726" i="15"/>
  <c r="R1726" i="15"/>
  <c r="S1726" i="15"/>
  <c r="T1726" i="15"/>
  <c r="V1726" i="15"/>
  <c r="O1727" i="15"/>
  <c r="P1727" i="15"/>
  <c r="Q1727" i="15"/>
  <c r="R1727" i="15"/>
  <c r="S1727" i="15"/>
  <c r="T1727" i="15"/>
  <c r="V1727" i="15"/>
  <c r="O1565" i="15"/>
  <c r="P1565" i="15"/>
  <c r="Q1565" i="15"/>
  <c r="R1565" i="15"/>
  <c r="S1565" i="15"/>
  <c r="T1565" i="15"/>
  <c r="V1565" i="15"/>
  <c r="O1566" i="15"/>
  <c r="P1566" i="15"/>
  <c r="Q1566" i="15"/>
  <c r="R1566" i="15"/>
  <c r="S1566" i="15"/>
  <c r="T1566" i="15"/>
  <c r="V1566" i="15"/>
  <c r="O1567" i="15"/>
  <c r="P1567" i="15"/>
  <c r="Q1567" i="15"/>
  <c r="R1567" i="15"/>
  <c r="S1567" i="15"/>
  <c r="T1567" i="15"/>
  <c r="V1567" i="15"/>
  <c r="O1568" i="15"/>
  <c r="P1568" i="15"/>
  <c r="Q1568" i="15"/>
  <c r="R1568" i="15"/>
  <c r="S1568" i="15"/>
  <c r="T1568" i="15"/>
  <c r="V1568" i="15"/>
  <c r="O1569" i="15"/>
  <c r="P1569" i="15"/>
  <c r="Q1569" i="15"/>
  <c r="R1569" i="15"/>
  <c r="S1569" i="15"/>
  <c r="T1569" i="15"/>
  <c r="V1569" i="15"/>
  <c r="O1570" i="15"/>
  <c r="P1570" i="15"/>
  <c r="Q1570" i="15"/>
  <c r="R1570" i="15"/>
  <c r="S1570" i="15"/>
  <c r="T1570" i="15"/>
  <c r="V1570" i="15"/>
  <c r="O1571" i="15"/>
  <c r="P1571" i="15"/>
  <c r="Q1571" i="15"/>
  <c r="R1571" i="15"/>
  <c r="S1571" i="15"/>
  <c r="T1571" i="15"/>
  <c r="V1571" i="15"/>
  <c r="O1572" i="15"/>
  <c r="P1572" i="15"/>
  <c r="Q1572" i="15"/>
  <c r="R1572" i="15"/>
  <c r="S1572" i="15"/>
  <c r="T1572" i="15"/>
  <c r="V1572" i="15"/>
  <c r="O1573" i="15"/>
  <c r="P1573" i="15"/>
  <c r="Q1573" i="15"/>
  <c r="R1573" i="15"/>
  <c r="S1573" i="15"/>
  <c r="T1573" i="15"/>
  <c r="V1573" i="15"/>
  <c r="O1574" i="15"/>
  <c r="P1574" i="15"/>
  <c r="Q1574" i="15"/>
  <c r="R1574" i="15"/>
  <c r="S1574" i="15"/>
  <c r="T1574" i="15"/>
  <c r="V1574" i="15"/>
  <c r="O1575" i="15"/>
  <c r="P1575" i="15"/>
  <c r="Q1575" i="15"/>
  <c r="R1575" i="15"/>
  <c r="S1575" i="15"/>
  <c r="T1575" i="15"/>
  <c r="V1575" i="15"/>
  <c r="O1576" i="15"/>
  <c r="P1576" i="15"/>
  <c r="Q1576" i="15"/>
  <c r="R1576" i="15"/>
  <c r="S1576" i="15"/>
  <c r="T1576" i="15"/>
  <c r="V1576" i="15"/>
  <c r="O1577" i="15"/>
  <c r="P1577" i="15"/>
  <c r="Q1577" i="15"/>
  <c r="R1577" i="15"/>
  <c r="S1577" i="15"/>
  <c r="T1577" i="15"/>
  <c r="V1577" i="15"/>
  <c r="O1578" i="15"/>
  <c r="P1578" i="15"/>
  <c r="Q1578" i="15"/>
  <c r="R1578" i="15"/>
  <c r="S1578" i="15"/>
  <c r="T1578" i="15"/>
  <c r="V1578" i="15"/>
  <c r="O1579" i="15"/>
  <c r="P1579" i="15"/>
  <c r="Q1579" i="15"/>
  <c r="R1579" i="15"/>
  <c r="S1579" i="15"/>
  <c r="T1579" i="15"/>
  <c r="V1579" i="15"/>
  <c r="O1580" i="15"/>
  <c r="P1580" i="15"/>
  <c r="Q1580" i="15"/>
  <c r="R1580" i="15"/>
  <c r="S1580" i="15"/>
  <c r="T1580" i="15"/>
  <c r="V1580" i="15"/>
  <c r="O1581" i="15"/>
  <c r="P1581" i="15"/>
  <c r="Q1581" i="15"/>
  <c r="R1581" i="15"/>
  <c r="S1581" i="15"/>
  <c r="T1581" i="15"/>
  <c r="V1581" i="15"/>
  <c r="O1582" i="15"/>
  <c r="P1582" i="15"/>
  <c r="Q1582" i="15"/>
  <c r="R1582" i="15"/>
  <c r="S1582" i="15"/>
  <c r="T1582" i="15"/>
  <c r="V1582" i="15"/>
  <c r="O1583" i="15"/>
  <c r="P1583" i="15"/>
  <c r="Q1583" i="15"/>
  <c r="R1583" i="15"/>
  <c r="S1583" i="15"/>
  <c r="T1583" i="15"/>
  <c r="V1583" i="15"/>
  <c r="O1584" i="15"/>
  <c r="P1584" i="15"/>
  <c r="Q1584" i="15"/>
  <c r="R1584" i="15"/>
  <c r="S1584" i="15"/>
  <c r="T1584" i="15"/>
  <c r="V1584" i="15"/>
  <c r="O1585" i="15"/>
  <c r="P1585" i="15"/>
  <c r="Q1585" i="15"/>
  <c r="R1585" i="15"/>
  <c r="S1585" i="15"/>
  <c r="T1585" i="15"/>
  <c r="V1585" i="15"/>
  <c r="O1586" i="15"/>
  <c r="P1586" i="15"/>
  <c r="Q1586" i="15"/>
  <c r="R1586" i="15"/>
  <c r="S1586" i="15"/>
  <c r="T1586" i="15"/>
  <c r="V1586" i="15"/>
  <c r="O1587" i="15"/>
  <c r="P1587" i="15"/>
  <c r="Q1587" i="15"/>
  <c r="R1587" i="15"/>
  <c r="S1587" i="15"/>
  <c r="T1587" i="15"/>
  <c r="V1587" i="15"/>
  <c r="O1588" i="15"/>
  <c r="P1588" i="15"/>
  <c r="Q1588" i="15"/>
  <c r="R1588" i="15"/>
  <c r="S1588" i="15"/>
  <c r="T1588" i="15"/>
  <c r="V1588" i="15"/>
  <c r="O1589" i="15"/>
  <c r="P1589" i="15"/>
  <c r="Q1589" i="15"/>
  <c r="R1589" i="15"/>
  <c r="S1589" i="15"/>
  <c r="T1589" i="15"/>
  <c r="V1589" i="15"/>
  <c r="O1590" i="15"/>
  <c r="P1590" i="15"/>
  <c r="Q1590" i="15"/>
  <c r="R1590" i="15"/>
  <c r="S1590" i="15"/>
  <c r="T1590" i="15"/>
  <c r="V1590" i="15"/>
  <c r="O1591" i="15"/>
  <c r="P1591" i="15"/>
  <c r="Q1591" i="15"/>
  <c r="R1591" i="15"/>
  <c r="S1591" i="15"/>
  <c r="T1591" i="15"/>
  <c r="V1591" i="15"/>
  <c r="O1592" i="15"/>
  <c r="P1592" i="15"/>
  <c r="Q1592" i="15"/>
  <c r="R1592" i="15"/>
  <c r="S1592" i="15"/>
  <c r="T1592" i="15"/>
  <c r="V1592" i="15"/>
  <c r="O1593" i="15"/>
  <c r="P1593" i="15"/>
  <c r="Q1593" i="15"/>
  <c r="R1593" i="15"/>
  <c r="S1593" i="15"/>
  <c r="T1593" i="15"/>
  <c r="V1593" i="15"/>
  <c r="O1594" i="15"/>
  <c r="P1594" i="15"/>
  <c r="Q1594" i="15"/>
  <c r="R1594" i="15"/>
  <c r="S1594" i="15"/>
  <c r="T1594" i="15"/>
  <c r="V1594" i="15"/>
  <c r="O1595" i="15"/>
  <c r="P1595" i="15"/>
  <c r="Q1595" i="15"/>
  <c r="R1595" i="15"/>
  <c r="S1595" i="15"/>
  <c r="T1595" i="15"/>
  <c r="V1595" i="15"/>
  <c r="O1596" i="15"/>
  <c r="P1596" i="15"/>
  <c r="Q1596" i="15"/>
  <c r="R1596" i="15"/>
  <c r="S1596" i="15"/>
  <c r="T1596" i="15"/>
  <c r="V1596" i="15"/>
  <c r="O1597" i="15"/>
  <c r="P1597" i="15"/>
  <c r="Q1597" i="15"/>
  <c r="R1597" i="15"/>
  <c r="S1597" i="15"/>
  <c r="T1597" i="15"/>
  <c r="V1597" i="15"/>
  <c r="O1598" i="15"/>
  <c r="P1598" i="15"/>
  <c r="Q1598" i="15"/>
  <c r="R1598" i="15"/>
  <c r="S1598" i="15"/>
  <c r="T1598" i="15"/>
  <c r="V1598" i="15"/>
  <c r="O1599" i="15"/>
  <c r="P1599" i="15"/>
  <c r="Q1599" i="15"/>
  <c r="R1599" i="15"/>
  <c r="S1599" i="15"/>
  <c r="T1599" i="15"/>
  <c r="V1599" i="15"/>
  <c r="O1600" i="15"/>
  <c r="P1600" i="15"/>
  <c r="Q1600" i="15"/>
  <c r="R1600" i="15"/>
  <c r="S1600" i="15"/>
  <c r="T1600" i="15"/>
  <c r="V1600" i="15"/>
  <c r="O1601" i="15"/>
  <c r="P1601" i="15"/>
  <c r="Q1601" i="15"/>
  <c r="R1601" i="15"/>
  <c r="S1601" i="15"/>
  <c r="T1601" i="15"/>
  <c r="V1601" i="15"/>
  <c r="O1602" i="15"/>
  <c r="P1602" i="15"/>
  <c r="Q1602" i="15"/>
  <c r="R1602" i="15"/>
  <c r="S1602" i="15"/>
  <c r="T1602" i="15"/>
  <c r="V1602" i="15"/>
  <c r="O1603" i="15"/>
  <c r="P1603" i="15"/>
  <c r="Q1603" i="15"/>
  <c r="R1603" i="15"/>
  <c r="S1603" i="15"/>
  <c r="T1603" i="15"/>
  <c r="V1603" i="15"/>
  <c r="O1604" i="15"/>
  <c r="P1604" i="15"/>
  <c r="Q1604" i="15"/>
  <c r="R1604" i="15"/>
  <c r="S1604" i="15"/>
  <c r="T1604" i="15"/>
  <c r="V1604" i="15"/>
  <c r="O1605" i="15"/>
  <c r="P1605" i="15"/>
  <c r="Q1605" i="15"/>
  <c r="R1605" i="15"/>
  <c r="S1605" i="15"/>
  <c r="T1605" i="15"/>
  <c r="V1605" i="15"/>
  <c r="O1606" i="15"/>
  <c r="P1606" i="15"/>
  <c r="Q1606" i="15"/>
  <c r="R1606" i="15"/>
  <c r="S1606" i="15"/>
  <c r="T1606" i="15"/>
  <c r="V1606" i="15"/>
  <c r="O1607" i="15"/>
  <c r="P1607" i="15"/>
  <c r="Q1607" i="15"/>
  <c r="R1607" i="15"/>
  <c r="S1607" i="15"/>
  <c r="T1607" i="15"/>
  <c r="V1607" i="15"/>
  <c r="O1608" i="15"/>
  <c r="P1608" i="15"/>
  <c r="Q1608" i="15"/>
  <c r="R1608" i="15"/>
  <c r="S1608" i="15"/>
  <c r="T1608" i="15"/>
  <c r="V1608" i="15"/>
  <c r="O1609" i="15"/>
  <c r="P1609" i="15"/>
  <c r="Q1609" i="15"/>
  <c r="R1609" i="15"/>
  <c r="S1609" i="15"/>
  <c r="T1609" i="15"/>
  <c r="V1609" i="15"/>
  <c r="O1610" i="15"/>
  <c r="P1610" i="15"/>
  <c r="Q1610" i="15"/>
  <c r="R1610" i="15"/>
  <c r="S1610" i="15"/>
  <c r="T1610" i="15"/>
  <c r="V1610" i="15"/>
  <c r="O1611" i="15"/>
  <c r="P1611" i="15"/>
  <c r="Q1611" i="15"/>
  <c r="R1611" i="15"/>
  <c r="S1611" i="15"/>
  <c r="T1611" i="15"/>
  <c r="V1611" i="15"/>
  <c r="O1612" i="15"/>
  <c r="P1612" i="15"/>
  <c r="Q1612" i="15"/>
  <c r="R1612" i="15"/>
  <c r="S1612" i="15"/>
  <c r="T1612" i="15"/>
  <c r="V1612" i="15"/>
  <c r="O1613" i="15"/>
  <c r="P1613" i="15"/>
  <c r="Q1613" i="15"/>
  <c r="R1613" i="15"/>
  <c r="S1613" i="15"/>
  <c r="T1613" i="15"/>
  <c r="V1613" i="15"/>
  <c r="O1614" i="15"/>
  <c r="P1614" i="15"/>
  <c r="Q1614" i="15"/>
  <c r="R1614" i="15"/>
  <c r="S1614" i="15"/>
  <c r="T1614" i="15"/>
  <c r="V1614" i="15"/>
  <c r="O1615" i="15"/>
  <c r="P1615" i="15"/>
  <c r="Q1615" i="15"/>
  <c r="R1615" i="15"/>
  <c r="S1615" i="15"/>
  <c r="T1615" i="15"/>
  <c r="V1615" i="15"/>
  <c r="O1616" i="15"/>
  <c r="P1616" i="15"/>
  <c r="Q1616" i="15"/>
  <c r="R1616" i="15"/>
  <c r="S1616" i="15"/>
  <c r="T1616" i="15"/>
  <c r="V1616" i="15"/>
  <c r="O1617" i="15"/>
  <c r="P1617" i="15"/>
  <c r="Q1617" i="15"/>
  <c r="R1617" i="15"/>
  <c r="S1617" i="15"/>
  <c r="T1617" i="15"/>
  <c r="V1617" i="15"/>
  <c r="O1618" i="15"/>
  <c r="P1618" i="15"/>
  <c r="Q1618" i="15"/>
  <c r="R1618" i="15"/>
  <c r="S1618" i="15"/>
  <c r="T1618" i="15"/>
  <c r="V1618" i="15"/>
  <c r="O1619" i="15"/>
  <c r="P1619" i="15"/>
  <c r="Q1619" i="15"/>
  <c r="R1619" i="15"/>
  <c r="S1619" i="15"/>
  <c r="T1619" i="15"/>
  <c r="V1619" i="15"/>
  <c r="O1620" i="15"/>
  <c r="P1620" i="15"/>
  <c r="Q1620" i="15"/>
  <c r="R1620" i="15"/>
  <c r="S1620" i="15"/>
  <c r="T1620" i="15"/>
  <c r="V1620" i="15"/>
  <c r="O1621" i="15"/>
  <c r="P1621" i="15"/>
  <c r="Q1621" i="15"/>
  <c r="R1621" i="15"/>
  <c r="S1621" i="15"/>
  <c r="T1621" i="15"/>
  <c r="V1621" i="15"/>
  <c r="O1622" i="15"/>
  <c r="P1622" i="15"/>
  <c r="Q1622" i="15"/>
  <c r="R1622" i="15"/>
  <c r="S1622" i="15"/>
  <c r="T1622" i="15"/>
  <c r="V1622" i="15"/>
  <c r="O1623" i="15"/>
  <c r="P1623" i="15"/>
  <c r="Q1623" i="15"/>
  <c r="R1623" i="15"/>
  <c r="S1623" i="15"/>
  <c r="T1623" i="15"/>
  <c r="V1623" i="15"/>
  <c r="O1624" i="15"/>
  <c r="P1624" i="15"/>
  <c r="Q1624" i="15"/>
  <c r="R1624" i="15"/>
  <c r="S1624" i="15"/>
  <c r="T1624" i="15"/>
  <c r="V1624" i="15"/>
  <c r="O1625" i="15"/>
  <c r="P1625" i="15"/>
  <c r="Q1625" i="15"/>
  <c r="R1625" i="15"/>
  <c r="S1625" i="15"/>
  <c r="T1625" i="15"/>
  <c r="V1625" i="15"/>
  <c r="O1626" i="15"/>
  <c r="P1626" i="15"/>
  <c r="Q1626" i="15"/>
  <c r="R1626" i="15"/>
  <c r="S1626" i="15"/>
  <c r="T1626" i="15"/>
  <c r="V1626" i="15"/>
  <c r="O1627" i="15"/>
  <c r="P1627" i="15"/>
  <c r="Q1627" i="15"/>
  <c r="R1627" i="15"/>
  <c r="S1627" i="15"/>
  <c r="T1627" i="15"/>
  <c r="V1627" i="15"/>
  <c r="O1628" i="15"/>
  <c r="P1628" i="15"/>
  <c r="Q1628" i="15"/>
  <c r="R1628" i="15"/>
  <c r="S1628" i="15"/>
  <c r="T1628" i="15"/>
  <c r="V1628" i="15"/>
  <c r="O1629" i="15"/>
  <c r="P1629" i="15"/>
  <c r="Q1629" i="15"/>
  <c r="R1629" i="15"/>
  <c r="S1629" i="15"/>
  <c r="T1629" i="15"/>
  <c r="V1629" i="15"/>
  <c r="O1630" i="15"/>
  <c r="P1630" i="15"/>
  <c r="Q1630" i="15"/>
  <c r="R1630" i="15"/>
  <c r="S1630" i="15"/>
  <c r="T1630" i="15"/>
  <c r="V1630" i="15"/>
  <c r="O1631" i="15"/>
  <c r="P1631" i="15"/>
  <c r="Q1631" i="15"/>
  <c r="R1631" i="15"/>
  <c r="S1631" i="15"/>
  <c r="T1631" i="15"/>
  <c r="V1631" i="15"/>
  <c r="O1632" i="15"/>
  <c r="P1632" i="15"/>
  <c r="Q1632" i="15"/>
  <c r="R1632" i="15"/>
  <c r="S1632" i="15"/>
  <c r="T1632" i="15"/>
  <c r="V1632" i="15"/>
  <c r="O1633" i="15"/>
  <c r="P1633" i="15"/>
  <c r="Q1633" i="15"/>
  <c r="R1633" i="15"/>
  <c r="S1633" i="15"/>
  <c r="T1633" i="15"/>
  <c r="V1633" i="15"/>
  <c r="O1634" i="15"/>
  <c r="P1634" i="15"/>
  <c r="Q1634" i="15"/>
  <c r="R1634" i="15"/>
  <c r="S1634" i="15"/>
  <c r="T1634" i="15"/>
  <c r="V1634" i="15"/>
  <c r="O1635" i="15"/>
  <c r="P1635" i="15"/>
  <c r="Q1635" i="15"/>
  <c r="R1635" i="15"/>
  <c r="S1635" i="15"/>
  <c r="T1635" i="15"/>
  <c r="V1635" i="15"/>
  <c r="O1636" i="15"/>
  <c r="P1636" i="15"/>
  <c r="Q1636" i="15"/>
  <c r="R1636" i="15"/>
  <c r="S1636" i="15"/>
  <c r="T1636" i="15"/>
  <c r="V1636" i="15"/>
  <c r="O1637" i="15"/>
  <c r="P1637" i="15"/>
  <c r="Q1637" i="15"/>
  <c r="R1637" i="15"/>
  <c r="S1637" i="15"/>
  <c r="T1637" i="15"/>
  <c r="V1637" i="15"/>
  <c r="O1638" i="15"/>
  <c r="P1638" i="15"/>
  <c r="Q1638" i="15"/>
  <c r="R1638" i="15"/>
  <c r="S1638" i="15"/>
  <c r="T1638" i="15"/>
  <c r="V1638" i="15"/>
  <c r="O1639" i="15"/>
  <c r="P1639" i="15"/>
  <c r="Q1639" i="15"/>
  <c r="R1639" i="15"/>
  <c r="S1639" i="15"/>
  <c r="T1639" i="15"/>
  <c r="V1639" i="15"/>
  <c r="O1640" i="15"/>
  <c r="P1640" i="15"/>
  <c r="Q1640" i="15"/>
  <c r="R1640" i="15"/>
  <c r="S1640" i="15"/>
  <c r="T1640" i="15"/>
  <c r="V1640" i="15"/>
  <c r="O1641" i="15"/>
  <c r="P1641" i="15"/>
  <c r="Q1641" i="15"/>
  <c r="R1641" i="15"/>
  <c r="S1641" i="15"/>
  <c r="T1641" i="15"/>
  <c r="V1641" i="15"/>
  <c r="O1642" i="15"/>
  <c r="P1642" i="15"/>
  <c r="Q1642" i="15"/>
  <c r="R1642" i="15"/>
  <c r="S1642" i="15"/>
  <c r="T1642" i="15"/>
  <c r="V1642" i="15"/>
  <c r="O1643" i="15"/>
  <c r="P1643" i="15"/>
  <c r="Q1643" i="15"/>
  <c r="R1643" i="15"/>
  <c r="S1643" i="15"/>
  <c r="T1643" i="15"/>
  <c r="V1643" i="15"/>
  <c r="O1644" i="15"/>
  <c r="P1644" i="15"/>
  <c r="Q1644" i="15"/>
  <c r="R1644" i="15"/>
  <c r="S1644" i="15"/>
  <c r="T1644" i="15"/>
  <c r="V1644" i="15"/>
  <c r="O1645" i="15"/>
  <c r="P1645" i="15"/>
  <c r="Q1645" i="15"/>
  <c r="R1645" i="15"/>
  <c r="S1645" i="15"/>
  <c r="T1645" i="15"/>
  <c r="V1645" i="15"/>
  <c r="O1646" i="15"/>
  <c r="P1646" i="15"/>
  <c r="Q1646" i="15"/>
  <c r="R1646" i="15"/>
  <c r="S1646" i="15"/>
  <c r="T1646" i="15"/>
  <c r="V1646" i="15"/>
  <c r="O1647" i="15"/>
  <c r="P1647" i="15"/>
  <c r="Q1647" i="15"/>
  <c r="R1647" i="15"/>
  <c r="S1647" i="15"/>
  <c r="T1647" i="15"/>
  <c r="V1647" i="15"/>
  <c r="O1648" i="15"/>
  <c r="P1648" i="15"/>
  <c r="Q1648" i="15"/>
  <c r="R1648" i="15"/>
  <c r="S1648" i="15"/>
  <c r="T1648" i="15"/>
  <c r="V1648" i="15"/>
  <c r="O1649" i="15"/>
  <c r="P1649" i="15"/>
  <c r="Q1649" i="15"/>
  <c r="R1649" i="15"/>
  <c r="S1649" i="15"/>
  <c r="T1649" i="15"/>
  <c r="V1649" i="15"/>
  <c r="O1650" i="15"/>
  <c r="P1650" i="15"/>
  <c r="Q1650" i="15"/>
  <c r="R1650" i="15"/>
  <c r="S1650" i="15"/>
  <c r="T1650" i="15"/>
  <c r="V1650" i="15"/>
  <c r="O1651" i="15"/>
  <c r="P1651" i="15"/>
  <c r="Q1651" i="15"/>
  <c r="R1651" i="15"/>
  <c r="S1651" i="15"/>
  <c r="T1651" i="15"/>
  <c r="V1651" i="15"/>
  <c r="O1652" i="15"/>
  <c r="P1652" i="15"/>
  <c r="Q1652" i="15"/>
  <c r="R1652" i="15"/>
  <c r="S1652" i="15"/>
  <c r="T1652" i="15"/>
  <c r="V1652" i="15"/>
  <c r="O1653" i="15"/>
  <c r="P1653" i="15"/>
  <c r="Q1653" i="15"/>
  <c r="R1653" i="15"/>
  <c r="S1653" i="15"/>
  <c r="T1653" i="15"/>
  <c r="V1653" i="15"/>
  <c r="O1507" i="15"/>
  <c r="P1507" i="15"/>
  <c r="Q1507" i="15"/>
  <c r="R1507" i="15"/>
  <c r="S1507" i="15"/>
  <c r="T1507" i="15"/>
  <c r="V1507" i="15"/>
  <c r="O1508" i="15"/>
  <c r="P1508" i="15"/>
  <c r="Q1508" i="15"/>
  <c r="R1508" i="15"/>
  <c r="S1508" i="15"/>
  <c r="T1508" i="15"/>
  <c r="V1508" i="15"/>
  <c r="O1509" i="15"/>
  <c r="P1509" i="15"/>
  <c r="Q1509" i="15"/>
  <c r="R1509" i="15"/>
  <c r="S1509" i="15"/>
  <c r="T1509" i="15"/>
  <c r="V1509" i="15"/>
  <c r="O1510" i="15"/>
  <c r="P1510" i="15"/>
  <c r="Q1510" i="15"/>
  <c r="R1510" i="15"/>
  <c r="S1510" i="15"/>
  <c r="T1510" i="15"/>
  <c r="V1510" i="15"/>
  <c r="O1511" i="15"/>
  <c r="P1511" i="15"/>
  <c r="Q1511" i="15"/>
  <c r="R1511" i="15"/>
  <c r="S1511" i="15"/>
  <c r="T1511" i="15"/>
  <c r="V1511" i="15"/>
  <c r="O1512" i="15"/>
  <c r="P1512" i="15"/>
  <c r="Q1512" i="15"/>
  <c r="R1512" i="15"/>
  <c r="S1512" i="15"/>
  <c r="T1512" i="15"/>
  <c r="V1512" i="15"/>
  <c r="O1513" i="15"/>
  <c r="P1513" i="15"/>
  <c r="Q1513" i="15"/>
  <c r="R1513" i="15"/>
  <c r="S1513" i="15"/>
  <c r="T1513" i="15"/>
  <c r="V1513" i="15"/>
  <c r="O1514" i="15"/>
  <c r="P1514" i="15"/>
  <c r="Q1514" i="15"/>
  <c r="R1514" i="15"/>
  <c r="S1514" i="15"/>
  <c r="T1514" i="15"/>
  <c r="V1514" i="15"/>
  <c r="O1515" i="15"/>
  <c r="P1515" i="15"/>
  <c r="Q1515" i="15"/>
  <c r="R1515" i="15"/>
  <c r="S1515" i="15"/>
  <c r="T1515" i="15"/>
  <c r="V1515" i="15"/>
  <c r="O1516" i="15"/>
  <c r="P1516" i="15"/>
  <c r="Q1516" i="15"/>
  <c r="R1516" i="15"/>
  <c r="S1516" i="15"/>
  <c r="T1516" i="15"/>
  <c r="V1516" i="15"/>
  <c r="O1517" i="15"/>
  <c r="P1517" i="15"/>
  <c r="Q1517" i="15"/>
  <c r="R1517" i="15"/>
  <c r="S1517" i="15"/>
  <c r="T1517" i="15"/>
  <c r="V1517" i="15"/>
  <c r="O1518" i="15"/>
  <c r="P1518" i="15"/>
  <c r="Q1518" i="15"/>
  <c r="R1518" i="15"/>
  <c r="S1518" i="15"/>
  <c r="T1518" i="15"/>
  <c r="V1518" i="15"/>
  <c r="O1519" i="15"/>
  <c r="P1519" i="15"/>
  <c r="Q1519" i="15"/>
  <c r="R1519" i="15"/>
  <c r="S1519" i="15"/>
  <c r="T1519" i="15"/>
  <c r="V1519" i="15"/>
  <c r="O1520" i="15"/>
  <c r="P1520" i="15"/>
  <c r="Q1520" i="15"/>
  <c r="R1520" i="15"/>
  <c r="S1520" i="15"/>
  <c r="T1520" i="15"/>
  <c r="V1520" i="15"/>
  <c r="O1521" i="15"/>
  <c r="P1521" i="15"/>
  <c r="Q1521" i="15"/>
  <c r="R1521" i="15"/>
  <c r="S1521" i="15"/>
  <c r="T1521" i="15"/>
  <c r="V1521" i="15"/>
  <c r="O1522" i="15"/>
  <c r="P1522" i="15"/>
  <c r="Q1522" i="15"/>
  <c r="R1522" i="15"/>
  <c r="S1522" i="15"/>
  <c r="T1522" i="15"/>
  <c r="V1522" i="15"/>
  <c r="O1523" i="15"/>
  <c r="P1523" i="15"/>
  <c r="Q1523" i="15"/>
  <c r="R1523" i="15"/>
  <c r="S1523" i="15"/>
  <c r="T1523" i="15"/>
  <c r="V1523" i="15"/>
  <c r="O1524" i="15"/>
  <c r="P1524" i="15"/>
  <c r="Q1524" i="15"/>
  <c r="R1524" i="15"/>
  <c r="S1524" i="15"/>
  <c r="T1524" i="15"/>
  <c r="V1524" i="15"/>
  <c r="O1525" i="15"/>
  <c r="P1525" i="15"/>
  <c r="Q1525" i="15"/>
  <c r="R1525" i="15"/>
  <c r="S1525" i="15"/>
  <c r="T1525" i="15"/>
  <c r="V1525" i="15"/>
  <c r="O1526" i="15"/>
  <c r="P1526" i="15"/>
  <c r="Q1526" i="15"/>
  <c r="R1526" i="15"/>
  <c r="S1526" i="15"/>
  <c r="T1526" i="15"/>
  <c r="V1526" i="15"/>
  <c r="O1527" i="15"/>
  <c r="P1527" i="15"/>
  <c r="Q1527" i="15"/>
  <c r="R1527" i="15"/>
  <c r="S1527" i="15"/>
  <c r="T1527" i="15"/>
  <c r="V1527" i="15"/>
  <c r="O1528" i="15"/>
  <c r="P1528" i="15"/>
  <c r="Q1528" i="15"/>
  <c r="R1528" i="15"/>
  <c r="S1528" i="15"/>
  <c r="T1528" i="15"/>
  <c r="V1528" i="15"/>
  <c r="O1529" i="15"/>
  <c r="P1529" i="15"/>
  <c r="Q1529" i="15"/>
  <c r="R1529" i="15"/>
  <c r="S1529" i="15"/>
  <c r="T1529" i="15"/>
  <c r="V1529" i="15"/>
  <c r="O1530" i="15"/>
  <c r="P1530" i="15"/>
  <c r="Q1530" i="15"/>
  <c r="R1530" i="15"/>
  <c r="S1530" i="15"/>
  <c r="T1530" i="15"/>
  <c r="V1530" i="15"/>
  <c r="O1531" i="15"/>
  <c r="P1531" i="15"/>
  <c r="Q1531" i="15"/>
  <c r="R1531" i="15"/>
  <c r="S1531" i="15"/>
  <c r="T1531" i="15"/>
  <c r="V1531" i="15"/>
  <c r="O1532" i="15"/>
  <c r="P1532" i="15"/>
  <c r="Q1532" i="15"/>
  <c r="R1532" i="15"/>
  <c r="S1532" i="15"/>
  <c r="T1532" i="15"/>
  <c r="V1532" i="15"/>
  <c r="O1533" i="15"/>
  <c r="P1533" i="15"/>
  <c r="Q1533" i="15"/>
  <c r="R1533" i="15"/>
  <c r="S1533" i="15"/>
  <c r="T1533" i="15"/>
  <c r="V1533" i="15"/>
  <c r="O1534" i="15"/>
  <c r="P1534" i="15"/>
  <c r="Q1534" i="15"/>
  <c r="R1534" i="15"/>
  <c r="S1534" i="15"/>
  <c r="T1534" i="15"/>
  <c r="V1534" i="15"/>
  <c r="O1535" i="15"/>
  <c r="P1535" i="15"/>
  <c r="Q1535" i="15"/>
  <c r="R1535" i="15"/>
  <c r="S1535" i="15"/>
  <c r="T1535" i="15"/>
  <c r="V1535" i="15"/>
  <c r="O1536" i="15"/>
  <c r="P1536" i="15"/>
  <c r="Q1536" i="15"/>
  <c r="R1536" i="15"/>
  <c r="S1536" i="15"/>
  <c r="T1536" i="15"/>
  <c r="V1536" i="15"/>
  <c r="O1537" i="15"/>
  <c r="P1537" i="15"/>
  <c r="Q1537" i="15"/>
  <c r="R1537" i="15"/>
  <c r="S1537" i="15"/>
  <c r="T1537" i="15"/>
  <c r="V1537" i="15"/>
  <c r="O1538" i="15"/>
  <c r="P1538" i="15"/>
  <c r="Q1538" i="15"/>
  <c r="R1538" i="15"/>
  <c r="S1538" i="15"/>
  <c r="T1538" i="15"/>
  <c r="V1538" i="15"/>
  <c r="O1539" i="15"/>
  <c r="P1539" i="15"/>
  <c r="Q1539" i="15"/>
  <c r="R1539" i="15"/>
  <c r="S1539" i="15"/>
  <c r="T1539" i="15"/>
  <c r="V1539" i="15"/>
  <c r="O1540" i="15"/>
  <c r="P1540" i="15"/>
  <c r="Q1540" i="15"/>
  <c r="R1540" i="15"/>
  <c r="S1540" i="15"/>
  <c r="T1540" i="15"/>
  <c r="V1540" i="15"/>
  <c r="O1541" i="15"/>
  <c r="P1541" i="15"/>
  <c r="Q1541" i="15"/>
  <c r="R1541" i="15"/>
  <c r="S1541" i="15"/>
  <c r="T1541" i="15"/>
  <c r="V1541" i="15"/>
  <c r="O1542" i="15"/>
  <c r="P1542" i="15"/>
  <c r="Q1542" i="15"/>
  <c r="R1542" i="15"/>
  <c r="S1542" i="15"/>
  <c r="T1542" i="15"/>
  <c r="V1542" i="15"/>
  <c r="O1543" i="15"/>
  <c r="P1543" i="15"/>
  <c r="Q1543" i="15"/>
  <c r="R1543" i="15"/>
  <c r="S1543" i="15"/>
  <c r="T1543" i="15"/>
  <c r="V1543" i="15"/>
  <c r="O1544" i="15"/>
  <c r="P1544" i="15"/>
  <c r="Q1544" i="15"/>
  <c r="R1544" i="15"/>
  <c r="S1544" i="15"/>
  <c r="T1544" i="15"/>
  <c r="V1544" i="15"/>
  <c r="O1545" i="15"/>
  <c r="P1545" i="15"/>
  <c r="Q1545" i="15"/>
  <c r="R1545" i="15"/>
  <c r="S1545" i="15"/>
  <c r="T1545" i="15"/>
  <c r="V1545" i="15"/>
  <c r="O1546" i="15"/>
  <c r="P1546" i="15"/>
  <c r="Q1546" i="15"/>
  <c r="R1546" i="15"/>
  <c r="S1546" i="15"/>
  <c r="T1546" i="15"/>
  <c r="V1546" i="15"/>
  <c r="O1547" i="15"/>
  <c r="P1547" i="15"/>
  <c r="Q1547" i="15"/>
  <c r="R1547" i="15"/>
  <c r="S1547" i="15"/>
  <c r="T1547" i="15"/>
  <c r="V1547" i="15"/>
  <c r="O1548" i="15"/>
  <c r="P1548" i="15"/>
  <c r="Q1548" i="15"/>
  <c r="R1548" i="15"/>
  <c r="S1548" i="15"/>
  <c r="T1548" i="15"/>
  <c r="V1548" i="15"/>
  <c r="O1549" i="15"/>
  <c r="P1549" i="15"/>
  <c r="Q1549" i="15"/>
  <c r="R1549" i="15"/>
  <c r="S1549" i="15"/>
  <c r="T1549" i="15"/>
  <c r="V1549" i="15"/>
  <c r="O1550" i="15"/>
  <c r="P1550" i="15"/>
  <c r="Q1550" i="15"/>
  <c r="R1550" i="15"/>
  <c r="S1550" i="15"/>
  <c r="T1550" i="15"/>
  <c r="V1550" i="15"/>
  <c r="O1551" i="15"/>
  <c r="P1551" i="15"/>
  <c r="Q1551" i="15"/>
  <c r="R1551" i="15"/>
  <c r="S1551" i="15"/>
  <c r="T1551" i="15"/>
  <c r="V1551" i="15"/>
  <c r="O1552" i="15"/>
  <c r="P1552" i="15"/>
  <c r="Q1552" i="15"/>
  <c r="R1552" i="15"/>
  <c r="S1552" i="15"/>
  <c r="T1552" i="15"/>
  <c r="V1552" i="15"/>
  <c r="O1553" i="15"/>
  <c r="P1553" i="15"/>
  <c r="Q1553" i="15"/>
  <c r="R1553" i="15"/>
  <c r="S1553" i="15"/>
  <c r="T1553" i="15"/>
  <c r="V1553" i="15"/>
  <c r="O1554" i="15"/>
  <c r="P1554" i="15"/>
  <c r="Q1554" i="15"/>
  <c r="R1554" i="15"/>
  <c r="S1554" i="15"/>
  <c r="T1554" i="15"/>
  <c r="V1554" i="15"/>
  <c r="O1555" i="15"/>
  <c r="P1555" i="15"/>
  <c r="Q1555" i="15"/>
  <c r="R1555" i="15"/>
  <c r="S1555" i="15"/>
  <c r="T1555" i="15"/>
  <c r="V1555" i="15"/>
  <c r="O1556" i="15"/>
  <c r="P1556" i="15"/>
  <c r="Q1556" i="15"/>
  <c r="R1556" i="15"/>
  <c r="S1556" i="15"/>
  <c r="T1556" i="15"/>
  <c r="V1556" i="15"/>
  <c r="O1557" i="15"/>
  <c r="P1557" i="15"/>
  <c r="Q1557" i="15"/>
  <c r="R1557" i="15"/>
  <c r="S1557" i="15"/>
  <c r="T1557" i="15"/>
  <c r="V1557" i="15"/>
  <c r="O1558" i="15"/>
  <c r="P1558" i="15"/>
  <c r="Q1558" i="15"/>
  <c r="R1558" i="15"/>
  <c r="S1558" i="15"/>
  <c r="T1558" i="15"/>
  <c r="V1558" i="15"/>
  <c r="O1559" i="15"/>
  <c r="P1559" i="15"/>
  <c r="Q1559" i="15"/>
  <c r="R1559" i="15"/>
  <c r="S1559" i="15"/>
  <c r="T1559" i="15"/>
  <c r="V1559" i="15"/>
  <c r="O1560" i="15"/>
  <c r="P1560" i="15"/>
  <c r="Q1560" i="15"/>
  <c r="R1560" i="15"/>
  <c r="S1560" i="15"/>
  <c r="T1560" i="15"/>
  <c r="V1560" i="15"/>
  <c r="O1561" i="15"/>
  <c r="P1561" i="15"/>
  <c r="Q1561" i="15"/>
  <c r="R1561" i="15"/>
  <c r="S1561" i="15"/>
  <c r="T1561" i="15"/>
  <c r="V1561" i="15"/>
  <c r="O1562" i="15"/>
  <c r="P1562" i="15"/>
  <c r="Q1562" i="15"/>
  <c r="R1562" i="15"/>
  <c r="S1562" i="15"/>
  <c r="T1562" i="15"/>
  <c r="V1562" i="15"/>
  <c r="O1563" i="15"/>
  <c r="P1563" i="15"/>
  <c r="Q1563" i="15"/>
  <c r="R1563" i="15"/>
  <c r="S1563" i="15"/>
  <c r="T1563" i="15"/>
  <c r="V1563" i="15"/>
  <c r="O1564" i="15"/>
  <c r="P1564" i="15"/>
  <c r="Q1564" i="15"/>
  <c r="R1564" i="15"/>
  <c r="S1564" i="15"/>
  <c r="T1564" i="15"/>
  <c r="V1564" i="15"/>
  <c r="O1398" i="15"/>
  <c r="P1398" i="15"/>
  <c r="Q1398" i="15"/>
  <c r="R1398" i="15"/>
  <c r="S1398" i="15"/>
  <c r="T1398" i="15"/>
  <c r="V1398" i="15"/>
  <c r="O1399" i="15"/>
  <c r="P1399" i="15"/>
  <c r="Q1399" i="15"/>
  <c r="R1399" i="15"/>
  <c r="S1399" i="15"/>
  <c r="T1399" i="15"/>
  <c r="V1399" i="15"/>
  <c r="O1400" i="15"/>
  <c r="P1400" i="15"/>
  <c r="Q1400" i="15"/>
  <c r="R1400" i="15"/>
  <c r="S1400" i="15"/>
  <c r="T1400" i="15"/>
  <c r="V1400" i="15"/>
  <c r="O1401" i="15"/>
  <c r="P1401" i="15"/>
  <c r="Q1401" i="15"/>
  <c r="R1401" i="15"/>
  <c r="S1401" i="15"/>
  <c r="T1401" i="15"/>
  <c r="V1401" i="15"/>
  <c r="O1402" i="15"/>
  <c r="P1402" i="15"/>
  <c r="Q1402" i="15"/>
  <c r="R1402" i="15"/>
  <c r="S1402" i="15"/>
  <c r="T1402" i="15"/>
  <c r="V1402" i="15"/>
  <c r="O1403" i="15"/>
  <c r="P1403" i="15"/>
  <c r="Q1403" i="15"/>
  <c r="R1403" i="15"/>
  <c r="S1403" i="15"/>
  <c r="T1403" i="15"/>
  <c r="V1403" i="15"/>
  <c r="O1404" i="15"/>
  <c r="P1404" i="15"/>
  <c r="Q1404" i="15"/>
  <c r="R1404" i="15"/>
  <c r="S1404" i="15"/>
  <c r="T1404" i="15"/>
  <c r="V1404" i="15"/>
  <c r="O1405" i="15"/>
  <c r="P1405" i="15"/>
  <c r="Q1405" i="15"/>
  <c r="R1405" i="15"/>
  <c r="S1405" i="15"/>
  <c r="T1405" i="15"/>
  <c r="V1405" i="15"/>
  <c r="O1406" i="15"/>
  <c r="P1406" i="15"/>
  <c r="Q1406" i="15"/>
  <c r="R1406" i="15"/>
  <c r="S1406" i="15"/>
  <c r="T1406" i="15"/>
  <c r="V1406" i="15"/>
  <c r="O1407" i="15"/>
  <c r="P1407" i="15"/>
  <c r="Q1407" i="15"/>
  <c r="R1407" i="15"/>
  <c r="S1407" i="15"/>
  <c r="T1407" i="15"/>
  <c r="V1407" i="15"/>
  <c r="O1408" i="15"/>
  <c r="P1408" i="15"/>
  <c r="Q1408" i="15"/>
  <c r="R1408" i="15"/>
  <c r="S1408" i="15"/>
  <c r="T1408" i="15"/>
  <c r="V1408" i="15"/>
  <c r="O1409" i="15"/>
  <c r="P1409" i="15"/>
  <c r="Q1409" i="15"/>
  <c r="R1409" i="15"/>
  <c r="S1409" i="15"/>
  <c r="T1409" i="15"/>
  <c r="V1409" i="15"/>
  <c r="O1410" i="15"/>
  <c r="P1410" i="15"/>
  <c r="Q1410" i="15"/>
  <c r="R1410" i="15"/>
  <c r="S1410" i="15"/>
  <c r="T1410" i="15"/>
  <c r="V1410" i="15"/>
  <c r="O1411" i="15"/>
  <c r="P1411" i="15"/>
  <c r="Q1411" i="15"/>
  <c r="R1411" i="15"/>
  <c r="S1411" i="15"/>
  <c r="T1411" i="15"/>
  <c r="V1411" i="15"/>
  <c r="O1412" i="15"/>
  <c r="P1412" i="15"/>
  <c r="Q1412" i="15"/>
  <c r="R1412" i="15"/>
  <c r="S1412" i="15"/>
  <c r="T1412" i="15"/>
  <c r="V1412" i="15"/>
  <c r="O1413" i="15"/>
  <c r="P1413" i="15"/>
  <c r="Q1413" i="15"/>
  <c r="R1413" i="15"/>
  <c r="S1413" i="15"/>
  <c r="T1413" i="15"/>
  <c r="V1413" i="15"/>
  <c r="O1414" i="15"/>
  <c r="P1414" i="15"/>
  <c r="Q1414" i="15"/>
  <c r="R1414" i="15"/>
  <c r="S1414" i="15"/>
  <c r="T1414" i="15"/>
  <c r="V1414" i="15"/>
  <c r="O1415" i="15"/>
  <c r="P1415" i="15"/>
  <c r="Q1415" i="15"/>
  <c r="R1415" i="15"/>
  <c r="S1415" i="15"/>
  <c r="T1415" i="15"/>
  <c r="V1415" i="15"/>
  <c r="O1416" i="15"/>
  <c r="P1416" i="15"/>
  <c r="Q1416" i="15"/>
  <c r="R1416" i="15"/>
  <c r="S1416" i="15"/>
  <c r="T1416" i="15"/>
  <c r="V1416" i="15"/>
  <c r="O1417" i="15"/>
  <c r="P1417" i="15"/>
  <c r="Q1417" i="15"/>
  <c r="R1417" i="15"/>
  <c r="S1417" i="15"/>
  <c r="T1417" i="15"/>
  <c r="V1417" i="15"/>
  <c r="O1418" i="15"/>
  <c r="P1418" i="15"/>
  <c r="Q1418" i="15"/>
  <c r="R1418" i="15"/>
  <c r="S1418" i="15"/>
  <c r="T1418" i="15"/>
  <c r="V1418" i="15"/>
  <c r="O1419" i="15"/>
  <c r="P1419" i="15"/>
  <c r="Q1419" i="15"/>
  <c r="R1419" i="15"/>
  <c r="S1419" i="15"/>
  <c r="T1419" i="15"/>
  <c r="V1419" i="15"/>
  <c r="O1420" i="15"/>
  <c r="P1420" i="15"/>
  <c r="Q1420" i="15"/>
  <c r="R1420" i="15"/>
  <c r="S1420" i="15"/>
  <c r="T1420" i="15"/>
  <c r="V1420" i="15"/>
  <c r="O1421" i="15"/>
  <c r="P1421" i="15"/>
  <c r="Q1421" i="15"/>
  <c r="R1421" i="15"/>
  <c r="S1421" i="15"/>
  <c r="T1421" i="15"/>
  <c r="V1421" i="15"/>
  <c r="O1422" i="15"/>
  <c r="P1422" i="15"/>
  <c r="Q1422" i="15"/>
  <c r="R1422" i="15"/>
  <c r="S1422" i="15"/>
  <c r="T1422" i="15"/>
  <c r="V1422" i="15"/>
  <c r="O1423" i="15"/>
  <c r="P1423" i="15"/>
  <c r="Q1423" i="15"/>
  <c r="R1423" i="15"/>
  <c r="S1423" i="15"/>
  <c r="T1423" i="15"/>
  <c r="V1423" i="15"/>
  <c r="O1424" i="15"/>
  <c r="P1424" i="15"/>
  <c r="Q1424" i="15"/>
  <c r="R1424" i="15"/>
  <c r="S1424" i="15"/>
  <c r="T1424" i="15"/>
  <c r="V1424" i="15"/>
  <c r="O1425" i="15"/>
  <c r="P1425" i="15"/>
  <c r="Q1425" i="15"/>
  <c r="R1425" i="15"/>
  <c r="S1425" i="15"/>
  <c r="T1425" i="15"/>
  <c r="V1425" i="15"/>
  <c r="O1426" i="15"/>
  <c r="P1426" i="15"/>
  <c r="Q1426" i="15"/>
  <c r="R1426" i="15"/>
  <c r="S1426" i="15"/>
  <c r="T1426" i="15"/>
  <c r="V1426" i="15"/>
  <c r="O1427" i="15"/>
  <c r="P1427" i="15"/>
  <c r="Q1427" i="15"/>
  <c r="R1427" i="15"/>
  <c r="S1427" i="15"/>
  <c r="T1427" i="15"/>
  <c r="V1427" i="15"/>
  <c r="O1428" i="15"/>
  <c r="P1428" i="15"/>
  <c r="Q1428" i="15"/>
  <c r="R1428" i="15"/>
  <c r="S1428" i="15"/>
  <c r="T1428" i="15"/>
  <c r="V1428" i="15"/>
  <c r="O1429" i="15"/>
  <c r="P1429" i="15"/>
  <c r="Q1429" i="15"/>
  <c r="R1429" i="15"/>
  <c r="S1429" i="15"/>
  <c r="T1429" i="15"/>
  <c r="V1429" i="15"/>
  <c r="O1430" i="15"/>
  <c r="P1430" i="15"/>
  <c r="Q1430" i="15"/>
  <c r="R1430" i="15"/>
  <c r="S1430" i="15"/>
  <c r="T1430" i="15"/>
  <c r="V1430" i="15"/>
  <c r="O1431" i="15"/>
  <c r="P1431" i="15"/>
  <c r="Q1431" i="15"/>
  <c r="R1431" i="15"/>
  <c r="S1431" i="15"/>
  <c r="T1431" i="15"/>
  <c r="V1431" i="15"/>
  <c r="O1432" i="15"/>
  <c r="P1432" i="15"/>
  <c r="Q1432" i="15"/>
  <c r="R1432" i="15"/>
  <c r="S1432" i="15"/>
  <c r="T1432" i="15"/>
  <c r="V1432" i="15"/>
  <c r="O1433" i="15"/>
  <c r="P1433" i="15"/>
  <c r="Q1433" i="15"/>
  <c r="R1433" i="15"/>
  <c r="S1433" i="15"/>
  <c r="T1433" i="15"/>
  <c r="V1433" i="15"/>
  <c r="O1434" i="15"/>
  <c r="P1434" i="15"/>
  <c r="Q1434" i="15"/>
  <c r="R1434" i="15"/>
  <c r="S1434" i="15"/>
  <c r="T1434" i="15"/>
  <c r="V1434" i="15"/>
  <c r="O1435" i="15"/>
  <c r="P1435" i="15"/>
  <c r="Q1435" i="15"/>
  <c r="R1435" i="15"/>
  <c r="S1435" i="15"/>
  <c r="T1435" i="15"/>
  <c r="V1435" i="15"/>
  <c r="O1436" i="15"/>
  <c r="P1436" i="15"/>
  <c r="Q1436" i="15"/>
  <c r="R1436" i="15"/>
  <c r="S1436" i="15"/>
  <c r="T1436" i="15"/>
  <c r="V1436" i="15"/>
  <c r="O1437" i="15"/>
  <c r="P1437" i="15"/>
  <c r="Q1437" i="15"/>
  <c r="R1437" i="15"/>
  <c r="S1437" i="15"/>
  <c r="T1437" i="15"/>
  <c r="V1437" i="15"/>
  <c r="O1438" i="15"/>
  <c r="P1438" i="15"/>
  <c r="Q1438" i="15"/>
  <c r="R1438" i="15"/>
  <c r="S1438" i="15"/>
  <c r="T1438" i="15"/>
  <c r="V1438" i="15"/>
  <c r="O1439" i="15"/>
  <c r="P1439" i="15"/>
  <c r="Q1439" i="15"/>
  <c r="R1439" i="15"/>
  <c r="S1439" i="15"/>
  <c r="T1439" i="15"/>
  <c r="V1439" i="15"/>
  <c r="O1440" i="15"/>
  <c r="P1440" i="15"/>
  <c r="Q1440" i="15"/>
  <c r="R1440" i="15"/>
  <c r="S1440" i="15"/>
  <c r="T1440" i="15"/>
  <c r="V1440" i="15"/>
  <c r="O1441" i="15"/>
  <c r="P1441" i="15"/>
  <c r="Q1441" i="15"/>
  <c r="R1441" i="15"/>
  <c r="S1441" i="15"/>
  <c r="T1441" i="15"/>
  <c r="V1441" i="15"/>
  <c r="O1442" i="15"/>
  <c r="P1442" i="15"/>
  <c r="Q1442" i="15"/>
  <c r="R1442" i="15"/>
  <c r="S1442" i="15"/>
  <c r="T1442" i="15"/>
  <c r="V1442" i="15"/>
  <c r="O1443" i="15"/>
  <c r="P1443" i="15"/>
  <c r="Q1443" i="15"/>
  <c r="R1443" i="15"/>
  <c r="S1443" i="15"/>
  <c r="T1443" i="15"/>
  <c r="V1443" i="15"/>
  <c r="O1444" i="15"/>
  <c r="P1444" i="15"/>
  <c r="Q1444" i="15"/>
  <c r="R1444" i="15"/>
  <c r="S1444" i="15"/>
  <c r="T1444" i="15"/>
  <c r="V1444" i="15"/>
  <c r="O1445" i="15"/>
  <c r="P1445" i="15"/>
  <c r="Q1445" i="15"/>
  <c r="R1445" i="15"/>
  <c r="S1445" i="15"/>
  <c r="T1445" i="15"/>
  <c r="V1445" i="15"/>
  <c r="O1446" i="15"/>
  <c r="P1446" i="15"/>
  <c r="Q1446" i="15"/>
  <c r="R1446" i="15"/>
  <c r="S1446" i="15"/>
  <c r="T1446" i="15"/>
  <c r="V1446" i="15"/>
  <c r="O1447" i="15"/>
  <c r="P1447" i="15"/>
  <c r="Q1447" i="15"/>
  <c r="R1447" i="15"/>
  <c r="S1447" i="15"/>
  <c r="T1447" i="15"/>
  <c r="V1447" i="15"/>
  <c r="O1448" i="15"/>
  <c r="P1448" i="15"/>
  <c r="Q1448" i="15"/>
  <c r="R1448" i="15"/>
  <c r="S1448" i="15"/>
  <c r="T1448" i="15"/>
  <c r="V1448" i="15"/>
  <c r="O1449" i="15"/>
  <c r="P1449" i="15"/>
  <c r="Q1449" i="15"/>
  <c r="R1449" i="15"/>
  <c r="S1449" i="15"/>
  <c r="T1449" i="15"/>
  <c r="V1449" i="15"/>
  <c r="O1450" i="15"/>
  <c r="P1450" i="15"/>
  <c r="Q1450" i="15"/>
  <c r="R1450" i="15"/>
  <c r="S1450" i="15"/>
  <c r="T1450" i="15"/>
  <c r="V1450" i="15"/>
  <c r="O1451" i="15"/>
  <c r="P1451" i="15"/>
  <c r="Q1451" i="15"/>
  <c r="R1451" i="15"/>
  <c r="S1451" i="15"/>
  <c r="T1451" i="15"/>
  <c r="V1451" i="15"/>
  <c r="O1452" i="15"/>
  <c r="P1452" i="15"/>
  <c r="Q1452" i="15"/>
  <c r="R1452" i="15"/>
  <c r="S1452" i="15"/>
  <c r="T1452" i="15"/>
  <c r="V1452" i="15"/>
  <c r="O1453" i="15"/>
  <c r="P1453" i="15"/>
  <c r="Q1453" i="15"/>
  <c r="R1453" i="15"/>
  <c r="S1453" i="15"/>
  <c r="T1453" i="15"/>
  <c r="V1453" i="15"/>
  <c r="O1454" i="15"/>
  <c r="P1454" i="15"/>
  <c r="Q1454" i="15"/>
  <c r="R1454" i="15"/>
  <c r="S1454" i="15"/>
  <c r="T1454" i="15"/>
  <c r="V1454" i="15"/>
  <c r="O1455" i="15"/>
  <c r="P1455" i="15"/>
  <c r="Q1455" i="15"/>
  <c r="R1455" i="15"/>
  <c r="S1455" i="15"/>
  <c r="T1455" i="15"/>
  <c r="V1455" i="15"/>
  <c r="O1456" i="15"/>
  <c r="P1456" i="15"/>
  <c r="Q1456" i="15"/>
  <c r="R1456" i="15"/>
  <c r="S1456" i="15"/>
  <c r="T1456" i="15"/>
  <c r="V1456" i="15"/>
  <c r="O1457" i="15"/>
  <c r="P1457" i="15"/>
  <c r="Q1457" i="15"/>
  <c r="R1457" i="15"/>
  <c r="S1457" i="15"/>
  <c r="T1457" i="15"/>
  <c r="V1457" i="15"/>
  <c r="O1458" i="15"/>
  <c r="P1458" i="15"/>
  <c r="Q1458" i="15"/>
  <c r="R1458" i="15"/>
  <c r="S1458" i="15"/>
  <c r="T1458" i="15"/>
  <c r="V1458" i="15"/>
  <c r="O1459" i="15"/>
  <c r="P1459" i="15"/>
  <c r="Q1459" i="15"/>
  <c r="R1459" i="15"/>
  <c r="S1459" i="15"/>
  <c r="T1459" i="15"/>
  <c r="V1459" i="15"/>
  <c r="O1460" i="15"/>
  <c r="P1460" i="15"/>
  <c r="Q1460" i="15"/>
  <c r="R1460" i="15"/>
  <c r="S1460" i="15"/>
  <c r="T1460" i="15"/>
  <c r="V1460" i="15"/>
  <c r="O1461" i="15"/>
  <c r="P1461" i="15"/>
  <c r="Q1461" i="15"/>
  <c r="R1461" i="15"/>
  <c r="S1461" i="15"/>
  <c r="T1461" i="15"/>
  <c r="V1461" i="15"/>
  <c r="O1462" i="15"/>
  <c r="P1462" i="15"/>
  <c r="Q1462" i="15"/>
  <c r="R1462" i="15"/>
  <c r="S1462" i="15"/>
  <c r="T1462" i="15"/>
  <c r="V1462" i="15"/>
  <c r="O1463" i="15"/>
  <c r="P1463" i="15"/>
  <c r="Q1463" i="15"/>
  <c r="R1463" i="15"/>
  <c r="S1463" i="15"/>
  <c r="T1463" i="15"/>
  <c r="V1463" i="15"/>
  <c r="O1464" i="15"/>
  <c r="P1464" i="15"/>
  <c r="Q1464" i="15"/>
  <c r="R1464" i="15"/>
  <c r="S1464" i="15"/>
  <c r="T1464" i="15"/>
  <c r="V1464" i="15"/>
  <c r="O1465" i="15"/>
  <c r="P1465" i="15"/>
  <c r="Q1465" i="15"/>
  <c r="R1465" i="15"/>
  <c r="S1465" i="15"/>
  <c r="T1465" i="15"/>
  <c r="V1465" i="15"/>
  <c r="O1466" i="15"/>
  <c r="P1466" i="15"/>
  <c r="Q1466" i="15"/>
  <c r="R1466" i="15"/>
  <c r="S1466" i="15"/>
  <c r="T1466" i="15"/>
  <c r="V1466" i="15"/>
  <c r="O1467" i="15"/>
  <c r="P1467" i="15"/>
  <c r="Q1467" i="15"/>
  <c r="R1467" i="15"/>
  <c r="S1467" i="15"/>
  <c r="T1467" i="15"/>
  <c r="V1467" i="15"/>
  <c r="O1468" i="15"/>
  <c r="P1468" i="15"/>
  <c r="Q1468" i="15"/>
  <c r="R1468" i="15"/>
  <c r="S1468" i="15"/>
  <c r="T1468" i="15"/>
  <c r="V1468" i="15"/>
  <c r="O1469" i="15"/>
  <c r="P1469" i="15"/>
  <c r="Q1469" i="15"/>
  <c r="R1469" i="15"/>
  <c r="S1469" i="15"/>
  <c r="T1469" i="15"/>
  <c r="V1469" i="15"/>
  <c r="O1470" i="15"/>
  <c r="P1470" i="15"/>
  <c r="Q1470" i="15"/>
  <c r="R1470" i="15"/>
  <c r="S1470" i="15"/>
  <c r="T1470" i="15"/>
  <c r="V1470" i="15"/>
  <c r="O1471" i="15"/>
  <c r="P1471" i="15"/>
  <c r="Q1471" i="15"/>
  <c r="R1471" i="15"/>
  <c r="S1471" i="15"/>
  <c r="T1471" i="15"/>
  <c r="V1471" i="15"/>
  <c r="O1472" i="15"/>
  <c r="P1472" i="15"/>
  <c r="Q1472" i="15"/>
  <c r="R1472" i="15"/>
  <c r="S1472" i="15"/>
  <c r="T1472" i="15"/>
  <c r="V1472" i="15"/>
  <c r="O1473" i="15"/>
  <c r="P1473" i="15"/>
  <c r="Q1473" i="15"/>
  <c r="R1473" i="15"/>
  <c r="S1473" i="15"/>
  <c r="T1473" i="15"/>
  <c r="V1473" i="15"/>
  <c r="O1474" i="15"/>
  <c r="P1474" i="15"/>
  <c r="Q1474" i="15"/>
  <c r="R1474" i="15"/>
  <c r="S1474" i="15"/>
  <c r="T1474" i="15"/>
  <c r="V1474" i="15"/>
  <c r="O1475" i="15"/>
  <c r="P1475" i="15"/>
  <c r="Q1475" i="15"/>
  <c r="R1475" i="15"/>
  <c r="S1475" i="15"/>
  <c r="T1475" i="15"/>
  <c r="V1475" i="15"/>
  <c r="O1476" i="15"/>
  <c r="P1476" i="15"/>
  <c r="Q1476" i="15"/>
  <c r="R1476" i="15"/>
  <c r="S1476" i="15"/>
  <c r="T1476" i="15"/>
  <c r="V1476" i="15"/>
  <c r="O1477" i="15"/>
  <c r="P1477" i="15"/>
  <c r="Q1477" i="15"/>
  <c r="R1477" i="15"/>
  <c r="S1477" i="15"/>
  <c r="T1477" i="15"/>
  <c r="V1477" i="15"/>
  <c r="O1478" i="15"/>
  <c r="P1478" i="15"/>
  <c r="Q1478" i="15"/>
  <c r="R1478" i="15"/>
  <c r="S1478" i="15"/>
  <c r="T1478" i="15"/>
  <c r="V1478" i="15"/>
  <c r="O1479" i="15"/>
  <c r="P1479" i="15"/>
  <c r="Q1479" i="15"/>
  <c r="R1479" i="15"/>
  <c r="S1479" i="15"/>
  <c r="T1479" i="15"/>
  <c r="V1479" i="15"/>
  <c r="O1480" i="15"/>
  <c r="P1480" i="15"/>
  <c r="Q1480" i="15"/>
  <c r="R1480" i="15"/>
  <c r="S1480" i="15"/>
  <c r="T1480" i="15"/>
  <c r="V1480" i="15"/>
  <c r="O1481" i="15"/>
  <c r="P1481" i="15"/>
  <c r="Q1481" i="15"/>
  <c r="R1481" i="15"/>
  <c r="S1481" i="15"/>
  <c r="T1481" i="15"/>
  <c r="V1481" i="15"/>
  <c r="O1482" i="15"/>
  <c r="P1482" i="15"/>
  <c r="Q1482" i="15"/>
  <c r="R1482" i="15"/>
  <c r="S1482" i="15"/>
  <c r="T1482" i="15"/>
  <c r="V1482" i="15"/>
  <c r="O1483" i="15"/>
  <c r="P1483" i="15"/>
  <c r="Q1483" i="15"/>
  <c r="R1483" i="15"/>
  <c r="S1483" i="15"/>
  <c r="T1483" i="15"/>
  <c r="V1483" i="15"/>
  <c r="O1484" i="15"/>
  <c r="P1484" i="15"/>
  <c r="Q1484" i="15"/>
  <c r="R1484" i="15"/>
  <c r="S1484" i="15"/>
  <c r="T1484" i="15"/>
  <c r="V1484" i="15"/>
  <c r="O1485" i="15"/>
  <c r="P1485" i="15"/>
  <c r="Q1485" i="15"/>
  <c r="R1485" i="15"/>
  <c r="S1485" i="15"/>
  <c r="T1485" i="15"/>
  <c r="V1485" i="15"/>
  <c r="O1486" i="15"/>
  <c r="P1486" i="15"/>
  <c r="Q1486" i="15"/>
  <c r="R1486" i="15"/>
  <c r="S1486" i="15"/>
  <c r="T1486" i="15"/>
  <c r="V1486" i="15"/>
  <c r="O1487" i="15"/>
  <c r="P1487" i="15"/>
  <c r="Q1487" i="15"/>
  <c r="R1487" i="15"/>
  <c r="S1487" i="15"/>
  <c r="T1487" i="15"/>
  <c r="V1487" i="15"/>
  <c r="O1488" i="15"/>
  <c r="P1488" i="15"/>
  <c r="Q1488" i="15"/>
  <c r="R1488" i="15"/>
  <c r="S1488" i="15"/>
  <c r="T1488" i="15"/>
  <c r="V1488" i="15"/>
  <c r="O1489" i="15"/>
  <c r="P1489" i="15"/>
  <c r="Q1489" i="15"/>
  <c r="R1489" i="15"/>
  <c r="S1489" i="15"/>
  <c r="T1489" i="15"/>
  <c r="V1489" i="15"/>
  <c r="O1490" i="15"/>
  <c r="P1490" i="15"/>
  <c r="Q1490" i="15"/>
  <c r="R1490" i="15"/>
  <c r="S1490" i="15"/>
  <c r="T1490" i="15"/>
  <c r="V1490" i="15"/>
  <c r="O1491" i="15"/>
  <c r="P1491" i="15"/>
  <c r="Q1491" i="15"/>
  <c r="R1491" i="15"/>
  <c r="S1491" i="15"/>
  <c r="T1491" i="15"/>
  <c r="V1491" i="15"/>
  <c r="O1492" i="15"/>
  <c r="P1492" i="15"/>
  <c r="Q1492" i="15"/>
  <c r="R1492" i="15"/>
  <c r="S1492" i="15"/>
  <c r="T1492" i="15"/>
  <c r="V1492" i="15"/>
  <c r="O1493" i="15"/>
  <c r="P1493" i="15"/>
  <c r="Q1493" i="15"/>
  <c r="R1493" i="15"/>
  <c r="S1493" i="15"/>
  <c r="T1493" i="15"/>
  <c r="V1493" i="15"/>
  <c r="O1494" i="15"/>
  <c r="P1494" i="15"/>
  <c r="Q1494" i="15"/>
  <c r="R1494" i="15"/>
  <c r="S1494" i="15"/>
  <c r="T1494" i="15"/>
  <c r="V1494" i="15"/>
  <c r="O1495" i="15"/>
  <c r="P1495" i="15"/>
  <c r="Q1495" i="15"/>
  <c r="R1495" i="15"/>
  <c r="S1495" i="15"/>
  <c r="T1495" i="15"/>
  <c r="V1495" i="15"/>
  <c r="O1496" i="15"/>
  <c r="P1496" i="15"/>
  <c r="Q1496" i="15"/>
  <c r="R1496" i="15"/>
  <c r="S1496" i="15"/>
  <c r="T1496" i="15"/>
  <c r="V1496" i="15"/>
  <c r="O1497" i="15"/>
  <c r="P1497" i="15"/>
  <c r="Q1497" i="15"/>
  <c r="R1497" i="15"/>
  <c r="S1497" i="15"/>
  <c r="T1497" i="15"/>
  <c r="V1497" i="15"/>
  <c r="O1498" i="15"/>
  <c r="P1498" i="15"/>
  <c r="Q1498" i="15"/>
  <c r="R1498" i="15"/>
  <c r="S1498" i="15"/>
  <c r="T1498" i="15"/>
  <c r="V1498" i="15"/>
  <c r="O1499" i="15"/>
  <c r="P1499" i="15"/>
  <c r="Q1499" i="15"/>
  <c r="R1499" i="15"/>
  <c r="S1499" i="15"/>
  <c r="T1499" i="15"/>
  <c r="V1499" i="15"/>
  <c r="O1500" i="15"/>
  <c r="P1500" i="15"/>
  <c r="Q1500" i="15"/>
  <c r="R1500" i="15"/>
  <c r="S1500" i="15"/>
  <c r="T1500" i="15"/>
  <c r="V1500" i="15"/>
  <c r="O1501" i="15"/>
  <c r="P1501" i="15"/>
  <c r="Q1501" i="15"/>
  <c r="R1501" i="15"/>
  <c r="S1501" i="15"/>
  <c r="T1501" i="15"/>
  <c r="V1501" i="15"/>
  <c r="O1502" i="15"/>
  <c r="P1502" i="15"/>
  <c r="Q1502" i="15"/>
  <c r="R1502" i="15"/>
  <c r="S1502" i="15"/>
  <c r="T1502" i="15"/>
  <c r="V1502" i="15"/>
  <c r="O1503" i="15"/>
  <c r="P1503" i="15"/>
  <c r="Q1503" i="15"/>
  <c r="R1503" i="15"/>
  <c r="S1503" i="15"/>
  <c r="T1503" i="15"/>
  <c r="V1503" i="15"/>
  <c r="O1504" i="15"/>
  <c r="P1504" i="15"/>
  <c r="Q1504" i="15"/>
  <c r="R1504" i="15"/>
  <c r="S1504" i="15"/>
  <c r="T1504" i="15"/>
  <c r="V1504" i="15"/>
  <c r="O1505" i="15"/>
  <c r="P1505" i="15"/>
  <c r="Q1505" i="15"/>
  <c r="R1505" i="15"/>
  <c r="S1505" i="15"/>
  <c r="T1505" i="15"/>
  <c r="V1505" i="15"/>
  <c r="O1506" i="15"/>
  <c r="P1506" i="15"/>
  <c r="Q1506" i="15"/>
  <c r="R1506" i="15"/>
  <c r="S1506" i="15"/>
  <c r="T1506" i="15"/>
  <c r="V1506" i="15"/>
  <c r="O1327" i="15"/>
  <c r="P1327" i="15"/>
  <c r="Q1327" i="15"/>
  <c r="R1327" i="15"/>
  <c r="S1327" i="15"/>
  <c r="T1327" i="15"/>
  <c r="V1327" i="15"/>
  <c r="O1328" i="15"/>
  <c r="P1328" i="15"/>
  <c r="Q1328" i="15"/>
  <c r="R1328" i="15"/>
  <c r="S1328" i="15"/>
  <c r="T1328" i="15"/>
  <c r="V1328" i="15"/>
  <c r="O1329" i="15"/>
  <c r="P1329" i="15"/>
  <c r="Q1329" i="15"/>
  <c r="R1329" i="15"/>
  <c r="S1329" i="15"/>
  <c r="T1329" i="15"/>
  <c r="V1329" i="15"/>
  <c r="O1330" i="15"/>
  <c r="P1330" i="15"/>
  <c r="Q1330" i="15"/>
  <c r="R1330" i="15"/>
  <c r="S1330" i="15"/>
  <c r="T1330" i="15"/>
  <c r="V1330" i="15"/>
  <c r="O1331" i="15"/>
  <c r="P1331" i="15"/>
  <c r="Q1331" i="15"/>
  <c r="R1331" i="15"/>
  <c r="S1331" i="15"/>
  <c r="T1331" i="15"/>
  <c r="V1331" i="15"/>
  <c r="O1332" i="15"/>
  <c r="P1332" i="15"/>
  <c r="Q1332" i="15"/>
  <c r="R1332" i="15"/>
  <c r="S1332" i="15"/>
  <c r="T1332" i="15"/>
  <c r="V1332" i="15"/>
  <c r="O1333" i="15"/>
  <c r="P1333" i="15"/>
  <c r="Q1333" i="15"/>
  <c r="R1333" i="15"/>
  <c r="S1333" i="15"/>
  <c r="T1333" i="15"/>
  <c r="V1333" i="15"/>
  <c r="O1334" i="15"/>
  <c r="P1334" i="15"/>
  <c r="Q1334" i="15"/>
  <c r="R1334" i="15"/>
  <c r="S1334" i="15"/>
  <c r="T1334" i="15"/>
  <c r="V1334" i="15"/>
  <c r="O1335" i="15"/>
  <c r="P1335" i="15"/>
  <c r="Q1335" i="15"/>
  <c r="R1335" i="15"/>
  <c r="S1335" i="15"/>
  <c r="T1335" i="15"/>
  <c r="V1335" i="15"/>
  <c r="O1336" i="15"/>
  <c r="P1336" i="15"/>
  <c r="Q1336" i="15"/>
  <c r="R1336" i="15"/>
  <c r="S1336" i="15"/>
  <c r="T1336" i="15"/>
  <c r="V1336" i="15"/>
  <c r="O1337" i="15"/>
  <c r="P1337" i="15"/>
  <c r="Q1337" i="15"/>
  <c r="R1337" i="15"/>
  <c r="S1337" i="15"/>
  <c r="T1337" i="15"/>
  <c r="V1337" i="15"/>
  <c r="O1338" i="15"/>
  <c r="P1338" i="15"/>
  <c r="Q1338" i="15"/>
  <c r="R1338" i="15"/>
  <c r="S1338" i="15"/>
  <c r="T1338" i="15"/>
  <c r="V1338" i="15"/>
  <c r="O1339" i="15"/>
  <c r="P1339" i="15"/>
  <c r="Q1339" i="15"/>
  <c r="R1339" i="15"/>
  <c r="S1339" i="15"/>
  <c r="T1339" i="15"/>
  <c r="V1339" i="15"/>
  <c r="O1340" i="15"/>
  <c r="P1340" i="15"/>
  <c r="Q1340" i="15"/>
  <c r="R1340" i="15"/>
  <c r="S1340" i="15"/>
  <c r="T1340" i="15"/>
  <c r="V1340" i="15"/>
  <c r="O1341" i="15"/>
  <c r="P1341" i="15"/>
  <c r="Q1341" i="15"/>
  <c r="R1341" i="15"/>
  <c r="S1341" i="15"/>
  <c r="T1341" i="15"/>
  <c r="V1341" i="15"/>
  <c r="O1342" i="15"/>
  <c r="P1342" i="15"/>
  <c r="Q1342" i="15"/>
  <c r="R1342" i="15"/>
  <c r="S1342" i="15"/>
  <c r="T1342" i="15"/>
  <c r="V1342" i="15"/>
  <c r="O1343" i="15"/>
  <c r="P1343" i="15"/>
  <c r="Q1343" i="15"/>
  <c r="R1343" i="15"/>
  <c r="S1343" i="15"/>
  <c r="T1343" i="15"/>
  <c r="V1343" i="15"/>
  <c r="O1344" i="15"/>
  <c r="P1344" i="15"/>
  <c r="Q1344" i="15"/>
  <c r="R1344" i="15"/>
  <c r="S1344" i="15"/>
  <c r="T1344" i="15"/>
  <c r="V1344" i="15"/>
  <c r="O1345" i="15"/>
  <c r="P1345" i="15"/>
  <c r="Q1345" i="15"/>
  <c r="R1345" i="15"/>
  <c r="S1345" i="15"/>
  <c r="T1345" i="15"/>
  <c r="V1345" i="15"/>
  <c r="O1346" i="15"/>
  <c r="P1346" i="15"/>
  <c r="Q1346" i="15"/>
  <c r="R1346" i="15"/>
  <c r="S1346" i="15"/>
  <c r="T1346" i="15"/>
  <c r="V1346" i="15"/>
  <c r="O1347" i="15"/>
  <c r="P1347" i="15"/>
  <c r="Q1347" i="15"/>
  <c r="R1347" i="15"/>
  <c r="S1347" i="15"/>
  <c r="T1347" i="15"/>
  <c r="V1347" i="15"/>
  <c r="O1348" i="15"/>
  <c r="P1348" i="15"/>
  <c r="Q1348" i="15"/>
  <c r="R1348" i="15"/>
  <c r="S1348" i="15"/>
  <c r="T1348" i="15"/>
  <c r="V1348" i="15"/>
  <c r="O1349" i="15"/>
  <c r="P1349" i="15"/>
  <c r="Q1349" i="15"/>
  <c r="R1349" i="15"/>
  <c r="S1349" i="15"/>
  <c r="T1349" i="15"/>
  <c r="V1349" i="15"/>
  <c r="O1350" i="15"/>
  <c r="P1350" i="15"/>
  <c r="Q1350" i="15"/>
  <c r="R1350" i="15"/>
  <c r="S1350" i="15"/>
  <c r="T1350" i="15"/>
  <c r="V1350" i="15"/>
  <c r="O1351" i="15"/>
  <c r="P1351" i="15"/>
  <c r="Q1351" i="15"/>
  <c r="R1351" i="15"/>
  <c r="S1351" i="15"/>
  <c r="T1351" i="15"/>
  <c r="V1351" i="15"/>
  <c r="O1352" i="15"/>
  <c r="P1352" i="15"/>
  <c r="Q1352" i="15"/>
  <c r="R1352" i="15"/>
  <c r="S1352" i="15"/>
  <c r="T1352" i="15"/>
  <c r="V1352" i="15"/>
  <c r="O1353" i="15"/>
  <c r="P1353" i="15"/>
  <c r="Q1353" i="15"/>
  <c r="R1353" i="15"/>
  <c r="S1353" i="15"/>
  <c r="T1353" i="15"/>
  <c r="V1353" i="15"/>
  <c r="O1354" i="15"/>
  <c r="P1354" i="15"/>
  <c r="Q1354" i="15"/>
  <c r="R1354" i="15"/>
  <c r="S1354" i="15"/>
  <c r="T1354" i="15"/>
  <c r="V1354" i="15"/>
  <c r="O1355" i="15"/>
  <c r="P1355" i="15"/>
  <c r="Q1355" i="15"/>
  <c r="R1355" i="15"/>
  <c r="S1355" i="15"/>
  <c r="T1355" i="15"/>
  <c r="V1355" i="15"/>
  <c r="O1356" i="15"/>
  <c r="P1356" i="15"/>
  <c r="Q1356" i="15"/>
  <c r="R1356" i="15"/>
  <c r="S1356" i="15"/>
  <c r="T1356" i="15"/>
  <c r="V1356" i="15"/>
  <c r="O1357" i="15"/>
  <c r="P1357" i="15"/>
  <c r="Q1357" i="15"/>
  <c r="R1357" i="15"/>
  <c r="S1357" i="15"/>
  <c r="T1357" i="15"/>
  <c r="V1357" i="15"/>
  <c r="O1358" i="15"/>
  <c r="P1358" i="15"/>
  <c r="Q1358" i="15"/>
  <c r="R1358" i="15"/>
  <c r="S1358" i="15"/>
  <c r="T1358" i="15"/>
  <c r="V1358" i="15"/>
  <c r="O1359" i="15"/>
  <c r="P1359" i="15"/>
  <c r="Q1359" i="15"/>
  <c r="R1359" i="15"/>
  <c r="S1359" i="15"/>
  <c r="T1359" i="15"/>
  <c r="V1359" i="15"/>
  <c r="O1360" i="15"/>
  <c r="P1360" i="15"/>
  <c r="Q1360" i="15"/>
  <c r="R1360" i="15"/>
  <c r="S1360" i="15"/>
  <c r="T1360" i="15"/>
  <c r="V1360" i="15"/>
  <c r="O1361" i="15"/>
  <c r="P1361" i="15"/>
  <c r="Q1361" i="15"/>
  <c r="R1361" i="15"/>
  <c r="S1361" i="15"/>
  <c r="T1361" i="15"/>
  <c r="V1361" i="15"/>
  <c r="O1362" i="15"/>
  <c r="P1362" i="15"/>
  <c r="Q1362" i="15"/>
  <c r="R1362" i="15"/>
  <c r="S1362" i="15"/>
  <c r="T1362" i="15"/>
  <c r="V1362" i="15"/>
  <c r="O1363" i="15"/>
  <c r="P1363" i="15"/>
  <c r="Q1363" i="15"/>
  <c r="R1363" i="15"/>
  <c r="S1363" i="15"/>
  <c r="T1363" i="15"/>
  <c r="V1363" i="15"/>
  <c r="O1364" i="15"/>
  <c r="P1364" i="15"/>
  <c r="Q1364" i="15"/>
  <c r="R1364" i="15"/>
  <c r="S1364" i="15"/>
  <c r="T1364" i="15"/>
  <c r="V1364" i="15"/>
  <c r="O1365" i="15"/>
  <c r="P1365" i="15"/>
  <c r="Q1365" i="15"/>
  <c r="R1365" i="15"/>
  <c r="S1365" i="15"/>
  <c r="T1365" i="15"/>
  <c r="V1365" i="15"/>
  <c r="O1366" i="15"/>
  <c r="P1366" i="15"/>
  <c r="Q1366" i="15"/>
  <c r="R1366" i="15"/>
  <c r="S1366" i="15"/>
  <c r="T1366" i="15"/>
  <c r="V1366" i="15"/>
  <c r="O1367" i="15"/>
  <c r="P1367" i="15"/>
  <c r="Q1367" i="15"/>
  <c r="R1367" i="15"/>
  <c r="S1367" i="15"/>
  <c r="T1367" i="15"/>
  <c r="V1367" i="15"/>
  <c r="O1368" i="15"/>
  <c r="P1368" i="15"/>
  <c r="Q1368" i="15"/>
  <c r="R1368" i="15"/>
  <c r="S1368" i="15"/>
  <c r="T1368" i="15"/>
  <c r="V1368" i="15"/>
  <c r="O1369" i="15"/>
  <c r="P1369" i="15"/>
  <c r="Q1369" i="15"/>
  <c r="R1369" i="15"/>
  <c r="S1369" i="15"/>
  <c r="T1369" i="15"/>
  <c r="V1369" i="15"/>
  <c r="O1370" i="15"/>
  <c r="P1370" i="15"/>
  <c r="Q1370" i="15"/>
  <c r="R1370" i="15"/>
  <c r="S1370" i="15"/>
  <c r="T1370" i="15"/>
  <c r="V1370" i="15"/>
  <c r="O1371" i="15"/>
  <c r="P1371" i="15"/>
  <c r="Q1371" i="15"/>
  <c r="R1371" i="15"/>
  <c r="S1371" i="15"/>
  <c r="T1371" i="15"/>
  <c r="V1371" i="15"/>
  <c r="O1372" i="15"/>
  <c r="P1372" i="15"/>
  <c r="Q1372" i="15"/>
  <c r="R1372" i="15"/>
  <c r="S1372" i="15"/>
  <c r="T1372" i="15"/>
  <c r="V1372" i="15"/>
  <c r="O1373" i="15"/>
  <c r="P1373" i="15"/>
  <c r="Q1373" i="15"/>
  <c r="R1373" i="15"/>
  <c r="S1373" i="15"/>
  <c r="T1373" i="15"/>
  <c r="V1373" i="15"/>
  <c r="O1374" i="15"/>
  <c r="P1374" i="15"/>
  <c r="Q1374" i="15"/>
  <c r="R1374" i="15"/>
  <c r="S1374" i="15"/>
  <c r="T1374" i="15"/>
  <c r="V1374" i="15"/>
  <c r="O1375" i="15"/>
  <c r="P1375" i="15"/>
  <c r="Q1375" i="15"/>
  <c r="R1375" i="15"/>
  <c r="S1375" i="15"/>
  <c r="T1375" i="15"/>
  <c r="V1375" i="15"/>
  <c r="O1376" i="15"/>
  <c r="P1376" i="15"/>
  <c r="Q1376" i="15"/>
  <c r="R1376" i="15"/>
  <c r="S1376" i="15"/>
  <c r="T1376" i="15"/>
  <c r="V1376" i="15"/>
  <c r="O1377" i="15"/>
  <c r="P1377" i="15"/>
  <c r="Q1377" i="15"/>
  <c r="R1377" i="15"/>
  <c r="S1377" i="15"/>
  <c r="T1377" i="15"/>
  <c r="V1377" i="15"/>
  <c r="O1378" i="15"/>
  <c r="P1378" i="15"/>
  <c r="Q1378" i="15"/>
  <c r="R1378" i="15"/>
  <c r="S1378" i="15"/>
  <c r="T1378" i="15"/>
  <c r="V1378" i="15"/>
  <c r="O1379" i="15"/>
  <c r="P1379" i="15"/>
  <c r="Q1379" i="15"/>
  <c r="R1379" i="15"/>
  <c r="S1379" i="15"/>
  <c r="T1379" i="15"/>
  <c r="V1379" i="15"/>
  <c r="O1380" i="15"/>
  <c r="P1380" i="15"/>
  <c r="Q1380" i="15"/>
  <c r="R1380" i="15"/>
  <c r="S1380" i="15"/>
  <c r="T1380" i="15"/>
  <c r="V1380" i="15"/>
  <c r="O1381" i="15"/>
  <c r="P1381" i="15"/>
  <c r="Q1381" i="15"/>
  <c r="R1381" i="15"/>
  <c r="S1381" i="15"/>
  <c r="T1381" i="15"/>
  <c r="V1381" i="15"/>
  <c r="O1382" i="15"/>
  <c r="P1382" i="15"/>
  <c r="Q1382" i="15"/>
  <c r="R1382" i="15"/>
  <c r="S1382" i="15"/>
  <c r="T1382" i="15"/>
  <c r="V1382" i="15"/>
  <c r="O1383" i="15"/>
  <c r="P1383" i="15"/>
  <c r="Q1383" i="15"/>
  <c r="R1383" i="15"/>
  <c r="S1383" i="15"/>
  <c r="T1383" i="15"/>
  <c r="V1383" i="15"/>
  <c r="O1384" i="15"/>
  <c r="P1384" i="15"/>
  <c r="Q1384" i="15"/>
  <c r="R1384" i="15"/>
  <c r="S1384" i="15"/>
  <c r="T1384" i="15"/>
  <c r="V1384" i="15"/>
  <c r="O1385" i="15"/>
  <c r="P1385" i="15"/>
  <c r="Q1385" i="15"/>
  <c r="R1385" i="15"/>
  <c r="S1385" i="15"/>
  <c r="T1385" i="15"/>
  <c r="V1385" i="15"/>
  <c r="O1386" i="15"/>
  <c r="P1386" i="15"/>
  <c r="Q1386" i="15"/>
  <c r="R1386" i="15"/>
  <c r="S1386" i="15"/>
  <c r="T1386" i="15"/>
  <c r="V1386" i="15"/>
  <c r="O1387" i="15"/>
  <c r="P1387" i="15"/>
  <c r="Q1387" i="15"/>
  <c r="R1387" i="15"/>
  <c r="S1387" i="15"/>
  <c r="T1387" i="15"/>
  <c r="V1387" i="15"/>
  <c r="O1388" i="15"/>
  <c r="P1388" i="15"/>
  <c r="Q1388" i="15"/>
  <c r="R1388" i="15"/>
  <c r="S1388" i="15"/>
  <c r="T1388" i="15"/>
  <c r="V1388" i="15"/>
  <c r="O1389" i="15"/>
  <c r="P1389" i="15"/>
  <c r="Q1389" i="15"/>
  <c r="R1389" i="15"/>
  <c r="S1389" i="15"/>
  <c r="T1389" i="15"/>
  <c r="V1389" i="15"/>
  <c r="O1390" i="15"/>
  <c r="P1390" i="15"/>
  <c r="Q1390" i="15"/>
  <c r="R1390" i="15"/>
  <c r="S1390" i="15"/>
  <c r="T1390" i="15"/>
  <c r="V1390" i="15"/>
  <c r="O1391" i="15"/>
  <c r="P1391" i="15"/>
  <c r="Q1391" i="15"/>
  <c r="R1391" i="15"/>
  <c r="S1391" i="15"/>
  <c r="T1391" i="15"/>
  <c r="V1391" i="15"/>
  <c r="O1392" i="15"/>
  <c r="P1392" i="15"/>
  <c r="Q1392" i="15"/>
  <c r="R1392" i="15"/>
  <c r="S1392" i="15"/>
  <c r="T1392" i="15"/>
  <c r="V1392" i="15"/>
  <c r="O1393" i="15"/>
  <c r="P1393" i="15"/>
  <c r="Q1393" i="15"/>
  <c r="R1393" i="15"/>
  <c r="S1393" i="15"/>
  <c r="T1393" i="15"/>
  <c r="V1393" i="15"/>
  <c r="O1394" i="15"/>
  <c r="P1394" i="15"/>
  <c r="Q1394" i="15"/>
  <c r="R1394" i="15"/>
  <c r="S1394" i="15"/>
  <c r="T1394" i="15"/>
  <c r="V1394" i="15"/>
  <c r="O1395" i="15"/>
  <c r="P1395" i="15"/>
  <c r="Q1395" i="15"/>
  <c r="R1395" i="15"/>
  <c r="S1395" i="15"/>
  <c r="T1395" i="15"/>
  <c r="V1395" i="15"/>
  <c r="O1396" i="15"/>
  <c r="P1396" i="15"/>
  <c r="Q1396" i="15"/>
  <c r="R1396" i="15"/>
  <c r="S1396" i="15"/>
  <c r="T1396" i="15"/>
  <c r="V1396" i="15"/>
  <c r="O1397" i="15"/>
  <c r="P1397" i="15"/>
  <c r="Q1397" i="15"/>
  <c r="R1397" i="15"/>
  <c r="S1397" i="15"/>
  <c r="T1397" i="15"/>
  <c r="V1397" i="15"/>
  <c r="O1326" i="15"/>
  <c r="O1325" i="15"/>
  <c r="P1325" i="15"/>
  <c r="Q1325" i="15"/>
  <c r="R1325" i="15"/>
  <c r="S1325" i="15"/>
  <c r="T1325" i="15"/>
  <c r="V1325" i="15"/>
  <c r="P1326" i="15"/>
  <c r="Q1326" i="15"/>
  <c r="R1326" i="15"/>
  <c r="S1326" i="15"/>
  <c r="T1326" i="15"/>
  <c r="V1326" i="15"/>
  <c r="O1324" i="15"/>
  <c r="P1324" i="15"/>
  <c r="Q1324" i="15"/>
  <c r="R1324" i="15"/>
  <c r="S1324" i="15"/>
  <c r="T1324" i="15"/>
  <c r="V1324" i="15"/>
  <c r="O1226" i="15"/>
  <c r="P1226" i="15"/>
  <c r="Q1226" i="15"/>
  <c r="R1226" i="15"/>
  <c r="S1226" i="15"/>
  <c r="T1226" i="15"/>
  <c r="V1226" i="15"/>
  <c r="O1227" i="15"/>
  <c r="P1227" i="15"/>
  <c r="Q1227" i="15"/>
  <c r="R1227" i="15"/>
  <c r="S1227" i="15"/>
  <c r="T1227" i="15"/>
  <c r="V1227" i="15"/>
  <c r="O1228" i="15"/>
  <c r="P1228" i="15"/>
  <c r="Q1228" i="15"/>
  <c r="R1228" i="15"/>
  <c r="S1228" i="15"/>
  <c r="T1228" i="15"/>
  <c r="V1228" i="15"/>
  <c r="O1229" i="15"/>
  <c r="P1229" i="15"/>
  <c r="Q1229" i="15"/>
  <c r="R1229" i="15"/>
  <c r="S1229" i="15"/>
  <c r="T1229" i="15"/>
  <c r="V1229" i="15"/>
  <c r="O1230" i="15"/>
  <c r="P1230" i="15"/>
  <c r="Q1230" i="15"/>
  <c r="R1230" i="15"/>
  <c r="S1230" i="15"/>
  <c r="T1230" i="15"/>
  <c r="V1230" i="15"/>
  <c r="O1231" i="15"/>
  <c r="P1231" i="15"/>
  <c r="Q1231" i="15"/>
  <c r="R1231" i="15"/>
  <c r="S1231" i="15"/>
  <c r="T1231" i="15"/>
  <c r="V1231" i="15"/>
  <c r="O1232" i="15"/>
  <c r="P1232" i="15"/>
  <c r="Q1232" i="15"/>
  <c r="R1232" i="15"/>
  <c r="S1232" i="15"/>
  <c r="T1232" i="15"/>
  <c r="V1232" i="15"/>
  <c r="O1233" i="15"/>
  <c r="P1233" i="15"/>
  <c r="Q1233" i="15"/>
  <c r="R1233" i="15"/>
  <c r="S1233" i="15"/>
  <c r="T1233" i="15"/>
  <c r="V1233" i="15"/>
  <c r="O1234" i="15"/>
  <c r="P1234" i="15"/>
  <c r="Q1234" i="15"/>
  <c r="R1234" i="15"/>
  <c r="S1234" i="15"/>
  <c r="T1234" i="15"/>
  <c r="V1234" i="15"/>
  <c r="O1235" i="15"/>
  <c r="P1235" i="15"/>
  <c r="Q1235" i="15"/>
  <c r="R1235" i="15"/>
  <c r="S1235" i="15"/>
  <c r="T1235" i="15"/>
  <c r="V1235" i="15"/>
  <c r="O1236" i="15"/>
  <c r="P1236" i="15"/>
  <c r="Q1236" i="15"/>
  <c r="R1236" i="15"/>
  <c r="S1236" i="15"/>
  <c r="T1236" i="15"/>
  <c r="V1236" i="15"/>
  <c r="O1237" i="15"/>
  <c r="P1237" i="15"/>
  <c r="Q1237" i="15"/>
  <c r="R1237" i="15"/>
  <c r="S1237" i="15"/>
  <c r="T1237" i="15"/>
  <c r="V1237" i="15"/>
  <c r="O1238" i="15"/>
  <c r="P1238" i="15"/>
  <c r="Q1238" i="15"/>
  <c r="R1238" i="15"/>
  <c r="S1238" i="15"/>
  <c r="T1238" i="15"/>
  <c r="V1238" i="15"/>
  <c r="O1239" i="15"/>
  <c r="P1239" i="15"/>
  <c r="Q1239" i="15"/>
  <c r="R1239" i="15"/>
  <c r="S1239" i="15"/>
  <c r="T1239" i="15"/>
  <c r="V1239" i="15"/>
  <c r="O1240" i="15"/>
  <c r="P1240" i="15"/>
  <c r="Q1240" i="15"/>
  <c r="R1240" i="15"/>
  <c r="S1240" i="15"/>
  <c r="T1240" i="15"/>
  <c r="V1240" i="15"/>
  <c r="O1241" i="15"/>
  <c r="P1241" i="15"/>
  <c r="Q1241" i="15"/>
  <c r="R1241" i="15"/>
  <c r="S1241" i="15"/>
  <c r="T1241" i="15"/>
  <c r="V1241" i="15"/>
  <c r="O1242" i="15"/>
  <c r="P1242" i="15"/>
  <c r="Q1242" i="15"/>
  <c r="R1242" i="15"/>
  <c r="S1242" i="15"/>
  <c r="T1242" i="15"/>
  <c r="V1242" i="15"/>
  <c r="O1243" i="15"/>
  <c r="P1243" i="15"/>
  <c r="Q1243" i="15"/>
  <c r="R1243" i="15"/>
  <c r="S1243" i="15"/>
  <c r="T1243" i="15"/>
  <c r="V1243" i="15"/>
  <c r="O1244" i="15"/>
  <c r="P1244" i="15"/>
  <c r="Q1244" i="15"/>
  <c r="R1244" i="15"/>
  <c r="S1244" i="15"/>
  <c r="T1244" i="15"/>
  <c r="V1244" i="15"/>
  <c r="O1245" i="15"/>
  <c r="P1245" i="15"/>
  <c r="Q1245" i="15"/>
  <c r="R1245" i="15"/>
  <c r="S1245" i="15"/>
  <c r="T1245" i="15"/>
  <c r="V1245" i="15"/>
  <c r="O1246" i="15"/>
  <c r="P1246" i="15"/>
  <c r="Q1246" i="15"/>
  <c r="R1246" i="15"/>
  <c r="S1246" i="15"/>
  <c r="T1246" i="15"/>
  <c r="V1246" i="15"/>
  <c r="O1247" i="15"/>
  <c r="P1247" i="15"/>
  <c r="Q1247" i="15"/>
  <c r="R1247" i="15"/>
  <c r="S1247" i="15"/>
  <c r="T1247" i="15"/>
  <c r="V1247" i="15"/>
  <c r="O1248" i="15"/>
  <c r="P1248" i="15"/>
  <c r="Q1248" i="15"/>
  <c r="R1248" i="15"/>
  <c r="S1248" i="15"/>
  <c r="T1248" i="15"/>
  <c r="V1248" i="15"/>
  <c r="O1249" i="15"/>
  <c r="P1249" i="15"/>
  <c r="Q1249" i="15"/>
  <c r="R1249" i="15"/>
  <c r="S1249" i="15"/>
  <c r="T1249" i="15"/>
  <c r="V1249" i="15"/>
  <c r="O1250" i="15"/>
  <c r="P1250" i="15"/>
  <c r="Q1250" i="15"/>
  <c r="R1250" i="15"/>
  <c r="S1250" i="15"/>
  <c r="T1250" i="15"/>
  <c r="V1250" i="15"/>
  <c r="O1251" i="15"/>
  <c r="P1251" i="15"/>
  <c r="Q1251" i="15"/>
  <c r="R1251" i="15"/>
  <c r="S1251" i="15"/>
  <c r="T1251" i="15"/>
  <c r="V1251" i="15"/>
  <c r="O1252" i="15"/>
  <c r="P1252" i="15"/>
  <c r="Q1252" i="15"/>
  <c r="R1252" i="15"/>
  <c r="S1252" i="15"/>
  <c r="T1252" i="15"/>
  <c r="V1252" i="15"/>
  <c r="O1253" i="15"/>
  <c r="P1253" i="15"/>
  <c r="Q1253" i="15"/>
  <c r="R1253" i="15"/>
  <c r="S1253" i="15"/>
  <c r="T1253" i="15"/>
  <c r="V1253" i="15"/>
  <c r="O1254" i="15"/>
  <c r="P1254" i="15"/>
  <c r="Q1254" i="15"/>
  <c r="R1254" i="15"/>
  <c r="S1254" i="15"/>
  <c r="T1254" i="15"/>
  <c r="V1254" i="15"/>
  <c r="O1255" i="15"/>
  <c r="P1255" i="15"/>
  <c r="Q1255" i="15"/>
  <c r="R1255" i="15"/>
  <c r="S1255" i="15"/>
  <c r="T1255" i="15"/>
  <c r="V1255" i="15"/>
  <c r="O1256" i="15"/>
  <c r="P1256" i="15"/>
  <c r="Q1256" i="15"/>
  <c r="R1256" i="15"/>
  <c r="S1256" i="15"/>
  <c r="T1256" i="15"/>
  <c r="V1256" i="15"/>
  <c r="O1257" i="15"/>
  <c r="P1257" i="15"/>
  <c r="Q1257" i="15"/>
  <c r="R1257" i="15"/>
  <c r="S1257" i="15"/>
  <c r="T1257" i="15"/>
  <c r="V1257" i="15"/>
  <c r="O1258" i="15"/>
  <c r="P1258" i="15"/>
  <c r="Q1258" i="15"/>
  <c r="R1258" i="15"/>
  <c r="S1258" i="15"/>
  <c r="T1258" i="15"/>
  <c r="V1258" i="15"/>
  <c r="O1259" i="15"/>
  <c r="P1259" i="15"/>
  <c r="Q1259" i="15"/>
  <c r="R1259" i="15"/>
  <c r="S1259" i="15"/>
  <c r="T1259" i="15"/>
  <c r="V1259" i="15"/>
  <c r="O1260" i="15"/>
  <c r="P1260" i="15"/>
  <c r="Q1260" i="15"/>
  <c r="R1260" i="15"/>
  <c r="S1260" i="15"/>
  <c r="T1260" i="15"/>
  <c r="V1260" i="15"/>
  <c r="O1261" i="15"/>
  <c r="P1261" i="15"/>
  <c r="Q1261" i="15"/>
  <c r="R1261" i="15"/>
  <c r="S1261" i="15"/>
  <c r="T1261" i="15"/>
  <c r="V1261" i="15"/>
  <c r="O1262" i="15"/>
  <c r="P1262" i="15"/>
  <c r="Q1262" i="15"/>
  <c r="R1262" i="15"/>
  <c r="S1262" i="15"/>
  <c r="T1262" i="15"/>
  <c r="V1262" i="15"/>
  <c r="O1263" i="15"/>
  <c r="P1263" i="15"/>
  <c r="Q1263" i="15"/>
  <c r="R1263" i="15"/>
  <c r="S1263" i="15"/>
  <c r="T1263" i="15"/>
  <c r="V1263" i="15"/>
  <c r="O1264" i="15"/>
  <c r="P1264" i="15"/>
  <c r="Q1264" i="15"/>
  <c r="R1264" i="15"/>
  <c r="S1264" i="15"/>
  <c r="T1264" i="15"/>
  <c r="V1264" i="15"/>
  <c r="O1265" i="15"/>
  <c r="P1265" i="15"/>
  <c r="Q1265" i="15"/>
  <c r="R1265" i="15"/>
  <c r="S1265" i="15"/>
  <c r="T1265" i="15"/>
  <c r="V1265" i="15"/>
  <c r="O1266" i="15"/>
  <c r="P1266" i="15"/>
  <c r="Q1266" i="15"/>
  <c r="R1266" i="15"/>
  <c r="S1266" i="15"/>
  <c r="T1266" i="15"/>
  <c r="V1266" i="15"/>
  <c r="O1267" i="15"/>
  <c r="P1267" i="15"/>
  <c r="Q1267" i="15"/>
  <c r="R1267" i="15"/>
  <c r="S1267" i="15"/>
  <c r="T1267" i="15"/>
  <c r="V1267" i="15"/>
  <c r="O1268" i="15"/>
  <c r="P1268" i="15"/>
  <c r="Q1268" i="15"/>
  <c r="R1268" i="15"/>
  <c r="S1268" i="15"/>
  <c r="T1268" i="15"/>
  <c r="V1268" i="15"/>
  <c r="O1269" i="15"/>
  <c r="P1269" i="15"/>
  <c r="Q1269" i="15"/>
  <c r="R1269" i="15"/>
  <c r="S1269" i="15"/>
  <c r="T1269" i="15"/>
  <c r="V1269" i="15"/>
  <c r="O1270" i="15"/>
  <c r="P1270" i="15"/>
  <c r="Q1270" i="15"/>
  <c r="R1270" i="15"/>
  <c r="S1270" i="15"/>
  <c r="T1270" i="15"/>
  <c r="V1270" i="15"/>
  <c r="O1271" i="15"/>
  <c r="P1271" i="15"/>
  <c r="Q1271" i="15"/>
  <c r="R1271" i="15"/>
  <c r="S1271" i="15"/>
  <c r="T1271" i="15"/>
  <c r="V1271" i="15"/>
  <c r="O1272" i="15"/>
  <c r="P1272" i="15"/>
  <c r="Q1272" i="15"/>
  <c r="R1272" i="15"/>
  <c r="S1272" i="15"/>
  <c r="T1272" i="15"/>
  <c r="V1272" i="15"/>
  <c r="O1273" i="15"/>
  <c r="P1273" i="15"/>
  <c r="Q1273" i="15"/>
  <c r="R1273" i="15"/>
  <c r="S1273" i="15"/>
  <c r="T1273" i="15"/>
  <c r="V1273" i="15"/>
  <c r="O1274" i="15"/>
  <c r="P1274" i="15"/>
  <c r="Q1274" i="15"/>
  <c r="R1274" i="15"/>
  <c r="S1274" i="15"/>
  <c r="T1274" i="15"/>
  <c r="V1274" i="15"/>
  <c r="O1275" i="15"/>
  <c r="P1275" i="15"/>
  <c r="Q1275" i="15"/>
  <c r="R1275" i="15"/>
  <c r="S1275" i="15"/>
  <c r="T1275" i="15"/>
  <c r="V1275" i="15"/>
  <c r="O1276" i="15"/>
  <c r="P1276" i="15"/>
  <c r="Q1276" i="15"/>
  <c r="R1276" i="15"/>
  <c r="S1276" i="15"/>
  <c r="T1276" i="15"/>
  <c r="V1276" i="15"/>
  <c r="O1277" i="15"/>
  <c r="P1277" i="15"/>
  <c r="Q1277" i="15"/>
  <c r="R1277" i="15"/>
  <c r="S1277" i="15"/>
  <c r="T1277" i="15"/>
  <c r="V1277" i="15"/>
  <c r="O1278" i="15"/>
  <c r="P1278" i="15"/>
  <c r="Q1278" i="15"/>
  <c r="R1278" i="15"/>
  <c r="S1278" i="15"/>
  <c r="T1278" i="15"/>
  <c r="V1278" i="15"/>
  <c r="O1279" i="15"/>
  <c r="P1279" i="15"/>
  <c r="Q1279" i="15"/>
  <c r="R1279" i="15"/>
  <c r="S1279" i="15"/>
  <c r="T1279" i="15"/>
  <c r="V1279" i="15"/>
  <c r="O1280" i="15"/>
  <c r="P1280" i="15"/>
  <c r="Q1280" i="15"/>
  <c r="R1280" i="15"/>
  <c r="S1280" i="15"/>
  <c r="T1280" i="15"/>
  <c r="V1280" i="15"/>
  <c r="O1281" i="15"/>
  <c r="P1281" i="15"/>
  <c r="Q1281" i="15"/>
  <c r="R1281" i="15"/>
  <c r="S1281" i="15"/>
  <c r="T1281" i="15"/>
  <c r="V1281" i="15"/>
  <c r="O1282" i="15"/>
  <c r="P1282" i="15"/>
  <c r="Q1282" i="15"/>
  <c r="R1282" i="15"/>
  <c r="S1282" i="15"/>
  <c r="T1282" i="15"/>
  <c r="V1282" i="15"/>
  <c r="O1283" i="15"/>
  <c r="P1283" i="15"/>
  <c r="Q1283" i="15"/>
  <c r="R1283" i="15"/>
  <c r="S1283" i="15"/>
  <c r="T1283" i="15"/>
  <c r="V1283" i="15"/>
  <c r="O1284" i="15"/>
  <c r="P1284" i="15"/>
  <c r="Q1284" i="15"/>
  <c r="R1284" i="15"/>
  <c r="S1284" i="15"/>
  <c r="T1284" i="15"/>
  <c r="V1284" i="15"/>
  <c r="O1285" i="15"/>
  <c r="P1285" i="15"/>
  <c r="Q1285" i="15"/>
  <c r="R1285" i="15"/>
  <c r="S1285" i="15"/>
  <c r="T1285" i="15"/>
  <c r="V1285" i="15"/>
  <c r="O1286" i="15"/>
  <c r="P1286" i="15"/>
  <c r="Q1286" i="15"/>
  <c r="R1286" i="15"/>
  <c r="S1286" i="15"/>
  <c r="T1286" i="15"/>
  <c r="V1286" i="15"/>
  <c r="O1287" i="15"/>
  <c r="P1287" i="15"/>
  <c r="Q1287" i="15"/>
  <c r="R1287" i="15"/>
  <c r="S1287" i="15"/>
  <c r="T1287" i="15"/>
  <c r="V1287" i="15"/>
  <c r="O1288" i="15"/>
  <c r="P1288" i="15"/>
  <c r="Q1288" i="15"/>
  <c r="R1288" i="15"/>
  <c r="S1288" i="15"/>
  <c r="T1288" i="15"/>
  <c r="V1288" i="15"/>
  <c r="O1289" i="15"/>
  <c r="P1289" i="15"/>
  <c r="Q1289" i="15"/>
  <c r="R1289" i="15"/>
  <c r="S1289" i="15"/>
  <c r="T1289" i="15"/>
  <c r="V1289" i="15"/>
  <c r="O1290" i="15"/>
  <c r="P1290" i="15"/>
  <c r="Q1290" i="15"/>
  <c r="R1290" i="15"/>
  <c r="S1290" i="15"/>
  <c r="T1290" i="15"/>
  <c r="V1290" i="15"/>
  <c r="O1291" i="15"/>
  <c r="P1291" i="15"/>
  <c r="Q1291" i="15"/>
  <c r="R1291" i="15"/>
  <c r="S1291" i="15"/>
  <c r="T1291" i="15"/>
  <c r="V1291" i="15"/>
  <c r="O1292" i="15"/>
  <c r="P1292" i="15"/>
  <c r="Q1292" i="15"/>
  <c r="R1292" i="15"/>
  <c r="S1292" i="15"/>
  <c r="T1292" i="15"/>
  <c r="V1292" i="15"/>
  <c r="O1293" i="15"/>
  <c r="P1293" i="15"/>
  <c r="Q1293" i="15"/>
  <c r="R1293" i="15"/>
  <c r="S1293" i="15"/>
  <c r="T1293" i="15"/>
  <c r="V1293" i="15"/>
  <c r="O1294" i="15"/>
  <c r="P1294" i="15"/>
  <c r="Q1294" i="15"/>
  <c r="R1294" i="15"/>
  <c r="S1294" i="15"/>
  <c r="T1294" i="15"/>
  <c r="V1294" i="15"/>
  <c r="O1295" i="15"/>
  <c r="P1295" i="15"/>
  <c r="Q1295" i="15"/>
  <c r="R1295" i="15"/>
  <c r="S1295" i="15"/>
  <c r="T1295" i="15"/>
  <c r="V1295" i="15"/>
  <c r="O1296" i="15"/>
  <c r="P1296" i="15"/>
  <c r="Q1296" i="15"/>
  <c r="R1296" i="15"/>
  <c r="S1296" i="15"/>
  <c r="T1296" i="15"/>
  <c r="V1296" i="15"/>
  <c r="O1297" i="15"/>
  <c r="P1297" i="15"/>
  <c r="Q1297" i="15"/>
  <c r="R1297" i="15"/>
  <c r="S1297" i="15"/>
  <c r="T1297" i="15"/>
  <c r="V1297" i="15"/>
  <c r="O1298" i="15"/>
  <c r="P1298" i="15"/>
  <c r="Q1298" i="15"/>
  <c r="R1298" i="15"/>
  <c r="S1298" i="15"/>
  <c r="T1298" i="15"/>
  <c r="V1298" i="15"/>
  <c r="O1299" i="15"/>
  <c r="P1299" i="15"/>
  <c r="Q1299" i="15"/>
  <c r="R1299" i="15"/>
  <c r="S1299" i="15"/>
  <c r="T1299" i="15"/>
  <c r="V1299" i="15"/>
  <c r="O1300" i="15"/>
  <c r="P1300" i="15"/>
  <c r="Q1300" i="15"/>
  <c r="R1300" i="15"/>
  <c r="S1300" i="15"/>
  <c r="T1300" i="15"/>
  <c r="V1300" i="15"/>
  <c r="O1301" i="15"/>
  <c r="P1301" i="15"/>
  <c r="Q1301" i="15"/>
  <c r="R1301" i="15"/>
  <c r="S1301" i="15"/>
  <c r="T1301" i="15"/>
  <c r="V1301" i="15"/>
  <c r="O1302" i="15"/>
  <c r="P1302" i="15"/>
  <c r="Q1302" i="15"/>
  <c r="R1302" i="15"/>
  <c r="S1302" i="15"/>
  <c r="T1302" i="15"/>
  <c r="V1302" i="15"/>
  <c r="O1303" i="15"/>
  <c r="P1303" i="15"/>
  <c r="Q1303" i="15"/>
  <c r="R1303" i="15"/>
  <c r="S1303" i="15"/>
  <c r="T1303" i="15"/>
  <c r="V1303" i="15"/>
  <c r="O1304" i="15"/>
  <c r="P1304" i="15"/>
  <c r="Q1304" i="15"/>
  <c r="R1304" i="15"/>
  <c r="S1304" i="15"/>
  <c r="T1304" i="15"/>
  <c r="V1304" i="15"/>
  <c r="O1305" i="15"/>
  <c r="P1305" i="15"/>
  <c r="Q1305" i="15"/>
  <c r="R1305" i="15"/>
  <c r="S1305" i="15"/>
  <c r="T1305" i="15"/>
  <c r="V1305" i="15"/>
  <c r="O1306" i="15"/>
  <c r="P1306" i="15"/>
  <c r="Q1306" i="15"/>
  <c r="R1306" i="15"/>
  <c r="S1306" i="15"/>
  <c r="T1306" i="15"/>
  <c r="V1306" i="15"/>
  <c r="O1307" i="15"/>
  <c r="P1307" i="15"/>
  <c r="Q1307" i="15"/>
  <c r="R1307" i="15"/>
  <c r="S1307" i="15"/>
  <c r="T1307" i="15"/>
  <c r="V1307" i="15"/>
  <c r="O1308" i="15"/>
  <c r="P1308" i="15"/>
  <c r="Q1308" i="15"/>
  <c r="R1308" i="15"/>
  <c r="S1308" i="15"/>
  <c r="T1308" i="15"/>
  <c r="V1308" i="15"/>
  <c r="O1309" i="15"/>
  <c r="P1309" i="15"/>
  <c r="Q1309" i="15"/>
  <c r="R1309" i="15"/>
  <c r="S1309" i="15"/>
  <c r="T1309" i="15"/>
  <c r="V1309" i="15"/>
  <c r="O1310" i="15"/>
  <c r="P1310" i="15"/>
  <c r="Q1310" i="15"/>
  <c r="R1310" i="15"/>
  <c r="S1310" i="15"/>
  <c r="T1310" i="15"/>
  <c r="V1310" i="15"/>
  <c r="O1311" i="15"/>
  <c r="P1311" i="15"/>
  <c r="Q1311" i="15"/>
  <c r="R1311" i="15"/>
  <c r="S1311" i="15"/>
  <c r="T1311" i="15"/>
  <c r="V1311" i="15"/>
  <c r="O1312" i="15"/>
  <c r="P1312" i="15"/>
  <c r="Q1312" i="15"/>
  <c r="R1312" i="15"/>
  <c r="S1312" i="15"/>
  <c r="T1312" i="15"/>
  <c r="V1312" i="15"/>
  <c r="O1313" i="15"/>
  <c r="P1313" i="15"/>
  <c r="Q1313" i="15"/>
  <c r="R1313" i="15"/>
  <c r="S1313" i="15"/>
  <c r="T1313" i="15"/>
  <c r="V1313" i="15"/>
  <c r="O1314" i="15"/>
  <c r="P1314" i="15"/>
  <c r="Q1314" i="15"/>
  <c r="R1314" i="15"/>
  <c r="S1314" i="15"/>
  <c r="T1314" i="15"/>
  <c r="V1314" i="15"/>
  <c r="O1315" i="15"/>
  <c r="P1315" i="15"/>
  <c r="Q1315" i="15"/>
  <c r="R1315" i="15"/>
  <c r="S1315" i="15"/>
  <c r="T1315" i="15"/>
  <c r="V1315" i="15"/>
  <c r="O1316" i="15"/>
  <c r="P1316" i="15"/>
  <c r="Q1316" i="15"/>
  <c r="R1316" i="15"/>
  <c r="S1316" i="15"/>
  <c r="T1316" i="15"/>
  <c r="V1316" i="15"/>
  <c r="O1317" i="15"/>
  <c r="P1317" i="15"/>
  <c r="Q1317" i="15"/>
  <c r="R1317" i="15"/>
  <c r="S1317" i="15"/>
  <c r="T1317" i="15"/>
  <c r="V1317" i="15"/>
  <c r="O1318" i="15"/>
  <c r="P1318" i="15"/>
  <c r="Q1318" i="15"/>
  <c r="R1318" i="15"/>
  <c r="S1318" i="15"/>
  <c r="T1318" i="15"/>
  <c r="V1318" i="15"/>
  <c r="O1319" i="15"/>
  <c r="P1319" i="15"/>
  <c r="Q1319" i="15"/>
  <c r="R1319" i="15"/>
  <c r="S1319" i="15"/>
  <c r="T1319" i="15"/>
  <c r="V1319" i="15"/>
  <c r="O1320" i="15"/>
  <c r="P1320" i="15"/>
  <c r="Q1320" i="15"/>
  <c r="R1320" i="15"/>
  <c r="S1320" i="15"/>
  <c r="T1320" i="15"/>
  <c r="V1320" i="15"/>
  <c r="O1321" i="15"/>
  <c r="P1321" i="15"/>
  <c r="Q1321" i="15"/>
  <c r="R1321" i="15"/>
  <c r="S1321" i="15"/>
  <c r="T1321" i="15"/>
  <c r="V1321" i="15"/>
  <c r="O1322" i="15"/>
  <c r="P1322" i="15"/>
  <c r="Q1322" i="15"/>
  <c r="R1322" i="15"/>
  <c r="S1322" i="15"/>
  <c r="T1322" i="15"/>
  <c r="V1322" i="15"/>
  <c r="O1323" i="15"/>
  <c r="P1323" i="15"/>
  <c r="Q1323" i="15"/>
  <c r="R1323" i="15"/>
  <c r="S1323" i="15"/>
  <c r="T1323" i="15"/>
  <c r="V1323" i="15"/>
  <c r="O1114" i="15"/>
  <c r="P1114" i="15"/>
  <c r="Q1114" i="15"/>
  <c r="R1114" i="15"/>
  <c r="S1114" i="15"/>
  <c r="T1114" i="15"/>
  <c r="V1114" i="15"/>
  <c r="O1115" i="15"/>
  <c r="P1115" i="15"/>
  <c r="Q1115" i="15"/>
  <c r="R1115" i="15"/>
  <c r="S1115" i="15"/>
  <c r="T1115" i="15"/>
  <c r="V1115" i="15"/>
  <c r="O1116" i="15"/>
  <c r="P1116" i="15"/>
  <c r="Q1116" i="15"/>
  <c r="R1116" i="15"/>
  <c r="S1116" i="15"/>
  <c r="T1116" i="15"/>
  <c r="V1116" i="15"/>
  <c r="O1117" i="15"/>
  <c r="P1117" i="15"/>
  <c r="Q1117" i="15"/>
  <c r="R1117" i="15"/>
  <c r="S1117" i="15"/>
  <c r="T1117" i="15"/>
  <c r="V1117" i="15"/>
  <c r="O1118" i="15"/>
  <c r="P1118" i="15"/>
  <c r="Q1118" i="15"/>
  <c r="R1118" i="15"/>
  <c r="S1118" i="15"/>
  <c r="T1118" i="15"/>
  <c r="V1118" i="15"/>
  <c r="O1119" i="15"/>
  <c r="P1119" i="15"/>
  <c r="Q1119" i="15"/>
  <c r="R1119" i="15"/>
  <c r="S1119" i="15"/>
  <c r="T1119" i="15"/>
  <c r="V1119" i="15"/>
  <c r="O1120" i="15"/>
  <c r="P1120" i="15"/>
  <c r="Q1120" i="15"/>
  <c r="R1120" i="15"/>
  <c r="S1120" i="15"/>
  <c r="T1120" i="15"/>
  <c r="V1120" i="15"/>
  <c r="O1121" i="15"/>
  <c r="P1121" i="15"/>
  <c r="Q1121" i="15"/>
  <c r="R1121" i="15"/>
  <c r="S1121" i="15"/>
  <c r="T1121" i="15"/>
  <c r="V1121" i="15"/>
  <c r="O1122" i="15"/>
  <c r="P1122" i="15"/>
  <c r="Q1122" i="15"/>
  <c r="R1122" i="15"/>
  <c r="S1122" i="15"/>
  <c r="T1122" i="15"/>
  <c r="V1122" i="15"/>
  <c r="O1123" i="15"/>
  <c r="P1123" i="15"/>
  <c r="Q1123" i="15"/>
  <c r="R1123" i="15"/>
  <c r="S1123" i="15"/>
  <c r="T1123" i="15"/>
  <c r="V1123" i="15"/>
  <c r="O1124" i="15"/>
  <c r="P1124" i="15"/>
  <c r="Q1124" i="15"/>
  <c r="R1124" i="15"/>
  <c r="S1124" i="15"/>
  <c r="T1124" i="15"/>
  <c r="V1124" i="15"/>
  <c r="O1125" i="15"/>
  <c r="P1125" i="15"/>
  <c r="Q1125" i="15"/>
  <c r="R1125" i="15"/>
  <c r="S1125" i="15"/>
  <c r="T1125" i="15"/>
  <c r="V1125" i="15"/>
  <c r="O1126" i="15"/>
  <c r="P1126" i="15"/>
  <c r="Q1126" i="15"/>
  <c r="R1126" i="15"/>
  <c r="S1126" i="15"/>
  <c r="T1126" i="15"/>
  <c r="V1126" i="15"/>
  <c r="O1127" i="15"/>
  <c r="P1127" i="15"/>
  <c r="Q1127" i="15"/>
  <c r="R1127" i="15"/>
  <c r="S1127" i="15"/>
  <c r="T1127" i="15"/>
  <c r="V1127" i="15"/>
  <c r="O1128" i="15"/>
  <c r="P1128" i="15"/>
  <c r="Q1128" i="15"/>
  <c r="R1128" i="15"/>
  <c r="S1128" i="15"/>
  <c r="T1128" i="15"/>
  <c r="V1128" i="15"/>
  <c r="O1129" i="15"/>
  <c r="P1129" i="15"/>
  <c r="Q1129" i="15"/>
  <c r="R1129" i="15"/>
  <c r="S1129" i="15"/>
  <c r="T1129" i="15"/>
  <c r="V1129" i="15"/>
  <c r="O1130" i="15"/>
  <c r="P1130" i="15"/>
  <c r="Q1130" i="15"/>
  <c r="R1130" i="15"/>
  <c r="S1130" i="15"/>
  <c r="T1130" i="15"/>
  <c r="V1130" i="15"/>
  <c r="O1131" i="15"/>
  <c r="P1131" i="15"/>
  <c r="Q1131" i="15"/>
  <c r="R1131" i="15"/>
  <c r="S1131" i="15"/>
  <c r="T1131" i="15"/>
  <c r="V1131" i="15"/>
  <c r="O1132" i="15"/>
  <c r="P1132" i="15"/>
  <c r="Q1132" i="15"/>
  <c r="R1132" i="15"/>
  <c r="S1132" i="15"/>
  <c r="T1132" i="15"/>
  <c r="V1132" i="15"/>
  <c r="O1133" i="15"/>
  <c r="P1133" i="15"/>
  <c r="Q1133" i="15"/>
  <c r="R1133" i="15"/>
  <c r="S1133" i="15"/>
  <c r="T1133" i="15"/>
  <c r="V1133" i="15"/>
  <c r="O1134" i="15"/>
  <c r="P1134" i="15"/>
  <c r="Q1134" i="15"/>
  <c r="R1134" i="15"/>
  <c r="S1134" i="15"/>
  <c r="T1134" i="15"/>
  <c r="V1134" i="15"/>
  <c r="O1135" i="15"/>
  <c r="P1135" i="15"/>
  <c r="Q1135" i="15"/>
  <c r="R1135" i="15"/>
  <c r="S1135" i="15"/>
  <c r="T1135" i="15"/>
  <c r="V1135" i="15"/>
  <c r="O1136" i="15"/>
  <c r="P1136" i="15"/>
  <c r="Q1136" i="15"/>
  <c r="R1136" i="15"/>
  <c r="S1136" i="15"/>
  <c r="T1136" i="15"/>
  <c r="V1136" i="15"/>
  <c r="O1137" i="15"/>
  <c r="P1137" i="15"/>
  <c r="Q1137" i="15"/>
  <c r="R1137" i="15"/>
  <c r="S1137" i="15"/>
  <c r="T1137" i="15"/>
  <c r="V1137" i="15"/>
  <c r="O1138" i="15"/>
  <c r="P1138" i="15"/>
  <c r="Q1138" i="15"/>
  <c r="R1138" i="15"/>
  <c r="S1138" i="15"/>
  <c r="T1138" i="15"/>
  <c r="V1138" i="15"/>
  <c r="O1139" i="15"/>
  <c r="P1139" i="15"/>
  <c r="Q1139" i="15"/>
  <c r="R1139" i="15"/>
  <c r="S1139" i="15"/>
  <c r="T1139" i="15"/>
  <c r="V1139" i="15"/>
  <c r="O1140" i="15"/>
  <c r="P1140" i="15"/>
  <c r="Q1140" i="15"/>
  <c r="R1140" i="15"/>
  <c r="S1140" i="15"/>
  <c r="T1140" i="15"/>
  <c r="V1140" i="15"/>
  <c r="O1141" i="15"/>
  <c r="P1141" i="15"/>
  <c r="Q1141" i="15"/>
  <c r="R1141" i="15"/>
  <c r="S1141" i="15"/>
  <c r="T1141" i="15"/>
  <c r="V1141" i="15"/>
  <c r="O1142" i="15"/>
  <c r="P1142" i="15"/>
  <c r="Q1142" i="15"/>
  <c r="R1142" i="15"/>
  <c r="S1142" i="15"/>
  <c r="T1142" i="15"/>
  <c r="V1142" i="15"/>
  <c r="O1143" i="15"/>
  <c r="P1143" i="15"/>
  <c r="Q1143" i="15"/>
  <c r="R1143" i="15"/>
  <c r="S1143" i="15"/>
  <c r="T1143" i="15"/>
  <c r="V1143" i="15"/>
  <c r="O1144" i="15"/>
  <c r="P1144" i="15"/>
  <c r="Q1144" i="15"/>
  <c r="R1144" i="15"/>
  <c r="S1144" i="15"/>
  <c r="T1144" i="15"/>
  <c r="V1144" i="15"/>
  <c r="O1145" i="15"/>
  <c r="P1145" i="15"/>
  <c r="Q1145" i="15"/>
  <c r="R1145" i="15"/>
  <c r="S1145" i="15"/>
  <c r="T1145" i="15"/>
  <c r="V1145" i="15"/>
  <c r="O1146" i="15"/>
  <c r="P1146" i="15"/>
  <c r="Q1146" i="15"/>
  <c r="R1146" i="15"/>
  <c r="S1146" i="15"/>
  <c r="T1146" i="15"/>
  <c r="V1146" i="15"/>
  <c r="O1147" i="15"/>
  <c r="P1147" i="15"/>
  <c r="Q1147" i="15"/>
  <c r="R1147" i="15"/>
  <c r="S1147" i="15"/>
  <c r="T1147" i="15"/>
  <c r="V1147" i="15"/>
  <c r="O1148" i="15"/>
  <c r="P1148" i="15"/>
  <c r="Q1148" i="15"/>
  <c r="R1148" i="15"/>
  <c r="S1148" i="15"/>
  <c r="T1148" i="15"/>
  <c r="V1148" i="15"/>
  <c r="O1149" i="15"/>
  <c r="P1149" i="15"/>
  <c r="Q1149" i="15"/>
  <c r="R1149" i="15"/>
  <c r="S1149" i="15"/>
  <c r="T1149" i="15"/>
  <c r="V1149" i="15"/>
  <c r="O1150" i="15"/>
  <c r="P1150" i="15"/>
  <c r="Q1150" i="15"/>
  <c r="R1150" i="15"/>
  <c r="S1150" i="15"/>
  <c r="T1150" i="15"/>
  <c r="V1150" i="15"/>
  <c r="O1151" i="15"/>
  <c r="P1151" i="15"/>
  <c r="Q1151" i="15"/>
  <c r="R1151" i="15"/>
  <c r="S1151" i="15"/>
  <c r="T1151" i="15"/>
  <c r="V1151" i="15"/>
  <c r="O1152" i="15"/>
  <c r="P1152" i="15"/>
  <c r="Q1152" i="15"/>
  <c r="R1152" i="15"/>
  <c r="S1152" i="15"/>
  <c r="T1152" i="15"/>
  <c r="V1152" i="15"/>
  <c r="O1153" i="15"/>
  <c r="P1153" i="15"/>
  <c r="Q1153" i="15"/>
  <c r="R1153" i="15"/>
  <c r="S1153" i="15"/>
  <c r="T1153" i="15"/>
  <c r="V1153" i="15"/>
  <c r="O1154" i="15"/>
  <c r="P1154" i="15"/>
  <c r="Q1154" i="15"/>
  <c r="R1154" i="15"/>
  <c r="S1154" i="15"/>
  <c r="T1154" i="15"/>
  <c r="V1154" i="15"/>
  <c r="O1155" i="15"/>
  <c r="P1155" i="15"/>
  <c r="Q1155" i="15"/>
  <c r="R1155" i="15"/>
  <c r="S1155" i="15"/>
  <c r="T1155" i="15"/>
  <c r="V1155" i="15"/>
  <c r="O1156" i="15"/>
  <c r="P1156" i="15"/>
  <c r="Q1156" i="15"/>
  <c r="R1156" i="15"/>
  <c r="S1156" i="15"/>
  <c r="T1156" i="15"/>
  <c r="V1156" i="15"/>
  <c r="O1157" i="15"/>
  <c r="P1157" i="15"/>
  <c r="Q1157" i="15"/>
  <c r="R1157" i="15"/>
  <c r="S1157" i="15"/>
  <c r="T1157" i="15"/>
  <c r="V1157" i="15"/>
  <c r="O1158" i="15"/>
  <c r="P1158" i="15"/>
  <c r="Q1158" i="15"/>
  <c r="R1158" i="15"/>
  <c r="S1158" i="15"/>
  <c r="T1158" i="15"/>
  <c r="V1158" i="15"/>
  <c r="O1159" i="15"/>
  <c r="P1159" i="15"/>
  <c r="Q1159" i="15"/>
  <c r="R1159" i="15"/>
  <c r="S1159" i="15"/>
  <c r="T1159" i="15"/>
  <c r="V1159" i="15"/>
  <c r="O1160" i="15"/>
  <c r="P1160" i="15"/>
  <c r="Q1160" i="15"/>
  <c r="R1160" i="15"/>
  <c r="S1160" i="15"/>
  <c r="T1160" i="15"/>
  <c r="V1160" i="15"/>
  <c r="O1161" i="15"/>
  <c r="P1161" i="15"/>
  <c r="Q1161" i="15"/>
  <c r="R1161" i="15"/>
  <c r="S1161" i="15"/>
  <c r="T1161" i="15"/>
  <c r="V1161" i="15"/>
  <c r="O1162" i="15"/>
  <c r="P1162" i="15"/>
  <c r="Q1162" i="15"/>
  <c r="R1162" i="15"/>
  <c r="S1162" i="15"/>
  <c r="T1162" i="15"/>
  <c r="V1162" i="15"/>
  <c r="O1163" i="15"/>
  <c r="P1163" i="15"/>
  <c r="Q1163" i="15"/>
  <c r="R1163" i="15"/>
  <c r="S1163" i="15"/>
  <c r="T1163" i="15"/>
  <c r="V1163" i="15"/>
  <c r="O1164" i="15"/>
  <c r="P1164" i="15"/>
  <c r="Q1164" i="15"/>
  <c r="R1164" i="15"/>
  <c r="S1164" i="15"/>
  <c r="T1164" i="15"/>
  <c r="V1164" i="15"/>
  <c r="O1165" i="15"/>
  <c r="P1165" i="15"/>
  <c r="Q1165" i="15"/>
  <c r="R1165" i="15"/>
  <c r="S1165" i="15"/>
  <c r="T1165" i="15"/>
  <c r="V1165" i="15"/>
  <c r="O1166" i="15"/>
  <c r="P1166" i="15"/>
  <c r="Q1166" i="15"/>
  <c r="R1166" i="15"/>
  <c r="S1166" i="15"/>
  <c r="T1166" i="15"/>
  <c r="V1166" i="15"/>
  <c r="O1167" i="15"/>
  <c r="P1167" i="15"/>
  <c r="Q1167" i="15"/>
  <c r="R1167" i="15"/>
  <c r="S1167" i="15"/>
  <c r="T1167" i="15"/>
  <c r="V1167" i="15"/>
  <c r="O1168" i="15"/>
  <c r="P1168" i="15"/>
  <c r="Q1168" i="15"/>
  <c r="R1168" i="15"/>
  <c r="S1168" i="15"/>
  <c r="T1168" i="15"/>
  <c r="V1168" i="15"/>
  <c r="O1169" i="15"/>
  <c r="P1169" i="15"/>
  <c r="Q1169" i="15"/>
  <c r="R1169" i="15"/>
  <c r="S1169" i="15"/>
  <c r="T1169" i="15"/>
  <c r="V1169" i="15"/>
  <c r="O1170" i="15"/>
  <c r="P1170" i="15"/>
  <c r="Q1170" i="15"/>
  <c r="R1170" i="15"/>
  <c r="S1170" i="15"/>
  <c r="T1170" i="15"/>
  <c r="V1170" i="15"/>
  <c r="O1171" i="15"/>
  <c r="P1171" i="15"/>
  <c r="Q1171" i="15"/>
  <c r="R1171" i="15"/>
  <c r="S1171" i="15"/>
  <c r="T1171" i="15"/>
  <c r="V1171" i="15"/>
  <c r="O1172" i="15"/>
  <c r="P1172" i="15"/>
  <c r="Q1172" i="15"/>
  <c r="R1172" i="15"/>
  <c r="S1172" i="15"/>
  <c r="T1172" i="15"/>
  <c r="V1172" i="15"/>
  <c r="O1173" i="15"/>
  <c r="P1173" i="15"/>
  <c r="Q1173" i="15"/>
  <c r="R1173" i="15"/>
  <c r="S1173" i="15"/>
  <c r="T1173" i="15"/>
  <c r="V1173" i="15"/>
  <c r="O1174" i="15"/>
  <c r="P1174" i="15"/>
  <c r="Q1174" i="15"/>
  <c r="R1174" i="15"/>
  <c r="S1174" i="15"/>
  <c r="T1174" i="15"/>
  <c r="V1174" i="15"/>
  <c r="O1175" i="15"/>
  <c r="P1175" i="15"/>
  <c r="Q1175" i="15"/>
  <c r="R1175" i="15"/>
  <c r="S1175" i="15"/>
  <c r="T1175" i="15"/>
  <c r="V1175" i="15"/>
  <c r="O1176" i="15"/>
  <c r="P1176" i="15"/>
  <c r="Q1176" i="15"/>
  <c r="R1176" i="15"/>
  <c r="S1176" i="15"/>
  <c r="T1176" i="15"/>
  <c r="V1176" i="15"/>
  <c r="O1177" i="15"/>
  <c r="P1177" i="15"/>
  <c r="Q1177" i="15"/>
  <c r="R1177" i="15"/>
  <c r="S1177" i="15"/>
  <c r="T1177" i="15"/>
  <c r="V1177" i="15"/>
  <c r="O1178" i="15"/>
  <c r="P1178" i="15"/>
  <c r="Q1178" i="15"/>
  <c r="R1178" i="15"/>
  <c r="S1178" i="15"/>
  <c r="T1178" i="15"/>
  <c r="V1178" i="15"/>
  <c r="O1179" i="15"/>
  <c r="P1179" i="15"/>
  <c r="Q1179" i="15"/>
  <c r="R1179" i="15"/>
  <c r="S1179" i="15"/>
  <c r="T1179" i="15"/>
  <c r="V1179" i="15"/>
  <c r="O1180" i="15"/>
  <c r="P1180" i="15"/>
  <c r="Q1180" i="15"/>
  <c r="R1180" i="15"/>
  <c r="S1180" i="15"/>
  <c r="T1180" i="15"/>
  <c r="V1180" i="15"/>
  <c r="O1181" i="15"/>
  <c r="P1181" i="15"/>
  <c r="Q1181" i="15"/>
  <c r="R1181" i="15"/>
  <c r="S1181" i="15"/>
  <c r="T1181" i="15"/>
  <c r="V1181" i="15"/>
  <c r="O1182" i="15"/>
  <c r="P1182" i="15"/>
  <c r="Q1182" i="15"/>
  <c r="R1182" i="15"/>
  <c r="S1182" i="15"/>
  <c r="T1182" i="15"/>
  <c r="V1182" i="15"/>
  <c r="O1183" i="15"/>
  <c r="P1183" i="15"/>
  <c r="Q1183" i="15"/>
  <c r="R1183" i="15"/>
  <c r="S1183" i="15"/>
  <c r="T1183" i="15"/>
  <c r="V1183" i="15"/>
  <c r="O1184" i="15"/>
  <c r="P1184" i="15"/>
  <c r="Q1184" i="15"/>
  <c r="R1184" i="15"/>
  <c r="S1184" i="15"/>
  <c r="T1184" i="15"/>
  <c r="V1184" i="15"/>
  <c r="O1185" i="15"/>
  <c r="P1185" i="15"/>
  <c r="Q1185" i="15"/>
  <c r="R1185" i="15"/>
  <c r="S1185" i="15"/>
  <c r="T1185" i="15"/>
  <c r="V1185" i="15"/>
  <c r="O1186" i="15"/>
  <c r="P1186" i="15"/>
  <c r="Q1186" i="15"/>
  <c r="R1186" i="15"/>
  <c r="S1186" i="15"/>
  <c r="T1186" i="15"/>
  <c r="V1186" i="15"/>
  <c r="O1187" i="15"/>
  <c r="P1187" i="15"/>
  <c r="Q1187" i="15"/>
  <c r="R1187" i="15"/>
  <c r="S1187" i="15"/>
  <c r="T1187" i="15"/>
  <c r="V1187" i="15"/>
  <c r="O1188" i="15"/>
  <c r="P1188" i="15"/>
  <c r="Q1188" i="15"/>
  <c r="R1188" i="15"/>
  <c r="S1188" i="15"/>
  <c r="T1188" i="15"/>
  <c r="V1188" i="15"/>
  <c r="O1189" i="15"/>
  <c r="P1189" i="15"/>
  <c r="Q1189" i="15"/>
  <c r="R1189" i="15"/>
  <c r="S1189" i="15"/>
  <c r="T1189" i="15"/>
  <c r="V1189" i="15"/>
  <c r="O1190" i="15"/>
  <c r="P1190" i="15"/>
  <c r="Q1190" i="15"/>
  <c r="R1190" i="15"/>
  <c r="S1190" i="15"/>
  <c r="T1190" i="15"/>
  <c r="V1190" i="15"/>
  <c r="O1191" i="15"/>
  <c r="P1191" i="15"/>
  <c r="Q1191" i="15"/>
  <c r="R1191" i="15"/>
  <c r="S1191" i="15"/>
  <c r="T1191" i="15"/>
  <c r="V1191" i="15"/>
  <c r="O1192" i="15"/>
  <c r="P1192" i="15"/>
  <c r="Q1192" i="15"/>
  <c r="R1192" i="15"/>
  <c r="S1192" i="15"/>
  <c r="T1192" i="15"/>
  <c r="V1192" i="15"/>
  <c r="O1193" i="15"/>
  <c r="P1193" i="15"/>
  <c r="Q1193" i="15"/>
  <c r="R1193" i="15"/>
  <c r="S1193" i="15"/>
  <c r="T1193" i="15"/>
  <c r="V1193" i="15"/>
  <c r="O1194" i="15"/>
  <c r="P1194" i="15"/>
  <c r="Q1194" i="15"/>
  <c r="R1194" i="15"/>
  <c r="S1194" i="15"/>
  <c r="T1194" i="15"/>
  <c r="V1194" i="15"/>
  <c r="O1195" i="15"/>
  <c r="P1195" i="15"/>
  <c r="Q1195" i="15"/>
  <c r="R1195" i="15"/>
  <c r="S1195" i="15"/>
  <c r="T1195" i="15"/>
  <c r="V1195" i="15"/>
  <c r="O1196" i="15"/>
  <c r="P1196" i="15"/>
  <c r="Q1196" i="15"/>
  <c r="R1196" i="15"/>
  <c r="S1196" i="15"/>
  <c r="T1196" i="15"/>
  <c r="V1196" i="15"/>
  <c r="O1197" i="15"/>
  <c r="P1197" i="15"/>
  <c r="Q1197" i="15"/>
  <c r="R1197" i="15"/>
  <c r="S1197" i="15"/>
  <c r="T1197" i="15"/>
  <c r="V1197" i="15"/>
  <c r="O1198" i="15"/>
  <c r="P1198" i="15"/>
  <c r="Q1198" i="15"/>
  <c r="R1198" i="15"/>
  <c r="S1198" i="15"/>
  <c r="T1198" i="15"/>
  <c r="V1198" i="15"/>
  <c r="O1199" i="15"/>
  <c r="P1199" i="15"/>
  <c r="Q1199" i="15"/>
  <c r="R1199" i="15"/>
  <c r="S1199" i="15"/>
  <c r="T1199" i="15"/>
  <c r="V1199" i="15"/>
  <c r="O1200" i="15"/>
  <c r="P1200" i="15"/>
  <c r="Q1200" i="15"/>
  <c r="R1200" i="15"/>
  <c r="S1200" i="15"/>
  <c r="T1200" i="15"/>
  <c r="V1200" i="15"/>
  <c r="O1201" i="15"/>
  <c r="P1201" i="15"/>
  <c r="Q1201" i="15"/>
  <c r="R1201" i="15"/>
  <c r="S1201" i="15"/>
  <c r="T1201" i="15"/>
  <c r="V1201" i="15"/>
  <c r="O1202" i="15"/>
  <c r="P1202" i="15"/>
  <c r="Q1202" i="15"/>
  <c r="R1202" i="15"/>
  <c r="S1202" i="15"/>
  <c r="T1202" i="15"/>
  <c r="V1202" i="15"/>
  <c r="O1203" i="15"/>
  <c r="P1203" i="15"/>
  <c r="Q1203" i="15"/>
  <c r="R1203" i="15"/>
  <c r="S1203" i="15"/>
  <c r="T1203" i="15"/>
  <c r="V1203" i="15"/>
  <c r="O1204" i="15"/>
  <c r="P1204" i="15"/>
  <c r="Q1204" i="15"/>
  <c r="R1204" i="15"/>
  <c r="S1204" i="15"/>
  <c r="T1204" i="15"/>
  <c r="V1204" i="15"/>
  <c r="O1205" i="15"/>
  <c r="P1205" i="15"/>
  <c r="Q1205" i="15"/>
  <c r="R1205" i="15"/>
  <c r="S1205" i="15"/>
  <c r="T1205" i="15"/>
  <c r="V1205" i="15"/>
  <c r="O1206" i="15"/>
  <c r="P1206" i="15"/>
  <c r="Q1206" i="15"/>
  <c r="R1206" i="15"/>
  <c r="S1206" i="15"/>
  <c r="T1206" i="15"/>
  <c r="V1206" i="15"/>
  <c r="O1207" i="15"/>
  <c r="P1207" i="15"/>
  <c r="Q1207" i="15"/>
  <c r="R1207" i="15"/>
  <c r="S1207" i="15"/>
  <c r="T1207" i="15"/>
  <c r="V1207" i="15"/>
  <c r="O1208" i="15"/>
  <c r="P1208" i="15"/>
  <c r="Q1208" i="15"/>
  <c r="R1208" i="15"/>
  <c r="S1208" i="15"/>
  <c r="T1208" i="15"/>
  <c r="V1208" i="15"/>
  <c r="O1209" i="15"/>
  <c r="P1209" i="15"/>
  <c r="Q1209" i="15"/>
  <c r="R1209" i="15"/>
  <c r="S1209" i="15"/>
  <c r="T1209" i="15"/>
  <c r="V1209" i="15"/>
  <c r="O1210" i="15"/>
  <c r="P1210" i="15"/>
  <c r="Q1210" i="15"/>
  <c r="R1210" i="15"/>
  <c r="S1210" i="15"/>
  <c r="T1210" i="15"/>
  <c r="V1210" i="15"/>
  <c r="O1211" i="15"/>
  <c r="P1211" i="15"/>
  <c r="Q1211" i="15"/>
  <c r="R1211" i="15"/>
  <c r="S1211" i="15"/>
  <c r="T1211" i="15"/>
  <c r="V1211" i="15"/>
  <c r="O1212" i="15"/>
  <c r="P1212" i="15"/>
  <c r="Q1212" i="15"/>
  <c r="R1212" i="15"/>
  <c r="S1212" i="15"/>
  <c r="T1212" i="15"/>
  <c r="V1212" i="15"/>
  <c r="O1213" i="15"/>
  <c r="P1213" i="15"/>
  <c r="Q1213" i="15"/>
  <c r="R1213" i="15"/>
  <c r="S1213" i="15"/>
  <c r="T1213" i="15"/>
  <c r="V1213" i="15"/>
  <c r="O1214" i="15"/>
  <c r="P1214" i="15"/>
  <c r="Q1214" i="15"/>
  <c r="R1214" i="15"/>
  <c r="S1214" i="15"/>
  <c r="T1214" i="15"/>
  <c r="V1214" i="15"/>
  <c r="O1215" i="15"/>
  <c r="P1215" i="15"/>
  <c r="Q1215" i="15"/>
  <c r="R1215" i="15"/>
  <c r="S1215" i="15"/>
  <c r="T1215" i="15"/>
  <c r="V1215" i="15"/>
  <c r="O1216" i="15"/>
  <c r="P1216" i="15"/>
  <c r="Q1216" i="15"/>
  <c r="R1216" i="15"/>
  <c r="S1216" i="15"/>
  <c r="T1216" i="15"/>
  <c r="V1216" i="15"/>
  <c r="O1217" i="15"/>
  <c r="P1217" i="15"/>
  <c r="Q1217" i="15"/>
  <c r="R1217" i="15"/>
  <c r="S1217" i="15"/>
  <c r="T1217" i="15"/>
  <c r="V1217" i="15"/>
  <c r="O1218" i="15"/>
  <c r="P1218" i="15"/>
  <c r="Q1218" i="15"/>
  <c r="R1218" i="15"/>
  <c r="S1218" i="15"/>
  <c r="T1218" i="15"/>
  <c r="V1218" i="15"/>
  <c r="O1219" i="15"/>
  <c r="P1219" i="15"/>
  <c r="Q1219" i="15"/>
  <c r="R1219" i="15"/>
  <c r="S1219" i="15"/>
  <c r="T1219" i="15"/>
  <c r="V1219" i="15"/>
  <c r="O1220" i="15"/>
  <c r="P1220" i="15"/>
  <c r="Q1220" i="15"/>
  <c r="R1220" i="15"/>
  <c r="S1220" i="15"/>
  <c r="T1220" i="15"/>
  <c r="V1220" i="15"/>
  <c r="O1221" i="15"/>
  <c r="P1221" i="15"/>
  <c r="Q1221" i="15"/>
  <c r="R1221" i="15"/>
  <c r="S1221" i="15"/>
  <c r="T1221" i="15"/>
  <c r="V1221" i="15"/>
  <c r="O1222" i="15"/>
  <c r="P1222" i="15"/>
  <c r="Q1222" i="15"/>
  <c r="R1222" i="15"/>
  <c r="S1222" i="15"/>
  <c r="T1222" i="15"/>
  <c r="V1222" i="15"/>
  <c r="O1223" i="15"/>
  <c r="P1223" i="15"/>
  <c r="Q1223" i="15"/>
  <c r="R1223" i="15"/>
  <c r="S1223" i="15"/>
  <c r="T1223" i="15"/>
  <c r="V1223" i="15"/>
  <c r="O1224" i="15"/>
  <c r="P1224" i="15"/>
  <c r="Q1224" i="15"/>
  <c r="R1224" i="15"/>
  <c r="S1224" i="15"/>
  <c r="T1224" i="15"/>
  <c r="V1224" i="15"/>
  <c r="O1225" i="15"/>
  <c r="P1225" i="15"/>
  <c r="Q1225" i="15"/>
  <c r="R1225" i="15"/>
  <c r="S1225" i="15"/>
  <c r="T1225" i="15"/>
  <c r="V1225" i="15"/>
  <c r="O1012" i="15"/>
  <c r="P1012" i="15"/>
  <c r="Q1012" i="15"/>
  <c r="R1012" i="15"/>
  <c r="S1012" i="15"/>
  <c r="T1012" i="15"/>
  <c r="V1012" i="15"/>
  <c r="O1013" i="15"/>
  <c r="P1013" i="15"/>
  <c r="Q1013" i="15"/>
  <c r="R1013" i="15"/>
  <c r="S1013" i="15"/>
  <c r="T1013" i="15"/>
  <c r="V1013" i="15"/>
  <c r="O1014" i="15"/>
  <c r="P1014" i="15"/>
  <c r="Q1014" i="15"/>
  <c r="R1014" i="15"/>
  <c r="S1014" i="15"/>
  <c r="T1014" i="15"/>
  <c r="V1014" i="15"/>
  <c r="O1015" i="15"/>
  <c r="P1015" i="15"/>
  <c r="Q1015" i="15"/>
  <c r="R1015" i="15"/>
  <c r="S1015" i="15"/>
  <c r="T1015" i="15"/>
  <c r="V1015" i="15"/>
  <c r="O1016" i="15"/>
  <c r="P1016" i="15"/>
  <c r="Q1016" i="15"/>
  <c r="R1016" i="15"/>
  <c r="S1016" i="15"/>
  <c r="T1016" i="15"/>
  <c r="V1016" i="15"/>
  <c r="O1017" i="15"/>
  <c r="P1017" i="15"/>
  <c r="Q1017" i="15"/>
  <c r="R1017" i="15"/>
  <c r="S1017" i="15"/>
  <c r="T1017" i="15"/>
  <c r="V1017" i="15"/>
  <c r="O1018" i="15"/>
  <c r="P1018" i="15"/>
  <c r="Q1018" i="15"/>
  <c r="R1018" i="15"/>
  <c r="S1018" i="15"/>
  <c r="T1018" i="15"/>
  <c r="V1018" i="15"/>
  <c r="O1019" i="15"/>
  <c r="P1019" i="15"/>
  <c r="Q1019" i="15"/>
  <c r="R1019" i="15"/>
  <c r="S1019" i="15"/>
  <c r="T1019" i="15"/>
  <c r="V1019" i="15"/>
  <c r="O1020" i="15"/>
  <c r="P1020" i="15"/>
  <c r="Q1020" i="15"/>
  <c r="R1020" i="15"/>
  <c r="S1020" i="15"/>
  <c r="T1020" i="15"/>
  <c r="V1020" i="15"/>
  <c r="O1021" i="15"/>
  <c r="P1021" i="15"/>
  <c r="Q1021" i="15"/>
  <c r="R1021" i="15"/>
  <c r="S1021" i="15"/>
  <c r="T1021" i="15"/>
  <c r="V1021" i="15"/>
  <c r="O1022" i="15"/>
  <c r="P1022" i="15"/>
  <c r="Q1022" i="15"/>
  <c r="R1022" i="15"/>
  <c r="S1022" i="15"/>
  <c r="T1022" i="15"/>
  <c r="V1022" i="15"/>
  <c r="O1023" i="15"/>
  <c r="P1023" i="15"/>
  <c r="Q1023" i="15"/>
  <c r="R1023" i="15"/>
  <c r="S1023" i="15"/>
  <c r="T1023" i="15"/>
  <c r="V1023" i="15"/>
  <c r="O1024" i="15"/>
  <c r="P1024" i="15"/>
  <c r="Q1024" i="15"/>
  <c r="R1024" i="15"/>
  <c r="S1024" i="15"/>
  <c r="T1024" i="15"/>
  <c r="V1024" i="15"/>
  <c r="O1025" i="15"/>
  <c r="P1025" i="15"/>
  <c r="Q1025" i="15"/>
  <c r="R1025" i="15"/>
  <c r="S1025" i="15"/>
  <c r="T1025" i="15"/>
  <c r="V1025" i="15"/>
  <c r="O1026" i="15"/>
  <c r="P1026" i="15"/>
  <c r="Q1026" i="15"/>
  <c r="R1026" i="15"/>
  <c r="S1026" i="15"/>
  <c r="T1026" i="15"/>
  <c r="V1026" i="15"/>
  <c r="O1027" i="15"/>
  <c r="P1027" i="15"/>
  <c r="Q1027" i="15"/>
  <c r="R1027" i="15"/>
  <c r="S1027" i="15"/>
  <c r="T1027" i="15"/>
  <c r="V1027" i="15"/>
  <c r="O1028" i="15"/>
  <c r="P1028" i="15"/>
  <c r="Q1028" i="15"/>
  <c r="R1028" i="15"/>
  <c r="S1028" i="15"/>
  <c r="T1028" i="15"/>
  <c r="V1028" i="15"/>
  <c r="O1029" i="15"/>
  <c r="P1029" i="15"/>
  <c r="Q1029" i="15"/>
  <c r="R1029" i="15"/>
  <c r="S1029" i="15"/>
  <c r="T1029" i="15"/>
  <c r="V1029" i="15"/>
  <c r="O1030" i="15"/>
  <c r="P1030" i="15"/>
  <c r="Q1030" i="15"/>
  <c r="R1030" i="15"/>
  <c r="S1030" i="15"/>
  <c r="T1030" i="15"/>
  <c r="V1030" i="15"/>
  <c r="O1031" i="15"/>
  <c r="P1031" i="15"/>
  <c r="Q1031" i="15"/>
  <c r="R1031" i="15"/>
  <c r="S1031" i="15"/>
  <c r="T1031" i="15"/>
  <c r="V1031" i="15"/>
  <c r="O1032" i="15"/>
  <c r="P1032" i="15"/>
  <c r="Q1032" i="15"/>
  <c r="R1032" i="15"/>
  <c r="S1032" i="15"/>
  <c r="T1032" i="15"/>
  <c r="V1032" i="15"/>
  <c r="O1033" i="15"/>
  <c r="P1033" i="15"/>
  <c r="Q1033" i="15"/>
  <c r="R1033" i="15"/>
  <c r="S1033" i="15"/>
  <c r="T1033" i="15"/>
  <c r="V1033" i="15"/>
  <c r="O1034" i="15"/>
  <c r="P1034" i="15"/>
  <c r="Q1034" i="15"/>
  <c r="R1034" i="15"/>
  <c r="S1034" i="15"/>
  <c r="T1034" i="15"/>
  <c r="V1034" i="15"/>
  <c r="O1035" i="15"/>
  <c r="P1035" i="15"/>
  <c r="Q1035" i="15"/>
  <c r="R1035" i="15"/>
  <c r="S1035" i="15"/>
  <c r="T1035" i="15"/>
  <c r="V1035" i="15"/>
  <c r="O1036" i="15"/>
  <c r="P1036" i="15"/>
  <c r="Q1036" i="15"/>
  <c r="R1036" i="15"/>
  <c r="S1036" i="15"/>
  <c r="T1036" i="15"/>
  <c r="V1036" i="15"/>
  <c r="O1037" i="15"/>
  <c r="P1037" i="15"/>
  <c r="Q1037" i="15"/>
  <c r="R1037" i="15"/>
  <c r="S1037" i="15"/>
  <c r="T1037" i="15"/>
  <c r="V1037" i="15"/>
  <c r="O1038" i="15"/>
  <c r="P1038" i="15"/>
  <c r="Q1038" i="15"/>
  <c r="R1038" i="15"/>
  <c r="S1038" i="15"/>
  <c r="T1038" i="15"/>
  <c r="V1038" i="15"/>
  <c r="O1039" i="15"/>
  <c r="P1039" i="15"/>
  <c r="Q1039" i="15"/>
  <c r="R1039" i="15"/>
  <c r="S1039" i="15"/>
  <c r="T1039" i="15"/>
  <c r="V1039" i="15"/>
  <c r="O1040" i="15"/>
  <c r="P1040" i="15"/>
  <c r="Q1040" i="15"/>
  <c r="R1040" i="15"/>
  <c r="S1040" i="15"/>
  <c r="T1040" i="15"/>
  <c r="V1040" i="15"/>
  <c r="O1041" i="15"/>
  <c r="P1041" i="15"/>
  <c r="Q1041" i="15"/>
  <c r="R1041" i="15"/>
  <c r="S1041" i="15"/>
  <c r="T1041" i="15"/>
  <c r="V1041" i="15"/>
  <c r="O1042" i="15"/>
  <c r="P1042" i="15"/>
  <c r="Q1042" i="15"/>
  <c r="R1042" i="15"/>
  <c r="S1042" i="15"/>
  <c r="T1042" i="15"/>
  <c r="V1042" i="15"/>
  <c r="O1043" i="15"/>
  <c r="P1043" i="15"/>
  <c r="Q1043" i="15"/>
  <c r="R1043" i="15"/>
  <c r="S1043" i="15"/>
  <c r="T1043" i="15"/>
  <c r="V1043" i="15"/>
  <c r="O1044" i="15"/>
  <c r="P1044" i="15"/>
  <c r="Q1044" i="15"/>
  <c r="R1044" i="15"/>
  <c r="S1044" i="15"/>
  <c r="T1044" i="15"/>
  <c r="V1044" i="15"/>
  <c r="O1045" i="15"/>
  <c r="P1045" i="15"/>
  <c r="Q1045" i="15"/>
  <c r="R1045" i="15"/>
  <c r="S1045" i="15"/>
  <c r="T1045" i="15"/>
  <c r="V1045" i="15"/>
  <c r="O1046" i="15"/>
  <c r="P1046" i="15"/>
  <c r="Q1046" i="15"/>
  <c r="R1046" i="15"/>
  <c r="S1046" i="15"/>
  <c r="T1046" i="15"/>
  <c r="V1046" i="15"/>
  <c r="O1047" i="15"/>
  <c r="P1047" i="15"/>
  <c r="Q1047" i="15"/>
  <c r="R1047" i="15"/>
  <c r="S1047" i="15"/>
  <c r="T1047" i="15"/>
  <c r="V1047" i="15"/>
  <c r="O1048" i="15"/>
  <c r="P1048" i="15"/>
  <c r="Q1048" i="15"/>
  <c r="R1048" i="15"/>
  <c r="S1048" i="15"/>
  <c r="T1048" i="15"/>
  <c r="V1048" i="15"/>
  <c r="O1049" i="15"/>
  <c r="P1049" i="15"/>
  <c r="Q1049" i="15"/>
  <c r="R1049" i="15"/>
  <c r="S1049" i="15"/>
  <c r="T1049" i="15"/>
  <c r="V1049" i="15"/>
  <c r="O1050" i="15"/>
  <c r="P1050" i="15"/>
  <c r="Q1050" i="15"/>
  <c r="R1050" i="15"/>
  <c r="S1050" i="15"/>
  <c r="T1050" i="15"/>
  <c r="V1050" i="15"/>
  <c r="O1051" i="15"/>
  <c r="P1051" i="15"/>
  <c r="Q1051" i="15"/>
  <c r="R1051" i="15"/>
  <c r="S1051" i="15"/>
  <c r="T1051" i="15"/>
  <c r="V1051" i="15"/>
  <c r="O1052" i="15"/>
  <c r="P1052" i="15"/>
  <c r="Q1052" i="15"/>
  <c r="R1052" i="15"/>
  <c r="S1052" i="15"/>
  <c r="T1052" i="15"/>
  <c r="V1052" i="15"/>
  <c r="O1053" i="15"/>
  <c r="P1053" i="15"/>
  <c r="Q1053" i="15"/>
  <c r="R1053" i="15"/>
  <c r="S1053" i="15"/>
  <c r="T1053" i="15"/>
  <c r="V1053" i="15"/>
  <c r="O1054" i="15"/>
  <c r="P1054" i="15"/>
  <c r="Q1054" i="15"/>
  <c r="R1054" i="15"/>
  <c r="S1054" i="15"/>
  <c r="T1054" i="15"/>
  <c r="V1054" i="15"/>
  <c r="O1055" i="15"/>
  <c r="P1055" i="15"/>
  <c r="Q1055" i="15"/>
  <c r="R1055" i="15"/>
  <c r="S1055" i="15"/>
  <c r="T1055" i="15"/>
  <c r="V1055" i="15"/>
  <c r="O1056" i="15"/>
  <c r="P1056" i="15"/>
  <c r="Q1056" i="15"/>
  <c r="R1056" i="15"/>
  <c r="S1056" i="15"/>
  <c r="T1056" i="15"/>
  <c r="V1056" i="15"/>
  <c r="O1057" i="15"/>
  <c r="P1057" i="15"/>
  <c r="Q1057" i="15"/>
  <c r="R1057" i="15"/>
  <c r="S1057" i="15"/>
  <c r="T1057" i="15"/>
  <c r="V1057" i="15"/>
  <c r="O1058" i="15"/>
  <c r="P1058" i="15"/>
  <c r="Q1058" i="15"/>
  <c r="R1058" i="15"/>
  <c r="S1058" i="15"/>
  <c r="T1058" i="15"/>
  <c r="V1058" i="15"/>
  <c r="O1059" i="15"/>
  <c r="P1059" i="15"/>
  <c r="Q1059" i="15"/>
  <c r="R1059" i="15"/>
  <c r="S1059" i="15"/>
  <c r="T1059" i="15"/>
  <c r="V1059" i="15"/>
  <c r="O1060" i="15"/>
  <c r="P1060" i="15"/>
  <c r="Q1060" i="15"/>
  <c r="R1060" i="15"/>
  <c r="S1060" i="15"/>
  <c r="T1060" i="15"/>
  <c r="V1060" i="15"/>
  <c r="O1061" i="15"/>
  <c r="P1061" i="15"/>
  <c r="Q1061" i="15"/>
  <c r="R1061" i="15"/>
  <c r="S1061" i="15"/>
  <c r="T1061" i="15"/>
  <c r="V1061" i="15"/>
  <c r="O1062" i="15"/>
  <c r="P1062" i="15"/>
  <c r="Q1062" i="15"/>
  <c r="R1062" i="15"/>
  <c r="S1062" i="15"/>
  <c r="T1062" i="15"/>
  <c r="V1062" i="15"/>
  <c r="O1063" i="15"/>
  <c r="P1063" i="15"/>
  <c r="Q1063" i="15"/>
  <c r="R1063" i="15"/>
  <c r="S1063" i="15"/>
  <c r="T1063" i="15"/>
  <c r="V1063" i="15"/>
  <c r="O1064" i="15"/>
  <c r="P1064" i="15"/>
  <c r="Q1064" i="15"/>
  <c r="R1064" i="15"/>
  <c r="S1064" i="15"/>
  <c r="T1064" i="15"/>
  <c r="V1064" i="15"/>
  <c r="O1065" i="15"/>
  <c r="P1065" i="15"/>
  <c r="Q1065" i="15"/>
  <c r="R1065" i="15"/>
  <c r="S1065" i="15"/>
  <c r="T1065" i="15"/>
  <c r="V1065" i="15"/>
  <c r="O1066" i="15"/>
  <c r="P1066" i="15"/>
  <c r="Q1066" i="15"/>
  <c r="R1066" i="15"/>
  <c r="S1066" i="15"/>
  <c r="T1066" i="15"/>
  <c r="V1066" i="15"/>
  <c r="O1067" i="15"/>
  <c r="P1067" i="15"/>
  <c r="Q1067" i="15"/>
  <c r="R1067" i="15"/>
  <c r="S1067" i="15"/>
  <c r="T1067" i="15"/>
  <c r="V1067" i="15"/>
  <c r="O1068" i="15"/>
  <c r="P1068" i="15"/>
  <c r="Q1068" i="15"/>
  <c r="R1068" i="15"/>
  <c r="S1068" i="15"/>
  <c r="T1068" i="15"/>
  <c r="V1068" i="15"/>
  <c r="O1069" i="15"/>
  <c r="P1069" i="15"/>
  <c r="Q1069" i="15"/>
  <c r="R1069" i="15"/>
  <c r="S1069" i="15"/>
  <c r="T1069" i="15"/>
  <c r="V1069" i="15"/>
  <c r="O1070" i="15"/>
  <c r="P1070" i="15"/>
  <c r="Q1070" i="15"/>
  <c r="R1070" i="15"/>
  <c r="S1070" i="15"/>
  <c r="T1070" i="15"/>
  <c r="V1070" i="15"/>
  <c r="O1071" i="15"/>
  <c r="P1071" i="15"/>
  <c r="Q1071" i="15"/>
  <c r="R1071" i="15"/>
  <c r="S1071" i="15"/>
  <c r="T1071" i="15"/>
  <c r="V1071" i="15"/>
  <c r="O1072" i="15"/>
  <c r="P1072" i="15"/>
  <c r="Q1072" i="15"/>
  <c r="R1072" i="15"/>
  <c r="S1072" i="15"/>
  <c r="T1072" i="15"/>
  <c r="V1072" i="15"/>
  <c r="O1073" i="15"/>
  <c r="P1073" i="15"/>
  <c r="Q1073" i="15"/>
  <c r="R1073" i="15"/>
  <c r="S1073" i="15"/>
  <c r="T1073" i="15"/>
  <c r="V1073" i="15"/>
  <c r="O1074" i="15"/>
  <c r="P1074" i="15"/>
  <c r="Q1074" i="15"/>
  <c r="R1074" i="15"/>
  <c r="S1074" i="15"/>
  <c r="T1074" i="15"/>
  <c r="V1074" i="15"/>
  <c r="O1075" i="15"/>
  <c r="P1075" i="15"/>
  <c r="Q1075" i="15"/>
  <c r="R1075" i="15"/>
  <c r="S1075" i="15"/>
  <c r="T1075" i="15"/>
  <c r="V1075" i="15"/>
  <c r="O1076" i="15"/>
  <c r="P1076" i="15"/>
  <c r="Q1076" i="15"/>
  <c r="R1076" i="15"/>
  <c r="S1076" i="15"/>
  <c r="T1076" i="15"/>
  <c r="V1076" i="15"/>
  <c r="O1077" i="15"/>
  <c r="P1077" i="15"/>
  <c r="Q1077" i="15"/>
  <c r="R1077" i="15"/>
  <c r="S1077" i="15"/>
  <c r="T1077" i="15"/>
  <c r="V1077" i="15"/>
  <c r="O1078" i="15"/>
  <c r="P1078" i="15"/>
  <c r="Q1078" i="15"/>
  <c r="R1078" i="15"/>
  <c r="S1078" i="15"/>
  <c r="T1078" i="15"/>
  <c r="V1078" i="15"/>
  <c r="O1079" i="15"/>
  <c r="P1079" i="15"/>
  <c r="Q1079" i="15"/>
  <c r="R1079" i="15"/>
  <c r="S1079" i="15"/>
  <c r="T1079" i="15"/>
  <c r="V1079" i="15"/>
  <c r="O1080" i="15"/>
  <c r="P1080" i="15"/>
  <c r="Q1080" i="15"/>
  <c r="R1080" i="15"/>
  <c r="S1080" i="15"/>
  <c r="T1080" i="15"/>
  <c r="V1080" i="15"/>
  <c r="O1081" i="15"/>
  <c r="P1081" i="15"/>
  <c r="Q1081" i="15"/>
  <c r="R1081" i="15"/>
  <c r="S1081" i="15"/>
  <c r="T1081" i="15"/>
  <c r="V1081" i="15"/>
  <c r="O1082" i="15"/>
  <c r="P1082" i="15"/>
  <c r="Q1082" i="15"/>
  <c r="R1082" i="15"/>
  <c r="S1082" i="15"/>
  <c r="T1082" i="15"/>
  <c r="V1082" i="15"/>
  <c r="O1083" i="15"/>
  <c r="P1083" i="15"/>
  <c r="Q1083" i="15"/>
  <c r="R1083" i="15"/>
  <c r="S1083" i="15"/>
  <c r="T1083" i="15"/>
  <c r="V1083" i="15"/>
  <c r="O1084" i="15"/>
  <c r="P1084" i="15"/>
  <c r="Q1084" i="15"/>
  <c r="R1084" i="15"/>
  <c r="S1084" i="15"/>
  <c r="T1084" i="15"/>
  <c r="V1084" i="15"/>
  <c r="O1085" i="15"/>
  <c r="P1085" i="15"/>
  <c r="Q1085" i="15"/>
  <c r="R1085" i="15"/>
  <c r="S1085" i="15"/>
  <c r="T1085" i="15"/>
  <c r="V1085" i="15"/>
  <c r="O1086" i="15"/>
  <c r="P1086" i="15"/>
  <c r="Q1086" i="15"/>
  <c r="R1086" i="15"/>
  <c r="S1086" i="15"/>
  <c r="T1086" i="15"/>
  <c r="V1086" i="15"/>
  <c r="O1087" i="15"/>
  <c r="P1087" i="15"/>
  <c r="Q1087" i="15"/>
  <c r="R1087" i="15"/>
  <c r="S1087" i="15"/>
  <c r="T1087" i="15"/>
  <c r="V1087" i="15"/>
  <c r="O1088" i="15"/>
  <c r="P1088" i="15"/>
  <c r="Q1088" i="15"/>
  <c r="R1088" i="15"/>
  <c r="S1088" i="15"/>
  <c r="T1088" i="15"/>
  <c r="V1088" i="15"/>
  <c r="O1089" i="15"/>
  <c r="P1089" i="15"/>
  <c r="Q1089" i="15"/>
  <c r="R1089" i="15"/>
  <c r="S1089" i="15"/>
  <c r="T1089" i="15"/>
  <c r="V1089" i="15"/>
  <c r="O1090" i="15"/>
  <c r="P1090" i="15"/>
  <c r="Q1090" i="15"/>
  <c r="R1090" i="15"/>
  <c r="S1090" i="15"/>
  <c r="T1090" i="15"/>
  <c r="V1090" i="15"/>
  <c r="O1091" i="15"/>
  <c r="P1091" i="15"/>
  <c r="Q1091" i="15"/>
  <c r="R1091" i="15"/>
  <c r="S1091" i="15"/>
  <c r="T1091" i="15"/>
  <c r="V1091" i="15"/>
  <c r="O1092" i="15"/>
  <c r="P1092" i="15"/>
  <c r="Q1092" i="15"/>
  <c r="R1092" i="15"/>
  <c r="S1092" i="15"/>
  <c r="T1092" i="15"/>
  <c r="V1092" i="15"/>
  <c r="O1093" i="15"/>
  <c r="P1093" i="15"/>
  <c r="Q1093" i="15"/>
  <c r="R1093" i="15"/>
  <c r="S1093" i="15"/>
  <c r="T1093" i="15"/>
  <c r="V1093" i="15"/>
  <c r="O1094" i="15"/>
  <c r="P1094" i="15"/>
  <c r="Q1094" i="15"/>
  <c r="R1094" i="15"/>
  <c r="S1094" i="15"/>
  <c r="T1094" i="15"/>
  <c r="V1094" i="15"/>
  <c r="O1095" i="15"/>
  <c r="P1095" i="15"/>
  <c r="Q1095" i="15"/>
  <c r="R1095" i="15"/>
  <c r="S1095" i="15"/>
  <c r="T1095" i="15"/>
  <c r="V1095" i="15"/>
  <c r="O1096" i="15"/>
  <c r="P1096" i="15"/>
  <c r="Q1096" i="15"/>
  <c r="R1096" i="15"/>
  <c r="S1096" i="15"/>
  <c r="T1096" i="15"/>
  <c r="V1096" i="15"/>
  <c r="O1097" i="15"/>
  <c r="P1097" i="15"/>
  <c r="Q1097" i="15"/>
  <c r="R1097" i="15"/>
  <c r="S1097" i="15"/>
  <c r="T1097" i="15"/>
  <c r="V1097" i="15"/>
  <c r="O1098" i="15"/>
  <c r="P1098" i="15"/>
  <c r="Q1098" i="15"/>
  <c r="R1098" i="15"/>
  <c r="S1098" i="15"/>
  <c r="T1098" i="15"/>
  <c r="V1098" i="15"/>
  <c r="O1099" i="15"/>
  <c r="P1099" i="15"/>
  <c r="Q1099" i="15"/>
  <c r="R1099" i="15"/>
  <c r="S1099" i="15"/>
  <c r="T1099" i="15"/>
  <c r="V1099" i="15"/>
  <c r="O1100" i="15"/>
  <c r="P1100" i="15"/>
  <c r="Q1100" i="15"/>
  <c r="R1100" i="15"/>
  <c r="S1100" i="15"/>
  <c r="T1100" i="15"/>
  <c r="V1100" i="15"/>
  <c r="O1101" i="15"/>
  <c r="P1101" i="15"/>
  <c r="Q1101" i="15"/>
  <c r="R1101" i="15"/>
  <c r="S1101" i="15"/>
  <c r="T1101" i="15"/>
  <c r="V1101" i="15"/>
  <c r="O1102" i="15"/>
  <c r="P1102" i="15"/>
  <c r="Q1102" i="15"/>
  <c r="R1102" i="15"/>
  <c r="S1102" i="15"/>
  <c r="T1102" i="15"/>
  <c r="V1102" i="15"/>
  <c r="O1103" i="15"/>
  <c r="P1103" i="15"/>
  <c r="Q1103" i="15"/>
  <c r="R1103" i="15"/>
  <c r="S1103" i="15"/>
  <c r="T1103" i="15"/>
  <c r="V1103" i="15"/>
  <c r="O1104" i="15"/>
  <c r="P1104" i="15"/>
  <c r="Q1104" i="15"/>
  <c r="R1104" i="15"/>
  <c r="S1104" i="15"/>
  <c r="T1104" i="15"/>
  <c r="V1104" i="15"/>
  <c r="O1105" i="15"/>
  <c r="P1105" i="15"/>
  <c r="Q1105" i="15"/>
  <c r="R1105" i="15"/>
  <c r="S1105" i="15"/>
  <c r="T1105" i="15"/>
  <c r="V1105" i="15"/>
  <c r="O1106" i="15"/>
  <c r="P1106" i="15"/>
  <c r="Q1106" i="15"/>
  <c r="R1106" i="15"/>
  <c r="S1106" i="15"/>
  <c r="T1106" i="15"/>
  <c r="V1106" i="15"/>
  <c r="O1107" i="15"/>
  <c r="P1107" i="15"/>
  <c r="Q1107" i="15"/>
  <c r="R1107" i="15"/>
  <c r="S1107" i="15"/>
  <c r="T1107" i="15"/>
  <c r="V1107" i="15"/>
  <c r="O1108" i="15"/>
  <c r="P1108" i="15"/>
  <c r="Q1108" i="15"/>
  <c r="R1108" i="15"/>
  <c r="S1108" i="15"/>
  <c r="T1108" i="15"/>
  <c r="V1108" i="15"/>
  <c r="O1109" i="15"/>
  <c r="P1109" i="15"/>
  <c r="Q1109" i="15"/>
  <c r="R1109" i="15"/>
  <c r="S1109" i="15"/>
  <c r="T1109" i="15"/>
  <c r="V1109" i="15"/>
  <c r="O1110" i="15"/>
  <c r="P1110" i="15"/>
  <c r="Q1110" i="15"/>
  <c r="R1110" i="15"/>
  <c r="S1110" i="15"/>
  <c r="T1110" i="15"/>
  <c r="V1110" i="15"/>
  <c r="O1111" i="15"/>
  <c r="P1111" i="15"/>
  <c r="Q1111" i="15"/>
  <c r="R1111" i="15"/>
  <c r="S1111" i="15"/>
  <c r="T1111" i="15"/>
  <c r="V1111" i="15"/>
  <c r="O1112" i="15"/>
  <c r="P1112" i="15"/>
  <c r="Q1112" i="15"/>
  <c r="R1112" i="15"/>
  <c r="S1112" i="15"/>
  <c r="T1112" i="15"/>
  <c r="V1112" i="15"/>
  <c r="O1113" i="15"/>
  <c r="P1113" i="15"/>
  <c r="Q1113" i="15"/>
  <c r="R1113" i="15"/>
  <c r="S1113" i="15"/>
  <c r="T1113" i="15"/>
  <c r="V1113" i="15"/>
  <c r="O908" i="15"/>
  <c r="P908" i="15"/>
  <c r="Q908" i="15"/>
  <c r="R908" i="15"/>
  <c r="S908" i="15"/>
  <c r="T908" i="15"/>
  <c r="V908" i="15"/>
  <c r="O909" i="15"/>
  <c r="P909" i="15"/>
  <c r="Q909" i="15"/>
  <c r="R909" i="15"/>
  <c r="S909" i="15"/>
  <c r="T909" i="15"/>
  <c r="V909" i="15"/>
  <c r="O910" i="15"/>
  <c r="P910" i="15"/>
  <c r="Q910" i="15"/>
  <c r="R910" i="15"/>
  <c r="S910" i="15"/>
  <c r="T910" i="15"/>
  <c r="V910" i="15"/>
  <c r="O911" i="15"/>
  <c r="P911" i="15"/>
  <c r="Q911" i="15"/>
  <c r="R911" i="15"/>
  <c r="S911" i="15"/>
  <c r="T911" i="15"/>
  <c r="V911" i="15"/>
  <c r="O912" i="15"/>
  <c r="P912" i="15"/>
  <c r="Q912" i="15"/>
  <c r="R912" i="15"/>
  <c r="S912" i="15"/>
  <c r="T912" i="15"/>
  <c r="V912" i="15"/>
  <c r="O913" i="15"/>
  <c r="P913" i="15"/>
  <c r="Q913" i="15"/>
  <c r="R913" i="15"/>
  <c r="S913" i="15"/>
  <c r="T913" i="15"/>
  <c r="V913" i="15"/>
  <c r="O914" i="15"/>
  <c r="P914" i="15"/>
  <c r="Q914" i="15"/>
  <c r="R914" i="15"/>
  <c r="S914" i="15"/>
  <c r="T914" i="15"/>
  <c r="V914" i="15"/>
  <c r="O915" i="15"/>
  <c r="P915" i="15"/>
  <c r="Q915" i="15"/>
  <c r="R915" i="15"/>
  <c r="S915" i="15"/>
  <c r="T915" i="15"/>
  <c r="V915" i="15"/>
  <c r="O916" i="15"/>
  <c r="P916" i="15"/>
  <c r="Q916" i="15"/>
  <c r="R916" i="15"/>
  <c r="S916" i="15"/>
  <c r="T916" i="15"/>
  <c r="V916" i="15"/>
  <c r="O917" i="15"/>
  <c r="P917" i="15"/>
  <c r="Q917" i="15"/>
  <c r="R917" i="15"/>
  <c r="S917" i="15"/>
  <c r="T917" i="15"/>
  <c r="V917" i="15"/>
  <c r="O918" i="15"/>
  <c r="P918" i="15"/>
  <c r="Q918" i="15"/>
  <c r="R918" i="15"/>
  <c r="S918" i="15"/>
  <c r="T918" i="15"/>
  <c r="V918" i="15"/>
  <c r="O919" i="15"/>
  <c r="P919" i="15"/>
  <c r="Q919" i="15"/>
  <c r="R919" i="15"/>
  <c r="S919" i="15"/>
  <c r="T919" i="15"/>
  <c r="V919" i="15"/>
  <c r="O920" i="15"/>
  <c r="P920" i="15"/>
  <c r="Q920" i="15"/>
  <c r="R920" i="15"/>
  <c r="S920" i="15"/>
  <c r="T920" i="15"/>
  <c r="V920" i="15"/>
  <c r="O921" i="15"/>
  <c r="P921" i="15"/>
  <c r="Q921" i="15"/>
  <c r="R921" i="15"/>
  <c r="S921" i="15"/>
  <c r="T921" i="15"/>
  <c r="V921" i="15"/>
  <c r="O922" i="15"/>
  <c r="P922" i="15"/>
  <c r="Q922" i="15"/>
  <c r="R922" i="15"/>
  <c r="S922" i="15"/>
  <c r="T922" i="15"/>
  <c r="V922" i="15"/>
  <c r="O923" i="15"/>
  <c r="P923" i="15"/>
  <c r="Q923" i="15"/>
  <c r="R923" i="15"/>
  <c r="S923" i="15"/>
  <c r="T923" i="15"/>
  <c r="V923" i="15"/>
  <c r="O924" i="15"/>
  <c r="P924" i="15"/>
  <c r="Q924" i="15"/>
  <c r="R924" i="15"/>
  <c r="S924" i="15"/>
  <c r="T924" i="15"/>
  <c r="V924" i="15"/>
  <c r="O925" i="15"/>
  <c r="P925" i="15"/>
  <c r="Q925" i="15"/>
  <c r="R925" i="15"/>
  <c r="S925" i="15"/>
  <c r="T925" i="15"/>
  <c r="V925" i="15"/>
  <c r="O926" i="15"/>
  <c r="P926" i="15"/>
  <c r="Q926" i="15"/>
  <c r="R926" i="15"/>
  <c r="S926" i="15"/>
  <c r="T926" i="15"/>
  <c r="V926" i="15"/>
  <c r="O927" i="15"/>
  <c r="P927" i="15"/>
  <c r="Q927" i="15"/>
  <c r="R927" i="15"/>
  <c r="S927" i="15"/>
  <c r="T927" i="15"/>
  <c r="V927" i="15"/>
  <c r="O928" i="15"/>
  <c r="P928" i="15"/>
  <c r="Q928" i="15"/>
  <c r="R928" i="15"/>
  <c r="S928" i="15"/>
  <c r="T928" i="15"/>
  <c r="V928" i="15"/>
  <c r="O929" i="15"/>
  <c r="P929" i="15"/>
  <c r="Q929" i="15"/>
  <c r="R929" i="15"/>
  <c r="S929" i="15"/>
  <c r="T929" i="15"/>
  <c r="V929" i="15"/>
  <c r="O930" i="15"/>
  <c r="P930" i="15"/>
  <c r="Q930" i="15"/>
  <c r="R930" i="15"/>
  <c r="S930" i="15"/>
  <c r="T930" i="15"/>
  <c r="V930" i="15"/>
  <c r="O931" i="15"/>
  <c r="P931" i="15"/>
  <c r="Q931" i="15"/>
  <c r="R931" i="15"/>
  <c r="S931" i="15"/>
  <c r="T931" i="15"/>
  <c r="V931" i="15"/>
  <c r="O932" i="15"/>
  <c r="P932" i="15"/>
  <c r="Q932" i="15"/>
  <c r="R932" i="15"/>
  <c r="S932" i="15"/>
  <c r="T932" i="15"/>
  <c r="V932" i="15"/>
  <c r="O933" i="15"/>
  <c r="P933" i="15"/>
  <c r="Q933" i="15"/>
  <c r="R933" i="15"/>
  <c r="S933" i="15"/>
  <c r="T933" i="15"/>
  <c r="V933" i="15"/>
  <c r="O934" i="15"/>
  <c r="P934" i="15"/>
  <c r="Q934" i="15"/>
  <c r="R934" i="15"/>
  <c r="S934" i="15"/>
  <c r="T934" i="15"/>
  <c r="V934" i="15"/>
  <c r="O935" i="15"/>
  <c r="P935" i="15"/>
  <c r="Q935" i="15"/>
  <c r="R935" i="15"/>
  <c r="S935" i="15"/>
  <c r="T935" i="15"/>
  <c r="V935" i="15"/>
  <c r="O936" i="15"/>
  <c r="P936" i="15"/>
  <c r="Q936" i="15"/>
  <c r="R936" i="15"/>
  <c r="S936" i="15"/>
  <c r="T936" i="15"/>
  <c r="V936" i="15"/>
  <c r="O937" i="15"/>
  <c r="P937" i="15"/>
  <c r="Q937" i="15"/>
  <c r="R937" i="15"/>
  <c r="S937" i="15"/>
  <c r="T937" i="15"/>
  <c r="V937" i="15"/>
  <c r="O938" i="15"/>
  <c r="P938" i="15"/>
  <c r="Q938" i="15"/>
  <c r="R938" i="15"/>
  <c r="S938" i="15"/>
  <c r="T938" i="15"/>
  <c r="V938" i="15"/>
  <c r="O939" i="15"/>
  <c r="P939" i="15"/>
  <c r="Q939" i="15"/>
  <c r="R939" i="15"/>
  <c r="S939" i="15"/>
  <c r="T939" i="15"/>
  <c r="V939" i="15"/>
  <c r="O940" i="15"/>
  <c r="P940" i="15"/>
  <c r="Q940" i="15"/>
  <c r="R940" i="15"/>
  <c r="S940" i="15"/>
  <c r="T940" i="15"/>
  <c r="V940" i="15"/>
  <c r="O941" i="15"/>
  <c r="P941" i="15"/>
  <c r="Q941" i="15"/>
  <c r="R941" i="15"/>
  <c r="S941" i="15"/>
  <c r="T941" i="15"/>
  <c r="V941" i="15"/>
  <c r="O942" i="15"/>
  <c r="P942" i="15"/>
  <c r="Q942" i="15"/>
  <c r="R942" i="15"/>
  <c r="S942" i="15"/>
  <c r="T942" i="15"/>
  <c r="V942" i="15"/>
  <c r="O943" i="15"/>
  <c r="P943" i="15"/>
  <c r="Q943" i="15"/>
  <c r="R943" i="15"/>
  <c r="S943" i="15"/>
  <c r="T943" i="15"/>
  <c r="V943" i="15"/>
  <c r="O944" i="15"/>
  <c r="P944" i="15"/>
  <c r="Q944" i="15"/>
  <c r="R944" i="15"/>
  <c r="S944" i="15"/>
  <c r="T944" i="15"/>
  <c r="V944" i="15"/>
  <c r="O945" i="15"/>
  <c r="P945" i="15"/>
  <c r="Q945" i="15"/>
  <c r="R945" i="15"/>
  <c r="S945" i="15"/>
  <c r="T945" i="15"/>
  <c r="V945" i="15"/>
  <c r="O946" i="15"/>
  <c r="P946" i="15"/>
  <c r="Q946" i="15"/>
  <c r="R946" i="15"/>
  <c r="S946" i="15"/>
  <c r="T946" i="15"/>
  <c r="V946" i="15"/>
  <c r="O947" i="15"/>
  <c r="P947" i="15"/>
  <c r="Q947" i="15"/>
  <c r="R947" i="15"/>
  <c r="S947" i="15"/>
  <c r="T947" i="15"/>
  <c r="V947" i="15"/>
  <c r="O948" i="15"/>
  <c r="P948" i="15"/>
  <c r="Q948" i="15"/>
  <c r="R948" i="15"/>
  <c r="S948" i="15"/>
  <c r="T948" i="15"/>
  <c r="V948" i="15"/>
  <c r="O949" i="15"/>
  <c r="P949" i="15"/>
  <c r="Q949" i="15"/>
  <c r="R949" i="15"/>
  <c r="S949" i="15"/>
  <c r="T949" i="15"/>
  <c r="V949" i="15"/>
  <c r="O950" i="15"/>
  <c r="P950" i="15"/>
  <c r="Q950" i="15"/>
  <c r="R950" i="15"/>
  <c r="S950" i="15"/>
  <c r="T950" i="15"/>
  <c r="V950" i="15"/>
  <c r="O951" i="15"/>
  <c r="P951" i="15"/>
  <c r="Q951" i="15"/>
  <c r="R951" i="15"/>
  <c r="S951" i="15"/>
  <c r="T951" i="15"/>
  <c r="V951" i="15"/>
  <c r="O952" i="15"/>
  <c r="P952" i="15"/>
  <c r="Q952" i="15"/>
  <c r="R952" i="15"/>
  <c r="S952" i="15"/>
  <c r="T952" i="15"/>
  <c r="V952" i="15"/>
  <c r="O953" i="15"/>
  <c r="P953" i="15"/>
  <c r="Q953" i="15"/>
  <c r="R953" i="15"/>
  <c r="S953" i="15"/>
  <c r="T953" i="15"/>
  <c r="V953" i="15"/>
  <c r="O954" i="15"/>
  <c r="P954" i="15"/>
  <c r="Q954" i="15"/>
  <c r="R954" i="15"/>
  <c r="S954" i="15"/>
  <c r="T954" i="15"/>
  <c r="V954" i="15"/>
  <c r="O955" i="15"/>
  <c r="P955" i="15"/>
  <c r="Q955" i="15"/>
  <c r="R955" i="15"/>
  <c r="S955" i="15"/>
  <c r="T955" i="15"/>
  <c r="V955" i="15"/>
  <c r="O956" i="15"/>
  <c r="P956" i="15"/>
  <c r="Q956" i="15"/>
  <c r="R956" i="15"/>
  <c r="S956" i="15"/>
  <c r="T956" i="15"/>
  <c r="V956" i="15"/>
  <c r="O957" i="15"/>
  <c r="P957" i="15"/>
  <c r="Q957" i="15"/>
  <c r="R957" i="15"/>
  <c r="S957" i="15"/>
  <c r="T957" i="15"/>
  <c r="V957" i="15"/>
  <c r="O958" i="15"/>
  <c r="P958" i="15"/>
  <c r="Q958" i="15"/>
  <c r="R958" i="15"/>
  <c r="S958" i="15"/>
  <c r="T958" i="15"/>
  <c r="V958" i="15"/>
  <c r="O959" i="15"/>
  <c r="P959" i="15"/>
  <c r="Q959" i="15"/>
  <c r="R959" i="15"/>
  <c r="S959" i="15"/>
  <c r="T959" i="15"/>
  <c r="V959" i="15"/>
  <c r="O960" i="15"/>
  <c r="P960" i="15"/>
  <c r="Q960" i="15"/>
  <c r="R960" i="15"/>
  <c r="S960" i="15"/>
  <c r="T960" i="15"/>
  <c r="V960" i="15"/>
  <c r="O961" i="15"/>
  <c r="P961" i="15"/>
  <c r="Q961" i="15"/>
  <c r="R961" i="15"/>
  <c r="S961" i="15"/>
  <c r="T961" i="15"/>
  <c r="V961" i="15"/>
  <c r="O962" i="15"/>
  <c r="P962" i="15"/>
  <c r="Q962" i="15"/>
  <c r="R962" i="15"/>
  <c r="S962" i="15"/>
  <c r="T962" i="15"/>
  <c r="V962" i="15"/>
  <c r="O963" i="15"/>
  <c r="P963" i="15"/>
  <c r="Q963" i="15"/>
  <c r="R963" i="15"/>
  <c r="S963" i="15"/>
  <c r="T963" i="15"/>
  <c r="V963" i="15"/>
  <c r="O964" i="15"/>
  <c r="P964" i="15"/>
  <c r="Q964" i="15"/>
  <c r="R964" i="15"/>
  <c r="S964" i="15"/>
  <c r="T964" i="15"/>
  <c r="V964" i="15"/>
  <c r="O965" i="15"/>
  <c r="P965" i="15"/>
  <c r="Q965" i="15"/>
  <c r="R965" i="15"/>
  <c r="S965" i="15"/>
  <c r="T965" i="15"/>
  <c r="V965" i="15"/>
  <c r="O966" i="15"/>
  <c r="P966" i="15"/>
  <c r="Q966" i="15"/>
  <c r="R966" i="15"/>
  <c r="S966" i="15"/>
  <c r="T966" i="15"/>
  <c r="V966" i="15"/>
  <c r="O967" i="15"/>
  <c r="P967" i="15"/>
  <c r="Q967" i="15"/>
  <c r="R967" i="15"/>
  <c r="S967" i="15"/>
  <c r="T967" i="15"/>
  <c r="V967" i="15"/>
  <c r="O968" i="15"/>
  <c r="P968" i="15"/>
  <c r="Q968" i="15"/>
  <c r="R968" i="15"/>
  <c r="S968" i="15"/>
  <c r="T968" i="15"/>
  <c r="V968" i="15"/>
  <c r="O969" i="15"/>
  <c r="P969" i="15"/>
  <c r="Q969" i="15"/>
  <c r="R969" i="15"/>
  <c r="S969" i="15"/>
  <c r="T969" i="15"/>
  <c r="V969" i="15"/>
  <c r="O970" i="15"/>
  <c r="P970" i="15"/>
  <c r="Q970" i="15"/>
  <c r="R970" i="15"/>
  <c r="S970" i="15"/>
  <c r="T970" i="15"/>
  <c r="V970" i="15"/>
  <c r="O971" i="15"/>
  <c r="P971" i="15"/>
  <c r="Q971" i="15"/>
  <c r="R971" i="15"/>
  <c r="S971" i="15"/>
  <c r="T971" i="15"/>
  <c r="V971" i="15"/>
  <c r="O972" i="15"/>
  <c r="P972" i="15"/>
  <c r="Q972" i="15"/>
  <c r="R972" i="15"/>
  <c r="S972" i="15"/>
  <c r="T972" i="15"/>
  <c r="V972" i="15"/>
  <c r="O973" i="15"/>
  <c r="P973" i="15"/>
  <c r="Q973" i="15"/>
  <c r="R973" i="15"/>
  <c r="S973" i="15"/>
  <c r="T973" i="15"/>
  <c r="V973" i="15"/>
  <c r="O974" i="15"/>
  <c r="P974" i="15"/>
  <c r="Q974" i="15"/>
  <c r="R974" i="15"/>
  <c r="S974" i="15"/>
  <c r="T974" i="15"/>
  <c r="V974" i="15"/>
  <c r="O975" i="15"/>
  <c r="P975" i="15"/>
  <c r="Q975" i="15"/>
  <c r="R975" i="15"/>
  <c r="S975" i="15"/>
  <c r="T975" i="15"/>
  <c r="V975" i="15"/>
  <c r="O976" i="15"/>
  <c r="P976" i="15"/>
  <c r="Q976" i="15"/>
  <c r="R976" i="15"/>
  <c r="S976" i="15"/>
  <c r="T976" i="15"/>
  <c r="V976" i="15"/>
  <c r="O977" i="15"/>
  <c r="P977" i="15"/>
  <c r="Q977" i="15"/>
  <c r="R977" i="15"/>
  <c r="S977" i="15"/>
  <c r="T977" i="15"/>
  <c r="V977" i="15"/>
  <c r="O978" i="15"/>
  <c r="P978" i="15"/>
  <c r="Q978" i="15"/>
  <c r="R978" i="15"/>
  <c r="S978" i="15"/>
  <c r="T978" i="15"/>
  <c r="V978" i="15"/>
  <c r="O979" i="15"/>
  <c r="P979" i="15"/>
  <c r="Q979" i="15"/>
  <c r="R979" i="15"/>
  <c r="S979" i="15"/>
  <c r="T979" i="15"/>
  <c r="V979" i="15"/>
  <c r="O980" i="15"/>
  <c r="P980" i="15"/>
  <c r="Q980" i="15"/>
  <c r="R980" i="15"/>
  <c r="S980" i="15"/>
  <c r="T980" i="15"/>
  <c r="V980" i="15"/>
  <c r="O981" i="15"/>
  <c r="P981" i="15"/>
  <c r="Q981" i="15"/>
  <c r="R981" i="15"/>
  <c r="S981" i="15"/>
  <c r="T981" i="15"/>
  <c r="V981" i="15"/>
  <c r="O982" i="15"/>
  <c r="P982" i="15"/>
  <c r="Q982" i="15"/>
  <c r="R982" i="15"/>
  <c r="S982" i="15"/>
  <c r="T982" i="15"/>
  <c r="V982" i="15"/>
  <c r="O983" i="15"/>
  <c r="P983" i="15"/>
  <c r="Q983" i="15"/>
  <c r="R983" i="15"/>
  <c r="S983" i="15"/>
  <c r="T983" i="15"/>
  <c r="V983" i="15"/>
  <c r="O984" i="15"/>
  <c r="P984" i="15"/>
  <c r="Q984" i="15"/>
  <c r="R984" i="15"/>
  <c r="S984" i="15"/>
  <c r="T984" i="15"/>
  <c r="V984" i="15"/>
  <c r="O985" i="15"/>
  <c r="P985" i="15"/>
  <c r="Q985" i="15"/>
  <c r="R985" i="15"/>
  <c r="S985" i="15"/>
  <c r="T985" i="15"/>
  <c r="V985" i="15"/>
  <c r="O986" i="15"/>
  <c r="P986" i="15"/>
  <c r="Q986" i="15"/>
  <c r="R986" i="15"/>
  <c r="S986" i="15"/>
  <c r="T986" i="15"/>
  <c r="V986" i="15"/>
  <c r="O987" i="15"/>
  <c r="P987" i="15"/>
  <c r="Q987" i="15"/>
  <c r="R987" i="15"/>
  <c r="S987" i="15"/>
  <c r="T987" i="15"/>
  <c r="V987" i="15"/>
  <c r="O988" i="15"/>
  <c r="P988" i="15"/>
  <c r="Q988" i="15"/>
  <c r="R988" i="15"/>
  <c r="S988" i="15"/>
  <c r="T988" i="15"/>
  <c r="V988" i="15"/>
  <c r="O989" i="15"/>
  <c r="P989" i="15"/>
  <c r="Q989" i="15"/>
  <c r="R989" i="15"/>
  <c r="S989" i="15"/>
  <c r="T989" i="15"/>
  <c r="V989" i="15"/>
  <c r="O990" i="15"/>
  <c r="P990" i="15"/>
  <c r="Q990" i="15"/>
  <c r="R990" i="15"/>
  <c r="S990" i="15"/>
  <c r="T990" i="15"/>
  <c r="V990" i="15"/>
  <c r="O991" i="15"/>
  <c r="P991" i="15"/>
  <c r="Q991" i="15"/>
  <c r="R991" i="15"/>
  <c r="S991" i="15"/>
  <c r="T991" i="15"/>
  <c r="V991" i="15"/>
  <c r="O992" i="15"/>
  <c r="P992" i="15"/>
  <c r="Q992" i="15"/>
  <c r="R992" i="15"/>
  <c r="S992" i="15"/>
  <c r="T992" i="15"/>
  <c r="V992" i="15"/>
  <c r="O993" i="15"/>
  <c r="P993" i="15"/>
  <c r="Q993" i="15"/>
  <c r="R993" i="15"/>
  <c r="S993" i="15"/>
  <c r="T993" i="15"/>
  <c r="V993" i="15"/>
  <c r="O994" i="15"/>
  <c r="P994" i="15"/>
  <c r="Q994" i="15"/>
  <c r="R994" i="15"/>
  <c r="S994" i="15"/>
  <c r="T994" i="15"/>
  <c r="V994" i="15"/>
  <c r="O995" i="15"/>
  <c r="P995" i="15"/>
  <c r="Q995" i="15"/>
  <c r="R995" i="15"/>
  <c r="S995" i="15"/>
  <c r="T995" i="15"/>
  <c r="V995" i="15"/>
  <c r="O996" i="15"/>
  <c r="P996" i="15"/>
  <c r="Q996" i="15"/>
  <c r="R996" i="15"/>
  <c r="S996" i="15"/>
  <c r="T996" i="15"/>
  <c r="V996" i="15"/>
  <c r="O997" i="15"/>
  <c r="P997" i="15"/>
  <c r="Q997" i="15"/>
  <c r="R997" i="15"/>
  <c r="S997" i="15"/>
  <c r="T997" i="15"/>
  <c r="V997" i="15"/>
  <c r="O998" i="15"/>
  <c r="P998" i="15"/>
  <c r="Q998" i="15"/>
  <c r="R998" i="15"/>
  <c r="S998" i="15"/>
  <c r="T998" i="15"/>
  <c r="V998" i="15"/>
  <c r="O999" i="15"/>
  <c r="P999" i="15"/>
  <c r="Q999" i="15"/>
  <c r="R999" i="15"/>
  <c r="S999" i="15"/>
  <c r="T999" i="15"/>
  <c r="V999" i="15"/>
  <c r="O1000" i="15"/>
  <c r="P1000" i="15"/>
  <c r="Q1000" i="15"/>
  <c r="R1000" i="15"/>
  <c r="S1000" i="15"/>
  <c r="T1000" i="15"/>
  <c r="V1000" i="15"/>
  <c r="O1001" i="15"/>
  <c r="P1001" i="15"/>
  <c r="Q1001" i="15"/>
  <c r="R1001" i="15"/>
  <c r="S1001" i="15"/>
  <c r="T1001" i="15"/>
  <c r="V1001" i="15"/>
  <c r="O1002" i="15"/>
  <c r="P1002" i="15"/>
  <c r="Q1002" i="15"/>
  <c r="R1002" i="15"/>
  <c r="S1002" i="15"/>
  <c r="T1002" i="15"/>
  <c r="V1002" i="15"/>
  <c r="O1003" i="15"/>
  <c r="P1003" i="15"/>
  <c r="Q1003" i="15"/>
  <c r="R1003" i="15"/>
  <c r="S1003" i="15"/>
  <c r="T1003" i="15"/>
  <c r="V1003" i="15"/>
  <c r="O1004" i="15"/>
  <c r="P1004" i="15"/>
  <c r="Q1004" i="15"/>
  <c r="R1004" i="15"/>
  <c r="S1004" i="15"/>
  <c r="T1004" i="15"/>
  <c r="V1004" i="15"/>
  <c r="O1005" i="15"/>
  <c r="P1005" i="15"/>
  <c r="Q1005" i="15"/>
  <c r="R1005" i="15"/>
  <c r="S1005" i="15"/>
  <c r="T1005" i="15"/>
  <c r="V1005" i="15"/>
  <c r="O1006" i="15"/>
  <c r="P1006" i="15"/>
  <c r="Q1006" i="15"/>
  <c r="R1006" i="15"/>
  <c r="S1006" i="15"/>
  <c r="T1006" i="15"/>
  <c r="V1006" i="15"/>
  <c r="O1007" i="15"/>
  <c r="P1007" i="15"/>
  <c r="Q1007" i="15"/>
  <c r="R1007" i="15"/>
  <c r="S1007" i="15"/>
  <c r="T1007" i="15"/>
  <c r="V1007" i="15"/>
  <c r="O1008" i="15"/>
  <c r="P1008" i="15"/>
  <c r="Q1008" i="15"/>
  <c r="R1008" i="15"/>
  <c r="S1008" i="15"/>
  <c r="T1008" i="15"/>
  <c r="V1008" i="15"/>
  <c r="O1009" i="15"/>
  <c r="P1009" i="15"/>
  <c r="Q1009" i="15"/>
  <c r="R1009" i="15"/>
  <c r="S1009" i="15"/>
  <c r="T1009" i="15"/>
  <c r="V1009" i="15"/>
  <c r="O1010" i="15"/>
  <c r="P1010" i="15"/>
  <c r="Q1010" i="15"/>
  <c r="R1010" i="15"/>
  <c r="S1010" i="15"/>
  <c r="T1010" i="15"/>
  <c r="V1010" i="15"/>
  <c r="O1011" i="15"/>
  <c r="P1011" i="15"/>
  <c r="Q1011" i="15"/>
  <c r="R1011" i="15"/>
  <c r="S1011" i="15"/>
  <c r="T1011" i="15"/>
  <c r="V1011" i="15"/>
  <c r="O768" i="15"/>
  <c r="P768" i="15"/>
  <c r="Q768" i="15"/>
  <c r="R768" i="15"/>
  <c r="S768" i="15"/>
  <c r="T768" i="15"/>
  <c r="V768" i="15"/>
  <c r="O769" i="15"/>
  <c r="P769" i="15"/>
  <c r="Q769" i="15"/>
  <c r="R769" i="15"/>
  <c r="S769" i="15"/>
  <c r="T769" i="15"/>
  <c r="V769" i="15"/>
  <c r="O770" i="15"/>
  <c r="P770" i="15"/>
  <c r="Q770" i="15"/>
  <c r="R770" i="15"/>
  <c r="S770" i="15"/>
  <c r="T770" i="15"/>
  <c r="V770" i="15"/>
  <c r="O771" i="15"/>
  <c r="P771" i="15"/>
  <c r="Q771" i="15"/>
  <c r="R771" i="15"/>
  <c r="S771" i="15"/>
  <c r="T771" i="15"/>
  <c r="V771" i="15"/>
  <c r="O772" i="15"/>
  <c r="P772" i="15"/>
  <c r="Q772" i="15"/>
  <c r="R772" i="15"/>
  <c r="S772" i="15"/>
  <c r="T772" i="15"/>
  <c r="V772" i="15"/>
  <c r="O773" i="15"/>
  <c r="P773" i="15"/>
  <c r="Q773" i="15"/>
  <c r="R773" i="15"/>
  <c r="S773" i="15"/>
  <c r="T773" i="15"/>
  <c r="V773" i="15"/>
  <c r="O774" i="15"/>
  <c r="P774" i="15"/>
  <c r="Q774" i="15"/>
  <c r="R774" i="15"/>
  <c r="S774" i="15"/>
  <c r="T774" i="15"/>
  <c r="V774" i="15"/>
  <c r="O775" i="15"/>
  <c r="P775" i="15"/>
  <c r="Q775" i="15"/>
  <c r="R775" i="15"/>
  <c r="S775" i="15"/>
  <c r="T775" i="15"/>
  <c r="V775" i="15"/>
  <c r="O776" i="15"/>
  <c r="P776" i="15"/>
  <c r="Q776" i="15"/>
  <c r="R776" i="15"/>
  <c r="S776" i="15"/>
  <c r="T776" i="15"/>
  <c r="V776" i="15"/>
  <c r="O777" i="15"/>
  <c r="P777" i="15"/>
  <c r="Q777" i="15"/>
  <c r="R777" i="15"/>
  <c r="S777" i="15"/>
  <c r="T777" i="15"/>
  <c r="V777" i="15"/>
  <c r="O778" i="15"/>
  <c r="P778" i="15"/>
  <c r="Q778" i="15"/>
  <c r="R778" i="15"/>
  <c r="S778" i="15"/>
  <c r="T778" i="15"/>
  <c r="V778" i="15"/>
  <c r="O779" i="15"/>
  <c r="P779" i="15"/>
  <c r="Q779" i="15"/>
  <c r="R779" i="15"/>
  <c r="S779" i="15"/>
  <c r="T779" i="15"/>
  <c r="V779" i="15"/>
  <c r="O780" i="15"/>
  <c r="P780" i="15"/>
  <c r="Q780" i="15"/>
  <c r="R780" i="15"/>
  <c r="S780" i="15"/>
  <c r="T780" i="15"/>
  <c r="V780" i="15"/>
  <c r="O781" i="15"/>
  <c r="P781" i="15"/>
  <c r="Q781" i="15"/>
  <c r="R781" i="15"/>
  <c r="S781" i="15"/>
  <c r="T781" i="15"/>
  <c r="V781" i="15"/>
  <c r="O782" i="15"/>
  <c r="P782" i="15"/>
  <c r="Q782" i="15"/>
  <c r="R782" i="15"/>
  <c r="S782" i="15"/>
  <c r="T782" i="15"/>
  <c r="V782" i="15"/>
  <c r="O783" i="15"/>
  <c r="P783" i="15"/>
  <c r="Q783" i="15"/>
  <c r="R783" i="15"/>
  <c r="S783" i="15"/>
  <c r="T783" i="15"/>
  <c r="V783" i="15"/>
  <c r="O784" i="15"/>
  <c r="P784" i="15"/>
  <c r="Q784" i="15"/>
  <c r="R784" i="15"/>
  <c r="S784" i="15"/>
  <c r="T784" i="15"/>
  <c r="V784" i="15"/>
  <c r="O785" i="15"/>
  <c r="P785" i="15"/>
  <c r="Q785" i="15"/>
  <c r="R785" i="15"/>
  <c r="S785" i="15"/>
  <c r="T785" i="15"/>
  <c r="V785" i="15"/>
  <c r="O786" i="15"/>
  <c r="P786" i="15"/>
  <c r="Q786" i="15"/>
  <c r="R786" i="15"/>
  <c r="S786" i="15"/>
  <c r="T786" i="15"/>
  <c r="V786" i="15"/>
  <c r="O787" i="15"/>
  <c r="P787" i="15"/>
  <c r="Q787" i="15"/>
  <c r="R787" i="15"/>
  <c r="S787" i="15"/>
  <c r="T787" i="15"/>
  <c r="V787" i="15"/>
  <c r="O788" i="15"/>
  <c r="P788" i="15"/>
  <c r="Q788" i="15"/>
  <c r="R788" i="15"/>
  <c r="S788" i="15"/>
  <c r="T788" i="15"/>
  <c r="V788" i="15"/>
  <c r="O789" i="15"/>
  <c r="P789" i="15"/>
  <c r="Q789" i="15"/>
  <c r="R789" i="15"/>
  <c r="S789" i="15"/>
  <c r="T789" i="15"/>
  <c r="V789" i="15"/>
  <c r="O790" i="15"/>
  <c r="P790" i="15"/>
  <c r="Q790" i="15"/>
  <c r="R790" i="15"/>
  <c r="S790" i="15"/>
  <c r="T790" i="15"/>
  <c r="V790" i="15"/>
  <c r="O791" i="15"/>
  <c r="P791" i="15"/>
  <c r="Q791" i="15"/>
  <c r="R791" i="15"/>
  <c r="S791" i="15"/>
  <c r="T791" i="15"/>
  <c r="V791" i="15"/>
  <c r="O792" i="15"/>
  <c r="P792" i="15"/>
  <c r="Q792" i="15"/>
  <c r="R792" i="15"/>
  <c r="S792" i="15"/>
  <c r="T792" i="15"/>
  <c r="V792" i="15"/>
  <c r="O793" i="15"/>
  <c r="P793" i="15"/>
  <c r="Q793" i="15"/>
  <c r="R793" i="15"/>
  <c r="S793" i="15"/>
  <c r="T793" i="15"/>
  <c r="V793" i="15"/>
  <c r="O794" i="15"/>
  <c r="P794" i="15"/>
  <c r="Q794" i="15"/>
  <c r="R794" i="15"/>
  <c r="S794" i="15"/>
  <c r="T794" i="15"/>
  <c r="V794" i="15"/>
  <c r="O795" i="15"/>
  <c r="P795" i="15"/>
  <c r="Q795" i="15"/>
  <c r="R795" i="15"/>
  <c r="S795" i="15"/>
  <c r="T795" i="15"/>
  <c r="V795" i="15"/>
  <c r="O796" i="15"/>
  <c r="P796" i="15"/>
  <c r="Q796" i="15"/>
  <c r="R796" i="15"/>
  <c r="S796" i="15"/>
  <c r="T796" i="15"/>
  <c r="V796" i="15"/>
  <c r="O797" i="15"/>
  <c r="P797" i="15"/>
  <c r="Q797" i="15"/>
  <c r="R797" i="15"/>
  <c r="S797" i="15"/>
  <c r="T797" i="15"/>
  <c r="V797" i="15"/>
  <c r="O798" i="15"/>
  <c r="P798" i="15"/>
  <c r="Q798" i="15"/>
  <c r="R798" i="15"/>
  <c r="S798" i="15"/>
  <c r="T798" i="15"/>
  <c r="V798" i="15"/>
  <c r="O799" i="15"/>
  <c r="P799" i="15"/>
  <c r="Q799" i="15"/>
  <c r="R799" i="15"/>
  <c r="S799" i="15"/>
  <c r="T799" i="15"/>
  <c r="V799" i="15"/>
  <c r="O800" i="15"/>
  <c r="P800" i="15"/>
  <c r="Q800" i="15"/>
  <c r="R800" i="15"/>
  <c r="S800" i="15"/>
  <c r="T800" i="15"/>
  <c r="V800" i="15"/>
  <c r="O801" i="15"/>
  <c r="P801" i="15"/>
  <c r="Q801" i="15"/>
  <c r="R801" i="15"/>
  <c r="S801" i="15"/>
  <c r="T801" i="15"/>
  <c r="V801" i="15"/>
  <c r="O802" i="15"/>
  <c r="P802" i="15"/>
  <c r="Q802" i="15"/>
  <c r="R802" i="15"/>
  <c r="S802" i="15"/>
  <c r="T802" i="15"/>
  <c r="V802" i="15"/>
  <c r="O803" i="15"/>
  <c r="P803" i="15"/>
  <c r="Q803" i="15"/>
  <c r="R803" i="15"/>
  <c r="S803" i="15"/>
  <c r="T803" i="15"/>
  <c r="V803" i="15"/>
  <c r="O804" i="15"/>
  <c r="P804" i="15"/>
  <c r="Q804" i="15"/>
  <c r="R804" i="15"/>
  <c r="S804" i="15"/>
  <c r="T804" i="15"/>
  <c r="V804" i="15"/>
  <c r="O805" i="15"/>
  <c r="P805" i="15"/>
  <c r="Q805" i="15"/>
  <c r="R805" i="15"/>
  <c r="S805" i="15"/>
  <c r="T805" i="15"/>
  <c r="V805" i="15"/>
  <c r="O806" i="15"/>
  <c r="P806" i="15"/>
  <c r="Q806" i="15"/>
  <c r="R806" i="15"/>
  <c r="S806" i="15"/>
  <c r="T806" i="15"/>
  <c r="V806" i="15"/>
  <c r="O807" i="15"/>
  <c r="P807" i="15"/>
  <c r="Q807" i="15"/>
  <c r="R807" i="15"/>
  <c r="S807" i="15"/>
  <c r="T807" i="15"/>
  <c r="V807" i="15"/>
  <c r="O808" i="15"/>
  <c r="P808" i="15"/>
  <c r="Q808" i="15"/>
  <c r="R808" i="15"/>
  <c r="S808" i="15"/>
  <c r="T808" i="15"/>
  <c r="V808" i="15"/>
  <c r="O809" i="15"/>
  <c r="P809" i="15"/>
  <c r="Q809" i="15"/>
  <c r="R809" i="15"/>
  <c r="S809" i="15"/>
  <c r="T809" i="15"/>
  <c r="V809" i="15"/>
  <c r="O810" i="15"/>
  <c r="P810" i="15"/>
  <c r="Q810" i="15"/>
  <c r="R810" i="15"/>
  <c r="S810" i="15"/>
  <c r="T810" i="15"/>
  <c r="V810" i="15"/>
  <c r="O811" i="15"/>
  <c r="P811" i="15"/>
  <c r="Q811" i="15"/>
  <c r="R811" i="15"/>
  <c r="S811" i="15"/>
  <c r="T811" i="15"/>
  <c r="V811" i="15"/>
  <c r="O812" i="15"/>
  <c r="P812" i="15"/>
  <c r="Q812" i="15"/>
  <c r="R812" i="15"/>
  <c r="S812" i="15"/>
  <c r="T812" i="15"/>
  <c r="V812" i="15"/>
  <c r="O813" i="15"/>
  <c r="P813" i="15"/>
  <c r="Q813" i="15"/>
  <c r="R813" i="15"/>
  <c r="S813" i="15"/>
  <c r="T813" i="15"/>
  <c r="V813" i="15"/>
  <c r="O814" i="15"/>
  <c r="P814" i="15"/>
  <c r="Q814" i="15"/>
  <c r="R814" i="15"/>
  <c r="S814" i="15"/>
  <c r="T814" i="15"/>
  <c r="V814" i="15"/>
  <c r="O815" i="15"/>
  <c r="P815" i="15"/>
  <c r="Q815" i="15"/>
  <c r="R815" i="15"/>
  <c r="S815" i="15"/>
  <c r="T815" i="15"/>
  <c r="V815" i="15"/>
  <c r="O816" i="15"/>
  <c r="P816" i="15"/>
  <c r="Q816" i="15"/>
  <c r="R816" i="15"/>
  <c r="S816" i="15"/>
  <c r="T816" i="15"/>
  <c r="V816" i="15"/>
  <c r="O817" i="15"/>
  <c r="P817" i="15"/>
  <c r="Q817" i="15"/>
  <c r="R817" i="15"/>
  <c r="S817" i="15"/>
  <c r="T817" i="15"/>
  <c r="V817" i="15"/>
  <c r="O818" i="15"/>
  <c r="P818" i="15"/>
  <c r="Q818" i="15"/>
  <c r="R818" i="15"/>
  <c r="S818" i="15"/>
  <c r="T818" i="15"/>
  <c r="V818" i="15"/>
  <c r="O819" i="15"/>
  <c r="P819" i="15"/>
  <c r="Q819" i="15"/>
  <c r="R819" i="15"/>
  <c r="S819" i="15"/>
  <c r="T819" i="15"/>
  <c r="V819" i="15"/>
  <c r="O820" i="15"/>
  <c r="P820" i="15"/>
  <c r="Q820" i="15"/>
  <c r="R820" i="15"/>
  <c r="S820" i="15"/>
  <c r="T820" i="15"/>
  <c r="V820" i="15"/>
  <c r="O821" i="15"/>
  <c r="P821" i="15"/>
  <c r="Q821" i="15"/>
  <c r="R821" i="15"/>
  <c r="S821" i="15"/>
  <c r="T821" i="15"/>
  <c r="V821" i="15"/>
  <c r="O822" i="15"/>
  <c r="P822" i="15"/>
  <c r="Q822" i="15"/>
  <c r="R822" i="15"/>
  <c r="S822" i="15"/>
  <c r="T822" i="15"/>
  <c r="V822" i="15"/>
  <c r="O823" i="15"/>
  <c r="P823" i="15"/>
  <c r="Q823" i="15"/>
  <c r="R823" i="15"/>
  <c r="S823" i="15"/>
  <c r="T823" i="15"/>
  <c r="V823" i="15"/>
  <c r="O824" i="15"/>
  <c r="P824" i="15"/>
  <c r="Q824" i="15"/>
  <c r="R824" i="15"/>
  <c r="S824" i="15"/>
  <c r="T824" i="15"/>
  <c r="V824" i="15"/>
  <c r="O825" i="15"/>
  <c r="P825" i="15"/>
  <c r="Q825" i="15"/>
  <c r="R825" i="15"/>
  <c r="S825" i="15"/>
  <c r="T825" i="15"/>
  <c r="V825" i="15"/>
  <c r="O826" i="15"/>
  <c r="P826" i="15"/>
  <c r="Q826" i="15"/>
  <c r="R826" i="15"/>
  <c r="S826" i="15"/>
  <c r="T826" i="15"/>
  <c r="V826" i="15"/>
  <c r="O827" i="15"/>
  <c r="P827" i="15"/>
  <c r="Q827" i="15"/>
  <c r="R827" i="15"/>
  <c r="S827" i="15"/>
  <c r="T827" i="15"/>
  <c r="V827" i="15"/>
  <c r="O828" i="15"/>
  <c r="P828" i="15"/>
  <c r="Q828" i="15"/>
  <c r="R828" i="15"/>
  <c r="S828" i="15"/>
  <c r="T828" i="15"/>
  <c r="V828" i="15"/>
  <c r="O829" i="15"/>
  <c r="P829" i="15"/>
  <c r="Q829" i="15"/>
  <c r="R829" i="15"/>
  <c r="S829" i="15"/>
  <c r="T829" i="15"/>
  <c r="V829" i="15"/>
  <c r="O830" i="15"/>
  <c r="P830" i="15"/>
  <c r="Q830" i="15"/>
  <c r="R830" i="15"/>
  <c r="S830" i="15"/>
  <c r="T830" i="15"/>
  <c r="V830" i="15"/>
  <c r="O831" i="15"/>
  <c r="P831" i="15"/>
  <c r="Q831" i="15"/>
  <c r="R831" i="15"/>
  <c r="S831" i="15"/>
  <c r="T831" i="15"/>
  <c r="V831" i="15"/>
  <c r="O832" i="15"/>
  <c r="P832" i="15"/>
  <c r="Q832" i="15"/>
  <c r="R832" i="15"/>
  <c r="S832" i="15"/>
  <c r="T832" i="15"/>
  <c r="V832" i="15"/>
  <c r="O833" i="15"/>
  <c r="P833" i="15"/>
  <c r="Q833" i="15"/>
  <c r="R833" i="15"/>
  <c r="S833" i="15"/>
  <c r="T833" i="15"/>
  <c r="V833" i="15"/>
  <c r="O834" i="15"/>
  <c r="P834" i="15"/>
  <c r="Q834" i="15"/>
  <c r="R834" i="15"/>
  <c r="S834" i="15"/>
  <c r="T834" i="15"/>
  <c r="V834" i="15"/>
  <c r="O835" i="15"/>
  <c r="P835" i="15"/>
  <c r="Q835" i="15"/>
  <c r="R835" i="15"/>
  <c r="S835" i="15"/>
  <c r="T835" i="15"/>
  <c r="V835" i="15"/>
  <c r="O836" i="15"/>
  <c r="P836" i="15"/>
  <c r="Q836" i="15"/>
  <c r="R836" i="15"/>
  <c r="S836" i="15"/>
  <c r="T836" i="15"/>
  <c r="V836" i="15"/>
  <c r="O837" i="15"/>
  <c r="P837" i="15"/>
  <c r="Q837" i="15"/>
  <c r="R837" i="15"/>
  <c r="S837" i="15"/>
  <c r="T837" i="15"/>
  <c r="V837" i="15"/>
  <c r="O838" i="15"/>
  <c r="P838" i="15"/>
  <c r="Q838" i="15"/>
  <c r="R838" i="15"/>
  <c r="S838" i="15"/>
  <c r="T838" i="15"/>
  <c r="V838" i="15"/>
  <c r="O839" i="15"/>
  <c r="P839" i="15"/>
  <c r="Q839" i="15"/>
  <c r="R839" i="15"/>
  <c r="S839" i="15"/>
  <c r="T839" i="15"/>
  <c r="V839" i="15"/>
  <c r="O840" i="15"/>
  <c r="P840" i="15"/>
  <c r="Q840" i="15"/>
  <c r="R840" i="15"/>
  <c r="S840" i="15"/>
  <c r="T840" i="15"/>
  <c r="V840" i="15"/>
  <c r="O841" i="15"/>
  <c r="P841" i="15"/>
  <c r="Q841" i="15"/>
  <c r="R841" i="15"/>
  <c r="S841" i="15"/>
  <c r="T841" i="15"/>
  <c r="V841" i="15"/>
  <c r="O842" i="15"/>
  <c r="P842" i="15"/>
  <c r="Q842" i="15"/>
  <c r="R842" i="15"/>
  <c r="S842" i="15"/>
  <c r="T842" i="15"/>
  <c r="V842" i="15"/>
  <c r="O843" i="15"/>
  <c r="P843" i="15"/>
  <c r="Q843" i="15"/>
  <c r="R843" i="15"/>
  <c r="S843" i="15"/>
  <c r="T843" i="15"/>
  <c r="V843" i="15"/>
  <c r="O844" i="15"/>
  <c r="P844" i="15"/>
  <c r="Q844" i="15"/>
  <c r="R844" i="15"/>
  <c r="S844" i="15"/>
  <c r="T844" i="15"/>
  <c r="V844" i="15"/>
  <c r="O845" i="15"/>
  <c r="P845" i="15"/>
  <c r="Q845" i="15"/>
  <c r="R845" i="15"/>
  <c r="S845" i="15"/>
  <c r="T845" i="15"/>
  <c r="V845" i="15"/>
  <c r="O846" i="15"/>
  <c r="P846" i="15"/>
  <c r="Q846" i="15"/>
  <c r="R846" i="15"/>
  <c r="S846" i="15"/>
  <c r="T846" i="15"/>
  <c r="V846" i="15"/>
  <c r="O847" i="15"/>
  <c r="P847" i="15"/>
  <c r="Q847" i="15"/>
  <c r="R847" i="15"/>
  <c r="S847" i="15"/>
  <c r="T847" i="15"/>
  <c r="V847" i="15"/>
  <c r="O848" i="15"/>
  <c r="P848" i="15"/>
  <c r="Q848" i="15"/>
  <c r="R848" i="15"/>
  <c r="S848" i="15"/>
  <c r="T848" i="15"/>
  <c r="V848" i="15"/>
  <c r="O849" i="15"/>
  <c r="P849" i="15"/>
  <c r="Q849" i="15"/>
  <c r="R849" i="15"/>
  <c r="S849" i="15"/>
  <c r="T849" i="15"/>
  <c r="V849" i="15"/>
  <c r="O850" i="15"/>
  <c r="P850" i="15"/>
  <c r="Q850" i="15"/>
  <c r="R850" i="15"/>
  <c r="S850" i="15"/>
  <c r="T850" i="15"/>
  <c r="V850" i="15"/>
  <c r="O851" i="15"/>
  <c r="P851" i="15"/>
  <c r="Q851" i="15"/>
  <c r="R851" i="15"/>
  <c r="S851" i="15"/>
  <c r="T851" i="15"/>
  <c r="V851" i="15"/>
  <c r="O852" i="15"/>
  <c r="P852" i="15"/>
  <c r="Q852" i="15"/>
  <c r="R852" i="15"/>
  <c r="S852" i="15"/>
  <c r="T852" i="15"/>
  <c r="V852" i="15"/>
  <c r="O853" i="15"/>
  <c r="P853" i="15"/>
  <c r="Q853" i="15"/>
  <c r="R853" i="15"/>
  <c r="S853" i="15"/>
  <c r="T853" i="15"/>
  <c r="V853" i="15"/>
  <c r="O854" i="15"/>
  <c r="P854" i="15"/>
  <c r="Q854" i="15"/>
  <c r="R854" i="15"/>
  <c r="S854" i="15"/>
  <c r="T854" i="15"/>
  <c r="V854" i="15"/>
  <c r="O855" i="15"/>
  <c r="P855" i="15"/>
  <c r="Q855" i="15"/>
  <c r="R855" i="15"/>
  <c r="S855" i="15"/>
  <c r="T855" i="15"/>
  <c r="V855" i="15"/>
  <c r="O856" i="15"/>
  <c r="P856" i="15"/>
  <c r="Q856" i="15"/>
  <c r="R856" i="15"/>
  <c r="S856" i="15"/>
  <c r="T856" i="15"/>
  <c r="V856" i="15"/>
  <c r="O857" i="15"/>
  <c r="P857" i="15"/>
  <c r="Q857" i="15"/>
  <c r="R857" i="15"/>
  <c r="S857" i="15"/>
  <c r="T857" i="15"/>
  <c r="V857" i="15"/>
  <c r="O858" i="15"/>
  <c r="P858" i="15"/>
  <c r="Q858" i="15"/>
  <c r="R858" i="15"/>
  <c r="S858" i="15"/>
  <c r="T858" i="15"/>
  <c r="V858" i="15"/>
  <c r="O859" i="15"/>
  <c r="P859" i="15"/>
  <c r="Q859" i="15"/>
  <c r="R859" i="15"/>
  <c r="S859" i="15"/>
  <c r="T859" i="15"/>
  <c r="V859" i="15"/>
  <c r="O860" i="15"/>
  <c r="P860" i="15"/>
  <c r="Q860" i="15"/>
  <c r="R860" i="15"/>
  <c r="S860" i="15"/>
  <c r="T860" i="15"/>
  <c r="V860" i="15"/>
  <c r="O861" i="15"/>
  <c r="P861" i="15"/>
  <c r="Q861" i="15"/>
  <c r="R861" i="15"/>
  <c r="S861" i="15"/>
  <c r="T861" i="15"/>
  <c r="V861" i="15"/>
  <c r="O862" i="15"/>
  <c r="P862" i="15"/>
  <c r="Q862" i="15"/>
  <c r="R862" i="15"/>
  <c r="S862" i="15"/>
  <c r="T862" i="15"/>
  <c r="V862" i="15"/>
  <c r="O863" i="15"/>
  <c r="P863" i="15"/>
  <c r="Q863" i="15"/>
  <c r="R863" i="15"/>
  <c r="S863" i="15"/>
  <c r="T863" i="15"/>
  <c r="V863" i="15"/>
  <c r="O864" i="15"/>
  <c r="P864" i="15"/>
  <c r="Q864" i="15"/>
  <c r="R864" i="15"/>
  <c r="S864" i="15"/>
  <c r="T864" i="15"/>
  <c r="V864" i="15"/>
  <c r="O865" i="15"/>
  <c r="P865" i="15"/>
  <c r="Q865" i="15"/>
  <c r="R865" i="15"/>
  <c r="S865" i="15"/>
  <c r="T865" i="15"/>
  <c r="V865" i="15"/>
  <c r="O866" i="15"/>
  <c r="P866" i="15"/>
  <c r="Q866" i="15"/>
  <c r="R866" i="15"/>
  <c r="S866" i="15"/>
  <c r="T866" i="15"/>
  <c r="V866" i="15"/>
  <c r="O867" i="15"/>
  <c r="P867" i="15"/>
  <c r="Q867" i="15"/>
  <c r="R867" i="15"/>
  <c r="S867" i="15"/>
  <c r="T867" i="15"/>
  <c r="V867" i="15"/>
  <c r="O868" i="15"/>
  <c r="P868" i="15"/>
  <c r="Q868" i="15"/>
  <c r="R868" i="15"/>
  <c r="S868" i="15"/>
  <c r="T868" i="15"/>
  <c r="V868" i="15"/>
  <c r="O869" i="15"/>
  <c r="P869" i="15"/>
  <c r="Q869" i="15"/>
  <c r="R869" i="15"/>
  <c r="S869" i="15"/>
  <c r="T869" i="15"/>
  <c r="V869" i="15"/>
  <c r="O870" i="15"/>
  <c r="P870" i="15"/>
  <c r="Q870" i="15"/>
  <c r="R870" i="15"/>
  <c r="S870" i="15"/>
  <c r="T870" i="15"/>
  <c r="V870" i="15"/>
  <c r="O871" i="15"/>
  <c r="P871" i="15"/>
  <c r="Q871" i="15"/>
  <c r="R871" i="15"/>
  <c r="S871" i="15"/>
  <c r="T871" i="15"/>
  <c r="V871" i="15"/>
  <c r="O872" i="15"/>
  <c r="P872" i="15"/>
  <c r="Q872" i="15"/>
  <c r="R872" i="15"/>
  <c r="S872" i="15"/>
  <c r="T872" i="15"/>
  <c r="V872" i="15"/>
  <c r="O873" i="15"/>
  <c r="P873" i="15"/>
  <c r="Q873" i="15"/>
  <c r="R873" i="15"/>
  <c r="S873" i="15"/>
  <c r="T873" i="15"/>
  <c r="V873" i="15"/>
  <c r="O874" i="15"/>
  <c r="P874" i="15"/>
  <c r="Q874" i="15"/>
  <c r="R874" i="15"/>
  <c r="S874" i="15"/>
  <c r="T874" i="15"/>
  <c r="V874" i="15"/>
  <c r="O875" i="15"/>
  <c r="P875" i="15"/>
  <c r="Q875" i="15"/>
  <c r="R875" i="15"/>
  <c r="S875" i="15"/>
  <c r="T875" i="15"/>
  <c r="V875" i="15"/>
  <c r="O876" i="15"/>
  <c r="P876" i="15"/>
  <c r="Q876" i="15"/>
  <c r="R876" i="15"/>
  <c r="S876" i="15"/>
  <c r="T876" i="15"/>
  <c r="V876" i="15"/>
  <c r="O877" i="15"/>
  <c r="P877" i="15"/>
  <c r="Q877" i="15"/>
  <c r="R877" i="15"/>
  <c r="S877" i="15"/>
  <c r="T877" i="15"/>
  <c r="V877" i="15"/>
  <c r="O878" i="15"/>
  <c r="P878" i="15"/>
  <c r="Q878" i="15"/>
  <c r="R878" i="15"/>
  <c r="S878" i="15"/>
  <c r="T878" i="15"/>
  <c r="V878" i="15"/>
  <c r="O879" i="15"/>
  <c r="P879" i="15"/>
  <c r="Q879" i="15"/>
  <c r="R879" i="15"/>
  <c r="S879" i="15"/>
  <c r="T879" i="15"/>
  <c r="V879" i="15"/>
  <c r="O880" i="15"/>
  <c r="P880" i="15"/>
  <c r="Q880" i="15"/>
  <c r="R880" i="15"/>
  <c r="S880" i="15"/>
  <c r="T880" i="15"/>
  <c r="V880" i="15"/>
  <c r="O881" i="15"/>
  <c r="P881" i="15"/>
  <c r="Q881" i="15"/>
  <c r="R881" i="15"/>
  <c r="S881" i="15"/>
  <c r="T881" i="15"/>
  <c r="V881" i="15"/>
  <c r="O882" i="15"/>
  <c r="P882" i="15"/>
  <c r="Q882" i="15"/>
  <c r="R882" i="15"/>
  <c r="S882" i="15"/>
  <c r="T882" i="15"/>
  <c r="V882" i="15"/>
  <c r="O883" i="15"/>
  <c r="P883" i="15"/>
  <c r="Q883" i="15"/>
  <c r="R883" i="15"/>
  <c r="S883" i="15"/>
  <c r="T883" i="15"/>
  <c r="V883" i="15"/>
  <c r="O884" i="15"/>
  <c r="P884" i="15"/>
  <c r="Q884" i="15"/>
  <c r="R884" i="15"/>
  <c r="S884" i="15"/>
  <c r="T884" i="15"/>
  <c r="V884" i="15"/>
  <c r="O885" i="15"/>
  <c r="P885" i="15"/>
  <c r="Q885" i="15"/>
  <c r="R885" i="15"/>
  <c r="S885" i="15"/>
  <c r="T885" i="15"/>
  <c r="V885" i="15"/>
  <c r="O886" i="15"/>
  <c r="P886" i="15"/>
  <c r="Q886" i="15"/>
  <c r="R886" i="15"/>
  <c r="S886" i="15"/>
  <c r="T886" i="15"/>
  <c r="V886" i="15"/>
  <c r="O887" i="15"/>
  <c r="P887" i="15"/>
  <c r="Q887" i="15"/>
  <c r="R887" i="15"/>
  <c r="S887" i="15"/>
  <c r="T887" i="15"/>
  <c r="V887" i="15"/>
  <c r="O888" i="15"/>
  <c r="P888" i="15"/>
  <c r="Q888" i="15"/>
  <c r="R888" i="15"/>
  <c r="S888" i="15"/>
  <c r="T888" i="15"/>
  <c r="V888" i="15"/>
  <c r="O889" i="15"/>
  <c r="P889" i="15"/>
  <c r="Q889" i="15"/>
  <c r="R889" i="15"/>
  <c r="S889" i="15"/>
  <c r="T889" i="15"/>
  <c r="V889" i="15"/>
  <c r="O890" i="15"/>
  <c r="P890" i="15"/>
  <c r="Q890" i="15"/>
  <c r="R890" i="15"/>
  <c r="S890" i="15"/>
  <c r="T890" i="15"/>
  <c r="V890" i="15"/>
  <c r="O891" i="15"/>
  <c r="P891" i="15"/>
  <c r="Q891" i="15"/>
  <c r="R891" i="15"/>
  <c r="S891" i="15"/>
  <c r="T891" i="15"/>
  <c r="V891" i="15"/>
  <c r="O892" i="15"/>
  <c r="P892" i="15"/>
  <c r="Q892" i="15"/>
  <c r="R892" i="15"/>
  <c r="S892" i="15"/>
  <c r="T892" i="15"/>
  <c r="V892" i="15"/>
  <c r="O893" i="15"/>
  <c r="P893" i="15"/>
  <c r="Q893" i="15"/>
  <c r="R893" i="15"/>
  <c r="S893" i="15"/>
  <c r="T893" i="15"/>
  <c r="V893" i="15"/>
  <c r="O894" i="15"/>
  <c r="P894" i="15"/>
  <c r="Q894" i="15"/>
  <c r="R894" i="15"/>
  <c r="S894" i="15"/>
  <c r="T894" i="15"/>
  <c r="V894" i="15"/>
  <c r="O895" i="15"/>
  <c r="P895" i="15"/>
  <c r="Q895" i="15"/>
  <c r="R895" i="15"/>
  <c r="S895" i="15"/>
  <c r="T895" i="15"/>
  <c r="V895" i="15"/>
  <c r="O896" i="15"/>
  <c r="P896" i="15"/>
  <c r="Q896" i="15"/>
  <c r="R896" i="15"/>
  <c r="S896" i="15"/>
  <c r="T896" i="15"/>
  <c r="V896" i="15"/>
  <c r="O897" i="15"/>
  <c r="P897" i="15"/>
  <c r="Q897" i="15"/>
  <c r="R897" i="15"/>
  <c r="S897" i="15"/>
  <c r="T897" i="15"/>
  <c r="V897" i="15"/>
  <c r="O898" i="15"/>
  <c r="P898" i="15"/>
  <c r="Q898" i="15"/>
  <c r="R898" i="15"/>
  <c r="S898" i="15"/>
  <c r="T898" i="15"/>
  <c r="V898" i="15"/>
  <c r="O899" i="15"/>
  <c r="P899" i="15"/>
  <c r="Q899" i="15"/>
  <c r="R899" i="15"/>
  <c r="S899" i="15"/>
  <c r="T899" i="15"/>
  <c r="V899" i="15"/>
  <c r="O900" i="15"/>
  <c r="P900" i="15"/>
  <c r="Q900" i="15"/>
  <c r="R900" i="15"/>
  <c r="S900" i="15"/>
  <c r="T900" i="15"/>
  <c r="V900" i="15"/>
  <c r="O901" i="15"/>
  <c r="P901" i="15"/>
  <c r="Q901" i="15"/>
  <c r="R901" i="15"/>
  <c r="S901" i="15"/>
  <c r="T901" i="15"/>
  <c r="V901" i="15"/>
  <c r="O902" i="15"/>
  <c r="P902" i="15"/>
  <c r="Q902" i="15"/>
  <c r="R902" i="15"/>
  <c r="S902" i="15"/>
  <c r="T902" i="15"/>
  <c r="V902" i="15"/>
  <c r="O903" i="15"/>
  <c r="P903" i="15"/>
  <c r="Q903" i="15"/>
  <c r="R903" i="15"/>
  <c r="S903" i="15"/>
  <c r="T903" i="15"/>
  <c r="V903" i="15"/>
  <c r="O904" i="15"/>
  <c r="P904" i="15"/>
  <c r="Q904" i="15"/>
  <c r="R904" i="15"/>
  <c r="S904" i="15"/>
  <c r="T904" i="15"/>
  <c r="V904" i="15"/>
  <c r="O905" i="15"/>
  <c r="P905" i="15"/>
  <c r="Q905" i="15"/>
  <c r="R905" i="15"/>
  <c r="S905" i="15"/>
  <c r="T905" i="15"/>
  <c r="V905" i="15"/>
  <c r="O906" i="15"/>
  <c r="P906" i="15"/>
  <c r="Q906" i="15"/>
  <c r="R906" i="15"/>
  <c r="S906" i="15"/>
  <c r="T906" i="15"/>
  <c r="V906" i="15"/>
  <c r="O907" i="15"/>
  <c r="P907" i="15"/>
  <c r="Q907" i="15"/>
  <c r="R907" i="15"/>
  <c r="S907" i="15"/>
  <c r="T907" i="15"/>
  <c r="V907" i="15"/>
  <c r="O767" i="15"/>
  <c r="P767" i="15"/>
  <c r="Q767" i="15"/>
  <c r="R767" i="15"/>
  <c r="S767" i="15"/>
  <c r="T767" i="15"/>
  <c r="V767" i="15"/>
  <c r="O704" i="15"/>
  <c r="P704" i="15"/>
  <c r="Q704" i="15"/>
  <c r="R704" i="15"/>
  <c r="S704" i="15"/>
  <c r="T704" i="15"/>
  <c r="V704" i="15"/>
  <c r="O705" i="15"/>
  <c r="P705" i="15"/>
  <c r="Q705" i="15"/>
  <c r="R705" i="15"/>
  <c r="S705" i="15"/>
  <c r="T705" i="15"/>
  <c r="V705" i="15"/>
  <c r="O706" i="15"/>
  <c r="P706" i="15"/>
  <c r="Q706" i="15"/>
  <c r="R706" i="15"/>
  <c r="S706" i="15"/>
  <c r="T706" i="15"/>
  <c r="V706" i="15"/>
  <c r="O707" i="15"/>
  <c r="P707" i="15"/>
  <c r="Q707" i="15"/>
  <c r="R707" i="15"/>
  <c r="S707" i="15"/>
  <c r="T707" i="15"/>
  <c r="V707" i="15"/>
  <c r="O708" i="15"/>
  <c r="P708" i="15"/>
  <c r="Q708" i="15"/>
  <c r="R708" i="15"/>
  <c r="S708" i="15"/>
  <c r="T708" i="15"/>
  <c r="V708" i="15"/>
  <c r="O709" i="15"/>
  <c r="P709" i="15"/>
  <c r="Q709" i="15"/>
  <c r="R709" i="15"/>
  <c r="S709" i="15"/>
  <c r="T709" i="15"/>
  <c r="V709" i="15"/>
  <c r="O710" i="15"/>
  <c r="P710" i="15"/>
  <c r="Q710" i="15"/>
  <c r="R710" i="15"/>
  <c r="S710" i="15"/>
  <c r="T710" i="15"/>
  <c r="V710" i="15"/>
  <c r="O711" i="15"/>
  <c r="P711" i="15"/>
  <c r="Q711" i="15"/>
  <c r="R711" i="15"/>
  <c r="S711" i="15"/>
  <c r="T711" i="15"/>
  <c r="V711" i="15"/>
  <c r="O712" i="15"/>
  <c r="P712" i="15"/>
  <c r="Q712" i="15"/>
  <c r="R712" i="15"/>
  <c r="S712" i="15"/>
  <c r="T712" i="15"/>
  <c r="V712" i="15"/>
  <c r="O713" i="15"/>
  <c r="P713" i="15"/>
  <c r="Q713" i="15"/>
  <c r="R713" i="15"/>
  <c r="S713" i="15"/>
  <c r="T713" i="15"/>
  <c r="V713" i="15"/>
  <c r="O714" i="15"/>
  <c r="P714" i="15"/>
  <c r="Q714" i="15"/>
  <c r="R714" i="15"/>
  <c r="S714" i="15"/>
  <c r="T714" i="15"/>
  <c r="V714" i="15"/>
  <c r="O715" i="15"/>
  <c r="P715" i="15"/>
  <c r="Q715" i="15"/>
  <c r="R715" i="15"/>
  <c r="S715" i="15"/>
  <c r="T715" i="15"/>
  <c r="V715" i="15"/>
  <c r="O716" i="15"/>
  <c r="P716" i="15"/>
  <c r="Q716" i="15"/>
  <c r="R716" i="15"/>
  <c r="S716" i="15"/>
  <c r="T716" i="15"/>
  <c r="V716" i="15"/>
  <c r="O717" i="15"/>
  <c r="P717" i="15"/>
  <c r="Q717" i="15"/>
  <c r="R717" i="15"/>
  <c r="S717" i="15"/>
  <c r="T717" i="15"/>
  <c r="V717" i="15"/>
  <c r="O718" i="15"/>
  <c r="P718" i="15"/>
  <c r="Q718" i="15"/>
  <c r="R718" i="15"/>
  <c r="S718" i="15"/>
  <c r="T718" i="15"/>
  <c r="V718" i="15"/>
  <c r="O719" i="15"/>
  <c r="P719" i="15"/>
  <c r="Q719" i="15"/>
  <c r="R719" i="15"/>
  <c r="S719" i="15"/>
  <c r="T719" i="15"/>
  <c r="V719" i="15"/>
  <c r="O720" i="15"/>
  <c r="P720" i="15"/>
  <c r="Q720" i="15"/>
  <c r="R720" i="15"/>
  <c r="S720" i="15"/>
  <c r="T720" i="15"/>
  <c r="V720" i="15"/>
  <c r="O721" i="15"/>
  <c r="P721" i="15"/>
  <c r="Q721" i="15"/>
  <c r="R721" i="15"/>
  <c r="S721" i="15"/>
  <c r="T721" i="15"/>
  <c r="V721" i="15"/>
  <c r="O722" i="15"/>
  <c r="P722" i="15"/>
  <c r="Q722" i="15"/>
  <c r="R722" i="15"/>
  <c r="S722" i="15"/>
  <c r="T722" i="15"/>
  <c r="V722" i="15"/>
  <c r="O723" i="15"/>
  <c r="P723" i="15"/>
  <c r="Q723" i="15"/>
  <c r="R723" i="15"/>
  <c r="S723" i="15"/>
  <c r="T723" i="15"/>
  <c r="V723" i="15"/>
  <c r="O724" i="15"/>
  <c r="P724" i="15"/>
  <c r="Q724" i="15"/>
  <c r="R724" i="15"/>
  <c r="S724" i="15"/>
  <c r="T724" i="15"/>
  <c r="V724" i="15"/>
  <c r="O725" i="15"/>
  <c r="P725" i="15"/>
  <c r="Q725" i="15"/>
  <c r="R725" i="15"/>
  <c r="S725" i="15"/>
  <c r="T725" i="15"/>
  <c r="V725" i="15"/>
  <c r="O726" i="15"/>
  <c r="P726" i="15"/>
  <c r="Q726" i="15"/>
  <c r="R726" i="15"/>
  <c r="S726" i="15"/>
  <c r="T726" i="15"/>
  <c r="V726" i="15"/>
  <c r="O727" i="15"/>
  <c r="P727" i="15"/>
  <c r="Q727" i="15"/>
  <c r="R727" i="15"/>
  <c r="S727" i="15"/>
  <c r="T727" i="15"/>
  <c r="V727" i="15"/>
  <c r="O728" i="15"/>
  <c r="P728" i="15"/>
  <c r="Q728" i="15"/>
  <c r="R728" i="15"/>
  <c r="S728" i="15"/>
  <c r="T728" i="15"/>
  <c r="V728" i="15"/>
  <c r="O729" i="15"/>
  <c r="P729" i="15"/>
  <c r="Q729" i="15"/>
  <c r="R729" i="15"/>
  <c r="S729" i="15"/>
  <c r="T729" i="15"/>
  <c r="V729" i="15"/>
  <c r="O730" i="15"/>
  <c r="P730" i="15"/>
  <c r="Q730" i="15"/>
  <c r="R730" i="15"/>
  <c r="S730" i="15"/>
  <c r="T730" i="15"/>
  <c r="V730" i="15"/>
  <c r="O731" i="15"/>
  <c r="P731" i="15"/>
  <c r="Q731" i="15"/>
  <c r="R731" i="15"/>
  <c r="S731" i="15"/>
  <c r="T731" i="15"/>
  <c r="V731" i="15"/>
  <c r="O732" i="15"/>
  <c r="P732" i="15"/>
  <c r="Q732" i="15"/>
  <c r="R732" i="15"/>
  <c r="S732" i="15"/>
  <c r="T732" i="15"/>
  <c r="V732" i="15"/>
  <c r="O733" i="15"/>
  <c r="P733" i="15"/>
  <c r="Q733" i="15"/>
  <c r="R733" i="15"/>
  <c r="S733" i="15"/>
  <c r="T733" i="15"/>
  <c r="V733" i="15"/>
  <c r="O734" i="15"/>
  <c r="P734" i="15"/>
  <c r="Q734" i="15"/>
  <c r="R734" i="15"/>
  <c r="S734" i="15"/>
  <c r="T734" i="15"/>
  <c r="V734" i="15"/>
  <c r="O735" i="15"/>
  <c r="P735" i="15"/>
  <c r="Q735" i="15"/>
  <c r="R735" i="15"/>
  <c r="S735" i="15"/>
  <c r="T735" i="15"/>
  <c r="V735" i="15"/>
  <c r="O736" i="15"/>
  <c r="P736" i="15"/>
  <c r="Q736" i="15"/>
  <c r="R736" i="15"/>
  <c r="S736" i="15"/>
  <c r="T736" i="15"/>
  <c r="V736" i="15"/>
  <c r="O737" i="15"/>
  <c r="P737" i="15"/>
  <c r="Q737" i="15"/>
  <c r="R737" i="15"/>
  <c r="S737" i="15"/>
  <c r="T737" i="15"/>
  <c r="V737" i="15"/>
  <c r="O738" i="15"/>
  <c r="P738" i="15"/>
  <c r="Q738" i="15"/>
  <c r="R738" i="15"/>
  <c r="S738" i="15"/>
  <c r="T738" i="15"/>
  <c r="V738" i="15"/>
  <c r="O739" i="15"/>
  <c r="P739" i="15"/>
  <c r="Q739" i="15"/>
  <c r="R739" i="15"/>
  <c r="S739" i="15"/>
  <c r="T739" i="15"/>
  <c r="V739" i="15"/>
  <c r="O740" i="15"/>
  <c r="P740" i="15"/>
  <c r="Q740" i="15"/>
  <c r="R740" i="15"/>
  <c r="S740" i="15"/>
  <c r="T740" i="15"/>
  <c r="V740" i="15"/>
  <c r="O741" i="15"/>
  <c r="P741" i="15"/>
  <c r="Q741" i="15"/>
  <c r="R741" i="15"/>
  <c r="S741" i="15"/>
  <c r="T741" i="15"/>
  <c r="V741" i="15"/>
  <c r="O742" i="15"/>
  <c r="P742" i="15"/>
  <c r="Q742" i="15"/>
  <c r="R742" i="15"/>
  <c r="S742" i="15"/>
  <c r="T742" i="15"/>
  <c r="V742" i="15"/>
  <c r="O743" i="15"/>
  <c r="P743" i="15"/>
  <c r="Q743" i="15"/>
  <c r="R743" i="15"/>
  <c r="S743" i="15"/>
  <c r="T743" i="15"/>
  <c r="V743" i="15"/>
  <c r="O744" i="15"/>
  <c r="P744" i="15"/>
  <c r="Q744" i="15"/>
  <c r="R744" i="15"/>
  <c r="S744" i="15"/>
  <c r="T744" i="15"/>
  <c r="V744" i="15"/>
  <c r="O745" i="15"/>
  <c r="P745" i="15"/>
  <c r="Q745" i="15"/>
  <c r="R745" i="15"/>
  <c r="S745" i="15"/>
  <c r="T745" i="15"/>
  <c r="V745" i="15"/>
  <c r="O746" i="15"/>
  <c r="P746" i="15"/>
  <c r="Q746" i="15"/>
  <c r="R746" i="15"/>
  <c r="S746" i="15"/>
  <c r="T746" i="15"/>
  <c r="V746" i="15"/>
  <c r="O747" i="15"/>
  <c r="P747" i="15"/>
  <c r="Q747" i="15"/>
  <c r="R747" i="15"/>
  <c r="S747" i="15"/>
  <c r="T747" i="15"/>
  <c r="V747" i="15"/>
  <c r="O748" i="15"/>
  <c r="P748" i="15"/>
  <c r="Q748" i="15"/>
  <c r="R748" i="15"/>
  <c r="S748" i="15"/>
  <c r="T748" i="15"/>
  <c r="V748" i="15"/>
  <c r="O749" i="15"/>
  <c r="P749" i="15"/>
  <c r="Q749" i="15"/>
  <c r="R749" i="15"/>
  <c r="S749" i="15"/>
  <c r="T749" i="15"/>
  <c r="V749" i="15"/>
  <c r="O750" i="15"/>
  <c r="P750" i="15"/>
  <c r="Q750" i="15"/>
  <c r="R750" i="15"/>
  <c r="S750" i="15"/>
  <c r="T750" i="15"/>
  <c r="V750" i="15"/>
  <c r="O751" i="15"/>
  <c r="P751" i="15"/>
  <c r="Q751" i="15"/>
  <c r="R751" i="15"/>
  <c r="S751" i="15"/>
  <c r="T751" i="15"/>
  <c r="V751" i="15"/>
  <c r="O752" i="15"/>
  <c r="P752" i="15"/>
  <c r="Q752" i="15"/>
  <c r="R752" i="15"/>
  <c r="S752" i="15"/>
  <c r="T752" i="15"/>
  <c r="V752" i="15"/>
  <c r="O753" i="15"/>
  <c r="P753" i="15"/>
  <c r="Q753" i="15"/>
  <c r="R753" i="15"/>
  <c r="S753" i="15"/>
  <c r="T753" i="15"/>
  <c r="V753" i="15"/>
  <c r="O754" i="15"/>
  <c r="P754" i="15"/>
  <c r="Q754" i="15"/>
  <c r="R754" i="15"/>
  <c r="S754" i="15"/>
  <c r="T754" i="15"/>
  <c r="V754" i="15"/>
  <c r="O755" i="15"/>
  <c r="P755" i="15"/>
  <c r="Q755" i="15"/>
  <c r="R755" i="15"/>
  <c r="S755" i="15"/>
  <c r="T755" i="15"/>
  <c r="V755" i="15"/>
  <c r="O756" i="15"/>
  <c r="P756" i="15"/>
  <c r="Q756" i="15"/>
  <c r="R756" i="15"/>
  <c r="S756" i="15"/>
  <c r="T756" i="15"/>
  <c r="V756" i="15"/>
  <c r="O757" i="15"/>
  <c r="P757" i="15"/>
  <c r="Q757" i="15"/>
  <c r="R757" i="15"/>
  <c r="S757" i="15"/>
  <c r="T757" i="15"/>
  <c r="V757" i="15"/>
  <c r="O758" i="15"/>
  <c r="P758" i="15"/>
  <c r="Q758" i="15"/>
  <c r="R758" i="15"/>
  <c r="S758" i="15"/>
  <c r="T758" i="15"/>
  <c r="V758" i="15"/>
  <c r="O759" i="15"/>
  <c r="P759" i="15"/>
  <c r="Q759" i="15"/>
  <c r="R759" i="15"/>
  <c r="S759" i="15"/>
  <c r="T759" i="15"/>
  <c r="V759" i="15"/>
  <c r="O760" i="15"/>
  <c r="P760" i="15"/>
  <c r="Q760" i="15"/>
  <c r="R760" i="15"/>
  <c r="S760" i="15"/>
  <c r="T760" i="15"/>
  <c r="V760" i="15"/>
  <c r="O761" i="15"/>
  <c r="P761" i="15"/>
  <c r="Q761" i="15"/>
  <c r="R761" i="15"/>
  <c r="S761" i="15"/>
  <c r="T761" i="15"/>
  <c r="V761" i="15"/>
  <c r="O762" i="15"/>
  <c r="P762" i="15"/>
  <c r="Q762" i="15"/>
  <c r="R762" i="15"/>
  <c r="S762" i="15"/>
  <c r="T762" i="15"/>
  <c r="V762" i="15"/>
  <c r="O763" i="15"/>
  <c r="P763" i="15"/>
  <c r="Q763" i="15"/>
  <c r="R763" i="15"/>
  <c r="S763" i="15"/>
  <c r="T763" i="15"/>
  <c r="V763" i="15"/>
  <c r="O764" i="15"/>
  <c r="P764" i="15"/>
  <c r="Q764" i="15"/>
  <c r="R764" i="15"/>
  <c r="S764" i="15"/>
  <c r="T764" i="15"/>
  <c r="V764" i="15"/>
  <c r="O765" i="15"/>
  <c r="P765" i="15"/>
  <c r="Q765" i="15"/>
  <c r="R765" i="15"/>
  <c r="S765" i="15"/>
  <c r="T765" i="15"/>
  <c r="V765" i="15"/>
  <c r="O766" i="15"/>
  <c r="P766" i="15"/>
  <c r="Q766" i="15"/>
  <c r="R766" i="15"/>
  <c r="S766" i="15"/>
  <c r="T766" i="15"/>
  <c r="V766" i="15"/>
  <c r="O702" i="15"/>
  <c r="P702" i="15"/>
  <c r="Q702" i="15"/>
  <c r="R702" i="15"/>
  <c r="S702" i="15"/>
  <c r="T702" i="15"/>
  <c r="V702" i="15"/>
  <c r="O703" i="15"/>
  <c r="P703" i="15"/>
  <c r="Q703" i="15"/>
  <c r="R703" i="15"/>
  <c r="S703" i="15"/>
  <c r="T703" i="15"/>
  <c r="V703" i="15"/>
  <c r="O613" i="15"/>
  <c r="P613" i="15"/>
  <c r="Q613" i="15"/>
  <c r="R613" i="15"/>
  <c r="S613" i="15"/>
  <c r="T613" i="15"/>
  <c r="V613" i="15"/>
  <c r="O614" i="15"/>
  <c r="P614" i="15"/>
  <c r="Q614" i="15"/>
  <c r="R614" i="15"/>
  <c r="S614" i="15"/>
  <c r="T614" i="15"/>
  <c r="V614" i="15"/>
  <c r="O615" i="15"/>
  <c r="P615" i="15"/>
  <c r="Q615" i="15"/>
  <c r="R615" i="15"/>
  <c r="S615" i="15"/>
  <c r="T615" i="15"/>
  <c r="V615" i="15"/>
  <c r="O616" i="15"/>
  <c r="P616" i="15"/>
  <c r="Q616" i="15"/>
  <c r="R616" i="15"/>
  <c r="S616" i="15"/>
  <c r="T616" i="15"/>
  <c r="V616" i="15"/>
  <c r="O617" i="15"/>
  <c r="P617" i="15"/>
  <c r="Q617" i="15"/>
  <c r="R617" i="15"/>
  <c r="S617" i="15"/>
  <c r="T617" i="15"/>
  <c r="V617" i="15"/>
  <c r="O618" i="15"/>
  <c r="P618" i="15"/>
  <c r="Q618" i="15"/>
  <c r="R618" i="15"/>
  <c r="S618" i="15"/>
  <c r="T618" i="15"/>
  <c r="V618" i="15"/>
  <c r="O619" i="15"/>
  <c r="P619" i="15"/>
  <c r="Q619" i="15"/>
  <c r="R619" i="15"/>
  <c r="S619" i="15"/>
  <c r="T619" i="15"/>
  <c r="V619" i="15"/>
  <c r="O620" i="15"/>
  <c r="P620" i="15"/>
  <c r="Q620" i="15"/>
  <c r="R620" i="15"/>
  <c r="S620" i="15"/>
  <c r="T620" i="15"/>
  <c r="V620" i="15"/>
  <c r="O621" i="15"/>
  <c r="P621" i="15"/>
  <c r="Q621" i="15"/>
  <c r="R621" i="15"/>
  <c r="S621" i="15"/>
  <c r="T621" i="15"/>
  <c r="V621" i="15"/>
  <c r="O622" i="15"/>
  <c r="P622" i="15"/>
  <c r="Q622" i="15"/>
  <c r="R622" i="15"/>
  <c r="S622" i="15"/>
  <c r="T622" i="15"/>
  <c r="V622" i="15"/>
  <c r="O623" i="15"/>
  <c r="P623" i="15"/>
  <c r="Q623" i="15"/>
  <c r="R623" i="15"/>
  <c r="S623" i="15"/>
  <c r="T623" i="15"/>
  <c r="V623" i="15"/>
  <c r="O624" i="15"/>
  <c r="P624" i="15"/>
  <c r="Q624" i="15"/>
  <c r="R624" i="15"/>
  <c r="S624" i="15"/>
  <c r="T624" i="15"/>
  <c r="V624" i="15"/>
  <c r="O625" i="15"/>
  <c r="P625" i="15"/>
  <c r="Q625" i="15"/>
  <c r="R625" i="15"/>
  <c r="S625" i="15"/>
  <c r="T625" i="15"/>
  <c r="V625" i="15"/>
  <c r="O626" i="15"/>
  <c r="P626" i="15"/>
  <c r="Q626" i="15"/>
  <c r="R626" i="15"/>
  <c r="S626" i="15"/>
  <c r="T626" i="15"/>
  <c r="V626" i="15"/>
  <c r="O627" i="15"/>
  <c r="P627" i="15"/>
  <c r="Q627" i="15"/>
  <c r="R627" i="15"/>
  <c r="S627" i="15"/>
  <c r="T627" i="15"/>
  <c r="V627" i="15"/>
  <c r="O628" i="15"/>
  <c r="P628" i="15"/>
  <c r="Q628" i="15"/>
  <c r="R628" i="15"/>
  <c r="S628" i="15"/>
  <c r="T628" i="15"/>
  <c r="V628" i="15"/>
  <c r="O629" i="15"/>
  <c r="P629" i="15"/>
  <c r="Q629" i="15"/>
  <c r="R629" i="15"/>
  <c r="S629" i="15"/>
  <c r="T629" i="15"/>
  <c r="V629" i="15"/>
  <c r="O630" i="15"/>
  <c r="P630" i="15"/>
  <c r="Q630" i="15"/>
  <c r="R630" i="15"/>
  <c r="S630" i="15"/>
  <c r="T630" i="15"/>
  <c r="V630" i="15"/>
  <c r="O631" i="15"/>
  <c r="P631" i="15"/>
  <c r="Q631" i="15"/>
  <c r="R631" i="15"/>
  <c r="S631" i="15"/>
  <c r="T631" i="15"/>
  <c r="V631" i="15"/>
  <c r="O632" i="15"/>
  <c r="P632" i="15"/>
  <c r="Q632" i="15"/>
  <c r="R632" i="15"/>
  <c r="S632" i="15"/>
  <c r="T632" i="15"/>
  <c r="V632" i="15"/>
  <c r="O633" i="15"/>
  <c r="P633" i="15"/>
  <c r="Q633" i="15"/>
  <c r="R633" i="15"/>
  <c r="S633" i="15"/>
  <c r="T633" i="15"/>
  <c r="V633" i="15"/>
  <c r="O634" i="15"/>
  <c r="P634" i="15"/>
  <c r="Q634" i="15"/>
  <c r="R634" i="15"/>
  <c r="S634" i="15"/>
  <c r="T634" i="15"/>
  <c r="V634" i="15"/>
  <c r="O635" i="15"/>
  <c r="P635" i="15"/>
  <c r="Q635" i="15"/>
  <c r="R635" i="15"/>
  <c r="S635" i="15"/>
  <c r="T635" i="15"/>
  <c r="V635" i="15"/>
  <c r="O636" i="15"/>
  <c r="P636" i="15"/>
  <c r="Q636" i="15"/>
  <c r="R636" i="15"/>
  <c r="S636" i="15"/>
  <c r="T636" i="15"/>
  <c r="V636" i="15"/>
  <c r="O637" i="15"/>
  <c r="P637" i="15"/>
  <c r="Q637" i="15"/>
  <c r="R637" i="15"/>
  <c r="S637" i="15"/>
  <c r="T637" i="15"/>
  <c r="V637" i="15"/>
  <c r="O638" i="15"/>
  <c r="P638" i="15"/>
  <c r="Q638" i="15"/>
  <c r="R638" i="15"/>
  <c r="S638" i="15"/>
  <c r="T638" i="15"/>
  <c r="V638" i="15"/>
  <c r="O639" i="15"/>
  <c r="P639" i="15"/>
  <c r="Q639" i="15"/>
  <c r="R639" i="15"/>
  <c r="S639" i="15"/>
  <c r="T639" i="15"/>
  <c r="V639" i="15"/>
  <c r="O640" i="15"/>
  <c r="P640" i="15"/>
  <c r="Q640" i="15"/>
  <c r="R640" i="15"/>
  <c r="S640" i="15"/>
  <c r="T640" i="15"/>
  <c r="V640" i="15"/>
  <c r="O641" i="15"/>
  <c r="P641" i="15"/>
  <c r="Q641" i="15"/>
  <c r="R641" i="15"/>
  <c r="S641" i="15"/>
  <c r="T641" i="15"/>
  <c r="V641" i="15"/>
  <c r="O642" i="15"/>
  <c r="P642" i="15"/>
  <c r="Q642" i="15"/>
  <c r="R642" i="15"/>
  <c r="S642" i="15"/>
  <c r="T642" i="15"/>
  <c r="V642" i="15"/>
  <c r="O643" i="15"/>
  <c r="P643" i="15"/>
  <c r="Q643" i="15"/>
  <c r="R643" i="15"/>
  <c r="S643" i="15"/>
  <c r="T643" i="15"/>
  <c r="V643" i="15"/>
  <c r="O644" i="15"/>
  <c r="P644" i="15"/>
  <c r="Q644" i="15"/>
  <c r="R644" i="15"/>
  <c r="S644" i="15"/>
  <c r="T644" i="15"/>
  <c r="V644" i="15"/>
  <c r="O645" i="15"/>
  <c r="P645" i="15"/>
  <c r="Q645" i="15"/>
  <c r="R645" i="15"/>
  <c r="S645" i="15"/>
  <c r="T645" i="15"/>
  <c r="V645" i="15"/>
  <c r="O646" i="15"/>
  <c r="P646" i="15"/>
  <c r="Q646" i="15"/>
  <c r="R646" i="15"/>
  <c r="S646" i="15"/>
  <c r="T646" i="15"/>
  <c r="V646" i="15"/>
  <c r="O647" i="15"/>
  <c r="P647" i="15"/>
  <c r="Q647" i="15"/>
  <c r="R647" i="15"/>
  <c r="S647" i="15"/>
  <c r="T647" i="15"/>
  <c r="V647" i="15"/>
  <c r="O648" i="15"/>
  <c r="P648" i="15"/>
  <c r="Q648" i="15"/>
  <c r="R648" i="15"/>
  <c r="S648" i="15"/>
  <c r="T648" i="15"/>
  <c r="V648" i="15"/>
  <c r="O649" i="15"/>
  <c r="P649" i="15"/>
  <c r="Q649" i="15"/>
  <c r="R649" i="15"/>
  <c r="S649" i="15"/>
  <c r="T649" i="15"/>
  <c r="V649" i="15"/>
  <c r="O650" i="15"/>
  <c r="P650" i="15"/>
  <c r="Q650" i="15"/>
  <c r="R650" i="15"/>
  <c r="S650" i="15"/>
  <c r="T650" i="15"/>
  <c r="V650" i="15"/>
  <c r="O651" i="15"/>
  <c r="P651" i="15"/>
  <c r="Q651" i="15"/>
  <c r="R651" i="15"/>
  <c r="S651" i="15"/>
  <c r="T651" i="15"/>
  <c r="V651" i="15"/>
  <c r="O652" i="15"/>
  <c r="P652" i="15"/>
  <c r="Q652" i="15"/>
  <c r="R652" i="15"/>
  <c r="S652" i="15"/>
  <c r="T652" i="15"/>
  <c r="V652" i="15"/>
  <c r="O653" i="15"/>
  <c r="P653" i="15"/>
  <c r="Q653" i="15"/>
  <c r="R653" i="15"/>
  <c r="S653" i="15"/>
  <c r="T653" i="15"/>
  <c r="V653" i="15"/>
  <c r="O654" i="15"/>
  <c r="P654" i="15"/>
  <c r="Q654" i="15"/>
  <c r="R654" i="15"/>
  <c r="S654" i="15"/>
  <c r="T654" i="15"/>
  <c r="V654" i="15"/>
  <c r="O655" i="15"/>
  <c r="P655" i="15"/>
  <c r="Q655" i="15"/>
  <c r="R655" i="15"/>
  <c r="S655" i="15"/>
  <c r="T655" i="15"/>
  <c r="V655" i="15"/>
  <c r="O656" i="15"/>
  <c r="P656" i="15"/>
  <c r="Q656" i="15"/>
  <c r="R656" i="15"/>
  <c r="S656" i="15"/>
  <c r="T656" i="15"/>
  <c r="V656" i="15"/>
  <c r="O657" i="15"/>
  <c r="P657" i="15"/>
  <c r="Q657" i="15"/>
  <c r="R657" i="15"/>
  <c r="S657" i="15"/>
  <c r="T657" i="15"/>
  <c r="V657" i="15"/>
  <c r="O658" i="15"/>
  <c r="P658" i="15"/>
  <c r="Q658" i="15"/>
  <c r="R658" i="15"/>
  <c r="S658" i="15"/>
  <c r="T658" i="15"/>
  <c r="V658" i="15"/>
  <c r="O659" i="15"/>
  <c r="P659" i="15"/>
  <c r="Q659" i="15"/>
  <c r="R659" i="15"/>
  <c r="S659" i="15"/>
  <c r="T659" i="15"/>
  <c r="V659" i="15"/>
  <c r="O660" i="15"/>
  <c r="P660" i="15"/>
  <c r="Q660" i="15"/>
  <c r="R660" i="15"/>
  <c r="S660" i="15"/>
  <c r="T660" i="15"/>
  <c r="V660" i="15"/>
  <c r="O661" i="15"/>
  <c r="P661" i="15"/>
  <c r="Q661" i="15"/>
  <c r="R661" i="15"/>
  <c r="S661" i="15"/>
  <c r="T661" i="15"/>
  <c r="V661" i="15"/>
  <c r="O662" i="15"/>
  <c r="P662" i="15"/>
  <c r="Q662" i="15"/>
  <c r="R662" i="15"/>
  <c r="S662" i="15"/>
  <c r="T662" i="15"/>
  <c r="V662" i="15"/>
  <c r="O663" i="15"/>
  <c r="P663" i="15"/>
  <c r="Q663" i="15"/>
  <c r="R663" i="15"/>
  <c r="S663" i="15"/>
  <c r="T663" i="15"/>
  <c r="V663" i="15"/>
  <c r="O664" i="15"/>
  <c r="P664" i="15"/>
  <c r="Q664" i="15"/>
  <c r="R664" i="15"/>
  <c r="S664" i="15"/>
  <c r="T664" i="15"/>
  <c r="V664" i="15"/>
  <c r="O665" i="15"/>
  <c r="P665" i="15"/>
  <c r="Q665" i="15"/>
  <c r="R665" i="15"/>
  <c r="S665" i="15"/>
  <c r="T665" i="15"/>
  <c r="V665" i="15"/>
  <c r="O666" i="15"/>
  <c r="P666" i="15"/>
  <c r="Q666" i="15"/>
  <c r="R666" i="15"/>
  <c r="S666" i="15"/>
  <c r="T666" i="15"/>
  <c r="V666" i="15"/>
  <c r="O667" i="15"/>
  <c r="P667" i="15"/>
  <c r="Q667" i="15"/>
  <c r="R667" i="15"/>
  <c r="S667" i="15"/>
  <c r="T667" i="15"/>
  <c r="V667" i="15"/>
  <c r="O668" i="15"/>
  <c r="P668" i="15"/>
  <c r="Q668" i="15"/>
  <c r="R668" i="15"/>
  <c r="S668" i="15"/>
  <c r="T668" i="15"/>
  <c r="V668" i="15"/>
  <c r="O669" i="15"/>
  <c r="P669" i="15"/>
  <c r="Q669" i="15"/>
  <c r="R669" i="15"/>
  <c r="S669" i="15"/>
  <c r="T669" i="15"/>
  <c r="V669" i="15"/>
  <c r="O670" i="15"/>
  <c r="P670" i="15"/>
  <c r="Q670" i="15"/>
  <c r="R670" i="15"/>
  <c r="S670" i="15"/>
  <c r="T670" i="15"/>
  <c r="V670" i="15"/>
  <c r="O671" i="15"/>
  <c r="P671" i="15"/>
  <c r="Q671" i="15"/>
  <c r="R671" i="15"/>
  <c r="S671" i="15"/>
  <c r="T671" i="15"/>
  <c r="V671" i="15"/>
  <c r="O672" i="15"/>
  <c r="P672" i="15"/>
  <c r="Q672" i="15"/>
  <c r="R672" i="15"/>
  <c r="S672" i="15"/>
  <c r="T672" i="15"/>
  <c r="V672" i="15"/>
  <c r="O673" i="15"/>
  <c r="P673" i="15"/>
  <c r="Q673" i="15"/>
  <c r="R673" i="15"/>
  <c r="S673" i="15"/>
  <c r="T673" i="15"/>
  <c r="V673" i="15"/>
  <c r="O674" i="15"/>
  <c r="P674" i="15"/>
  <c r="Q674" i="15"/>
  <c r="R674" i="15"/>
  <c r="S674" i="15"/>
  <c r="T674" i="15"/>
  <c r="V674" i="15"/>
  <c r="O675" i="15"/>
  <c r="P675" i="15"/>
  <c r="Q675" i="15"/>
  <c r="R675" i="15"/>
  <c r="S675" i="15"/>
  <c r="T675" i="15"/>
  <c r="V675" i="15"/>
  <c r="O676" i="15"/>
  <c r="P676" i="15"/>
  <c r="Q676" i="15"/>
  <c r="R676" i="15"/>
  <c r="S676" i="15"/>
  <c r="T676" i="15"/>
  <c r="V676" i="15"/>
  <c r="O677" i="15"/>
  <c r="P677" i="15"/>
  <c r="Q677" i="15"/>
  <c r="R677" i="15"/>
  <c r="S677" i="15"/>
  <c r="T677" i="15"/>
  <c r="V677" i="15"/>
  <c r="O678" i="15"/>
  <c r="P678" i="15"/>
  <c r="Q678" i="15"/>
  <c r="R678" i="15"/>
  <c r="S678" i="15"/>
  <c r="T678" i="15"/>
  <c r="V678" i="15"/>
  <c r="O679" i="15"/>
  <c r="P679" i="15"/>
  <c r="Q679" i="15"/>
  <c r="R679" i="15"/>
  <c r="S679" i="15"/>
  <c r="T679" i="15"/>
  <c r="V679" i="15"/>
  <c r="O680" i="15"/>
  <c r="P680" i="15"/>
  <c r="Q680" i="15"/>
  <c r="R680" i="15"/>
  <c r="S680" i="15"/>
  <c r="T680" i="15"/>
  <c r="V680" i="15"/>
  <c r="O681" i="15"/>
  <c r="P681" i="15"/>
  <c r="Q681" i="15"/>
  <c r="R681" i="15"/>
  <c r="S681" i="15"/>
  <c r="T681" i="15"/>
  <c r="V681" i="15"/>
  <c r="O682" i="15"/>
  <c r="P682" i="15"/>
  <c r="Q682" i="15"/>
  <c r="R682" i="15"/>
  <c r="S682" i="15"/>
  <c r="T682" i="15"/>
  <c r="V682" i="15"/>
  <c r="O683" i="15"/>
  <c r="P683" i="15"/>
  <c r="Q683" i="15"/>
  <c r="R683" i="15"/>
  <c r="S683" i="15"/>
  <c r="T683" i="15"/>
  <c r="V683" i="15"/>
  <c r="O684" i="15"/>
  <c r="P684" i="15"/>
  <c r="Q684" i="15"/>
  <c r="R684" i="15"/>
  <c r="S684" i="15"/>
  <c r="T684" i="15"/>
  <c r="V684" i="15"/>
  <c r="O685" i="15"/>
  <c r="P685" i="15"/>
  <c r="Q685" i="15"/>
  <c r="R685" i="15"/>
  <c r="S685" i="15"/>
  <c r="T685" i="15"/>
  <c r="V685" i="15"/>
  <c r="O686" i="15"/>
  <c r="P686" i="15"/>
  <c r="Q686" i="15"/>
  <c r="R686" i="15"/>
  <c r="S686" i="15"/>
  <c r="T686" i="15"/>
  <c r="V686" i="15"/>
  <c r="O687" i="15"/>
  <c r="P687" i="15"/>
  <c r="Q687" i="15"/>
  <c r="R687" i="15"/>
  <c r="S687" i="15"/>
  <c r="T687" i="15"/>
  <c r="V687" i="15"/>
  <c r="O688" i="15"/>
  <c r="P688" i="15"/>
  <c r="Q688" i="15"/>
  <c r="R688" i="15"/>
  <c r="S688" i="15"/>
  <c r="T688" i="15"/>
  <c r="V688" i="15"/>
  <c r="O689" i="15"/>
  <c r="P689" i="15"/>
  <c r="Q689" i="15"/>
  <c r="R689" i="15"/>
  <c r="S689" i="15"/>
  <c r="T689" i="15"/>
  <c r="V689" i="15"/>
  <c r="O690" i="15"/>
  <c r="P690" i="15"/>
  <c r="Q690" i="15"/>
  <c r="R690" i="15"/>
  <c r="S690" i="15"/>
  <c r="T690" i="15"/>
  <c r="V690" i="15"/>
  <c r="O691" i="15"/>
  <c r="P691" i="15"/>
  <c r="Q691" i="15"/>
  <c r="R691" i="15"/>
  <c r="S691" i="15"/>
  <c r="T691" i="15"/>
  <c r="V691" i="15"/>
  <c r="O692" i="15"/>
  <c r="P692" i="15"/>
  <c r="Q692" i="15"/>
  <c r="R692" i="15"/>
  <c r="S692" i="15"/>
  <c r="T692" i="15"/>
  <c r="V692" i="15"/>
  <c r="O693" i="15"/>
  <c r="P693" i="15"/>
  <c r="Q693" i="15"/>
  <c r="R693" i="15"/>
  <c r="S693" i="15"/>
  <c r="T693" i="15"/>
  <c r="V693" i="15"/>
  <c r="O694" i="15"/>
  <c r="P694" i="15"/>
  <c r="Q694" i="15"/>
  <c r="R694" i="15"/>
  <c r="S694" i="15"/>
  <c r="T694" i="15"/>
  <c r="V694" i="15"/>
  <c r="O695" i="15"/>
  <c r="P695" i="15"/>
  <c r="Q695" i="15"/>
  <c r="R695" i="15"/>
  <c r="S695" i="15"/>
  <c r="T695" i="15"/>
  <c r="V695" i="15"/>
  <c r="O696" i="15"/>
  <c r="P696" i="15"/>
  <c r="Q696" i="15"/>
  <c r="R696" i="15"/>
  <c r="S696" i="15"/>
  <c r="T696" i="15"/>
  <c r="V696" i="15"/>
  <c r="O697" i="15"/>
  <c r="P697" i="15"/>
  <c r="Q697" i="15"/>
  <c r="R697" i="15"/>
  <c r="S697" i="15"/>
  <c r="T697" i="15"/>
  <c r="V697" i="15"/>
  <c r="O698" i="15"/>
  <c r="P698" i="15"/>
  <c r="Q698" i="15"/>
  <c r="R698" i="15"/>
  <c r="S698" i="15"/>
  <c r="T698" i="15"/>
  <c r="V698" i="15"/>
  <c r="O699" i="15"/>
  <c r="P699" i="15"/>
  <c r="Q699" i="15"/>
  <c r="R699" i="15"/>
  <c r="S699" i="15"/>
  <c r="T699" i="15"/>
  <c r="V699" i="15"/>
  <c r="O700" i="15"/>
  <c r="P700" i="15"/>
  <c r="Q700" i="15"/>
  <c r="R700" i="15"/>
  <c r="S700" i="15"/>
  <c r="T700" i="15"/>
  <c r="V700" i="15"/>
  <c r="O701" i="15"/>
  <c r="P701" i="15"/>
  <c r="Q701" i="15"/>
  <c r="R701" i="15"/>
  <c r="S701" i="15"/>
  <c r="T701" i="15"/>
  <c r="V701" i="15"/>
  <c r="O516" i="15"/>
  <c r="P516" i="15"/>
  <c r="Q516" i="15"/>
  <c r="R516" i="15"/>
  <c r="S516" i="15"/>
  <c r="T516" i="15"/>
  <c r="V516" i="15"/>
  <c r="O517" i="15"/>
  <c r="P517" i="15"/>
  <c r="Q517" i="15"/>
  <c r="R517" i="15"/>
  <c r="S517" i="15"/>
  <c r="T517" i="15"/>
  <c r="V517" i="15"/>
  <c r="O518" i="15"/>
  <c r="P518" i="15"/>
  <c r="Q518" i="15"/>
  <c r="R518" i="15"/>
  <c r="S518" i="15"/>
  <c r="T518" i="15"/>
  <c r="V518" i="15"/>
  <c r="O519" i="15"/>
  <c r="P519" i="15"/>
  <c r="Q519" i="15"/>
  <c r="R519" i="15"/>
  <c r="S519" i="15"/>
  <c r="T519" i="15"/>
  <c r="V519" i="15"/>
  <c r="O520" i="15"/>
  <c r="P520" i="15"/>
  <c r="Q520" i="15"/>
  <c r="R520" i="15"/>
  <c r="S520" i="15"/>
  <c r="T520" i="15"/>
  <c r="V520" i="15"/>
  <c r="O521" i="15"/>
  <c r="P521" i="15"/>
  <c r="Q521" i="15"/>
  <c r="R521" i="15"/>
  <c r="S521" i="15"/>
  <c r="T521" i="15"/>
  <c r="V521" i="15"/>
  <c r="O522" i="15"/>
  <c r="P522" i="15"/>
  <c r="Q522" i="15"/>
  <c r="R522" i="15"/>
  <c r="S522" i="15"/>
  <c r="T522" i="15"/>
  <c r="V522" i="15"/>
  <c r="O523" i="15"/>
  <c r="P523" i="15"/>
  <c r="Q523" i="15"/>
  <c r="R523" i="15"/>
  <c r="S523" i="15"/>
  <c r="T523" i="15"/>
  <c r="V523" i="15"/>
  <c r="O524" i="15"/>
  <c r="P524" i="15"/>
  <c r="Q524" i="15"/>
  <c r="R524" i="15"/>
  <c r="S524" i="15"/>
  <c r="T524" i="15"/>
  <c r="V524" i="15"/>
  <c r="O525" i="15"/>
  <c r="P525" i="15"/>
  <c r="Q525" i="15"/>
  <c r="R525" i="15"/>
  <c r="S525" i="15"/>
  <c r="T525" i="15"/>
  <c r="V525" i="15"/>
  <c r="O526" i="15"/>
  <c r="P526" i="15"/>
  <c r="Q526" i="15"/>
  <c r="R526" i="15"/>
  <c r="S526" i="15"/>
  <c r="T526" i="15"/>
  <c r="V526" i="15"/>
  <c r="O527" i="15"/>
  <c r="P527" i="15"/>
  <c r="Q527" i="15"/>
  <c r="R527" i="15"/>
  <c r="S527" i="15"/>
  <c r="T527" i="15"/>
  <c r="V527" i="15"/>
  <c r="O528" i="15"/>
  <c r="P528" i="15"/>
  <c r="Q528" i="15"/>
  <c r="R528" i="15"/>
  <c r="S528" i="15"/>
  <c r="T528" i="15"/>
  <c r="V528" i="15"/>
  <c r="O529" i="15"/>
  <c r="P529" i="15"/>
  <c r="Q529" i="15"/>
  <c r="R529" i="15"/>
  <c r="S529" i="15"/>
  <c r="T529" i="15"/>
  <c r="V529" i="15"/>
  <c r="O530" i="15"/>
  <c r="P530" i="15"/>
  <c r="Q530" i="15"/>
  <c r="R530" i="15"/>
  <c r="S530" i="15"/>
  <c r="T530" i="15"/>
  <c r="V530" i="15"/>
  <c r="O531" i="15"/>
  <c r="P531" i="15"/>
  <c r="Q531" i="15"/>
  <c r="R531" i="15"/>
  <c r="S531" i="15"/>
  <c r="T531" i="15"/>
  <c r="V531" i="15"/>
  <c r="O532" i="15"/>
  <c r="P532" i="15"/>
  <c r="Q532" i="15"/>
  <c r="R532" i="15"/>
  <c r="S532" i="15"/>
  <c r="T532" i="15"/>
  <c r="V532" i="15"/>
  <c r="O533" i="15"/>
  <c r="P533" i="15"/>
  <c r="Q533" i="15"/>
  <c r="R533" i="15"/>
  <c r="S533" i="15"/>
  <c r="T533" i="15"/>
  <c r="V533" i="15"/>
  <c r="O534" i="15"/>
  <c r="P534" i="15"/>
  <c r="Q534" i="15"/>
  <c r="R534" i="15"/>
  <c r="S534" i="15"/>
  <c r="T534" i="15"/>
  <c r="V534" i="15"/>
  <c r="O535" i="15"/>
  <c r="P535" i="15"/>
  <c r="Q535" i="15"/>
  <c r="R535" i="15"/>
  <c r="S535" i="15"/>
  <c r="T535" i="15"/>
  <c r="V535" i="15"/>
  <c r="O536" i="15"/>
  <c r="P536" i="15"/>
  <c r="Q536" i="15"/>
  <c r="R536" i="15"/>
  <c r="S536" i="15"/>
  <c r="T536" i="15"/>
  <c r="V536" i="15"/>
  <c r="O537" i="15"/>
  <c r="P537" i="15"/>
  <c r="Q537" i="15"/>
  <c r="R537" i="15"/>
  <c r="S537" i="15"/>
  <c r="T537" i="15"/>
  <c r="V537" i="15"/>
  <c r="O538" i="15"/>
  <c r="P538" i="15"/>
  <c r="Q538" i="15"/>
  <c r="R538" i="15"/>
  <c r="S538" i="15"/>
  <c r="T538" i="15"/>
  <c r="V538" i="15"/>
  <c r="O539" i="15"/>
  <c r="P539" i="15"/>
  <c r="Q539" i="15"/>
  <c r="R539" i="15"/>
  <c r="S539" i="15"/>
  <c r="T539" i="15"/>
  <c r="V539" i="15"/>
  <c r="O540" i="15"/>
  <c r="P540" i="15"/>
  <c r="Q540" i="15"/>
  <c r="R540" i="15"/>
  <c r="S540" i="15"/>
  <c r="T540" i="15"/>
  <c r="V540" i="15"/>
  <c r="O541" i="15"/>
  <c r="P541" i="15"/>
  <c r="Q541" i="15"/>
  <c r="R541" i="15"/>
  <c r="S541" i="15"/>
  <c r="T541" i="15"/>
  <c r="V541" i="15"/>
  <c r="O542" i="15"/>
  <c r="P542" i="15"/>
  <c r="Q542" i="15"/>
  <c r="R542" i="15"/>
  <c r="S542" i="15"/>
  <c r="T542" i="15"/>
  <c r="V542" i="15"/>
  <c r="O543" i="15"/>
  <c r="P543" i="15"/>
  <c r="Q543" i="15"/>
  <c r="R543" i="15"/>
  <c r="S543" i="15"/>
  <c r="T543" i="15"/>
  <c r="V543" i="15"/>
  <c r="O544" i="15"/>
  <c r="P544" i="15"/>
  <c r="Q544" i="15"/>
  <c r="R544" i="15"/>
  <c r="S544" i="15"/>
  <c r="T544" i="15"/>
  <c r="V544" i="15"/>
  <c r="O545" i="15"/>
  <c r="P545" i="15"/>
  <c r="Q545" i="15"/>
  <c r="R545" i="15"/>
  <c r="S545" i="15"/>
  <c r="T545" i="15"/>
  <c r="V545" i="15"/>
  <c r="O546" i="15"/>
  <c r="P546" i="15"/>
  <c r="Q546" i="15"/>
  <c r="R546" i="15"/>
  <c r="S546" i="15"/>
  <c r="T546" i="15"/>
  <c r="V546" i="15"/>
  <c r="O547" i="15"/>
  <c r="P547" i="15"/>
  <c r="Q547" i="15"/>
  <c r="R547" i="15"/>
  <c r="S547" i="15"/>
  <c r="T547" i="15"/>
  <c r="V547" i="15"/>
  <c r="O548" i="15"/>
  <c r="P548" i="15"/>
  <c r="Q548" i="15"/>
  <c r="R548" i="15"/>
  <c r="S548" i="15"/>
  <c r="T548" i="15"/>
  <c r="V548" i="15"/>
  <c r="O549" i="15"/>
  <c r="P549" i="15"/>
  <c r="Q549" i="15"/>
  <c r="R549" i="15"/>
  <c r="S549" i="15"/>
  <c r="T549" i="15"/>
  <c r="V549" i="15"/>
  <c r="O550" i="15"/>
  <c r="P550" i="15"/>
  <c r="Q550" i="15"/>
  <c r="R550" i="15"/>
  <c r="S550" i="15"/>
  <c r="T550" i="15"/>
  <c r="V550" i="15"/>
  <c r="O551" i="15"/>
  <c r="P551" i="15"/>
  <c r="Q551" i="15"/>
  <c r="R551" i="15"/>
  <c r="S551" i="15"/>
  <c r="T551" i="15"/>
  <c r="V551" i="15"/>
  <c r="O552" i="15"/>
  <c r="P552" i="15"/>
  <c r="Q552" i="15"/>
  <c r="R552" i="15"/>
  <c r="S552" i="15"/>
  <c r="T552" i="15"/>
  <c r="V552" i="15"/>
  <c r="O553" i="15"/>
  <c r="P553" i="15"/>
  <c r="Q553" i="15"/>
  <c r="R553" i="15"/>
  <c r="S553" i="15"/>
  <c r="T553" i="15"/>
  <c r="V553" i="15"/>
  <c r="O554" i="15"/>
  <c r="P554" i="15"/>
  <c r="Q554" i="15"/>
  <c r="R554" i="15"/>
  <c r="S554" i="15"/>
  <c r="T554" i="15"/>
  <c r="V554" i="15"/>
  <c r="O555" i="15"/>
  <c r="P555" i="15"/>
  <c r="Q555" i="15"/>
  <c r="R555" i="15"/>
  <c r="S555" i="15"/>
  <c r="T555" i="15"/>
  <c r="V555" i="15"/>
  <c r="O556" i="15"/>
  <c r="P556" i="15"/>
  <c r="Q556" i="15"/>
  <c r="R556" i="15"/>
  <c r="S556" i="15"/>
  <c r="T556" i="15"/>
  <c r="V556" i="15"/>
  <c r="O557" i="15"/>
  <c r="P557" i="15"/>
  <c r="Q557" i="15"/>
  <c r="R557" i="15"/>
  <c r="S557" i="15"/>
  <c r="T557" i="15"/>
  <c r="V557" i="15"/>
  <c r="O558" i="15"/>
  <c r="P558" i="15"/>
  <c r="Q558" i="15"/>
  <c r="R558" i="15"/>
  <c r="S558" i="15"/>
  <c r="T558" i="15"/>
  <c r="V558" i="15"/>
  <c r="O559" i="15"/>
  <c r="P559" i="15"/>
  <c r="Q559" i="15"/>
  <c r="R559" i="15"/>
  <c r="S559" i="15"/>
  <c r="T559" i="15"/>
  <c r="V559" i="15"/>
  <c r="O560" i="15"/>
  <c r="P560" i="15"/>
  <c r="Q560" i="15"/>
  <c r="R560" i="15"/>
  <c r="S560" i="15"/>
  <c r="T560" i="15"/>
  <c r="V560" i="15"/>
  <c r="O561" i="15"/>
  <c r="P561" i="15"/>
  <c r="Q561" i="15"/>
  <c r="R561" i="15"/>
  <c r="S561" i="15"/>
  <c r="T561" i="15"/>
  <c r="V561" i="15"/>
  <c r="O562" i="15"/>
  <c r="P562" i="15"/>
  <c r="Q562" i="15"/>
  <c r="R562" i="15"/>
  <c r="S562" i="15"/>
  <c r="T562" i="15"/>
  <c r="V562" i="15"/>
  <c r="O563" i="15"/>
  <c r="P563" i="15"/>
  <c r="Q563" i="15"/>
  <c r="R563" i="15"/>
  <c r="S563" i="15"/>
  <c r="T563" i="15"/>
  <c r="V563" i="15"/>
  <c r="O564" i="15"/>
  <c r="P564" i="15"/>
  <c r="Q564" i="15"/>
  <c r="R564" i="15"/>
  <c r="S564" i="15"/>
  <c r="T564" i="15"/>
  <c r="V564" i="15"/>
  <c r="O565" i="15"/>
  <c r="P565" i="15"/>
  <c r="Q565" i="15"/>
  <c r="R565" i="15"/>
  <c r="S565" i="15"/>
  <c r="T565" i="15"/>
  <c r="V565" i="15"/>
  <c r="O566" i="15"/>
  <c r="P566" i="15"/>
  <c r="Q566" i="15"/>
  <c r="R566" i="15"/>
  <c r="S566" i="15"/>
  <c r="T566" i="15"/>
  <c r="V566" i="15"/>
  <c r="O567" i="15"/>
  <c r="P567" i="15"/>
  <c r="Q567" i="15"/>
  <c r="R567" i="15"/>
  <c r="S567" i="15"/>
  <c r="T567" i="15"/>
  <c r="V567" i="15"/>
  <c r="O568" i="15"/>
  <c r="P568" i="15"/>
  <c r="Q568" i="15"/>
  <c r="R568" i="15"/>
  <c r="S568" i="15"/>
  <c r="T568" i="15"/>
  <c r="V568" i="15"/>
  <c r="O569" i="15"/>
  <c r="P569" i="15"/>
  <c r="Q569" i="15"/>
  <c r="R569" i="15"/>
  <c r="S569" i="15"/>
  <c r="T569" i="15"/>
  <c r="V569" i="15"/>
  <c r="O570" i="15"/>
  <c r="P570" i="15"/>
  <c r="Q570" i="15"/>
  <c r="R570" i="15"/>
  <c r="S570" i="15"/>
  <c r="T570" i="15"/>
  <c r="V570" i="15"/>
  <c r="O571" i="15"/>
  <c r="P571" i="15"/>
  <c r="Q571" i="15"/>
  <c r="R571" i="15"/>
  <c r="S571" i="15"/>
  <c r="T571" i="15"/>
  <c r="V571" i="15"/>
  <c r="O572" i="15"/>
  <c r="P572" i="15"/>
  <c r="Q572" i="15"/>
  <c r="R572" i="15"/>
  <c r="S572" i="15"/>
  <c r="T572" i="15"/>
  <c r="V572" i="15"/>
  <c r="O573" i="15"/>
  <c r="P573" i="15"/>
  <c r="Q573" i="15"/>
  <c r="R573" i="15"/>
  <c r="S573" i="15"/>
  <c r="T573" i="15"/>
  <c r="V573" i="15"/>
  <c r="O574" i="15"/>
  <c r="P574" i="15"/>
  <c r="Q574" i="15"/>
  <c r="R574" i="15"/>
  <c r="S574" i="15"/>
  <c r="T574" i="15"/>
  <c r="V574" i="15"/>
  <c r="O575" i="15"/>
  <c r="P575" i="15"/>
  <c r="Q575" i="15"/>
  <c r="R575" i="15"/>
  <c r="S575" i="15"/>
  <c r="T575" i="15"/>
  <c r="V575" i="15"/>
  <c r="O576" i="15"/>
  <c r="P576" i="15"/>
  <c r="Q576" i="15"/>
  <c r="R576" i="15"/>
  <c r="S576" i="15"/>
  <c r="T576" i="15"/>
  <c r="V576" i="15"/>
  <c r="O577" i="15"/>
  <c r="P577" i="15"/>
  <c r="Q577" i="15"/>
  <c r="R577" i="15"/>
  <c r="S577" i="15"/>
  <c r="T577" i="15"/>
  <c r="V577" i="15"/>
  <c r="O578" i="15"/>
  <c r="P578" i="15"/>
  <c r="Q578" i="15"/>
  <c r="R578" i="15"/>
  <c r="S578" i="15"/>
  <c r="T578" i="15"/>
  <c r="V578" i="15"/>
  <c r="O579" i="15"/>
  <c r="P579" i="15"/>
  <c r="Q579" i="15"/>
  <c r="R579" i="15"/>
  <c r="S579" i="15"/>
  <c r="T579" i="15"/>
  <c r="V579" i="15"/>
  <c r="O580" i="15"/>
  <c r="P580" i="15"/>
  <c r="Q580" i="15"/>
  <c r="R580" i="15"/>
  <c r="S580" i="15"/>
  <c r="T580" i="15"/>
  <c r="V580" i="15"/>
  <c r="O581" i="15"/>
  <c r="P581" i="15"/>
  <c r="Q581" i="15"/>
  <c r="R581" i="15"/>
  <c r="S581" i="15"/>
  <c r="T581" i="15"/>
  <c r="V581" i="15"/>
  <c r="O582" i="15"/>
  <c r="P582" i="15"/>
  <c r="Q582" i="15"/>
  <c r="R582" i="15"/>
  <c r="S582" i="15"/>
  <c r="T582" i="15"/>
  <c r="V582" i="15"/>
  <c r="O583" i="15"/>
  <c r="P583" i="15"/>
  <c r="Q583" i="15"/>
  <c r="R583" i="15"/>
  <c r="S583" i="15"/>
  <c r="T583" i="15"/>
  <c r="V583" i="15"/>
  <c r="O584" i="15"/>
  <c r="P584" i="15"/>
  <c r="Q584" i="15"/>
  <c r="R584" i="15"/>
  <c r="S584" i="15"/>
  <c r="T584" i="15"/>
  <c r="V584" i="15"/>
  <c r="O585" i="15"/>
  <c r="P585" i="15"/>
  <c r="Q585" i="15"/>
  <c r="R585" i="15"/>
  <c r="S585" i="15"/>
  <c r="T585" i="15"/>
  <c r="V585" i="15"/>
  <c r="O586" i="15"/>
  <c r="P586" i="15"/>
  <c r="Q586" i="15"/>
  <c r="R586" i="15"/>
  <c r="S586" i="15"/>
  <c r="T586" i="15"/>
  <c r="V586" i="15"/>
  <c r="O587" i="15"/>
  <c r="P587" i="15"/>
  <c r="Q587" i="15"/>
  <c r="R587" i="15"/>
  <c r="S587" i="15"/>
  <c r="T587" i="15"/>
  <c r="V587" i="15"/>
  <c r="O588" i="15"/>
  <c r="P588" i="15"/>
  <c r="Q588" i="15"/>
  <c r="R588" i="15"/>
  <c r="S588" i="15"/>
  <c r="T588" i="15"/>
  <c r="V588" i="15"/>
  <c r="O589" i="15"/>
  <c r="P589" i="15"/>
  <c r="Q589" i="15"/>
  <c r="R589" i="15"/>
  <c r="S589" i="15"/>
  <c r="T589" i="15"/>
  <c r="V589" i="15"/>
  <c r="O590" i="15"/>
  <c r="P590" i="15"/>
  <c r="Q590" i="15"/>
  <c r="R590" i="15"/>
  <c r="S590" i="15"/>
  <c r="T590" i="15"/>
  <c r="V590" i="15"/>
  <c r="O591" i="15"/>
  <c r="P591" i="15"/>
  <c r="Q591" i="15"/>
  <c r="R591" i="15"/>
  <c r="S591" i="15"/>
  <c r="T591" i="15"/>
  <c r="V591" i="15"/>
  <c r="O592" i="15"/>
  <c r="P592" i="15"/>
  <c r="Q592" i="15"/>
  <c r="R592" i="15"/>
  <c r="S592" i="15"/>
  <c r="T592" i="15"/>
  <c r="V592" i="15"/>
  <c r="O593" i="15"/>
  <c r="P593" i="15"/>
  <c r="Q593" i="15"/>
  <c r="R593" i="15"/>
  <c r="S593" i="15"/>
  <c r="T593" i="15"/>
  <c r="V593" i="15"/>
  <c r="O594" i="15"/>
  <c r="P594" i="15"/>
  <c r="Q594" i="15"/>
  <c r="R594" i="15"/>
  <c r="S594" i="15"/>
  <c r="T594" i="15"/>
  <c r="V594" i="15"/>
  <c r="O595" i="15"/>
  <c r="P595" i="15"/>
  <c r="Q595" i="15"/>
  <c r="R595" i="15"/>
  <c r="S595" i="15"/>
  <c r="T595" i="15"/>
  <c r="V595" i="15"/>
  <c r="O596" i="15"/>
  <c r="P596" i="15"/>
  <c r="Q596" i="15"/>
  <c r="R596" i="15"/>
  <c r="S596" i="15"/>
  <c r="T596" i="15"/>
  <c r="V596" i="15"/>
  <c r="O597" i="15"/>
  <c r="P597" i="15"/>
  <c r="Q597" i="15"/>
  <c r="R597" i="15"/>
  <c r="S597" i="15"/>
  <c r="T597" i="15"/>
  <c r="V597" i="15"/>
  <c r="O598" i="15"/>
  <c r="P598" i="15"/>
  <c r="Q598" i="15"/>
  <c r="R598" i="15"/>
  <c r="S598" i="15"/>
  <c r="T598" i="15"/>
  <c r="V598" i="15"/>
  <c r="O599" i="15"/>
  <c r="P599" i="15"/>
  <c r="Q599" i="15"/>
  <c r="R599" i="15"/>
  <c r="S599" i="15"/>
  <c r="T599" i="15"/>
  <c r="V599" i="15"/>
  <c r="O600" i="15"/>
  <c r="P600" i="15"/>
  <c r="Q600" i="15"/>
  <c r="R600" i="15"/>
  <c r="S600" i="15"/>
  <c r="T600" i="15"/>
  <c r="V600" i="15"/>
  <c r="O601" i="15"/>
  <c r="P601" i="15"/>
  <c r="Q601" i="15"/>
  <c r="R601" i="15"/>
  <c r="S601" i="15"/>
  <c r="T601" i="15"/>
  <c r="V601" i="15"/>
  <c r="O602" i="15"/>
  <c r="P602" i="15"/>
  <c r="Q602" i="15"/>
  <c r="R602" i="15"/>
  <c r="S602" i="15"/>
  <c r="T602" i="15"/>
  <c r="V602" i="15"/>
  <c r="O603" i="15"/>
  <c r="P603" i="15"/>
  <c r="Q603" i="15"/>
  <c r="R603" i="15"/>
  <c r="S603" i="15"/>
  <c r="T603" i="15"/>
  <c r="V603" i="15"/>
  <c r="O604" i="15"/>
  <c r="P604" i="15"/>
  <c r="Q604" i="15"/>
  <c r="R604" i="15"/>
  <c r="S604" i="15"/>
  <c r="T604" i="15"/>
  <c r="V604" i="15"/>
  <c r="O605" i="15"/>
  <c r="P605" i="15"/>
  <c r="Q605" i="15"/>
  <c r="R605" i="15"/>
  <c r="S605" i="15"/>
  <c r="T605" i="15"/>
  <c r="V605" i="15"/>
  <c r="O606" i="15"/>
  <c r="P606" i="15"/>
  <c r="Q606" i="15"/>
  <c r="R606" i="15"/>
  <c r="S606" i="15"/>
  <c r="T606" i="15"/>
  <c r="V606" i="15"/>
  <c r="O607" i="15"/>
  <c r="P607" i="15"/>
  <c r="Q607" i="15"/>
  <c r="R607" i="15"/>
  <c r="S607" i="15"/>
  <c r="T607" i="15"/>
  <c r="V607" i="15"/>
  <c r="O608" i="15"/>
  <c r="P608" i="15"/>
  <c r="Q608" i="15"/>
  <c r="R608" i="15"/>
  <c r="S608" i="15"/>
  <c r="T608" i="15"/>
  <c r="V608" i="15"/>
  <c r="O609" i="15"/>
  <c r="P609" i="15"/>
  <c r="Q609" i="15"/>
  <c r="R609" i="15"/>
  <c r="S609" i="15"/>
  <c r="T609" i="15"/>
  <c r="V609" i="15"/>
  <c r="O610" i="15"/>
  <c r="P610" i="15"/>
  <c r="Q610" i="15"/>
  <c r="R610" i="15"/>
  <c r="S610" i="15"/>
  <c r="T610" i="15"/>
  <c r="V610" i="15"/>
  <c r="O611" i="15"/>
  <c r="P611" i="15"/>
  <c r="Q611" i="15"/>
  <c r="R611" i="15"/>
  <c r="S611" i="15"/>
  <c r="T611" i="15"/>
  <c r="V611" i="15"/>
  <c r="O612" i="15"/>
  <c r="P612" i="15"/>
  <c r="Q612" i="15"/>
  <c r="R612" i="15"/>
  <c r="S612" i="15"/>
  <c r="T612" i="15"/>
  <c r="V612" i="15"/>
  <c r="O442" i="15"/>
  <c r="P442" i="15"/>
  <c r="Q442" i="15"/>
  <c r="R442" i="15"/>
  <c r="S442" i="15"/>
  <c r="T442" i="15"/>
  <c r="V442" i="15"/>
  <c r="O443" i="15"/>
  <c r="P443" i="15"/>
  <c r="Q443" i="15"/>
  <c r="R443" i="15"/>
  <c r="S443" i="15"/>
  <c r="T443" i="15"/>
  <c r="V443" i="15"/>
  <c r="O444" i="15"/>
  <c r="P444" i="15"/>
  <c r="Q444" i="15"/>
  <c r="R444" i="15"/>
  <c r="S444" i="15"/>
  <c r="T444" i="15"/>
  <c r="V444" i="15"/>
  <c r="O445" i="15"/>
  <c r="P445" i="15"/>
  <c r="Q445" i="15"/>
  <c r="R445" i="15"/>
  <c r="S445" i="15"/>
  <c r="T445" i="15"/>
  <c r="V445" i="15"/>
  <c r="O446" i="15"/>
  <c r="P446" i="15"/>
  <c r="Q446" i="15"/>
  <c r="R446" i="15"/>
  <c r="S446" i="15"/>
  <c r="T446" i="15"/>
  <c r="V446" i="15"/>
  <c r="O447" i="15"/>
  <c r="P447" i="15"/>
  <c r="Q447" i="15"/>
  <c r="R447" i="15"/>
  <c r="S447" i="15"/>
  <c r="T447" i="15"/>
  <c r="V447" i="15"/>
  <c r="O448" i="15"/>
  <c r="P448" i="15"/>
  <c r="Q448" i="15"/>
  <c r="R448" i="15"/>
  <c r="S448" i="15"/>
  <c r="T448" i="15"/>
  <c r="V448" i="15"/>
  <c r="O449" i="15"/>
  <c r="P449" i="15"/>
  <c r="Q449" i="15"/>
  <c r="R449" i="15"/>
  <c r="S449" i="15"/>
  <c r="T449" i="15"/>
  <c r="V449" i="15"/>
  <c r="O450" i="15"/>
  <c r="P450" i="15"/>
  <c r="Q450" i="15"/>
  <c r="R450" i="15"/>
  <c r="S450" i="15"/>
  <c r="T450" i="15"/>
  <c r="V450" i="15"/>
  <c r="O451" i="15"/>
  <c r="P451" i="15"/>
  <c r="Q451" i="15"/>
  <c r="R451" i="15"/>
  <c r="S451" i="15"/>
  <c r="T451" i="15"/>
  <c r="V451" i="15"/>
  <c r="O452" i="15"/>
  <c r="P452" i="15"/>
  <c r="Q452" i="15"/>
  <c r="R452" i="15"/>
  <c r="S452" i="15"/>
  <c r="T452" i="15"/>
  <c r="V452" i="15"/>
  <c r="O453" i="15"/>
  <c r="P453" i="15"/>
  <c r="Q453" i="15"/>
  <c r="R453" i="15"/>
  <c r="S453" i="15"/>
  <c r="T453" i="15"/>
  <c r="V453" i="15"/>
  <c r="O454" i="15"/>
  <c r="P454" i="15"/>
  <c r="Q454" i="15"/>
  <c r="R454" i="15"/>
  <c r="S454" i="15"/>
  <c r="T454" i="15"/>
  <c r="V454" i="15"/>
  <c r="O455" i="15"/>
  <c r="P455" i="15"/>
  <c r="Q455" i="15"/>
  <c r="R455" i="15"/>
  <c r="S455" i="15"/>
  <c r="T455" i="15"/>
  <c r="V455" i="15"/>
  <c r="O456" i="15"/>
  <c r="P456" i="15"/>
  <c r="Q456" i="15"/>
  <c r="R456" i="15"/>
  <c r="S456" i="15"/>
  <c r="T456" i="15"/>
  <c r="V456" i="15"/>
  <c r="O457" i="15"/>
  <c r="P457" i="15"/>
  <c r="Q457" i="15"/>
  <c r="R457" i="15"/>
  <c r="S457" i="15"/>
  <c r="T457" i="15"/>
  <c r="V457" i="15"/>
  <c r="O458" i="15"/>
  <c r="P458" i="15"/>
  <c r="Q458" i="15"/>
  <c r="R458" i="15"/>
  <c r="S458" i="15"/>
  <c r="T458" i="15"/>
  <c r="V458" i="15"/>
  <c r="O459" i="15"/>
  <c r="P459" i="15"/>
  <c r="Q459" i="15"/>
  <c r="R459" i="15"/>
  <c r="S459" i="15"/>
  <c r="T459" i="15"/>
  <c r="V459" i="15"/>
  <c r="O460" i="15"/>
  <c r="P460" i="15"/>
  <c r="Q460" i="15"/>
  <c r="R460" i="15"/>
  <c r="S460" i="15"/>
  <c r="T460" i="15"/>
  <c r="V460" i="15"/>
  <c r="O461" i="15"/>
  <c r="P461" i="15"/>
  <c r="Q461" i="15"/>
  <c r="R461" i="15"/>
  <c r="S461" i="15"/>
  <c r="T461" i="15"/>
  <c r="V461" i="15"/>
  <c r="O462" i="15"/>
  <c r="P462" i="15"/>
  <c r="Q462" i="15"/>
  <c r="R462" i="15"/>
  <c r="S462" i="15"/>
  <c r="T462" i="15"/>
  <c r="V462" i="15"/>
  <c r="O463" i="15"/>
  <c r="P463" i="15"/>
  <c r="Q463" i="15"/>
  <c r="R463" i="15"/>
  <c r="S463" i="15"/>
  <c r="T463" i="15"/>
  <c r="V463" i="15"/>
  <c r="O464" i="15"/>
  <c r="P464" i="15"/>
  <c r="Q464" i="15"/>
  <c r="R464" i="15"/>
  <c r="S464" i="15"/>
  <c r="T464" i="15"/>
  <c r="V464" i="15"/>
  <c r="O465" i="15"/>
  <c r="P465" i="15"/>
  <c r="Q465" i="15"/>
  <c r="R465" i="15"/>
  <c r="S465" i="15"/>
  <c r="T465" i="15"/>
  <c r="V465" i="15"/>
  <c r="O466" i="15"/>
  <c r="P466" i="15"/>
  <c r="Q466" i="15"/>
  <c r="R466" i="15"/>
  <c r="S466" i="15"/>
  <c r="T466" i="15"/>
  <c r="V466" i="15"/>
  <c r="O467" i="15"/>
  <c r="P467" i="15"/>
  <c r="Q467" i="15"/>
  <c r="R467" i="15"/>
  <c r="S467" i="15"/>
  <c r="T467" i="15"/>
  <c r="V467" i="15"/>
  <c r="O468" i="15"/>
  <c r="P468" i="15"/>
  <c r="Q468" i="15"/>
  <c r="R468" i="15"/>
  <c r="S468" i="15"/>
  <c r="T468" i="15"/>
  <c r="V468" i="15"/>
  <c r="O469" i="15"/>
  <c r="P469" i="15"/>
  <c r="Q469" i="15"/>
  <c r="R469" i="15"/>
  <c r="S469" i="15"/>
  <c r="T469" i="15"/>
  <c r="V469" i="15"/>
  <c r="O470" i="15"/>
  <c r="P470" i="15"/>
  <c r="Q470" i="15"/>
  <c r="R470" i="15"/>
  <c r="S470" i="15"/>
  <c r="T470" i="15"/>
  <c r="V470" i="15"/>
  <c r="O471" i="15"/>
  <c r="P471" i="15"/>
  <c r="Q471" i="15"/>
  <c r="R471" i="15"/>
  <c r="S471" i="15"/>
  <c r="T471" i="15"/>
  <c r="V471" i="15"/>
  <c r="O472" i="15"/>
  <c r="P472" i="15"/>
  <c r="Q472" i="15"/>
  <c r="R472" i="15"/>
  <c r="S472" i="15"/>
  <c r="T472" i="15"/>
  <c r="V472" i="15"/>
  <c r="O473" i="15"/>
  <c r="P473" i="15"/>
  <c r="Q473" i="15"/>
  <c r="R473" i="15"/>
  <c r="S473" i="15"/>
  <c r="T473" i="15"/>
  <c r="V473" i="15"/>
  <c r="O474" i="15"/>
  <c r="P474" i="15"/>
  <c r="Q474" i="15"/>
  <c r="R474" i="15"/>
  <c r="S474" i="15"/>
  <c r="T474" i="15"/>
  <c r="V474" i="15"/>
  <c r="O475" i="15"/>
  <c r="P475" i="15"/>
  <c r="Q475" i="15"/>
  <c r="R475" i="15"/>
  <c r="S475" i="15"/>
  <c r="T475" i="15"/>
  <c r="V475" i="15"/>
  <c r="O476" i="15"/>
  <c r="P476" i="15"/>
  <c r="Q476" i="15"/>
  <c r="R476" i="15"/>
  <c r="S476" i="15"/>
  <c r="T476" i="15"/>
  <c r="V476" i="15"/>
  <c r="O477" i="15"/>
  <c r="P477" i="15"/>
  <c r="Q477" i="15"/>
  <c r="R477" i="15"/>
  <c r="S477" i="15"/>
  <c r="T477" i="15"/>
  <c r="V477" i="15"/>
  <c r="O478" i="15"/>
  <c r="P478" i="15"/>
  <c r="Q478" i="15"/>
  <c r="R478" i="15"/>
  <c r="S478" i="15"/>
  <c r="T478" i="15"/>
  <c r="V478" i="15"/>
  <c r="O479" i="15"/>
  <c r="P479" i="15"/>
  <c r="Q479" i="15"/>
  <c r="R479" i="15"/>
  <c r="S479" i="15"/>
  <c r="T479" i="15"/>
  <c r="V479" i="15"/>
  <c r="O480" i="15"/>
  <c r="P480" i="15"/>
  <c r="Q480" i="15"/>
  <c r="R480" i="15"/>
  <c r="S480" i="15"/>
  <c r="T480" i="15"/>
  <c r="V480" i="15"/>
  <c r="O481" i="15"/>
  <c r="P481" i="15"/>
  <c r="Q481" i="15"/>
  <c r="R481" i="15"/>
  <c r="S481" i="15"/>
  <c r="T481" i="15"/>
  <c r="V481" i="15"/>
  <c r="O482" i="15"/>
  <c r="P482" i="15"/>
  <c r="Q482" i="15"/>
  <c r="R482" i="15"/>
  <c r="S482" i="15"/>
  <c r="T482" i="15"/>
  <c r="V482" i="15"/>
  <c r="O483" i="15"/>
  <c r="P483" i="15"/>
  <c r="Q483" i="15"/>
  <c r="R483" i="15"/>
  <c r="S483" i="15"/>
  <c r="T483" i="15"/>
  <c r="V483" i="15"/>
  <c r="O484" i="15"/>
  <c r="P484" i="15"/>
  <c r="Q484" i="15"/>
  <c r="R484" i="15"/>
  <c r="S484" i="15"/>
  <c r="T484" i="15"/>
  <c r="V484" i="15"/>
  <c r="O485" i="15"/>
  <c r="P485" i="15"/>
  <c r="Q485" i="15"/>
  <c r="R485" i="15"/>
  <c r="S485" i="15"/>
  <c r="T485" i="15"/>
  <c r="V485" i="15"/>
  <c r="O486" i="15"/>
  <c r="P486" i="15"/>
  <c r="Q486" i="15"/>
  <c r="R486" i="15"/>
  <c r="S486" i="15"/>
  <c r="T486" i="15"/>
  <c r="V486" i="15"/>
  <c r="O487" i="15"/>
  <c r="P487" i="15"/>
  <c r="Q487" i="15"/>
  <c r="R487" i="15"/>
  <c r="S487" i="15"/>
  <c r="T487" i="15"/>
  <c r="V487" i="15"/>
  <c r="O488" i="15"/>
  <c r="P488" i="15"/>
  <c r="Q488" i="15"/>
  <c r="R488" i="15"/>
  <c r="S488" i="15"/>
  <c r="T488" i="15"/>
  <c r="V488" i="15"/>
  <c r="O489" i="15"/>
  <c r="P489" i="15"/>
  <c r="Q489" i="15"/>
  <c r="R489" i="15"/>
  <c r="S489" i="15"/>
  <c r="T489" i="15"/>
  <c r="V489" i="15"/>
  <c r="O490" i="15"/>
  <c r="P490" i="15"/>
  <c r="Q490" i="15"/>
  <c r="R490" i="15"/>
  <c r="S490" i="15"/>
  <c r="T490" i="15"/>
  <c r="V490" i="15"/>
  <c r="O491" i="15"/>
  <c r="P491" i="15"/>
  <c r="Q491" i="15"/>
  <c r="R491" i="15"/>
  <c r="S491" i="15"/>
  <c r="T491" i="15"/>
  <c r="V491" i="15"/>
  <c r="O492" i="15"/>
  <c r="P492" i="15"/>
  <c r="Q492" i="15"/>
  <c r="R492" i="15"/>
  <c r="S492" i="15"/>
  <c r="T492" i="15"/>
  <c r="V492" i="15"/>
  <c r="O493" i="15"/>
  <c r="P493" i="15"/>
  <c r="Q493" i="15"/>
  <c r="R493" i="15"/>
  <c r="S493" i="15"/>
  <c r="T493" i="15"/>
  <c r="V493" i="15"/>
  <c r="O494" i="15"/>
  <c r="P494" i="15"/>
  <c r="Q494" i="15"/>
  <c r="R494" i="15"/>
  <c r="S494" i="15"/>
  <c r="T494" i="15"/>
  <c r="V494" i="15"/>
  <c r="O495" i="15"/>
  <c r="P495" i="15"/>
  <c r="Q495" i="15"/>
  <c r="R495" i="15"/>
  <c r="S495" i="15"/>
  <c r="T495" i="15"/>
  <c r="V495" i="15"/>
  <c r="O496" i="15"/>
  <c r="P496" i="15"/>
  <c r="Q496" i="15"/>
  <c r="R496" i="15"/>
  <c r="S496" i="15"/>
  <c r="T496" i="15"/>
  <c r="V496" i="15"/>
  <c r="O497" i="15"/>
  <c r="P497" i="15"/>
  <c r="Q497" i="15"/>
  <c r="R497" i="15"/>
  <c r="S497" i="15"/>
  <c r="T497" i="15"/>
  <c r="V497" i="15"/>
  <c r="O498" i="15"/>
  <c r="P498" i="15"/>
  <c r="Q498" i="15"/>
  <c r="R498" i="15"/>
  <c r="S498" i="15"/>
  <c r="T498" i="15"/>
  <c r="V498" i="15"/>
  <c r="O499" i="15"/>
  <c r="P499" i="15"/>
  <c r="Q499" i="15"/>
  <c r="R499" i="15"/>
  <c r="S499" i="15"/>
  <c r="T499" i="15"/>
  <c r="V499" i="15"/>
  <c r="O500" i="15"/>
  <c r="P500" i="15"/>
  <c r="Q500" i="15"/>
  <c r="R500" i="15"/>
  <c r="S500" i="15"/>
  <c r="T500" i="15"/>
  <c r="V500" i="15"/>
  <c r="O501" i="15"/>
  <c r="P501" i="15"/>
  <c r="Q501" i="15"/>
  <c r="R501" i="15"/>
  <c r="S501" i="15"/>
  <c r="T501" i="15"/>
  <c r="V501" i="15"/>
  <c r="O502" i="15"/>
  <c r="P502" i="15"/>
  <c r="Q502" i="15"/>
  <c r="R502" i="15"/>
  <c r="S502" i="15"/>
  <c r="T502" i="15"/>
  <c r="V502" i="15"/>
  <c r="O503" i="15"/>
  <c r="P503" i="15"/>
  <c r="Q503" i="15"/>
  <c r="R503" i="15"/>
  <c r="S503" i="15"/>
  <c r="T503" i="15"/>
  <c r="V503" i="15"/>
  <c r="O504" i="15"/>
  <c r="P504" i="15"/>
  <c r="Q504" i="15"/>
  <c r="R504" i="15"/>
  <c r="S504" i="15"/>
  <c r="T504" i="15"/>
  <c r="V504" i="15"/>
  <c r="O505" i="15"/>
  <c r="P505" i="15"/>
  <c r="Q505" i="15"/>
  <c r="R505" i="15"/>
  <c r="S505" i="15"/>
  <c r="T505" i="15"/>
  <c r="V505" i="15"/>
  <c r="O506" i="15"/>
  <c r="P506" i="15"/>
  <c r="Q506" i="15"/>
  <c r="R506" i="15"/>
  <c r="S506" i="15"/>
  <c r="T506" i="15"/>
  <c r="V506" i="15"/>
  <c r="O507" i="15"/>
  <c r="P507" i="15"/>
  <c r="Q507" i="15"/>
  <c r="R507" i="15"/>
  <c r="S507" i="15"/>
  <c r="T507" i="15"/>
  <c r="V507" i="15"/>
  <c r="O508" i="15"/>
  <c r="P508" i="15"/>
  <c r="Q508" i="15"/>
  <c r="R508" i="15"/>
  <c r="S508" i="15"/>
  <c r="T508" i="15"/>
  <c r="V508" i="15"/>
  <c r="O509" i="15"/>
  <c r="P509" i="15"/>
  <c r="Q509" i="15"/>
  <c r="R509" i="15"/>
  <c r="S509" i="15"/>
  <c r="T509" i="15"/>
  <c r="V509" i="15"/>
  <c r="O510" i="15"/>
  <c r="P510" i="15"/>
  <c r="Q510" i="15"/>
  <c r="R510" i="15"/>
  <c r="S510" i="15"/>
  <c r="T510" i="15"/>
  <c r="V510" i="15"/>
  <c r="O511" i="15"/>
  <c r="P511" i="15"/>
  <c r="Q511" i="15"/>
  <c r="R511" i="15"/>
  <c r="S511" i="15"/>
  <c r="T511" i="15"/>
  <c r="V511" i="15"/>
  <c r="O512" i="15"/>
  <c r="P512" i="15"/>
  <c r="Q512" i="15"/>
  <c r="R512" i="15"/>
  <c r="S512" i="15"/>
  <c r="T512" i="15"/>
  <c r="V512" i="15"/>
  <c r="O513" i="15"/>
  <c r="P513" i="15"/>
  <c r="Q513" i="15"/>
  <c r="R513" i="15"/>
  <c r="S513" i="15"/>
  <c r="T513" i="15"/>
  <c r="V513" i="15"/>
  <c r="O514" i="15"/>
  <c r="P514" i="15"/>
  <c r="Q514" i="15"/>
  <c r="R514" i="15"/>
  <c r="S514" i="15"/>
  <c r="T514" i="15"/>
  <c r="V514" i="15"/>
  <c r="O515" i="15"/>
  <c r="P515" i="15"/>
  <c r="Q515" i="15"/>
  <c r="R515" i="15"/>
  <c r="S515" i="15"/>
  <c r="T515" i="15"/>
  <c r="V515" i="15"/>
  <c r="O386" i="15"/>
  <c r="P386" i="15"/>
  <c r="Q386" i="15"/>
  <c r="R386" i="15"/>
  <c r="S386" i="15"/>
  <c r="T386" i="15"/>
  <c r="V386" i="15"/>
  <c r="O387" i="15"/>
  <c r="P387" i="15"/>
  <c r="Q387" i="15"/>
  <c r="R387" i="15"/>
  <c r="S387" i="15"/>
  <c r="T387" i="15"/>
  <c r="V387" i="15"/>
  <c r="O388" i="15"/>
  <c r="P388" i="15"/>
  <c r="Q388" i="15"/>
  <c r="R388" i="15"/>
  <c r="S388" i="15"/>
  <c r="T388" i="15"/>
  <c r="V388" i="15"/>
  <c r="O389" i="15"/>
  <c r="P389" i="15"/>
  <c r="Q389" i="15"/>
  <c r="R389" i="15"/>
  <c r="S389" i="15"/>
  <c r="T389" i="15"/>
  <c r="V389" i="15"/>
  <c r="O390" i="15"/>
  <c r="P390" i="15"/>
  <c r="Q390" i="15"/>
  <c r="R390" i="15"/>
  <c r="S390" i="15"/>
  <c r="T390" i="15"/>
  <c r="V390" i="15"/>
  <c r="O391" i="15"/>
  <c r="P391" i="15"/>
  <c r="Q391" i="15"/>
  <c r="R391" i="15"/>
  <c r="S391" i="15"/>
  <c r="T391" i="15"/>
  <c r="V391" i="15"/>
  <c r="O392" i="15"/>
  <c r="P392" i="15"/>
  <c r="Q392" i="15"/>
  <c r="R392" i="15"/>
  <c r="S392" i="15"/>
  <c r="T392" i="15"/>
  <c r="V392" i="15"/>
  <c r="O393" i="15"/>
  <c r="P393" i="15"/>
  <c r="Q393" i="15"/>
  <c r="R393" i="15"/>
  <c r="S393" i="15"/>
  <c r="T393" i="15"/>
  <c r="V393" i="15"/>
  <c r="O394" i="15"/>
  <c r="P394" i="15"/>
  <c r="Q394" i="15"/>
  <c r="R394" i="15"/>
  <c r="S394" i="15"/>
  <c r="T394" i="15"/>
  <c r="V394" i="15"/>
  <c r="O395" i="15"/>
  <c r="P395" i="15"/>
  <c r="Q395" i="15"/>
  <c r="R395" i="15"/>
  <c r="S395" i="15"/>
  <c r="T395" i="15"/>
  <c r="V395" i="15"/>
  <c r="O396" i="15"/>
  <c r="P396" i="15"/>
  <c r="Q396" i="15"/>
  <c r="R396" i="15"/>
  <c r="S396" i="15"/>
  <c r="T396" i="15"/>
  <c r="V396" i="15"/>
  <c r="O397" i="15"/>
  <c r="P397" i="15"/>
  <c r="Q397" i="15"/>
  <c r="R397" i="15"/>
  <c r="S397" i="15"/>
  <c r="T397" i="15"/>
  <c r="V397" i="15"/>
  <c r="O398" i="15"/>
  <c r="P398" i="15"/>
  <c r="Q398" i="15"/>
  <c r="R398" i="15"/>
  <c r="S398" i="15"/>
  <c r="T398" i="15"/>
  <c r="V398" i="15"/>
  <c r="O399" i="15"/>
  <c r="P399" i="15"/>
  <c r="Q399" i="15"/>
  <c r="R399" i="15"/>
  <c r="S399" i="15"/>
  <c r="T399" i="15"/>
  <c r="V399" i="15"/>
  <c r="O400" i="15"/>
  <c r="P400" i="15"/>
  <c r="Q400" i="15"/>
  <c r="R400" i="15"/>
  <c r="S400" i="15"/>
  <c r="T400" i="15"/>
  <c r="V400" i="15"/>
  <c r="O401" i="15"/>
  <c r="P401" i="15"/>
  <c r="Q401" i="15"/>
  <c r="R401" i="15"/>
  <c r="S401" i="15"/>
  <c r="T401" i="15"/>
  <c r="V401" i="15"/>
  <c r="O402" i="15"/>
  <c r="P402" i="15"/>
  <c r="Q402" i="15"/>
  <c r="R402" i="15"/>
  <c r="S402" i="15"/>
  <c r="T402" i="15"/>
  <c r="V402" i="15"/>
  <c r="O403" i="15"/>
  <c r="P403" i="15"/>
  <c r="Q403" i="15"/>
  <c r="R403" i="15"/>
  <c r="S403" i="15"/>
  <c r="T403" i="15"/>
  <c r="V403" i="15"/>
  <c r="O404" i="15"/>
  <c r="P404" i="15"/>
  <c r="Q404" i="15"/>
  <c r="R404" i="15"/>
  <c r="S404" i="15"/>
  <c r="T404" i="15"/>
  <c r="V404" i="15"/>
  <c r="O405" i="15"/>
  <c r="P405" i="15"/>
  <c r="Q405" i="15"/>
  <c r="R405" i="15"/>
  <c r="S405" i="15"/>
  <c r="T405" i="15"/>
  <c r="V405" i="15"/>
  <c r="O406" i="15"/>
  <c r="P406" i="15"/>
  <c r="Q406" i="15"/>
  <c r="R406" i="15"/>
  <c r="S406" i="15"/>
  <c r="T406" i="15"/>
  <c r="V406" i="15"/>
  <c r="O407" i="15"/>
  <c r="P407" i="15"/>
  <c r="Q407" i="15"/>
  <c r="R407" i="15"/>
  <c r="S407" i="15"/>
  <c r="T407" i="15"/>
  <c r="V407" i="15"/>
  <c r="O408" i="15"/>
  <c r="P408" i="15"/>
  <c r="Q408" i="15"/>
  <c r="R408" i="15"/>
  <c r="S408" i="15"/>
  <c r="T408" i="15"/>
  <c r="V408" i="15"/>
  <c r="O409" i="15"/>
  <c r="P409" i="15"/>
  <c r="Q409" i="15"/>
  <c r="R409" i="15"/>
  <c r="S409" i="15"/>
  <c r="T409" i="15"/>
  <c r="V409" i="15"/>
  <c r="O410" i="15"/>
  <c r="P410" i="15"/>
  <c r="Q410" i="15"/>
  <c r="R410" i="15"/>
  <c r="S410" i="15"/>
  <c r="T410" i="15"/>
  <c r="V410" i="15"/>
  <c r="O411" i="15"/>
  <c r="P411" i="15"/>
  <c r="Q411" i="15"/>
  <c r="R411" i="15"/>
  <c r="S411" i="15"/>
  <c r="T411" i="15"/>
  <c r="V411" i="15"/>
  <c r="O412" i="15"/>
  <c r="P412" i="15"/>
  <c r="Q412" i="15"/>
  <c r="R412" i="15"/>
  <c r="S412" i="15"/>
  <c r="T412" i="15"/>
  <c r="V412" i="15"/>
  <c r="O413" i="15"/>
  <c r="P413" i="15"/>
  <c r="Q413" i="15"/>
  <c r="R413" i="15"/>
  <c r="S413" i="15"/>
  <c r="T413" i="15"/>
  <c r="V413" i="15"/>
  <c r="O414" i="15"/>
  <c r="P414" i="15"/>
  <c r="Q414" i="15"/>
  <c r="R414" i="15"/>
  <c r="S414" i="15"/>
  <c r="T414" i="15"/>
  <c r="V414" i="15"/>
  <c r="O415" i="15"/>
  <c r="P415" i="15"/>
  <c r="Q415" i="15"/>
  <c r="R415" i="15"/>
  <c r="S415" i="15"/>
  <c r="T415" i="15"/>
  <c r="V415" i="15"/>
  <c r="O416" i="15"/>
  <c r="P416" i="15"/>
  <c r="Q416" i="15"/>
  <c r="R416" i="15"/>
  <c r="S416" i="15"/>
  <c r="T416" i="15"/>
  <c r="V416" i="15"/>
  <c r="O417" i="15"/>
  <c r="P417" i="15"/>
  <c r="Q417" i="15"/>
  <c r="R417" i="15"/>
  <c r="S417" i="15"/>
  <c r="T417" i="15"/>
  <c r="V417" i="15"/>
  <c r="O418" i="15"/>
  <c r="P418" i="15"/>
  <c r="Q418" i="15"/>
  <c r="R418" i="15"/>
  <c r="S418" i="15"/>
  <c r="T418" i="15"/>
  <c r="V418" i="15"/>
  <c r="O419" i="15"/>
  <c r="P419" i="15"/>
  <c r="Q419" i="15"/>
  <c r="R419" i="15"/>
  <c r="S419" i="15"/>
  <c r="T419" i="15"/>
  <c r="V419" i="15"/>
  <c r="O420" i="15"/>
  <c r="P420" i="15"/>
  <c r="Q420" i="15"/>
  <c r="R420" i="15"/>
  <c r="S420" i="15"/>
  <c r="T420" i="15"/>
  <c r="V420" i="15"/>
  <c r="O421" i="15"/>
  <c r="P421" i="15"/>
  <c r="Q421" i="15"/>
  <c r="R421" i="15"/>
  <c r="S421" i="15"/>
  <c r="T421" i="15"/>
  <c r="V421" i="15"/>
  <c r="O422" i="15"/>
  <c r="P422" i="15"/>
  <c r="Q422" i="15"/>
  <c r="R422" i="15"/>
  <c r="S422" i="15"/>
  <c r="T422" i="15"/>
  <c r="V422" i="15"/>
  <c r="O423" i="15"/>
  <c r="P423" i="15"/>
  <c r="Q423" i="15"/>
  <c r="R423" i="15"/>
  <c r="S423" i="15"/>
  <c r="T423" i="15"/>
  <c r="V423" i="15"/>
  <c r="O424" i="15"/>
  <c r="P424" i="15"/>
  <c r="Q424" i="15"/>
  <c r="R424" i="15"/>
  <c r="S424" i="15"/>
  <c r="T424" i="15"/>
  <c r="V424" i="15"/>
  <c r="O425" i="15"/>
  <c r="P425" i="15"/>
  <c r="Q425" i="15"/>
  <c r="R425" i="15"/>
  <c r="S425" i="15"/>
  <c r="T425" i="15"/>
  <c r="V425" i="15"/>
  <c r="O426" i="15"/>
  <c r="P426" i="15"/>
  <c r="Q426" i="15"/>
  <c r="R426" i="15"/>
  <c r="S426" i="15"/>
  <c r="T426" i="15"/>
  <c r="V426" i="15"/>
  <c r="O427" i="15"/>
  <c r="P427" i="15"/>
  <c r="Q427" i="15"/>
  <c r="R427" i="15"/>
  <c r="S427" i="15"/>
  <c r="T427" i="15"/>
  <c r="V427" i="15"/>
  <c r="O428" i="15"/>
  <c r="P428" i="15"/>
  <c r="Q428" i="15"/>
  <c r="R428" i="15"/>
  <c r="S428" i="15"/>
  <c r="T428" i="15"/>
  <c r="V428" i="15"/>
  <c r="O429" i="15"/>
  <c r="P429" i="15"/>
  <c r="Q429" i="15"/>
  <c r="R429" i="15"/>
  <c r="S429" i="15"/>
  <c r="T429" i="15"/>
  <c r="V429" i="15"/>
  <c r="O430" i="15"/>
  <c r="P430" i="15"/>
  <c r="Q430" i="15"/>
  <c r="R430" i="15"/>
  <c r="S430" i="15"/>
  <c r="T430" i="15"/>
  <c r="V430" i="15"/>
  <c r="O431" i="15"/>
  <c r="P431" i="15"/>
  <c r="Q431" i="15"/>
  <c r="R431" i="15"/>
  <c r="S431" i="15"/>
  <c r="T431" i="15"/>
  <c r="V431" i="15"/>
  <c r="O432" i="15"/>
  <c r="P432" i="15"/>
  <c r="Q432" i="15"/>
  <c r="R432" i="15"/>
  <c r="S432" i="15"/>
  <c r="T432" i="15"/>
  <c r="V432" i="15"/>
  <c r="O433" i="15"/>
  <c r="P433" i="15"/>
  <c r="Q433" i="15"/>
  <c r="R433" i="15"/>
  <c r="S433" i="15"/>
  <c r="T433" i="15"/>
  <c r="V433" i="15"/>
  <c r="O434" i="15"/>
  <c r="P434" i="15"/>
  <c r="Q434" i="15"/>
  <c r="R434" i="15"/>
  <c r="S434" i="15"/>
  <c r="T434" i="15"/>
  <c r="V434" i="15"/>
  <c r="O435" i="15"/>
  <c r="P435" i="15"/>
  <c r="Q435" i="15"/>
  <c r="R435" i="15"/>
  <c r="S435" i="15"/>
  <c r="T435" i="15"/>
  <c r="V435" i="15"/>
  <c r="O436" i="15"/>
  <c r="P436" i="15"/>
  <c r="Q436" i="15"/>
  <c r="R436" i="15"/>
  <c r="S436" i="15"/>
  <c r="T436" i="15"/>
  <c r="V436" i="15"/>
  <c r="O437" i="15"/>
  <c r="P437" i="15"/>
  <c r="Q437" i="15"/>
  <c r="R437" i="15"/>
  <c r="S437" i="15"/>
  <c r="T437" i="15"/>
  <c r="V437" i="15"/>
  <c r="O438" i="15"/>
  <c r="P438" i="15"/>
  <c r="Q438" i="15"/>
  <c r="R438" i="15"/>
  <c r="S438" i="15"/>
  <c r="T438" i="15"/>
  <c r="V438" i="15"/>
  <c r="O439" i="15"/>
  <c r="P439" i="15"/>
  <c r="Q439" i="15"/>
  <c r="R439" i="15"/>
  <c r="S439" i="15"/>
  <c r="T439" i="15"/>
  <c r="V439" i="15"/>
  <c r="O440" i="15"/>
  <c r="P440" i="15"/>
  <c r="Q440" i="15"/>
  <c r="R440" i="15"/>
  <c r="S440" i="15"/>
  <c r="T440" i="15"/>
  <c r="V440" i="15"/>
  <c r="O441" i="15"/>
  <c r="P441" i="15"/>
  <c r="Q441" i="15"/>
  <c r="R441" i="15"/>
  <c r="S441" i="15"/>
  <c r="T441" i="15"/>
  <c r="V441" i="15"/>
  <c r="O385" i="15"/>
  <c r="P385" i="15"/>
  <c r="Q385" i="15"/>
  <c r="R385" i="15"/>
  <c r="S385" i="15"/>
  <c r="T385" i="15"/>
  <c r="V385" i="15"/>
  <c r="O281" i="15"/>
  <c r="P281" i="15"/>
  <c r="Q281" i="15"/>
  <c r="R281" i="15"/>
  <c r="S281" i="15"/>
  <c r="T281" i="15"/>
  <c r="V281" i="15"/>
  <c r="O282" i="15"/>
  <c r="P282" i="15"/>
  <c r="Q282" i="15"/>
  <c r="R282" i="15"/>
  <c r="S282" i="15"/>
  <c r="T282" i="15"/>
  <c r="V282" i="15"/>
  <c r="O283" i="15"/>
  <c r="P283" i="15"/>
  <c r="Q283" i="15"/>
  <c r="R283" i="15"/>
  <c r="S283" i="15"/>
  <c r="T283" i="15"/>
  <c r="V283" i="15"/>
  <c r="O284" i="15"/>
  <c r="P284" i="15"/>
  <c r="Q284" i="15"/>
  <c r="R284" i="15"/>
  <c r="S284" i="15"/>
  <c r="T284" i="15"/>
  <c r="V284" i="15"/>
  <c r="O285" i="15"/>
  <c r="P285" i="15"/>
  <c r="Q285" i="15"/>
  <c r="R285" i="15"/>
  <c r="S285" i="15"/>
  <c r="T285" i="15"/>
  <c r="V285" i="15"/>
  <c r="O286" i="15"/>
  <c r="P286" i="15"/>
  <c r="Q286" i="15"/>
  <c r="R286" i="15"/>
  <c r="S286" i="15"/>
  <c r="T286" i="15"/>
  <c r="V286" i="15"/>
  <c r="O287" i="15"/>
  <c r="P287" i="15"/>
  <c r="Q287" i="15"/>
  <c r="R287" i="15"/>
  <c r="S287" i="15"/>
  <c r="T287" i="15"/>
  <c r="V287" i="15"/>
  <c r="O288" i="15"/>
  <c r="P288" i="15"/>
  <c r="Q288" i="15"/>
  <c r="R288" i="15"/>
  <c r="S288" i="15"/>
  <c r="T288" i="15"/>
  <c r="V288" i="15"/>
  <c r="O289" i="15"/>
  <c r="P289" i="15"/>
  <c r="Q289" i="15"/>
  <c r="R289" i="15"/>
  <c r="S289" i="15"/>
  <c r="T289" i="15"/>
  <c r="V289" i="15"/>
  <c r="O290" i="15"/>
  <c r="P290" i="15"/>
  <c r="Q290" i="15"/>
  <c r="R290" i="15"/>
  <c r="S290" i="15"/>
  <c r="T290" i="15"/>
  <c r="V290" i="15"/>
  <c r="O291" i="15"/>
  <c r="P291" i="15"/>
  <c r="Q291" i="15"/>
  <c r="R291" i="15"/>
  <c r="S291" i="15"/>
  <c r="T291" i="15"/>
  <c r="V291" i="15"/>
  <c r="O292" i="15"/>
  <c r="P292" i="15"/>
  <c r="Q292" i="15"/>
  <c r="R292" i="15"/>
  <c r="S292" i="15"/>
  <c r="T292" i="15"/>
  <c r="V292" i="15"/>
  <c r="O293" i="15"/>
  <c r="P293" i="15"/>
  <c r="Q293" i="15"/>
  <c r="R293" i="15"/>
  <c r="S293" i="15"/>
  <c r="T293" i="15"/>
  <c r="V293" i="15"/>
  <c r="O294" i="15"/>
  <c r="P294" i="15"/>
  <c r="Q294" i="15"/>
  <c r="R294" i="15"/>
  <c r="S294" i="15"/>
  <c r="T294" i="15"/>
  <c r="V294" i="15"/>
  <c r="O295" i="15"/>
  <c r="P295" i="15"/>
  <c r="Q295" i="15"/>
  <c r="R295" i="15"/>
  <c r="S295" i="15"/>
  <c r="T295" i="15"/>
  <c r="V295" i="15"/>
  <c r="O296" i="15"/>
  <c r="P296" i="15"/>
  <c r="Q296" i="15"/>
  <c r="R296" i="15"/>
  <c r="S296" i="15"/>
  <c r="T296" i="15"/>
  <c r="V296" i="15"/>
  <c r="O297" i="15"/>
  <c r="P297" i="15"/>
  <c r="Q297" i="15"/>
  <c r="R297" i="15"/>
  <c r="S297" i="15"/>
  <c r="T297" i="15"/>
  <c r="V297" i="15"/>
  <c r="O298" i="15"/>
  <c r="P298" i="15"/>
  <c r="Q298" i="15"/>
  <c r="R298" i="15"/>
  <c r="S298" i="15"/>
  <c r="T298" i="15"/>
  <c r="V298" i="15"/>
  <c r="O299" i="15"/>
  <c r="P299" i="15"/>
  <c r="Q299" i="15"/>
  <c r="R299" i="15"/>
  <c r="S299" i="15"/>
  <c r="T299" i="15"/>
  <c r="V299" i="15"/>
  <c r="O300" i="15"/>
  <c r="P300" i="15"/>
  <c r="Q300" i="15"/>
  <c r="R300" i="15"/>
  <c r="S300" i="15"/>
  <c r="T300" i="15"/>
  <c r="V300" i="15"/>
  <c r="O301" i="15"/>
  <c r="P301" i="15"/>
  <c r="Q301" i="15"/>
  <c r="R301" i="15"/>
  <c r="S301" i="15"/>
  <c r="T301" i="15"/>
  <c r="V301" i="15"/>
  <c r="O302" i="15"/>
  <c r="P302" i="15"/>
  <c r="Q302" i="15"/>
  <c r="R302" i="15"/>
  <c r="S302" i="15"/>
  <c r="T302" i="15"/>
  <c r="V302" i="15"/>
  <c r="O303" i="15"/>
  <c r="P303" i="15"/>
  <c r="Q303" i="15"/>
  <c r="R303" i="15"/>
  <c r="S303" i="15"/>
  <c r="T303" i="15"/>
  <c r="V303" i="15"/>
  <c r="O304" i="15"/>
  <c r="P304" i="15"/>
  <c r="Q304" i="15"/>
  <c r="R304" i="15"/>
  <c r="S304" i="15"/>
  <c r="T304" i="15"/>
  <c r="V304" i="15"/>
  <c r="O305" i="15"/>
  <c r="P305" i="15"/>
  <c r="Q305" i="15"/>
  <c r="R305" i="15"/>
  <c r="S305" i="15"/>
  <c r="T305" i="15"/>
  <c r="V305" i="15"/>
  <c r="O306" i="15"/>
  <c r="P306" i="15"/>
  <c r="Q306" i="15"/>
  <c r="R306" i="15"/>
  <c r="S306" i="15"/>
  <c r="T306" i="15"/>
  <c r="V306" i="15"/>
  <c r="O307" i="15"/>
  <c r="P307" i="15"/>
  <c r="Q307" i="15"/>
  <c r="R307" i="15"/>
  <c r="S307" i="15"/>
  <c r="T307" i="15"/>
  <c r="V307" i="15"/>
  <c r="O308" i="15"/>
  <c r="P308" i="15"/>
  <c r="Q308" i="15"/>
  <c r="R308" i="15"/>
  <c r="S308" i="15"/>
  <c r="T308" i="15"/>
  <c r="V308" i="15"/>
  <c r="O309" i="15"/>
  <c r="P309" i="15"/>
  <c r="Q309" i="15"/>
  <c r="R309" i="15"/>
  <c r="S309" i="15"/>
  <c r="T309" i="15"/>
  <c r="V309" i="15"/>
  <c r="O310" i="15"/>
  <c r="P310" i="15"/>
  <c r="Q310" i="15"/>
  <c r="R310" i="15"/>
  <c r="S310" i="15"/>
  <c r="T310" i="15"/>
  <c r="V310" i="15"/>
  <c r="O311" i="15"/>
  <c r="P311" i="15"/>
  <c r="Q311" i="15"/>
  <c r="R311" i="15"/>
  <c r="S311" i="15"/>
  <c r="T311" i="15"/>
  <c r="V311" i="15"/>
  <c r="O312" i="15"/>
  <c r="P312" i="15"/>
  <c r="Q312" i="15"/>
  <c r="R312" i="15"/>
  <c r="S312" i="15"/>
  <c r="T312" i="15"/>
  <c r="V312" i="15"/>
  <c r="O313" i="15"/>
  <c r="P313" i="15"/>
  <c r="Q313" i="15"/>
  <c r="R313" i="15"/>
  <c r="S313" i="15"/>
  <c r="T313" i="15"/>
  <c r="V313" i="15"/>
  <c r="O314" i="15"/>
  <c r="P314" i="15"/>
  <c r="Q314" i="15"/>
  <c r="R314" i="15"/>
  <c r="S314" i="15"/>
  <c r="T314" i="15"/>
  <c r="V314" i="15"/>
  <c r="O315" i="15"/>
  <c r="P315" i="15"/>
  <c r="Q315" i="15"/>
  <c r="R315" i="15"/>
  <c r="S315" i="15"/>
  <c r="T315" i="15"/>
  <c r="V315" i="15"/>
  <c r="O316" i="15"/>
  <c r="P316" i="15"/>
  <c r="Q316" i="15"/>
  <c r="R316" i="15"/>
  <c r="S316" i="15"/>
  <c r="T316" i="15"/>
  <c r="V316" i="15"/>
  <c r="O317" i="15"/>
  <c r="P317" i="15"/>
  <c r="Q317" i="15"/>
  <c r="R317" i="15"/>
  <c r="S317" i="15"/>
  <c r="T317" i="15"/>
  <c r="V317" i="15"/>
  <c r="O318" i="15"/>
  <c r="P318" i="15"/>
  <c r="Q318" i="15"/>
  <c r="R318" i="15"/>
  <c r="S318" i="15"/>
  <c r="T318" i="15"/>
  <c r="V318" i="15"/>
  <c r="O319" i="15"/>
  <c r="P319" i="15"/>
  <c r="Q319" i="15"/>
  <c r="R319" i="15"/>
  <c r="S319" i="15"/>
  <c r="T319" i="15"/>
  <c r="V319" i="15"/>
  <c r="O320" i="15"/>
  <c r="P320" i="15"/>
  <c r="Q320" i="15"/>
  <c r="R320" i="15"/>
  <c r="S320" i="15"/>
  <c r="T320" i="15"/>
  <c r="V320" i="15"/>
  <c r="O321" i="15"/>
  <c r="P321" i="15"/>
  <c r="Q321" i="15"/>
  <c r="R321" i="15"/>
  <c r="S321" i="15"/>
  <c r="T321" i="15"/>
  <c r="V321" i="15"/>
  <c r="O322" i="15"/>
  <c r="P322" i="15"/>
  <c r="Q322" i="15"/>
  <c r="R322" i="15"/>
  <c r="S322" i="15"/>
  <c r="T322" i="15"/>
  <c r="V322" i="15"/>
  <c r="O323" i="15"/>
  <c r="P323" i="15"/>
  <c r="Q323" i="15"/>
  <c r="R323" i="15"/>
  <c r="S323" i="15"/>
  <c r="T323" i="15"/>
  <c r="V323" i="15"/>
  <c r="O324" i="15"/>
  <c r="P324" i="15"/>
  <c r="Q324" i="15"/>
  <c r="R324" i="15"/>
  <c r="S324" i="15"/>
  <c r="T324" i="15"/>
  <c r="V324" i="15"/>
  <c r="O325" i="15"/>
  <c r="P325" i="15"/>
  <c r="Q325" i="15"/>
  <c r="R325" i="15"/>
  <c r="S325" i="15"/>
  <c r="T325" i="15"/>
  <c r="V325" i="15"/>
  <c r="O326" i="15"/>
  <c r="P326" i="15"/>
  <c r="Q326" i="15"/>
  <c r="R326" i="15"/>
  <c r="S326" i="15"/>
  <c r="T326" i="15"/>
  <c r="V326" i="15"/>
  <c r="O327" i="15"/>
  <c r="P327" i="15"/>
  <c r="Q327" i="15"/>
  <c r="R327" i="15"/>
  <c r="S327" i="15"/>
  <c r="T327" i="15"/>
  <c r="V327" i="15"/>
  <c r="O328" i="15"/>
  <c r="P328" i="15"/>
  <c r="Q328" i="15"/>
  <c r="R328" i="15"/>
  <c r="S328" i="15"/>
  <c r="T328" i="15"/>
  <c r="V328" i="15"/>
  <c r="O329" i="15"/>
  <c r="P329" i="15"/>
  <c r="Q329" i="15"/>
  <c r="R329" i="15"/>
  <c r="S329" i="15"/>
  <c r="T329" i="15"/>
  <c r="V329" i="15"/>
  <c r="O330" i="15"/>
  <c r="P330" i="15"/>
  <c r="Q330" i="15"/>
  <c r="R330" i="15"/>
  <c r="S330" i="15"/>
  <c r="T330" i="15"/>
  <c r="V330" i="15"/>
  <c r="O331" i="15"/>
  <c r="P331" i="15"/>
  <c r="Q331" i="15"/>
  <c r="R331" i="15"/>
  <c r="S331" i="15"/>
  <c r="T331" i="15"/>
  <c r="V331" i="15"/>
  <c r="O332" i="15"/>
  <c r="P332" i="15"/>
  <c r="Q332" i="15"/>
  <c r="R332" i="15"/>
  <c r="S332" i="15"/>
  <c r="T332" i="15"/>
  <c r="V332" i="15"/>
  <c r="O333" i="15"/>
  <c r="P333" i="15"/>
  <c r="Q333" i="15"/>
  <c r="R333" i="15"/>
  <c r="S333" i="15"/>
  <c r="T333" i="15"/>
  <c r="V333" i="15"/>
  <c r="O334" i="15"/>
  <c r="P334" i="15"/>
  <c r="Q334" i="15"/>
  <c r="R334" i="15"/>
  <c r="S334" i="15"/>
  <c r="T334" i="15"/>
  <c r="V334" i="15"/>
  <c r="O335" i="15"/>
  <c r="P335" i="15"/>
  <c r="Q335" i="15"/>
  <c r="R335" i="15"/>
  <c r="S335" i="15"/>
  <c r="T335" i="15"/>
  <c r="V335" i="15"/>
  <c r="O336" i="15"/>
  <c r="P336" i="15"/>
  <c r="Q336" i="15"/>
  <c r="R336" i="15"/>
  <c r="S336" i="15"/>
  <c r="T336" i="15"/>
  <c r="V336" i="15"/>
  <c r="O337" i="15"/>
  <c r="P337" i="15"/>
  <c r="Q337" i="15"/>
  <c r="R337" i="15"/>
  <c r="S337" i="15"/>
  <c r="T337" i="15"/>
  <c r="V337" i="15"/>
  <c r="O338" i="15"/>
  <c r="P338" i="15"/>
  <c r="Q338" i="15"/>
  <c r="R338" i="15"/>
  <c r="S338" i="15"/>
  <c r="T338" i="15"/>
  <c r="V338" i="15"/>
  <c r="O339" i="15"/>
  <c r="P339" i="15"/>
  <c r="Q339" i="15"/>
  <c r="R339" i="15"/>
  <c r="S339" i="15"/>
  <c r="T339" i="15"/>
  <c r="V339" i="15"/>
  <c r="O340" i="15"/>
  <c r="P340" i="15"/>
  <c r="Q340" i="15"/>
  <c r="R340" i="15"/>
  <c r="S340" i="15"/>
  <c r="T340" i="15"/>
  <c r="V340" i="15"/>
  <c r="O341" i="15"/>
  <c r="P341" i="15"/>
  <c r="Q341" i="15"/>
  <c r="R341" i="15"/>
  <c r="S341" i="15"/>
  <c r="T341" i="15"/>
  <c r="V341" i="15"/>
  <c r="O342" i="15"/>
  <c r="P342" i="15"/>
  <c r="Q342" i="15"/>
  <c r="R342" i="15"/>
  <c r="S342" i="15"/>
  <c r="T342" i="15"/>
  <c r="V342" i="15"/>
  <c r="O343" i="15"/>
  <c r="P343" i="15"/>
  <c r="Q343" i="15"/>
  <c r="R343" i="15"/>
  <c r="S343" i="15"/>
  <c r="T343" i="15"/>
  <c r="V343" i="15"/>
  <c r="O344" i="15"/>
  <c r="P344" i="15"/>
  <c r="Q344" i="15"/>
  <c r="R344" i="15"/>
  <c r="S344" i="15"/>
  <c r="T344" i="15"/>
  <c r="V344" i="15"/>
  <c r="O345" i="15"/>
  <c r="P345" i="15"/>
  <c r="Q345" i="15"/>
  <c r="R345" i="15"/>
  <c r="S345" i="15"/>
  <c r="T345" i="15"/>
  <c r="V345" i="15"/>
  <c r="O346" i="15"/>
  <c r="P346" i="15"/>
  <c r="Q346" i="15"/>
  <c r="R346" i="15"/>
  <c r="S346" i="15"/>
  <c r="T346" i="15"/>
  <c r="V346" i="15"/>
  <c r="O347" i="15"/>
  <c r="P347" i="15"/>
  <c r="Q347" i="15"/>
  <c r="R347" i="15"/>
  <c r="S347" i="15"/>
  <c r="T347" i="15"/>
  <c r="V347" i="15"/>
  <c r="O348" i="15"/>
  <c r="P348" i="15"/>
  <c r="Q348" i="15"/>
  <c r="R348" i="15"/>
  <c r="S348" i="15"/>
  <c r="T348" i="15"/>
  <c r="V348" i="15"/>
  <c r="O349" i="15"/>
  <c r="P349" i="15"/>
  <c r="Q349" i="15"/>
  <c r="R349" i="15"/>
  <c r="S349" i="15"/>
  <c r="T349" i="15"/>
  <c r="V349" i="15"/>
  <c r="O350" i="15"/>
  <c r="P350" i="15"/>
  <c r="Q350" i="15"/>
  <c r="R350" i="15"/>
  <c r="S350" i="15"/>
  <c r="T350" i="15"/>
  <c r="V350" i="15"/>
  <c r="O351" i="15"/>
  <c r="P351" i="15"/>
  <c r="Q351" i="15"/>
  <c r="R351" i="15"/>
  <c r="S351" i="15"/>
  <c r="T351" i="15"/>
  <c r="V351" i="15"/>
  <c r="O352" i="15"/>
  <c r="P352" i="15"/>
  <c r="Q352" i="15"/>
  <c r="R352" i="15"/>
  <c r="S352" i="15"/>
  <c r="T352" i="15"/>
  <c r="V352" i="15"/>
  <c r="O353" i="15"/>
  <c r="P353" i="15"/>
  <c r="Q353" i="15"/>
  <c r="R353" i="15"/>
  <c r="S353" i="15"/>
  <c r="T353" i="15"/>
  <c r="V353" i="15"/>
  <c r="O354" i="15"/>
  <c r="P354" i="15"/>
  <c r="Q354" i="15"/>
  <c r="R354" i="15"/>
  <c r="S354" i="15"/>
  <c r="T354" i="15"/>
  <c r="V354" i="15"/>
  <c r="O355" i="15"/>
  <c r="P355" i="15"/>
  <c r="Q355" i="15"/>
  <c r="R355" i="15"/>
  <c r="S355" i="15"/>
  <c r="T355" i="15"/>
  <c r="V355" i="15"/>
  <c r="O356" i="15"/>
  <c r="P356" i="15"/>
  <c r="Q356" i="15"/>
  <c r="R356" i="15"/>
  <c r="S356" i="15"/>
  <c r="T356" i="15"/>
  <c r="V356" i="15"/>
  <c r="O357" i="15"/>
  <c r="P357" i="15"/>
  <c r="Q357" i="15"/>
  <c r="R357" i="15"/>
  <c r="S357" i="15"/>
  <c r="T357" i="15"/>
  <c r="V357" i="15"/>
  <c r="O358" i="15"/>
  <c r="P358" i="15"/>
  <c r="Q358" i="15"/>
  <c r="R358" i="15"/>
  <c r="S358" i="15"/>
  <c r="T358" i="15"/>
  <c r="V358" i="15"/>
  <c r="O359" i="15"/>
  <c r="P359" i="15"/>
  <c r="Q359" i="15"/>
  <c r="R359" i="15"/>
  <c r="S359" i="15"/>
  <c r="T359" i="15"/>
  <c r="V359" i="15"/>
  <c r="O360" i="15"/>
  <c r="P360" i="15"/>
  <c r="Q360" i="15"/>
  <c r="R360" i="15"/>
  <c r="S360" i="15"/>
  <c r="T360" i="15"/>
  <c r="V360" i="15"/>
  <c r="O361" i="15"/>
  <c r="P361" i="15"/>
  <c r="Q361" i="15"/>
  <c r="R361" i="15"/>
  <c r="S361" i="15"/>
  <c r="T361" i="15"/>
  <c r="V361" i="15"/>
  <c r="O362" i="15"/>
  <c r="P362" i="15"/>
  <c r="Q362" i="15"/>
  <c r="R362" i="15"/>
  <c r="S362" i="15"/>
  <c r="T362" i="15"/>
  <c r="V362" i="15"/>
  <c r="O363" i="15"/>
  <c r="P363" i="15"/>
  <c r="Q363" i="15"/>
  <c r="R363" i="15"/>
  <c r="S363" i="15"/>
  <c r="T363" i="15"/>
  <c r="V363" i="15"/>
  <c r="O364" i="15"/>
  <c r="P364" i="15"/>
  <c r="Q364" i="15"/>
  <c r="R364" i="15"/>
  <c r="S364" i="15"/>
  <c r="T364" i="15"/>
  <c r="V364" i="15"/>
  <c r="O365" i="15"/>
  <c r="P365" i="15"/>
  <c r="Q365" i="15"/>
  <c r="R365" i="15"/>
  <c r="S365" i="15"/>
  <c r="T365" i="15"/>
  <c r="V365" i="15"/>
  <c r="O366" i="15"/>
  <c r="P366" i="15"/>
  <c r="Q366" i="15"/>
  <c r="R366" i="15"/>
  <c r="S366" i="15"/>
  <c r="T366" i="15"/>
  <c r="V366" i="15"/>
  <c r="O367" i="15"/>
  <c r="P367" i="15"/>
  <c r="Q367" i="15"/>
  <c r="R367" i="15"/>
  <c r="S367" i="15"/>
  <c r="T367" i="15"/>
  <c r="V367" i="15"/>
  <c r="O368" i="15"/>
  <c r="P368" i="15"/>
  <c r="Q368" i="15"/>
  <c r="R368" i="15"/>
  <c r="S368" i="15"/>
  <c r="T368" i="15"/>
  <c r="V368" i="15"/>
  <c r="O369" i="15"/>
  <c r="P369" i="15"/>
  <c r="Q369" i="15"/>
  <c r="R369" i="15"/>
  <c r="S369" i="15"/>
  <c r="T369" i="15"/>
  <c r="V369" i="15"/>
  <c r="O370" i="15"/>
  <c r="P370" i="15"/>
  <c r="Q370" i="15"/>
  <c r="R370" i="15"/>
  <c r="S370" i="15"/>
  <c r="T370" i="15"/>
  <c r="V370" i="15"/>
  <c r="O371" i="15"/>
  <c r="P371" i="15"/>
  <c r="Q371" i="15"/>
  <c r="R371" i="15"/>
  <c r="S371" i="15"/>
  <c r="T371" i="15"/>
  <c r="V371" i="15"/>
  <c r="O372" i="15"/>
  <c r="P372" i="15"/>
  <c r="Q372" i="15"/>
  <c r="R372" i="15"/>
  <c r="S372" i="15"/>
  <c r="T372" i="15"/>
  <c r="V372" i="15"/>
  <c r="O373" i="15"/>
  <c r="P373" i="15"/>
  <c r="Q373" i="15"/>
  <c r="R373" i="15"/>
  <c r="S373" i="15"/>
  <c r="T373" i="15"/>
  <c r="V373" i="15"/>
  <c r="O374" i="15"/>
  <c r="P374" i="15"/>
  <c r="Q374" i="15"/>
  <c r="R374" i="15"/>
  <c r="S374" i="15"/>
  <c r="T374" i="15"/>
  <c r="V374" i="15"/>
  <c r="O375" i="15"/>
  <c r="P375" i="15"/>
  <c r="Q375" i="15"/>
  <c r="R375" i="15"/>
  <c r="S375" i="15"/>
  <c r="T375" i="15"/>
  <c r="V375" i="15"/>
  <c r="O376" i="15"/>
  <c r="P376" i="15"/>
  <c r="Q376" i="15"/>
  <c r="R376" i="15"/>
  <c r="S376" i="15"/>
  <c r="T376" i="15"/>
  <c r="V376" i="15"/>
  <c r="O377" i="15"/>
  <c r="P377" i="15"/>
  <c r="Q377" i="15"/>
  <c r="R377" i="15"/>
  <c r="S377" i="15"/>
  <c r="T377" i="15"/>
  <c r="V377" i="15"/>
  <c r="O378" i="15"/>
  <c r="P378" i="15"/>
  <c r="Q378" i="15"/>
  <c r="R378" i="15"/>
  <c r="S378" i="15"/>
  <c r="T378" i="15"/>
  <c r="V378" i="15"/>
  <c r="O379" i="15"/>
  <c r="P379" i="15"/>
  <c r="Q379" i="15"/>
  <c r="R379" i="15"/>
  <c r="S379" i="15"/>
  <c r="T379" i="15"/>
  <c r="V379" i="15"/>
  <c r="O380" i="15"/>
  <c r="P380" i="15"/>
  <c r="Q380" i="15"/>
  <c r="R380" i="15"/>
  <c r="S380" i="15"/>
  <c r="T380" i="15"/>
  <c r="V380" i="15"/>
  <c r="O381" i="15"/>
  <c r="P381" i="15"/>
  <c r="Q381" i="15"/>
  <c r="R381" i="15"/>
  <c r="S381" i="15"/>
  <c r="T381" i="15"/>
  <c r="V381" i="15"/>
  <c r="O382" i="15"/>
  <c r="P382" i="15"/>
  <c r="Q382" i="15"/>
  <c r="R382" i="15"/>
  <c r="S382" i="15"/>
  <c r="T382" i="15"/>
  <c r="V382" i="15"/>
  <c r="O383" i="15"/>
  <c r="P383" i="15"/>
  <c r="Q383" i="15"/>
  <c r="R383" i="15"/>
  <c r="S383" i="15"/>
  <c r="T383" i="15"/>
  <c r="V383" i="15"/>
  <c r="O384" i="15"/>
  <c r="P384" i="15"/>
  <c r="Q384" i="15"/>
  <c r="R384" i="15"/>
  <c r="S384" i="15"/>
  <c r="T384" i="15"/>
  <c r="V384" i="15"/>
  <c r="O280" i="15"/>
  <c r="P280" i="15"/>
  <c r="Q280" i="15"/>
  <c r="R280" i="15"/>
  <c r="S280" i="15"/>
  <c r="T280" i="15"/>
  <c r="V280" i="15"/>
  <c r="O200" i="15"/>
  <c r="P200" i="15"/>
  <c r="Q200" i="15"/>
  <c r="R200" i="15"/>
  <c r="S200" i="15"/>
  <c r="T200" i="15"/>
  <c r="V200" i="15"/>
  <c r="O201" i="15"/>
  <c r="P201" i="15"/>
  <c r="Q201" i="15"/>
  <c r="R201" i="15"/>
  <c r="S201" i="15"/>
  <c r="T201" i="15"/>
  <c r="V201" i="15"/>
  <c r="O202" i="15"/>
  <c r="P202" i="15"/>
  <c r="Q202" i="15"/>
  <c r="R202" i="15"/>
  <c r="S202" i="15"/>
  <c r="T202" i="15"/>
  <c r="V202" i="15"/>
  <c r="O203" i="15"/>
  <c r="P203" i="15"/>
  <c r="Q203" i="15"/>
  <c r="R203" i="15"/>
  <c r="S203" i="15"/>
  <c r="T203" i="15"/>
  <c r="V203" i="15"/>
  <c r="O204" i="15"/>
  <c r="P204" i="15"/>
  <c r="Q204" i="15"/>
  <c r="R204" i="15"/>
  <c r="S204" i="15"/>
  <c r="T204" i="15"/>
  <c r="V204" i="15"/>
  <c r="O205" i="15"/>
  <c r="P205" i="15"/>
  <c r="Q205" i="15"/>
  <c r="R205" i="15"/>
  <c r="S205" i="15"/>
  <c r="T205" i="15"/>
  <c r="V205" i="15"/>
  <c r="O206" i="15"/>
  <c r="P206" i="15"/>
  <c r="Q206" i="15"/>
  <c r="R206" i="15"/>
  <c r="S206" i="15"/>
  <c r="T206" i="15"/>
  <c r="V206" i="15"/>
  <c r="O207" i="15"/>
  <c r="P207" i="15"/>
  <c r="Q207" i="15"/>
  <c r="R207" i="15"/>
  <c r="S207" i="15"/>
  <c r="T207" i="15"/>
  <c r="V207" i="15"/>
  <c r="O208" i="15"/>
  <c r="P208" i="15"/>
  <c r="Q208" i="15"/>
  <c r="R208" i="15"/>
  <c r="S208" i="15"/>
  <c r="T208" i="15"/>
  <c r="V208" i="15"/>
  <c r="O209" i="15"/>
  <c r="P209" i="15"/>
  <c r="Q209" i="15"/>
  <c r="R209" i="15"/>
  <c r="S209" i="15"/>
  <c r="T209" i="15"/>
  <c r="V209" i="15"/>
  <c r="O210" i="15"/>
  <c r="P210" i="15"/>
  <c r="Q210" i="15"/>
  <c r="R210" i="15"/>
  <c r="S210" i="15"/>
  <c r="T210" i="15"/>
  <c r="V210" i="15"/>
  <c r="O211" i="15"/>
  <c r="P211" i="15"/>
  <c r="Q211" i="15"/>
  <c r="R211" i="15"/>
  <c r="S211" i="15"/>
  <c r="T211" i="15"/>
  <c r="V211" i="15"/>
  <c r="O212" i="15"/>
  <c r="P212" i="15"/>
  <c r="Q212" i="15"/>
  <c r="R212" i="15"/>
  <c r="S212" i="15"/>
  <c r="T212" i="15"/>
  <c r="V212" i="15"/>
  <c r="O213" i="15"/>
  <c r="P213" i="15"/>
  <c r="Q213" i="15"/>
  <c r="R213" i="15"/>
  <c r="S213" i="15"/>
  <c r="T213" i="15"/>
  <c r="V213" i="15"/>
  <c r="O214" i="15"/>
  <c r="P214" i="15"/>
  <c r="Q214" i="15"/>
  <c r="R214" i="15"/>
  <c r="S214" i="15"/>
  <c r="T214" i="15"/>
  <c r="V214" i="15"/>
  <c r="O215" i="15"/>
  <c r="P215" i="15"/>
  <c r="Q215" i="15"/>
  <c r="R215" i="15"/>
  <c r="S215" i="15"/>
  <c r="T215" i="15"/>
  <c r="V215" i="15"/>
  <c r="O216" i="15"/>
  <c r="P216" i="15"/>
  <c r="Q216" i="15"/>
  <c r="R216" i="15"/>
  <c r="S216" i="15"/>
  <c r="T216" i="15"/>
  <c r="V216" i="15"/>
  <c r="O217" i="15"/>
  <c r="P217" i="15"/>
  <c r="Q217" i="15"/>
  <c r="R217" i="15"/>
  <c r="S217" i="15"/>
  <c r="T217" i="15"/>
  <c r="V217" i="15"/>
  <c r="O218" i="15"/>
  <c r="P218" i="15"/>
  <c r="Q218" i="15"/>
  <c r="R218" i="15"/>
  <c r="S218" i="15"/>
  <c r="T218" i="15"/>
  <c r="V218" i="15"/>
  <c r="O219" i="15"/>
  <c r="P219" i="15"/>
  <c r="Q219" i="15"/>
  <c r="R219" i="15"/>
  <c r="S219" i="15"/>
  <c r="T219" i="15"/>
  <c r="V219" i="15"/>
  <c r="O220" i="15"/>
  <c r="P220" i="15"/>
  <c r="Q220" i="15"/>
  <c r="R220" i="15"/>
  <c r="S220" i="15"/>
  <c r="T220" i="15"/>
  <c r="V220" i="15"/>
  <c r="O221" i="15"/>
  <c r="P221" i="15"/>
  <c r="Q221" i="15"/>
  <c r="R221" i="15"/>
  <c r="S221" i="15"/>
  <c r="T221" i="15"/>
  <c r="V221" i="15"/>
  <c r="O222" i="15"/>
  <c r="P222" i="15"/>
  <c r="Q222" i="15"/>
  <c r="R222" i="15"/>
  <c r="S222" i="15"/>
  <c r="T222" i="15"/>
  <c r="V222" i="15"/>
  <c r="O223" i="15"/>
  <c r="P223" i="15"/>
  <c r="Q223" i="15"/>
  <c r="R223" i="15"/>
  <c r="S223" i="15"/>
  <c r="T223" i="15"/>
  <c r="V223" i="15"/>
  <c r="O224" i="15"/>
  <c r="P224" i="15"/>
  <c r="Q224" i="15"/>
  <c r="R224" i="15"/>
  <c r="S224" i="15"/>
  <c r="T224" i="15"/>
  <c r="V224" i="15"/>
  <c r="O225" i="15"/>
  <c r="P225" i="15"/>
  <c r="Q225" i="15"/>
  <c r="R225" i="15"/>
  <c r="S225" i="15"/>
  <c r="T225" i="15"/>
  <c r="V225" i="15"/>
  <c r="O226" i="15"/>
  <c r="P226" i="15"/>
  <c r="Q226" i="15"/>
  <c r="R226" i="15"/>
  <c r="S226" i="15"/>
  <c r="T226" i="15"/>
  <c r="V226" i="15"/>
  <c r="O227" i="15"/>
  <c r="P227" i="15"/>
  <c r="Q227" i="15"/>
  <c r="R227" i="15"/>
  <c r="S227" i="15"/>
  <c r="T227" i="15"/>
  <c r="V227" i="15"/>
  <c r="O228" i="15"/>
  <c r="P228" i="15"/>
  <c r="Q228" i="15"/>
  <c r="R228" i="15"/>
  <c r="S228" i="15"/>
  <c r="T228" i="15"/>
  <c r="V228" i="15"/>
  <c r="O229" i="15"/>
  <c r="P229" i="15"/>
  <c r="Q229" i="15"/>
  <c r="R229" i="15"/>
  <c r="S229" i="15"/>
  <c r="T229" i="15"/>
  <c r="V229" i="15"/>
  <c r="O230" i="15"/>
  <c r="P230" i="15"/>
  <c r="Q230" i="15"/>
  <c r="R230" i="15"/>
  <c r="S230" i="15"/>
  <c r="T230" i="15"/>
  <c r="V230" i="15"/>
  <c r="O231" i="15"/>
  <c r="P231" i="15"/>
  <c r="Q231" i="15"/>
  <c r="R231" i="15"/>
  <c r="S231" i="15"/>
  <c r="T231" i="15"/>
  <c r="V231" i="15"/>
  <c r="O232" i="15"/>
  <c r="P232" i="15"/>
  <c r="Q232" i="15"/>
  <c r="R232" i="15"/>
  <c r="S232" i="15"/>
  <c r="T232" i="15"/>
  <c r="V232" i="15"/>
  <c r="O233" i="15"/>
  <c r="P233" i="15"/>
  <c r="Q233" i="15"/>
  <c r="R233" i="15"/>
  <c r="S233" i="15"/>
  <c r="T233" i="15"/>
  <c r="V233" i="15"/>
  <c r="O234" i="15"/>
  <c r="P234" i="15"/>
  <c r="Q234" i="15"/>
  <c r="R234" i="15"/>
  <c r="S234" i="15"/>
  <c r="T234" i="15"/>
  <c r="V234" i="15"/>
  <c r="O235" i="15"/>
  <c r="P235" i="15"/>
  <c r="Q235" i="15"/>
  <c r="R235" i="15"/>
  <c r="S235" i="15"/>
  <c r="T235" i="15"/>
  <c r="V235" i="15"/>
  <c r="O236" i="15"/>
  <c r="P236" i="15"/>
  <c r="Q236" i="15"/>
  <c r="R236" i="15"/>
  <c r="S236" i="15"/>
  <c r="T236" i="15"/>
  <c r="V236" i="15"/>
  <c r="O237" i="15"/>
  <c r="P237" i="15"/>
  <c r="Q237" i="15"/>
  <c r="R237" i="15"/>
  <c r="S237" i="15"/>
  <c r="T237" i="15"/>
  <c r="V237" i="15"/>
  <c r="O238" i="15"/>
  <c r="P238" i="15"/>
  <c r="Q238" i="15"/>
  <c r="R238" i="15"/>
  <c r="S238" i="15"/>
  <c r="T238" i="15"/>
  <c r="V238" i="15"/>
  <c r="O239" i="15"/>
  <c r="P239" i="15"/>
  <c r="Q239" i="15"/>
  <c r="R239" i="15"/>
  <c r="S239" i="15"/>
  <c r="T239" i="15"/>
  <c r="V239" i="15"/>
  <c r="O240" i="15"/>
  <c r="P240" i="15"/>
  <c r="Q240" i="15"/>
  <c r="R240" i="15"/>
  <c r="S240" i="15"/>
  <c r="T240" i="15"/>
  <c r="V240" i="15"/>
  <c r="O241" i="15"/>
  <c r="P241" i="15"/>
  <c r="Q241" i="15"/>
  <c r="R241" i="15"/>
  <c r="S241" i="15"/>
  <c r="T241" i="15"/>
  <c r="V241" i="15"/>
  <c r="O242" i="15"/>
  <c r="P242" i="15"/>
  <c r="Q242" i="15"/>
  <c r="R242" i="15"/>
  <c r="S242" i="15"/>
  <c r="T242" i="15"/>
  <c r="V242" i="15"/>
  <c r="O243" i="15"/>
  <c r="P243" i="15"/>
  <c r="Q243" i="15"/>
  <c r="R243" i="15"/>
  <c r="S243" i="15"/>
  <c r="T243" i="15"/>
  <c r="V243" i="15"/>
  <c r="O244" i="15"/>
  <c r="P244" i="15"/>
  <c r="Q244" i="15"/>
  <c r="R244" i="15"/>
  <c r="S244" i="15"/>
  <c r="T244" i="15"/>
  <c r="V244" i="15"/>
  <c r="O245" i="15"/>
  <c r="P245" i="15"/>
  <c r="Q245" i="15"/>
  <c r="R245" i="15"/>
  <c r="S245" i="15"/>
  <c r="T245" i="15"/>
  <c r="V245" i="15"/>
  <c r="O246" i="15"/>
  <c r="P246" i="15"/>
  <c r="Q246" i="15"/>
  <c r="R246" i="15"/>
  <c r="S246" i="15"/>
  <c r="T246" i="15"/>
  <c r="V246" i="15"/>
  <c r="O247" i="15"/>
  <c r="P247" i="15"/>
  <c r="Q247" i="15"/>
  <c r="R247" i="15"/>
  <c r="S247" i="15"/>
  <c r="T247" i="15"/>
  <c r="V247" i="15"/>
  <c r="O248" i="15"/>
  <c r="P248" i="15"/>
  <c r="Q248" i="15"/>
  <c r="R248" i="15"/>
  <c r="S248" i="15"/>
  <c r="T248" i="15"/>
  <c r="V248" i="15"/>
  <c r="O249" i="15"/>
  <c r="P249" i="15"/>
  <c r="Q249" i="15"/>
  <c r="R249" i="15"/>
  <c r="S249" i="15"/>
  <c r="T249" i="15"/>
  <c r="V249" i="15"/>
  <c r="O250" i="15"/>
  <c r="P250" i="15"/>
  <c r="Q250" i="15"/>
  <c r="R250" i="15"/>
  <c r="S250" i="15"/>
  <c r="T250" i="15"/>
  <c r="V250" i="15"/>
  <c r="O251" i="15"/>
  <c r="P251" i="15"/>
  <c r="Q251" i="15"/>
  <c r="R251" i="15"/>
  <c r="S251" i="15"/>
  <c r="T251" i="15"/>
  <c r="V251" i="15"/>
  <c r="O252" i="15"/>
  <c r="P252" i="15"/>
  <c r="Q252" i="15"/>
  <c r="R252" i="15"/>
  <c r="S252" i="15"/>
  <c r="T252" i="15"/>
  <c r="V252" i="15"/>
  <c r="O253" i="15"/>
  <c r="P253" i="15"/>
  <c r="Q253" i="15"/>
  <c r="R253" i="15"/>
  <c r="S253" i="15"/>
  <c r="T253" i="15"/>
  <c r="V253" i="15"/>
  <c r="O254" i="15"/>
  <c r="P254" i="15"/>
  <c r="Q254" i="15"/>
  <c r="R254" i="15"/>
  <c r="S254" i="15"/>
  <c r="T254" i="15"/>
  <c r="V254" i="15"/>
  <c r="O255" i="15"/>
  <c r="P255" i="15"/>
  <c r="Q255" i="15"/>
  <c r="R255" i="15"/>
  <c r="S255" i="15"/>
  <c r="T255" i="15"/>
  <c r="V255" i="15"/>
  <c r="O256" i="15"/>
  <c r="P256" i="15"/>
  <c r="Q256" i="15"/>
  <c r="R256" i="15"/>
  <c r="S256" i="15"/>
  <c r="T256" i="15"/>
  <c r="V256" i="15"/>
  <c r="O257" i="15"/>
  <c r="P257" i="15"/>
  <c r="Q257" i="15"/>
  <c r="R257" i="15"/>
  <c r="S257" i="15"/>
  <c r="T257" i="15"/>
  <c r="V257" i="15"/>
  <c r="O258" i="15"/>
  <c r="P258" i="15"/>
  <c r="Q258" i="15"/>
  <c r="R258" i="15"/>
  <c r="S258" i="15"/>
  <c r="T258" i="15"/>
  <c r="V258" i="15"/>
  <c r="O259" i="15"/>
  <c r="P259" i="15"/>
  <c r="Q259" i="15"/>
  <c r="R259" i="15"/>
  <c r="S259" i="15"/>
  <c r="T259" i="15"/>
  <c r="V259" i="15"/>
  <c r="O260" i="15"/>
  <c r="P260" i="15"/>
  <c r="Q260" i="15"/>
  <c r="R260" i="15"/>
  <c r="S260" i="15"/>
  <c r="T260" i="15"/>
  <c r="V260" i="15"/>
  <c r="O261" i="15"/>
  <c r="P261" i="15"/>
  <c r="Q261" i="15"/>
  <c r="R261" i="15"/>
  <c r="S261" i="15"/>
  <c r="T261" i="15"/>
  <c r="V261" i="15"/>
  <c r="O262" i="15"/>
  <c r="P262" i="15"/>
  <c r="Q262" i="15"/>
  <c r="R262" i="15"/>
  <c r="S262" i="15"/>
  <c r="T262" i="15"/>
  <c r="V262" i="15"/>
  <c r="O263" i="15"/>
  <c r="P263" i="15"/>
  <c r="Q263" i="15"/>
  <c r="R263" i="15"/>
  <c r="S263" i="15"/>
  <c r="T263" i="15"/>
  <c r="V263" i="15"/>
  <c r="O264" i="15"/>
  <c r="P264" i="15"/>
  <c r="Q264" i="15"/>
  <c r="R264" i="15"/>
  <c r="S264" i="15"/>
  <c r="T264" i="15"/>
  <c r="V264" i="15"/>
  <c r="O265" i="15"/>
  <c r="P265" i="15"/>
  <c r="Q265" i="15"/>
  <c r="R265" i="15"/>
  <c r="S265" i="15"/>
  <c r="T265" i="15"/>
  <c r="V265" i="15"/>
  <c r="O266" i="15"/>
  <c r="P266" i="15"/>
  <c r="Q266" i="15"/>
  <c r="R266" i="15"/>
  <c r="S266" i="15"/>
  <c r="T266" i="15"/>
  <c r="V266" i="15"/>
  <c r="O267" i="15"/>
  <c r="P267" i="15"/>
  <c r="Q267" i="15"/>
  <c r="R267" i="15"/>
  <c r="S267" i="15"/>
  <c r="T267" i="15"/>
  <c r="V267" i="15"/>
  <c r="O268" i="15"/>
  <c r="P268" i="15"/>
  <c r="Q268" i="15"/>
  <c r="R268" i="15"/>
  <c r="S268" i="15"/>
  <c r="T268" i="15"/>
  <c r="V268" i="15"/>
  <c r="O269" i="15"/>
  <c r="P269" i="15"/>
  <c r="Q269" i="15"/>
  <c r="R269" i="15"/>
  <c r="S269" i="15"/>
  <c r="T269" i="15"/>
  <c r="V269" i="15"/>
  <c r="O270" i="15"/>
  <c r="P270" i="15"/>
  <c r="Q270" i="15"/>
  <c r="R270" i="15"/>
  <c r="S270" i="15"/>
  <c r="T270" i="15"/>
  <c r="V270" i="15"/>
  <c r="O271" i="15"/>
  <c r="P271" i="15"/>
  <c r="Q271" i="15"/>
  <c r="R271" i="15"/>
  <c r="S271" i="15"/>
  <c r="T271" i="15"/>
  <c r="V271" i="15"/>
  <c r="O272" i="15"/>
  <c r="P272" i="15"/>
  <c r="Q272" i="15"/>
  <c r="R272" i="15"/>
  <c r="S272" i="15"/>
  <c r="T272" i="15"/>
  <c r="V272" i="15"/>
  <c r="O273" i="15"/>
  <c r="P273" i="15"/>
  <c r="Q273" i="15"/>
  <c r="R273" i="15"/>
  <c r="S273" i="15"/>
  <c r="T273" i="15"/>
  <c r="V273" i="15"/>
  <c r="O274" i="15"/>
  <c r="P274" i="15"/>
  <c r="Q274" i="15"/>
  <c r="R274" i="15"/>
  <c r="S274" i="15"/>
  <c r="T274" i="15"/>
  <c r="V274" i="15"/>
  <c r="O275" i="15"/>
  <c r="P275" i="15"/>
  <c r="Q275" i="15"/>
  <c r="R275" i="15"/>
  <c r="S275" i="15"/>
  <c r="T275" i="15"/>
  <c r="V275" i="15"/>
  <c r="O276" i="15"/>
  <c r="P276" i="15"/>
  <c r="Q276" i="15"/>
  <c r="R276" i="15"/>
  <c r="S276" i="15"/>
  <c r="T276" i="15"/>
  <c r="V276" i="15"/>
  <c r="O277" i="15"/>
  <c r="P277" i="15"/>
  <c r="Q277" i="15"/>
  <c r="R277" i="15"/>
  <c r="S277" i="15"/>
  <c r="T277" i="15"/>
  <c r="V277" i="15"/>
  <c r="O278" i="15"/>
  <c r="P278" i="15"/>
  <c r="Q278" i="15"/>
  <c r="R278" i="15"/>
  <c r="S278" i="15"/>
  <c r="T278" i="15"/>
  <c r="V278" i="15"/>
  <c r="O279" i="15"/>
  <c r="P279" i="15"/>
  <c r="Q279" i="15"/>
  <c r="R279" i="15"/>
  <c r="S279" i="15"/>
  <c r="T279" i="15"/>
  <c r="V279" i="15"/>
  <c r="O139" i="15"/>
  <c r="P139" i="15"/>
  <c r="Q139" i="15"/>
  <c r="R139" i="15"/>
  <c r="S139" i="15"/>
  <c r="T139" i="15"/>
  <c r="V139" i="15"/>
  <c r="O140" i="15"/>
  <c r="P140" i="15"/>
  <c r="Q140" i="15"/>
  <c r="R140" i="15"/>
  <c r="S140" i="15"/>
  <c r="T140" i="15"/>
  <c r="V140" i="15"/>
  <c r="O141" i="15"/>
  <c r="P141" i="15"/>
  <c r="Q141" i="15"/>
  <c r="R141" i="15"/>
  <c r="S141" i="15"/>
  <c r="T141" i="15"/>
  <c r="V141" i="15"/>
  <c r="O142" i="15"/>
  <c r="P142" i="15"/>
  <c r="Q142" i="15"/>
  <c r="R142" i="15"/>
  <c r="S142" i="15"/>
  <c r="T142" i="15"/>
  <c r="V142" i="15"/>
  <c r="O143" i="15"/>
  <c r="P143" i="15"/>
  <c r="Q143" i="15"/>
  <c r="R143" i="15"/>
  <c r="S143" i="15"/>
  <c r="T143" i="15"/>
  <c r="V143" i="15"/>
  <c r="O144" i="15"/>
  <c r="P144" i="15"/>
  <c r="Q144" i="15"/>
  <c r="R144" i="15"/>
  <c r="S144" i="15"/>
  <c r="T144" i="15"/>
  <c r="V144" i="15"/>
  <c r="O145" i="15"/>
  <c r="P145" i="15"/>
  <c r="Q145" i="15"/>
  <c r="R145" i="15"/>
  <c r="S145" i="15"/>
  <c r="T145" i="15"/>
  <c r="V145" i="15"/>
  <c r="O146" i="15"/>
  <c r="P146" i="15"/>
  <c r="Q146" i="15"/>
  <c r="R146" i="15"/>
  <c r="S146" i="15"/>
  <c r="T146" i="15"/>
  <c r="V146" i="15"/>
  <c r="O147" i="15"/>
  <c r="P147" i="15"/>
  <c r="Q147" i="15"/>
  <c r="R147" i="15"/>
  <c r="S147" i="15"/>
  <c r="T147" i="15"/>
  <c r="V147" i="15"/>
  <c r="O148" i="15"/>
  <c r="P148" i="15"/>
  <c r="Q148" i="15"/>
  <c r="R148" i="15"/>
  <c r="S148" i="15"/>
  <c r="T148" i="15"/>
  <c r="V148" i="15"/>
  <c r="O149" i="15"/>
  <c r="P149" i="15"/>
  <c r="Q149" i="15"/>
  <c r="R149" i="15"/>
  <c r="S149" i="15"/>
  <c r="T149" i="15"/>
  <c r="V149" i="15"/>
  <c r="O150" i="15"/>
  <c r="P150" i="15"/>
  <c r="Q150" i="15"/>
  <c r="R150" i="15"/>
  <c r="S150" i="15"/>
  <c r="T150" i="15"/>
  <c r="V150" i="15"/>
  <c r="O151" i="15"/>
  <c r="P151" i="15"/>
  <c r="Q151" i="15"/>
  <c r="R151" i="15"/>
  <c r="S151" i="15"/>
  <c r="T151" i="15"/>
  <c r="V151" i="15"/>
  <c r="O152" i="15"/>
  <c r="P152" i="15"/>
  <c r="Q152" i="15"/>
  <c r="R152" i="15"/>
  <c r="S152" i="15"/>
  <c r="T152" i="15"/>
  <c r="V152" i="15"/>
  <c r="O153" i="15"/>
  <c r="P153" i="15"/>
  <c r="Q153" i="15"/>
  <c r="R153" i="15"/>
  <c r="S153" i="15"/>
  <c r="T153" i="15"/>
  <c r="V153" i="15"/>
  <c r="O154" i="15"/>
  <c r="P154" i="15"/>
  <c r="Q154" i="15"/>
  <c r="R154" i="15"/>
  <c r="S154" i="15"/>
  <c r="T154" i="15"/>
  <c r="V154" i="15"/>
  <c r="O155" i="15"/>
  <c r="P155" i="15"/>
  <c r="Q155" i="15"/>
  <c r="R155" i="15"/>
  <c r="S155" i="15"/>
  <c r="T155" i="15"/>
  <c r="V155" i="15"/>
  <c r="O156" i="15"/>
  <c r="P156" i="15"/>
  <c r="Q156" i="15"/>
  <c r="R156" i="15"/>
  <c r="S156" i="15"/>
  <c r="T156" i="15"/>
  <c r="V156" i="15"/>
  <c r="O157" i="15"/>
  <c r="P157" i="15"/>
  <c r="Q157" i="15"/>
  <c r="R157" i="15"/>
  <c r="S157" i="15"/>
  <c r="T157" i="15"/>
  <c r="V157" i="15"/>
  <c r="O158" i="15"/>
  <c r="P158" i="15"/>
  <c r="Q158" i="15"/>
  <c r="R158" i="15"/>
  <c r="S158" i="15"/>
  <c r="T158" i="15"/>
  <c r="V158" i="15"/>
  <c r="O159" i="15"/>
  <c r="P159" i="15"/>
  <c r="Q159" i="15"/>
  <c r="R159" i="15"/>
  <c r="S159" i="15"/>
  <c r="T159" i="15"/>
  <c r="V159" i="15"/>
  <c r="O160" i="15"/>
  <c r="P160" i="15"/>
  <c r="Q160" i="15"/>
  <c r="R160" i="15"/>
  <c r="S160" i="15"/>
  <c r="T160" i="15"/>
  <c r="V160" i="15"/>
  <c r="O161" i="15"/>
  <c r="P161" i="15"/>
  <c r="Q161" i="15"/>
  <c r="R161" i="15"/>
  <c r="S161" i="15"/>
  <c r="T161" i="15"/>
  <c r="V161" i="15"/>
  <c r="O162" i="15"/>
  <c r="P162" i="15"/>
  <c r="Q162" i="15"/>
  <c r="R162" i="15"/>
  <c r="S162" i="15"/>
  <c r="T162" i="15"/>
  <c r="V162" i="15"/>
  <c r="O163" i="15"/>
  <c r="P163" i="15"/>
  <c r="Q163" i="15"/>
  <c r="R163" i="15"/>
  <c r="S163" i="15"/>
  <c r="T163" i="15"/>
  <c r="V163" i="15"/>
  <c r="O164" i="15"/>
  <c r="P164" i="15"/>
  <c r="Q164" i="15"/>
  <c r="R164" i="15"/>
  <c r="S164" i="15"/>
  <c r="T164" i="15"/>
  <c r="V164" i="15"/>
  <c r="O165" i="15"/>
  <c r="P165" i="15"/>
  <c r="Q165" i="15"/>
  <c r="R165" i="15"/>
  <c r="S165" i="15"/>
  <c r="T165" i="15"/>
  <c r="V165" i="15"/>
  <c r="O166" i="15"/>
  <c r="P166" i="15"/>
  <c r="Q166" i="15"/>
  <c r="R166" i="15"/>
  <c r="S166" i="15"/>
  <c r="T166" i="15"/>
  <c r="V166" i="15"/>
  <c r="O167" i="15"/>
  <c r="P167" i="15"/>
  <c r="Q167" i="15"/>
  <c r="R167" i="15"/>
  <c r="S167" i="15"/>
  <c r="T167" i="15"/>
  <c r="V167" i="15"/>
  <c r="O168" i="15"/>
  <c r="P168" i="15"/>
  <c r="Q168" i="15"/>
  <c r="R168" i="15"/>
  <c r="S168" i="15"/>
  <c r="T168" i="15"/>
  <c r="V168" i="15"/>
  <c r="O169" i="15"/>
  <c r="P169" i="15"/>
  <c r="Q169" i="15"/>
  <c r="R169" i="15"/>
  <c r="S169" i="15"/>
  <c r="T169" i="15"/>
  <c r="V169" i="15"/>
  <c r="O170" i="15"/>
  <c r="P170" i="15"/>
  <c r="Q170" i="15"/>
  <c r="R170" i="15"/>
  <c r="S170" i="15"/>
  <c r="T170" i="15"/>
  <c r="V170" i="15"/>
  <c r="O171" i="15"/>
  <c r="P171" i="15"/>
  <c r="Q171" i="15"/>
  <c r="R171" i="15"/>
  <c r="S171" i="15"/>
  <c r="T171" i="15"/>
  <c r="V171" i="15"/>
  <c r="O172" i="15"/>
  <c r="P172" i="15"/>
  <c r="Q172" i="15"/>
  <c r="R172" i="15"/>
  <c r="S172" i="15"/>
  <c r="T172" i="15"/>
  <c r="V172" i="15"/>
  <c r="O173" i="15"/>
  <c r="P173" i="15"/>
  <c r="Q173" i="15"/>
  <c r="R173" i="15"/>
  <c r="S173" i="15"/>
  <c r="T173" i="15"/>
  <c r="V173" i="15"/>
  <c r="O174" i="15"/>
  <c r="P174" i="15"/>
  <c r="Q174" i="15"/>
  <c r="R174" i="15"/>
  <c r="S174" i="15"/>
  <c r="T174" i="15"/>
  <c r="V174" i="15"/>
  <c r="O175" i="15"/>
  <c r="P175" i="15"/>
  <c r="Q175" i="15"/>
  <c r="R175" i="15"/>
  <c r="S175" i="15"/>
  <c r="T175" i="15"/>
  <c r="V175" i="15"/>
  <c r="O176" i="15"/>
  <c r="P176" i="15"/>
  <c r="Q176" i="15"/>
  <c r="R176" i="15"/>
  <c r="S176" i="15"/>
  <c r="T176" i="15"/>
  <c r="V176" i="15"/>
  <c r="O177" i="15"/>
  <c r="P177" i="15"/>
  <c r="Q177" i="15"/>
  <c r="R177" i="15"/>
  <c r="S177" i="15"/>
  <c r="T177" i="15"/>
  <c r="V177" i="15"/>
  <c r="O178" i="15"/>
  <c r="P178" i="15"/>
  <c r="Q178" i="15"/>
  <c r="R178" i="15"/>
  <c r="S178" i="15"/>
  <c r="T178" i="15"/>
  <c r="V178" i="15"/>
  <c r="O179" i="15"/>
  <c r="P179" i="15"/>
  <c r="Q179" i="15"/>
  <c r="R179" i="15"/>
  <c r="S179" i="15"/>
  <c r="T179" i="15"/>
  <c r="V179" i="15"/>
  <c r="O180" i="15"/>
  <c r="P180" i="15"/>
  <c r="Q180" i="15"/>
  <c r="R180" i="15"/>
  <c r="S180" i="15"/>
  <c r="T180" i="15"/>
  <c r="V180" i="15"/>
  <c r="O181" i="15"/>
  <c r="P181" i="15"/>
  <c r="Q181" i="15"/>
  <c r="R181" i="15"/>
  <c r="S181" i="15"/>
  <c r="T181" i="15"/>
  <c r="V181" i="15"/>
  <c r="O182" i="15"/>
  <c r="P182" i="15"/>
  <c r="Q182" i="15"/>
  <c r="R182" i="15"/>
  <c r="S182" i="15"/>
  <c r="T182" i="15"/>
  <c r="V182" i="15"/>
  <c r="O183" i="15"/>
  <c r="P183" i="15"/>
  <c r="Q183" i="15"/>
  <c r="R183" i="15"/>
  <c r="S183" i="15"/>
  <c r="T183" i="15"/>
  <c r="V183" i="15"/>
  <c r="O184" i="15"/>
  <c r="P184" i="15"/>
  <c r="Q184" i="15"/>
  <c r="R184" i="15"/>
  <c r="S184" i="15"/>
  <c r="T184" i="15"/>
  <c r="V184" i="15"/>
  <c r="O185" i="15"/>
  <c r="P185" i="15"/>
  <c r="Q185" i="15"/>
  <c r="R185" i="15"/>
  <c r="S185" i="15"/>
  <c r="T185" i="15"/>
  <c r="V185" i="15"/>
  <c r="O186" i="15"/>
  <c r="P186" i="15"/>
  <c r="Q186" i="15"/>
  <c r="R186" i="15"/>
  <c r="S186" i="15"/>
  <c r="T186" i="15"/>
  <c r="V186" i="15"/>
  <c r="O187" i="15"/>
  <c r="P187" i="15"/>
  <c r="Q187" i="15"/>
  <c r="R187" i="15"/>
  <c r="S187" i="15"/>
  <c r="T187" i="15"/>
  <c r="V187" i="15"/>
  <c r="O188" i="15"/>
  <c r="P188" i="15"/>
  <c r="Q188" i="15"/>
  <c r="R188" i="15"/>
  <c r="S188" i="15"/>
  <c r="T188" i="15"/>
  <c r="V188" i="15"/>
  <c r="O189" i="15"/>
  <c r="P189" i="15"/>
  <c r="Q189" i="15"/>
  <c r="R189" i="15"/>
  <c r="S189" i="15"/>
  <c r="T189" i="15"/>
  <c r="V189" i="15"/>
  <c r="O190" i="15"/>
  <c r="P190" i="15"/>
  <c r="Q190" i="15"/>
  <c r="R190" i="15"/>
  <c r="S190" i="15"/>
  <c r="T190" i="15"/>
  <c r="V190" i="15"/>
  <c r="O191" i="15"/>
  <c r="P191" i="15"/>
  <c r="Q191" i="15"/>
  <c r="R191" i="15"/>
  <c r="S191" i="15"/>
  <c r="T191" i="15"/>
  <c r="V191" i="15"/>
  <c r="O192" i="15"/>
  <c r="P192" i="15"/>
  <c r="Q192" i="15"/>
  <c r="R192" i="15"/>
  <c r="S192" i="15"/>
  <c r="T192" i="15"/>
  <c r="V192" i="15"/>
  <c r="O193" i="15"/>
  <c r="P193" i="15"/>
  <c r="Q193" i="15"/>
  <c r="R193" i="15"/>
  <c r="S193" i="15"/>
  <c r="T193" i="15"/>
  <c r="V193" i="15"/>
  <c r="O194" i="15"/>
  <c r="P194" i="15"/>
  <c r="Q194" i="15"/>
  <c r="R194" i="15"/>
  <c r="S194" i="15"/>
  <c r="T194" i="15"/>
  <c r="V194" i="15"/>
  <c r="O195" i="15"/>
  <c r="P195" i="15"/>
  <c r="Q195" i="15"/>
  <c r="R195" i="15"/>
  <c r="S195" i="15"/>
  <c r="T195" i="15"/>
  <c r="V195" i="15"/>
  <c r="O196" i="15"/>
  <c r="P196" i="15"/>
  <c r="Q196" i="15"/>
  <c r="R196" i="15"/>
  <c r="S196" i="15"/>
  <c r="T196" i="15"/>
  <c r="V196" i="15"/>
  <c r="O197" i="15"/>
  <c r="P197" i="15"/>
  <c r="Q197" i="15"/>
  <c r="R197" i="15"/>
  <c r="S197" i="15"/>
  <c r="T197" i="15"/>
  <c r="V197" i="15"/>
  <c r="O198" i="15"/>
  <c r="P198" i="15"/>
  <c r="Q198" i="15"/>
  <c r="R198" i="15"/>
  <c r="S198" i="15"/>
  <c r="T198" i="15"/>
  <c r="V198" i="15"/>
  <c r="O199" i="15"/>
  <c r="P199" i="15"/>
  <c r="Q199" i="15"/>
  <c r="R199" i="15"/>
  <c r="S199" i="15"/>
  <c r="T199" i="15"/>
  <c r="V199" i="15"/>
  <c r="O137" i="15"/>
  <c r="P137" i="15"/>
  <c r="Q137" i="15"/>
  <c r="R137" i="15"/>
  <c r="S137" i="15"/>
  <c r="T137" i="15"/>
  <c r="V137" i="15"/>
  <c r="O138" i="15"/>
  <c r="P138" i="15"/>
  <c r="Q138" i="15"/>
  <c r="R138" i="15"/>
  <c r="S138" i="15"/>
  <c r="T138" i="15"/>
  <c r="V138" i="15"/>
  <c r="O89" i="15"/>
  <c r="P89" i="15"/>
  <c r="Q89" i="15"/>
  <c r="R89" i="15"/>
  <c r="S89" i="15"/>
  <c r="T89" i="15"/>
  <c r="V89" i="15"/>
  <c r="O90" i="15"/>
  <c r="P90" i="15"/>
  <c r="Q90" i="15"/>
  <c r="R90" i="15"/>
  <c r="S90" i="15"/>
  <c r="T90" i="15"/>
  <c r="V90" i="15"/>
  <c r="O91" i="15"/>
  <c r="P91" i="15"/>
  <c r="Q91" i="15"/>
  <c r="R91" i="15"/>
  <c r="S91" i="15"/>
  <c r="T91" i="15"/>
  <c r="V91" i="15"/>
  <c r="O92" i="15"/>
  <c r="P92" i="15"/>
  <c r="Q92" i="15"/>
  <c r="R92" i="15"/>
  <c r="S92" i="15"/>
  <c r="T92" i="15"/>
  <c r="V92" i="15"/>
  <c r="O93" i="15"/>
  <c r="P93" i="15"/>
  <c r="Q93" i="15"/>
  <c r="R93" i="15"/>
  <c r="S93" i="15"/>
  <c r="T93" i="15"/>
  <c r="V93" i="15"/>
  <c r="O94" i="15"/>
  <c r="P94" i="15"/>
  <c r="Q94" i="15"/>
  <c r="R94" i="15"/>
  <c r="S94" i="15"/>
  <c r="T94" i="15"/>
  <c r="V94" i="15"/>
  <c r="O95" i="15"/>
  <c r="P95" i="15"/>
  <c r="Q95" i="15"/>
  <c r="R95" i="15"/>
  <c r="S95" i="15"/>
  <c r="T95" i="15"/>
  <c r="V95" i="15"/>
  <c r="O96" i="15"/>
  <c r="P96" i="15"/>
  <c r="Q96" i="15"/>
  <c r="R96" i="15"/>
  <c r="S96" i="15"/>
  <c r="T96" i="15"/>
  <c r="V96" i="15"/>
  <c r="O97" i="15"/>
  <c r="P97" i="15"/>
  <c r="Q97" i="15"/>
  <c r="R97" i="15"/>
  <c r="S97" i="15"/>
  <c r="T97" i="15"/>
  <c r="V97" i="15"/>
  <c r="O98" i="15"/>
  <c r="P98" i="15"/>
  <c r="Q98" i="15"/>
  <c r="R98" i="15"/>
  <c r="S98" i="15"/>
  <c r="T98" i="15"/>
  <c r="V98" i="15"/>
  <c r="O99" i="15"/>
  <c r="P99" i="15"/>
  <c r="Q99" i="15"/>
  <c r="R99" i="15"/>
  <c r="S99" i="15"/>
  <c r="T99" i="15"/>
  <c r="V99" i="15"/>
  <c r="O100" i="15"/>
  <c r="P100" i="15"/>
  <c r="Q100" i="15"/>
  <c r="R100" i="15"/>
  <c r="S100" i="15"/>
  <c r="T100" i="15"/>
  <c r="V100" i="15"/>
  <c r="O101" i="15"/>
  <c r="P101" i="15"/>
  <c r="Q101" i="15"/>
  <c r="R101" i="15"/>
  <c r="S101" i="15"/>
  <c r="T101" i="15"/>
  <c r="V101" i="15"/>
  <c r="O102" i="15"/>
  <c r="P102" i="15"/>
  <c r="Q102" i="15"/>
  <c r="R102" i="15"/>
  <c r="S102" i="15"/>
  <c r="T102" i="15"/>
  <c r="V102" i="15"/>
  <c r="O103" i="15"/>
  <c r="P103" i="15"/>
  <c r="Q103" i="15"/>
  <c r="R103" i="15"/>
  <c r="S103" i="15"/>
  <c r="T103" i="15"/>
  <c r="V103" i="15"/>
  <c r="O104" i="15"/>
  <c r="P104" i="15"/>
  <c r="Q104" i="15"/>
  <c r="R104" i="15"/>
  <c r="S104" i="15"/>
  <c r="T104" i="15"/>
  <c r="V104" i="15"/>
  <c r="O105" i="15"/>
  <c r="P105" i="15"/>
  <c r="Q105" i="15"/>
  <c r="R105" i="15"/>
  <c r="S105" i="15"/>
  <c r="T105" i="15"/>
  <c r="V105" i="15"/>
  <c r="O106" i="15"/>
  <c r="P106" i="15"/>
  <c r="Q106" i="15"/>
  <c r="R106" i="15"/>
  <c r="S106" i="15"/>
  <c r="T106" i="15"/>
  <c r="V106" i="15"/>
  <c r="O107" i="15"/>
  <c r="P107" i="15"/>
  <c r="Q107" i="15"/>
  <c r="R107" i="15"/>
  <c r="S107" i="15"/>
  <c r="T107" i="15"/>
  <c r="V107" i="15"/>
  <c r="O108" i="15"/>
  <c r="P108" i="15"/>
  <c r="Q108" i="15"/>
  <c r="R108" i="15"/>
  <c r="S108" i="15"/>
  <c r="T108" i="15"/>
  <c r="V108" i="15"/>
  <c r="O109" i="15"/>
  <c r="P109" i="15"/>
  <c r="Q109" i="15"/>
  <c r="R109" i="15"/>
  <c r="S109" i="15"/>
  <c r="T109" i="15"/>
  <c r="V109" i="15"/>
  <c r="O110" i="15"/>
  <c r="P110" i="15"/>
  <c r="Q110" i="15"/>
  <c r="R110" i="15"/>
  <c r="S110" i="15"/>
  <c r="T110" i="15"/>
  <c r="V110" i="15"/>
  <c r="O111" i="15"/>
  <c r="P111" i="15"/>
  <c r="Q111" i="15"/>
  <c r="R111" i="15"/>
  <c r="S111" i="15"/>
  <c r="T111" i="15"/>
  <c r="V111" i="15"/>
  <c r="O112" i="15"/>
  <c r="P112" i="15"/>
  <c r="Q112" i="15"/>
  <c r="R112" i="15"/>
  <c r="S112" i="15"/>
  <c r="T112" i="15"/>
  <c r="V112" i="15"/>
  <c r="O113" i="15"/>
  <c r="P113" i="15"/>
  <c r="Q113" i="15"/>
  <c r="R113" i="15"/>
  <c r="S113" i="15"/>
  <c r="T113" i="15"/>
  <c r="V113" i="15"/>
  <c r="O114" i="15"/>
  <c r="P114" i="15"/>
  <c r="Q114" i="15"/>
  <c r="R114" i="15"/>
  <c r="S114" i="15"/>
  <c r="T114" i="15"/>
  <c r="V114" i="15"/>
  <c r="O115" i="15"/>
  <c r="P115" i="15"/>
  <c r="Q115" i="15"/>
  <c r="R115" i="15"/>
  <c r="S115" i="15"/>
  <c r="T115" i="15"/>
  <c r="V115" i="15"/>
  <c r="O116" i="15"/>
  <c r="P116" i="15"/>
  <c r="Q116" i="15"/>
  <c r="R116" i="15"/>
  <c r="S116" i="15"/>
  <c r="T116" i="15"/>
  <c r="V116" i="15"/>
  <c r="O117" i="15"/>
  <c r="P117" i="15"/>
  <c r="Q117" i="15"/>
  <c r="R117" i="15"/>
  <c r="S117" i="15"/>
  <c r="T117" i="15"/>
  <c r="V117" i="15"/>
  <c r="O118" i="15"/>
  <c r="P118" i="15"/>
  <c r="Q118" i="15"/>
  <c r="R118" i="15"/>
  <c r="S118" i="15"/>
  <c r="T118" i="15"/>
  <c r="V118" i="15"/>
  <c r="O119" i="15"/>
  <c r="P119" i="15"/>
  <c r="Q119" i="15"/>
  <c r="R119" i="15"/>
  <c r="S119" i="15"/>
  <c r="T119" i="15"/>
  <c r="V119" i="15"/>
  <c r="O120" i="15"/>
  <c r="P120" i="15"/>
  <c r="Q120" i="15"/>
  <c r="R120" i="15"/>
  <c r="S120" i="15"/>
  <c r="T120" i="15"/>
  <c r="V120" i="15"/>
  <c r="O121" i="15"/>
  <c r="P121" i="15"/>
  <c r="Q121" i="15"/>
  <c r="R121" i="15"/>
  <c r="S121" i="15"/>
  <c r="T121" i="15"/>
  <c r="V121" i="15"/>
  <c r="O122" i="15"/>
  <c r="P122" i="15"/>
  <c r="Q122" i="15"/>
  <c r="R122" i="15"/>
  <c r="S122" i="15"/>
  <c r="T122" i="15"/>
  <c r="V122" i="15"/>
  <c r="O123" i="15"/>
  <c r="P123" i="15"/>
  <c r="Q123" i="15"/>
  <c r="R123" i="15"/>
  <c r="S123" i="15"/>
  <c r="T123" i="15"/>
  <c r="V123" i="15"/>
  <c r="O124" i="15"/>
  <c r="P124" i="15"/>
  <c r="Q124" i="15"/>
  <c r="R124" i="15"/>
  <c r="S124" i="15"/>
  <c r="T124" i="15"/>
  <c r="V124" i="15"/>
  <c r="O125" i="15"/>
  <c r="P125" i="15"/>
  <c r="Q125" i="15"/>
  <c r="R125" i="15"/>
  <c r="S125" i="15"/>
  <c r="T125" i="15"/>
  <c r="V125" i="15"/>
  <c r="O126" i="15"/>
  <c r="P126" i="15"/>
  <c r="Q126" i="15"/>
  <c r="R126" i="15"/>
  <c r="S126" i="15"/>
  <c r="T126" i="15"/>
  <c r="V126" i="15"/>
  <c r="O127" i="15"/>
  <c r="P127" i="15"/>
  <c r="Q127" i="15"/>
  <c r="R127" i="15"/>
  <c r="S127" i="15"/>
  <c r="T127" i="15"/>
  <c r="V127" i="15"/>
  <c r="O128" i="15"/>
  <c r="P128" i="15"/>
  <c r="Q128" i="15"/>
  <c r="R128" i="15"/>
  <c r="S128" i="15"/>
  <c r="T128" i="15"/>
  <c r="V128" i="15"/>
  <c r="O129" i="15"/>
  <c r="P129" i="15"/>
  <c r="Q129" i="15"/>
  <c r="R129" i="15"/>
  <c r="S129" i="15"/>
  <c r="T129" i="15"/>
  <c r="V129" i="15"/>
  <c r="O130" i="15"/>
  <c r="P130" i="15"/>
  <c r="Q130" i="15"/>
  <c r="R130" i="15"/>
  <c r="S130" i="15"/>
  <c r="T130" i="15"/>
  <c r="V130" i="15"/>
  <c r="O131" i="15"/>
  <c r="P131" i="15"/>
  <c r="Q131" i="15"/>
  <c r="R131" i="15"/>
  <c r="S131" i="15"/>
  <c r="T131" i="15"/>
  <c r="V131" i="15"/>
  <c r="O132" i="15"/>
  <c r="P132" i="15"/>
  <c r="Q132" i="15"/>
  <c r="R132" i="15"/>
  <c r="S132" i="15"/>
  <c r="T132" i="15"/>
  <c r="V132" i="15"/>
  <c r="O133" i="15"/>
  <c r="P133" i="15"/>
  <c r="Q133" i="15"/>
  <c r="R133" i="15"/>
  <c r="S133" i="15"/>
  <c r="T133" i="15"/>
  <c r="V133" i="15"/>
  <c r="O134" i="15"/>
  <c r="P134" i="15"/>
  <c r="Q134" i="15"/>
  <c r="R134" i="15"/>
  <c r="S134" i="15"/>
  <c r="T134" i="15"/>
  <c r="V134" i="15"/>
  <c r="O135" i="15"/>
  <c r="P135" i="15"/>
  <c r="Q135" i="15"/>
  <c r="R135" i="15"/>
  <c r="S135" i="15"/>
  <c r="T135" i="15"/>
  <c r="V135" i="15"/>
  <c r="O136" i="15"/>
  <c r="P136" i="15"/>
  <c r="Q136" i="15"/>
  <c r="R136" i="15"/>
  <c r="S136" i="15"/>
  <c r="T136" i="15"/>
  <c r="V136" i="15"/>
  <c r="O48" i="15"/>
  <c r="P48" i="15"/>
  <c r="Q48" i="15"/>
  <c r="R48" i="15"/>
  <c r="S48" i="15"/>
  <c r="T48" i="15"/>
  <c r="V48" i="15"/>
  <c r="O49" i="15"/>
  <c r="P49" i="15"/>
  <c r="Q49" i="15"/>
  <c r="R49" i="15"/>
  <c r="S49" i="15"/>
  <c r="T49" i="15"/>
  <c r="V49" i="15"/>
  <c r="O50" i="15"/>
  <c r="P50" i="15"/>
  <c r="Q50" i="15"/>
  <c r="R50" i="15"/>
  <c r="S50" i="15"/>
  <c r="T50" i="15"/>
  <c r="V50" i="15"/>
  <c r="O51" i="15"/>
  <c r="P51" i="15"/>
  <c r="Q51" i="15"/>
  <c r="R51" i="15"/>
  <c r="S51" i="15"/>
  <c r="T51" i="15"/>
  <c r="V51" i="15"/>
  <c r="O52" i="15"/>
  <c r="P52" i="15"/>
  <c r="Q52" i="15"/>
  <c r="R52" i="15"/>
  <c r="S52" i="15"/>
  <c r="T52" i="15"/>
  <c r="V52" i="15"/>
  <c r="O53" i="15"/>
  <c r="P53" i="15"/>
  <c r="Q53" i="15"/>
  <c r="R53" i="15"/>
  <c r="S53" i="15"/>
  <c r="T53" i="15"/>
  <c r="V53" i="15"/>
  <c r="O54" i="15"/>
  <c r="P54" i="15"/>
  <c r="Q54" i="15"/>
  <c r="R54" i="15"/>
  <c r="S54" i="15"/>
  <c r="T54" i="15"/>
  <c r="V54" i="15"/>
  <c r="O55" i="15"/>
  <c r="P55" i="15"/>
  <c r="Q55" i="15"/>
  <c r="R55" i="15"/>
  <c r="S55" i="15"/>
  <c r="T55" i="15"/>
  <c r="V55" i="15"/>
  <c r="O56" i="15"/>
  <c r="P56" i="15"/>
  <c r="Q56" i="15"/>
  <c r="R56" i="15"/>
  <c r="S56" i="15"/>
  <c r="T56" i="15"/>
  <c r="V56" i="15"/>
  <c r="O57" i="15"/>
  <c r="P57" i="15"/>
  <c r="Q57" i="15"/>
  <c r="R57" i="15"/>
  <c r="S57" i="15"/>
  <c r="T57" i="15"/>
  <c r="V57" i="15"/>
  <c r="O58" i="15"/>
  <c r="P58" i="15"/>
  <c r="Q58" i="15"/>
  <c r="R58" i="15"/>
  <c r="S58" i="15"/>
  <c r="T58" i="15"/>
  <c r="V58" i="15"/>
  <c r="O59" i="15"/>
  <c r="P59" i="15"/>
  <c r="Q59" i="15"/>
  <c r="R59" i="15"/>
  <c r="S59" i="15"/>
  <c r="T59" i="15"/>
  <c r="V59" i="15"/>
  <c r="O60" i="15"/>
  <c r="P60" i="15"/>
  <c r="Q60" i="15"/>
  <c r="R60" i="15"/>
  <c r="S60" i="15"/>
  <c r="T60" i="15"/>
  <c r="V60" i="15"/>
  <c r="O61" i="15"/>
  <c r="P61" i="15"/>
  <c r="Q61" i="15"/>
  <c r="R61" i="15"/>
  <c r="S61" i="15"/>
  <c r="T61" i="15"/>
  <c r="V61" i="15"/>
  <c r="O62" i="15"/>
  <c r="P62" i="15"/>
  <c r="Q62" i="15"/>
  <c r="R62" i="15"/>
  <c r="S62" i="15"/>
  <c r="T62" i="15"/>
  <c r="V62" i="15"/>
  <c r="O63" i="15"/>
  <c r="P63" i="15"/>
  <c r="Q63" i="15"/>
  <c r="R63" i="15"/>
  <c r="S63" i="15"/>
  <c r="T63" i="15"/>
  <c r="V63" i="15"/>
  <c r="O64" i="15"/>
  <c r="P64" i="15"/>
  <c r="Q64" i="15"/>
  <c r="R64" i="15"/>
  <c r="S64" i="15"/>
  <c r="T64" i="15"/>
  <c r="V64" i="15"/>
  <c r="O65" i="15"/>
  <c r="P65" i="15"/>
  <c r="Q65" i="15"/>
  <c r="R65" i="15"/>
  <c r="S65" i="15"/>
  <c r="T65" i="15"/>
  <c r="V65" i="15"/>
  <c r="O66" i="15"/>
  <c r="P66" i="15"/>
  <c r="Q66" i="15"/>
  <c r="R66" i="15"/>
  <c r="S66" i="15"/>
  <c r="T66" i="15"/>
  <c r="V66" i="15"/>
  <c r="O67" i="15"/>
  <c r="P67" i="15"/>
  <c r="Q67" i="15"/>
  <c r="R67" i="15"/>
  <c r="S67" i="15"/>
  <c r="T67" i="15"/>
  <c r="V67" i="15"/>
  <c r="O68" i="15"/>
  <c r="P68" i="15"/>
  <c r="Q68" i="15"/>
  <c r="R68" i="15"/>
  <c r="S68" i="15"/>
  <c r="T68" i="15"/>
  <c r="V68" i="15"/>
  <c r="O69" i="15"/>
  <c r="P69" i="15"/>
  <c r="Q69" i="15"/>
  <c r="R69" i="15"/>
  <c r="S69" i="15"/>
  <c r="T69" i="15"/>
  <c r="V69" i="15"/>
  <c r="O70" i="15"/>
  <c r="P70" i="15"/>
  <c r="Q70" i="15"/>
  <c r="R70" i="15"/>
  <c r="S70" i="15"/>
  <c r="T70" i="15"/>
  <c r="V70" i="15"/>
  <c r="O71" i="15"/>
  <c r="P71" i="15"/>
  <c r="Q71" i="15"/>
  <c r="R71" i="15"/>
  <c r="S71" i="15"/>
  <c r="T71" i="15"/>
  <c r="V71" i="15"/>
  <c r="O72" i="15"/>
  <c r="P72" i="15"/>
  <c r="Q72" i="15"/>
  <c r="R72" i="15"/>
  <c r="S72" i="15"/>
  <c r="T72" i="15"/>
  <c r="V72" i="15"/>
  <c r="O73" i="15"/>
  <c r="P73" i="15"/>
  <c r="Q73" i="15"/>
  <c r="R73" i="15"/>
  <c r="S73" i="15"/>
  <c r="T73" i="15"/>
  <c r="V73" i="15"/>
  <c r="O74" i="15"/>
  <c r="P74" i="15"/>
  <c r="Q74" i="15"/>
  <c r="R74" i="15"/>
  <c r="S74" i="15"/>
  <c r="T74" i="15"/>
  <c r="V74" i="15"/>
  <c r="O75" i="15"/>
  <c r="P75" i="15"/>
  <c r="Q75" i="15"/>
  <c r="R75" i="15"/>
  <c r="S75" i="15"/>
  <c r="T75" i="15"/>
  <c r="V75" i="15"/>
  <c r="O76" i="15"/>
  <c r="P76" i="15"/>
  <c r="Q76" i="15"/>
  <c r="R76" i="15"/>
  <c r="S76" i="15"/>
  <c r="T76" i="15"/>
  <c r="V76" i="15"/>
  <c r="O77" i="15"/>
  <c r="P77" i="15"/>
  <c r="Q77" i="15"/>
  <c r="R77" i="15"/>
  <c r="S77" i="15"/>
  <c r="T77" i="15"/>
  <c r="V77" i="15"/>
  <c r="O78" i="15"/>
  <c r="P78" i="15"/>
  <c r="Q78" i="15"/>
  <c r="R78" i="15"/>
  <c r="S78" i="15"/>
  <c r="T78" i="15"/>
  <c r="V78" i="15"/>
  <c r="O79" i="15"/>
  <c r="P79" i="15"/>
  <c r="Q79" i="15"/>
  <c r="R79" i="15"/>
  <c r="S79" i="15"/>
  <c r="T79" i="15"/>
  <c r="V79" i="15"/>
  <c r="O80" i="15"/>
  <c r="P80" i="15"/>
  <c r="Q80" i="15"/>
  <c r="R80" i="15"/>
  <c r="S80" i="15"/>
  <c r="T80" i="15"/>
  <c r="V80" i="15"/>
  <c r="O81" i="15"/>
  <c r="P81" i="15"/>
  <c r="Q81" i="15"/>
  <c r="R81" i="15"/>
  <c r="S81" i="15"/>
  <c r="T81" i="15"/>
  <c r="V81" i="15"/>
  <c r="O82" i="15"/>
  <c r="P82" i="15"/>
  <c r="Q82" i="15"/>
  <c r="R82" i="15"/>
  <c r="S82" i="15"/>
  <c r="T82" i="15"/>
  <c r="V82" i="15"/>
  <c r="O83" i="15"/>
  <c r="P83" i="15"/>
  <c r="Q83" i="15"/>
  <c r="R83" i="15"/>
  <c r="S83" i="15"/>
  <c r="T83" i="15"/>
  <c r="V83" i="15"/>
  <c r="O84" i="15"/>
  <c r="P84" i="15"/>
  <c r="Q84" i="15"/>
  <c r="R84" i="15"/>
  <c r="S84" i="15"/>
  <c r="T84" i="15"/>
  <c r="V84" i="15"/>
  <c r="O85" i="15"/>
  <c r="P85" i="15"/>
  <c r="Q85" i="15"/>
  <c r="R85" i="15"/>
  <c r="S85" i="15"/>
  <c r="T85" i="15"/>
  <c r="V85" i="15"/>
  <c r="O86" i="15"/>
  <c r="P86" i="15"/>
  <c r="Q86" i="15"/>
  <c r="R86" i="15"/>
  <c r="S86" i="15"/>
  <c r="T86" i="15"/>
  <c r="V86" i="15"/>
  <c r="O87" i="15"/>
  <c r="P87" i="15"/>
  <c r="Q87" i="15"/>
  <c r="R87" i="15"/>
  <c r="S87" i="15"/>
  <c r="T87" i="15"/>
  <c r="V87" i="15"/>
  <c r="O88" i="15"/>
  <c r="P88" i="15"/>
  <c r="Q88" i="15"/>
  <c r="R88" i="15"/>
  <c r="S88" i="15"/>
  <c r="T88" i="15"/>
  <c r="V88" i="15"/>
  <c r="O3" i="15"/>
  <c r="P3" i="15"/>
  <c r="Q3" i="15"/>
  <c r="R3" i="15"/>
  <c r="S3" i="15"/>
  <c r="T3" i="15"/>
  <c r="V3" i="15"/>
  <c r="O4" i="15"/>
  <c r="P4" i="15"/>
  <c r="Q4" i="15"/>
  <c r="R4" i="15"/>
  <c r="S4" i="15"/>
  <c r="T4" i="15"/>
  <c r="V4" i="15"/>
  <c r="O5" i="15"/>
  <c r="P5" i="15"/>
  <c r="Q5" i="15"/>
  <c r="R5" i="15"/>
  <c r="S5" i="15"/>
  <c r="T5" i="15"/>
  <c r="V5" i="15"/>
  <c r="O6" i="15"/>
  <c r="P6" i="15"/>
  <c r="Q6" i="15"/>
  <c r="R6" i="15"/>
  <c r="S6" i="15"/>
  <c r="T6" i="15"/>
  <c r="V6" i="15"/>
  <c r="O7" i="15"/>
  <c r="P7" i="15"/>
  <c r="Q7" i="15"/>
  <c r="R7" i="15"/>
  <c r="S7" i="15"/>
  <c r="T7" i="15"/>
  <c r="V7" i="15"/>
  <c r="O8" i="15"/>
  <c r="P8" i="15"/>
  <c r="Q8" i="15"/>
  <c r="R8" i="15"/>
  <c r="S8" i="15"/>
  <c r="T8" i="15"/>
  <c r="V8" i="15"/>
  <c r="O9" i="15"/>
  <c r="P9" i="15"/>
  <c r="Q9" i="15"/>
  <c r="R9" i="15"/>
  <c r="S9" i="15"/>
  <c r="T9" i="15"/>
  <c r="V9" i="15"/>
  <c r="O10" i="15"/>
  <c r="P10" i="15"/>
  <c r="Q10" i="15"/>
  <c r="R10" i="15"/>
  <c r="S10" i="15"/>
  <c r="T10" i="15"/>
  <c r="V10" i="15"/>
  <c r="O11" i="15"/>
  <c r="P11" i="15"/>
  <c r="Q11" i="15"/>
  <c r="R11" i="15"/>
  <c r="S11" i="15"/>
  <c r="T11" i="15"/>
  <c r="V11" i="15"/>
  <c r="O12" i="15"/>
  <c r="P12" i="15"/>
  <c r="Q12" i="15"/>
  <c r="R12" i="15"/>
  <c r="S12" i="15"/>
  <c r="T12" i="15"/>
  <c r="V12" i="15"/>
  <c r="O13" i="15"/>
  <c r="P13" i="15"/>
  <c r="Q13" i="15"/>
  <c r="R13" i="15"/>
  <c r="S13" i="15"/>
  <c r="T13" i="15"/>
  <c r="V13" i="15"/>
  <c r="O14" i="15"/>
  <c r="P14" i="15"/>
  <c r="Q14" i="15"/>
  <c r="R14" i="15"/>
  <c r="S14" i="15"/>
  <c r="T14" i="15"/>
  <c r="V14" i="15"/>
  <c r="O15" i="15"/>
  <c r="P15" i="15"/>
  <c r="Q15" i="15"/>
  <c r="R15" i="15"/>
  <c r="S15" i="15"/>
  <c r="T15" i="15"/>
  <c r="V15" i="15"/>
  <c r="O16" i="15"/>
  <c r="P16" i="15"/>
  <c r="Q16" i="15"/>
  <c r="R16" i="15"/>
  <c r="S16" i="15"/>
  <c r="T16" i="15"/>
  <c r="V16" i="15"/>
  <c r="O17" i="15"/>
  <c r="P17" i="15"/>
  <c r="Q17" i="15"/>
  <c r="R17" i="15"/>
  <c r="S17" i="15"/>
  <c r="T17" i="15"/>
  <c r="V17" i="15"/>
  <c r="O18" i="15"/>
  <c r="P18" i="15"/>
  <c r="Q18" i="15"/>
  <c r="R18" i="15"/>
  <c r="S18" i="15"/>
  <c r="T18" i="15"/>
  <c r="V18" i="15"/>
  <c r="O19" i="15"/>
  <c r="P19" i="15"/>
  <c r="Q19" i="15"/>
  <c r="R19" i="15"/>
  <c r="S19" i="15"/>
  <c r="T19" i="15"/>
  <c r="V19" i="15"/>
  <c r="O20" i="15"/>
  <c r="P20" i="15"/>
  <c r="Q20" i="15"/>
  <c r="R20" i="15"/>
  <c r="S20" i="15"/>
  <c r="T20" i="15"/>
  <c r="V20" i="15"/>
  <c r="O21" i="15"/>
  <c r="P21" i="15"/>
  <c r="Q21" i="15"/>
  <c r="R21" i="15"/>
  <c r="S21" i="15"/>
  <c r="T21" i="15"/>
  <c r="V21" i="15"/>
  <c r="O22" i="15"/>
  <c r="P22" i="15"/>
  <c r="Q22" i="15"/>
  <c r="R22" i="15"/>
  <c r="S22" i="15"/>
  <c r="T22" i="15"/>
  <c r="V22" i="15"/>
  <c r="O23" i="15"/>
  <c r="P23" i="15"/>
  <c r="Q23" i="15"/>
  <c r="R23" i="15"/>
  <c r="S23" i="15"/>
  <c r="T23" i="15"/>
  <c r="V23" i="15"/>
  <c r="O24" i="15"/>
  <c r="P24" i="15"/>
  <c r="Q24" i="15"/>
  <c r="R24" i="15"/>
  <c r="S24" i="15"/>
  <c r="T24" i="15"/>
  <c r="V24" i="15"/>
  <c r="O25" i="15"/>
  <c r="P25" i="15"/>
  <c r="Q25" i="15"/>
  <c r="R25" i="15"/>
  <c r="S25" i="15"/>
  <c r="T25" i="15"/>
  <c r="V25" i="15"/>
  <c r="O26" i="15"/>
  <c r="P26" i="15"/>
  <c r="Q26" i="15"/>
  <c r="R26" i="15"/>
  <c r="S26" i="15"/>
  <c r="T26" i="15"/>
  <c r="V26" i="15"/>
  <c r="O27" i="15"/>
  <c r="P27" i="15"/>
  <c r="Q27" i="15"/>
  <c r="R27" i="15"/>
  <c r="S27" i="15"/>
  <c r="T27" i="15"/>
  <c r="V27" i="15"/>
  <c r="O28" i="15"/>
  <c r="P28" i="15"/>
  <c r="Q28" i="15"/>
  <c r="R28" i="15"/>
  <c r="S28" i="15"/>
  <c r="T28" i="15"/>
  <c r="V28" i="15"/>
  <c r="O29" i="15"/>
  <c r="P29" i="15"/>
  <c r="Q29" i="15"/>
  <c r="R29" i="15"/>
  <c r="S29" i="15"/>
  <c r="T29" i="15"/>
  <c r="V29" i="15"/>
  <c r="O30" i="15"/>
  <c r="P30" i="15"/>
  <c r="Q30" i="15"/>
  <c r="R30" i="15"/>
  <c r="S30" i="15"/>
  <c r="T30" i="15"/>
  <c r="V30" i="15"/>
  <c r="O31" i="15"/>
  <c r="P31" i="15"/>
  <c r="Q31" i="15"/>
  <c r="R31" i="15"/>
  <c r="S31" i="15"/>
  <c r="T31" i="15"/>
  <c r="V31" i="15"/>
  <c r="O32" i="15"/>
  <c r="P32" i="15"/>
  <c r="Q32" i="15"/>
  <c r="R32" i="15"/>
  <c r="S32" i="15"/>
  <c r="T32" i="15"/>
  <c r="V32" i="15"/>
  <c r="O33" i="15"/>
  <c r="P33" i="15"/>
  <c r="Q33" i="15"/>
  <c r="R33" i="15"/>
  <c r="S33" i="15"/>
  <c r="T33" i="15"/>
  <c r="V33" i="15"/>
  <c r="O34" i="15"/>
  <c r="P34" i="15"/>
  <c r="Q34" i="15"/>
  <c r="R34" i="15"/>
  <c r="S34" i="15"/>
  <c r="T34" i="15"/>
  <c r="V34" i="15"/>
  <c r="O35" i="15"/>
  <c r="P35" i="15"/>
  <c r="Q35" i="15"/>
  <c r="R35" i="15"/>
  <c r="S35" i="15"/>
  <c r="T35" i="15"/>
  <c r="V35" i="15"/>
  <c r="O36" i="15"/>
  <c r="P36" i="15"/>
  <c r="Q36" i="15"/>
  <c r="R36" i="15"/>
  <c r="S36" i="15"/>
  <c r="T36" i="15"/>
  <c r="V36" i="15"/>
  <c r="O37" i="15"/>
  <c r="P37" i="15"/>
  <c r="Q37" i="15"/>
  <c r="R37" i="15"/>
  <c r="S37" i="15"/>
  <c r="T37" i="15"/>
  <c r="V37" i="15"/>
  <c r="O38" i="15"/>
  <c r="P38" i="15"/>
  <c r="Q38" i="15"/>
  <c r="R38" i="15"/>
  <c r="S38" i="15"/>
  <c r="T38" i="15"/>
  <c r="V38" i="15"/>
  <c r="O39" i="15"/>
  <c r="P39" i="15"/>
  <c r="Q39" i="15"/>
  <c r="R39" i="15"/>
  <c r="S39" i="15"/>
  <c r="T39" i="15"/>
  <c r="V39" i="15"/>
  <c r="O40" i="15"/>
  <c r="P40" i="15"/>
  <c r="Q40" i="15"/>
  <c r="R40" i="15"/>
  <c r="S40" i="15"/>
  <c r="T40" i="15"/>
  <c r="V40" i="15"/>
  <c r="O41" i="15"/>
  <c r="P41" i="15"/>
  <c r="Q41" i="15"/>
  <c r="R41" i="15"/>
  <c r="S41" i="15"/>
  <c r="T41" i="15"/>
  <c r="V41" i="15"/>
  <c r="O42" i="15"/>
  <c r="P42" i="15"/>
  <c r="Q42" i="15"/>
  <c r="R42" i="15"/>
  <c r="S42" i="15"/>
  <c r="T42" i="15"/>
  <c r="V42" i="15"/>
  <c r="O43" i="15"/>
  <c r="P43" i="15"/>
  <c r="Q43" i="15"/>
  <c r="R43" i="15"/>
  <c r="S43" i="15"/>
  <c r="T43" i="15"/>
  <c r="V43" i="15"/>
  <c r="O44" i="15"/>
  <c r="P44" i="15"/>
  <c r="Q44" i="15"/>
  <c r="R44" i="15"/>
  <c r="S44" i="15"/>
  <c r="T44" i="15"/>
  <c r="V44" i="15"/>
  <c r="O45" i="15"/>
  <c r="P45" i="15"/>
  <c r="Q45" i="15"/>
  <c r="R45" i="15"/>
  <c r="S45" i="15"/>
  <c r="T45" i="15"/>
  <c r="V45" i="15"/>
  <c r="O46" i="15"/>
  <c r="P46" i="15"/>
  <c r="Q46" i="15"/>
  <c r="R46" i="15"/>
  <c r="S46" i="15"/>
  <c r="T46" i="15"/>
  <c r="V46" i="15"/>
  <c r="O47" i="15"/>
  <c r="P47" i="15"/>
  <c r="Q47" i="15"/>
  <c r="R47" i="15"/>
  <c r="S47" i="15"/>
  <c r="T47" i="15"/>
  <c r="V47" i="15"/>
  <c r="V2" i="15"/>
  <c r="T2" i="15"/>
  <c r="S2" i="15"/>
  <c r="R2" i="15"/>
  <c r="Q2" i="15"/>
  <c r="P2" i="15"/>
  <c r="O2" i="15"/>
  <c r="O1780" i="14"/>
  <c r="P1780" i="14"/>
  <c r="Q1780" i="14"/>
  <c r="R1780" i="14"/>
  <c r="S1780" i="14"/>
  <c r="T1780" i="14"/>
  <c r="V1780" i="14"/>
  <c r="O1781" i="14"/>
  <c r="P1781" i="14"/>
  <c r="Q1781" i="14"/>
  <c r="R1781" i="14"/>
  <c r="S1781" i="14"/>
  <c r="T1781" i="14"/>
  <c r="V1781" i="14"/>
  <c r="O1782" i="14"/>
  <c r="P1782" i="14"/>
  <c r="Q1782" i="14"/>
  <c r="R1782" i="14"/>
  <c r="S1782" i="14"/>
  <c r="T1782" i="14"/>
  <c r="V1782" i="14"/>
  <c r="O1783" i="14"/>
  <c r="P1783" i="14"/>
  <c r="Q1783" i="14"/>
  <c r="R1783" i="14"/>
  <c r="S1783" i="14"/>
  <c r="T1783" i="14"/>
  <c r="V1783" i="14"/>
  <c r="O1784" i="14"/>
  <c r="P1784" i="14"/>
  <c r="Q1784" i="14"/>
  <c r="R1784" i="14"/>
  <c r="S1784" i="14"/>
  <c r="T1784" i="14"/>
  <c r="V1784" i="14"/>
  <c r="O1785" i="14"/>
  <c r="P1785" i="14"/>
  <c r="Q1785" i="14"/>
  <c r="R1785" i="14"/>
  <c r="S1785" i="14"/>
  <c r="T1785" i="14"/>
  <c r="V1785" i="14"/>
  <c r="O1786" i="14"/>
  <c r="P1786" i="14"/>
  <c r="Q1786" i="14"/>
  <c r="R1786" i="14"/>
  <c r="S1786" i="14"/>
  <c r="T1786" i="14"/>
  <c r="V1786" i="14"/>
  <c r="O1787" i="14"/>
  <c r="P1787" i="14"/>
  <c r="Q1787" i="14"/>
  <c r="R1787" i="14"/>
  <c r="S1787" i="14"/>
  <c r="T1787" i="14"/>
  <c r="V1787" i="14"/>
  <c r="O1788" i="14"/>
  <c r="P1788" i="14"/>
  <c r="Q1788" i="14"/>
  <c r="R1788" i="14"/>
  <c r="S1788" i="14"/>
  <c r="T1788" i="14"/>
  <c r="V1788" i="14"/>
  <c r="O1789" i="14"/>
  <c r="P1789" i="14"/>
  <c r="Q1789" i="14"/>
  <c r="R1789" i="14"/>
  <c r="S1789" i="14"/>
  <c r="T1789" i="14"/>
  <c r="V1789" i="14"/>
  <c r="O1790" i="14"/>
  <c r="P1790" i="14"/>
  <c r="Q1790" i="14"/>
  <c r="R1790" i="14"/>
  <c r="S1790" i="14"/>
  <c r="T1790" i="14"/>
  <c r="V1790" i="14"/>
  <c r="O1791" i="14"/>
  <c r="P1791" i="14"/>
  <c r="Q1791" i="14"/>
  <c r="R1791" i="14"/>
  <c r="S1791" i="14"/>
  <c r="T1791" i="14"/>
  <c r="V1791" i="14"/>
  <c r="O1792" i="14"/>
  <c r="P1792" i="14"/>
  <c r="Q1792" i="14"/>
  <c r="R1792" i="14"/>
  <c r="S1792" i="14"/>
  <c r="T1792" i="14"/>
  <c r="V1792" i="14"/>
  <c r="O1793" i="14"/>
  <c r="P1793" i="14"/>
  <c r="Q1793" i="14"/>
  <c r="R1793" i="14"/>
  <c r="S1793" i="14"/>
  <c r="T1793" i="14"/>
  <c r="V1793" i="14"/>
  <c r="O1794" i="14"/>
  <c r="P1794" i="14"/>
  <c r="Q1794" i="14"/>
  <c r="R1794" i="14"/>
  <c r="S1794" i="14"/>
  <c r="T1794" i="14"/>
  <c r="V1794" i="14"/>
  <c r="O1795" i="14"/>
  <c r="P1795" i="14"/>
  <c r="Q1795" i="14"/>
  <c r="R1795" i="14"/>
  <c r="S1795" i="14"/>
  <c r="T1795" i="14"/>
  <c r="V1795" i="14"/>
  <c r="O1796" i="14"/>
  <c r="P1796" i="14"/>
  <c r="Q1796" i="14"/>
  <c r="R1796" i="14"/>
  <c r="S1796" i="14"/>
  <c r="T1796" i="14"/>
  <c r="V1796" i="14"/>
  <c r="O1797" i="14"/>
  <c r="P1797" i="14"/>
  <c r="Q1797" i="14"/>
  <c r="R1797" i="14"/>
  <c r="S1797" i="14"/>
  <c r="T1797" i="14"/>
  <c r="V1797" i="14"/>
  <c r="O1798" i="14"/>
  <c r="P1798" i="14"/>
  <c r="Q1798" i="14"/>
  <c r="R1798" i="14"/>
  <c r="S1798" i="14"/>
  <c r="T1798" i="14"/>
  <c r="V1798" i="14"/>
  <c r="O1799" i="14"/>
  <c r="P1799" i="14"/>
  <c r="Q1799" i="14"/>
  <c r="R1799" i="14"/>
  <c r="S1799" i="14"/>
  <c r="T1799" i="14"/>
  <c r="V1799" i="14"/>
  <c r="O1800" i="14"/>
  <c r="P1800" i="14"/>
  <c r="Q1800" i="14"/>
  <c r="R1800" i="14"/>
  <c r="S1800" i="14"/>
  <c r="T1800" i="14"/>
  <c r="V1800" i="14"/>
  <c r="O1801" i="14"/>
  <c r="P1801" i="14"/>
  <c r="Q1801" i="14"/>
  <c r="R1801" i="14"/>
  <c r="S1801" i="14"/>
  <c r="T1801" i="14"/>
  <c r="V1801" i="14"/>
  <c r="O1802" i="14"/>
  <c r="P1802" i="14"/>
  <c r="Q1802" i="14"/>
  <c r="R1802" i="14"/>
  <c r="S1802" i="14"/>
  <c r="T1802" i="14"/>
  <c r="V1802" i="14"/>
  <c r="O1803" i="14"/>
  <c r="P1803" i="14"/>
  <c r="Q1803" i="14"/>
  <c r="R1803" i="14"/>
  <c r="S1803" i="14"/>
  <c r="T1803" i="14"/>
  <c r="V1803" i="14"/>
  <c r="O1804" i="14"/>
  <c r="P1804" i="14"/>
  <c r="Q1804" i="14"/>
  <c r="R1804" i="14"/>
  <c r="S1804" i="14"/>
  <c r="T1804" i="14"/>
  <c r="V1804" i="14"/>
  <c r="O1805" i="14"/>
  <c r="P1805" i="14"/>
  <c r="Q1805" i="14"/>
  <c r="R1805" i="14"/>
  <c r="S1805" i="14"/>
  <c r="T1805" i="14"/>
  <c r="V1805" i="14"/>
  <c r="O1806" i="14"/>
  <c r="P1806" i="14"/>
  <c r="Q1806" i="14"/>
  <c r="R1806" i="14"/>
  <c r="S1806" i="14"/>
  <c r="T1806" i="14"/>
  <c r="V1806" i="14"/>
  <c r="O1807" i="14"/>
  <c r="P1807" i="14"/>
  <c r="Q1807" i="14"/>
  <c r="R1807" i="14"/>
  <c r="S1807" i="14"/>
  <c r="T1807" i="14"/>
  <c r="V1807" i="14"/>
  <c r="O1808" i="14"/>
  <c r="P1808" i="14"/>
  <c r="Q1808" i="14"/>
  <c r="R1808" i="14"/>
  <c r="S1808" i="14"/>
  <c r="T1808" i="14"/>
  <c r="V1808" i="14"/>
  <c r="O1809" i="14"/>
  <c r="P1809" i="14"/>
  <c r="Q1809" i="14"/>
  <c r="R1809" i="14"/>
  <c r="S1809" i="14"/>
  <c r="T1809" i="14"/>
  <c r="V1809" i="14"/>
  <c r="O1810" i="14"/>
  <c r="P1810" i="14"/>
  <c r="Q1810" i="14"/>
  <c r="R1810" i="14"/>
  <c r="S1810" i="14"/>
  <c r="T1810" i="14"/>
  <c r="V1810" i="14"/>
  <c r="O1811" i="14"/>
  <c r="P1811" i="14"/>
  <c r="Q1811" i="14"/>
  <c r="R1811" i="14"/>
  <c r="S1811" i="14"/>
  <c r="T1811" i="14"/>
  <c r="V1811" i="14"/>
  <c r="O1812" i="14"/>
  <c r="P1812" i="14"/>
  <c r="Q1812" i="14"/>
  <c r="R1812" i="14"/>
  <c r="S1812" i="14"/>
  <c r="T1812" i="14"/>
  <c r="V1812" i="14"/>
  <c r="O1813" i="14"/>
  <c r="P1813" i="14"/>
  <c r="Q1813" i="14"/>
  <c r="R1813" i="14"/>
  <c r="S1813" i="14"/>
  <c r="T1813" i="14"/>
  <c r="V1813" i="14"/>
  <c r="O1814" i="14"/>
  <c r="P1814" i="14"/>
  <c r="Q1814" i="14"/>
  <c r="R1814" i="14"/>
  <c r="S1814" i="14"/>
  <c r="T1814" i="14"/>
  <c r="V1814" i="14"/>
  <c r="O1815" i="14"/>
  <c r="P1815" i="14"/>
  <c r="Q1815" i="14"/>
  <c r="R1815" i="14"/>
  <c r="S1815" i="14"/>
  <c r="T1815" i="14"/>
  <c r="V1815" i="14"/>
  <c r="O1816" i="14"/>
  <c r="P1816" i="14"/>
  <c r="Q1816" i="14"/>
  <c r="R1816" i="14"/>
  <c r="S1816" i="14"/>
  <c r="T1816" i="14"/>
  <c r="V1816" i="14"/>
  <c r="O1817" i="14"/>
  <c r="P1817" i="14"/>
  <c r="Q1817" i="14"/>
  <c r="R1817" i="14"/>
  <c r="S1817" i="14"/>
  <c r="T1817" i="14"/>
  <c r="V1817" i="14"/>
  <c r="O1818" i="14"/>
  <c r="P1818" i="14"/>
  <c r="Q1818" i="14"/>
  <c r="R1818" i="14"/>
  <c r="S1818" i="14"/>
  <c r="T1818" i="14"/>
  <c r="V1818" i="14"/>
  <c r="O1819" i="14"/>
  <c r="P1819" i="14"/>
  <c r="Q1819" i="14"/>
  <c r="R1819" i="14"/>
  <c r="S1819" i="14"/>
  <c r="T1819" i="14"/>
  <c r="V1819" i="14"/>
  <c r="O1820" i="14"/>
  <c r="P1820" i="14"/>
  <c r="Q1820" i="14"/>
  <c r="R1820" i="14"/>
  <c r="S1820" i="14"/>
  <c r="T1820" i="14"/>
  <c r="V1820" i="14"/>
  <c r="O1821" i="14"/>
  <c r="P1821" i="14"/>
  <c r="Q1821" i="14"/>
  <c r="R1821" i="14"/>
  <c r="S1821" i="14"/>
  <c r="T1821" i="14"/>
  <c r="V1821" i="14"/>
  <c r="O1822" i="14"/>
  <c r="P1822" i="14"/>
  <c r="Q1822" i="14"/>
  <c r="R1822" i="14"/>
  <c r="S1822" i="14"/>
  <c r="T1822" i="14"/>
  <c r="V1822" i="14"/>
  <c r="O1823" i="14"/>
  <c r="P1823" i="14"/>
  <c r="Q1823" i="14"/>
  <c r="R1823" i="14"/>
  <c r="S1823" i="14"/>
  <c r="T1823" i="14"/>
  <c r="V1823" i="14"/>
  <c r="O1824" i="14"/>
  <c r="P1824" i="14"/>
  <c r="Q1824" i="14"/>
  <c r="R1824" i="14"/>
  <c r="S1824" i="14"/>
  <c r="T1824" i="14"/>
  <c r="V1824" i="14"/>
  <c r="O1825" i="14"/>
  <c r="P1825" i="14"/>
  <c r="Q1825" i="14"/>
  <c r="R1825" i="14"/>
  <c r="S1825" i="14"/>
  <c r="T1825" i="14"/>
  <c r="V1825" i="14"/>
  <c r="O1826" i="14"/>
  <c r="P1826" i="14"/>
  <c r="Q1826" i="14"/>
  <c r="R1826" i="14"/>
  <c r="S1826" i="14"/>
  <c r="T1826" i="14"/>
  <c r="V1826" i="14"/>
  <c r="O1827" i="14"/>
  <c r="P1827" i="14"/>
  <c r="Q1827" i="14"/>
  <c r="R1827" i="14"/>
  <c r="S1827" i="14"/>
  <c r="T1827" i="14"/>
  <c r="V1827" i="14"/>
  <c r="O1828" i="14"/>
  <c r="P1828" i="14"/>
  <c r="Q1828" i="14"/>
  <c r="R1828" i="14"/>
  <c r="S1828" i="14"/>
  <c r="T1828" i="14"/>
  <c r="V1828" i="14"/>
  <c r="O1829" i="14"/>
  <c r="P1829" i="14"/>
  <c r="Q1829" i="14"/>
  <c r="R1829" i="14"/>
  <c r="S1829" i="14"/>
  <c r="T1829" i="14"/>
  <c r="V1829" i="14"/>
  <c r="O1830" i="14"/>
  <c r="P1830" i="14"/>
  <c r="Q1830" i="14"/>
  <c r="R1830" i="14"/>
  <c r="S1830" i="14"/>
  <c r="T1830" i="14"/>
  <c r="V1830" i="14"/>
  <c r="O1831" i="14"/>
  <c r="P1831" i="14"/>
  <c r="Q1831" i="14"/>
  <c r="R1831" i="14"/>
  <c r="S1831" i="14"/>
  <c r="T1831" i="14"/>
  <c r="V1831" i="14"/>
  <c r="O1832" i="14"/>
  <c r="P1832" i="14"/>
  <c r="Q1832" i="14"/>
  <c r="R1832" i="14"/>
  <c r="S1832" i="14"/>
  <c r="T1832" i="14"/>
  <c r="V1832" i="14"/>
  <c r="O1833" i="14"/>
  <c r="P1833" i="14"/>
  <c r="Q1833" i="14"/>
  <c r="R1833" i="14"/>
  <c r="S1833" i="14"/>
  <c r="T1833" i="14"/>
  <c r="V1833" i="14"/>
  <c r="O1773" i="14"/>
  <c r="P1773" i="14"/>
  <c r="Q1773" i="14"/>
  <c r="R1773" i="14"/>
  <c r="S1773" i="14"/>
  <c r="T1773" i="14"/>
  <c r="V1773" i="14"/>
  <c r="O1774" i="14"/>
  <c r="P1774" i="14"/>
  <c r="Q1774" i="14"/>
  <c r="R1774" i="14"/>
  <c r="S1774" i="14"/>
  <c r="T1774" i="14"/>
  <c r="V1774" i="14"/>
  <c r="O1775" i="14"/>
  <c r="P1775" i="14"/>
  <c r="Q1775" i="14"/>
  <c r="R1775" i="14"/>
  <c r="S1775" i="14"/>
  <c r="T1775" i="14"/>
  <c r="V1775" i="14"/>
  <c r="O1776" i="14"/>
  <c r="P1776" i="14"/>
  <c r="Q1776" i="14"/>
  <c r="R1776" i="14"/>
  <c r="S1776" i="14"/>
  <c r="T1776" i="14"/>
  <c r="V1776" i="14"/>
  <c r="O1777" i="14"/>
  <c r="P1777" i="14"/>
  <c r="Q1777" i="14"/>
  <c r="R1777" i="14"/>
  <c r="S1777" i="14"/>
  <c r="T1777" i="14"/>
  <c r="V1777" i="14"/>
  <c r="O1778" i="14"/>
  <c r="P1778" i="14"/>
  <c r="Q1778" i="14"/>
  <c r="R1778" i="14"/>
  <c r="S1778" i="14"/>
  <c r="T1778" i="14"/>
  <c r="V1778" i="14"/>
  <c r="O1779" i="14"/>
  <c r="P1779" i="14"/>
  <c r="Q1779" i="14"/>
  <c r="R1779" i="14"/>
  <c r="S1779" i="14"/>
  <c r="T1779" i="14"/>
  <c r="V1779" i="14"/>
  <c r="O1770" i="14"/>
  <c r="P1770" i="14"/>
  <c r="Q1770" i="14"/>
  <c r="R1770" i="14"/>
  <c r="S1770" i="14"/>
  <c r="T1770" i="14"/>
  <c r="V1770" i="14"/>
  <c r="O1771" i="14"/>
  <c r="P1771" i="14"/>
  <c r="Q1771" i="14"/>
  <c r="R1771" i="14"/>
  <c r="S1771" i="14"/>
  <c r="T1771" i="14"/>
  <c r="V1771" i="14"/>
  <c r="O1772" i="14"/>
  <c r="P1772" i="14"/>
  <c r="Q1772" i="14"/>
  <c r="R1772" i="14"/>
  <c r="S1772" i="14"/>
  <c r="T1772" i="14"/>
  <c r="V1772" i="14"/>
  <c r="O1717" i="14"/>
  <c r="P1717" i="14"/>
  <c r="Q1717" i="14"/>
  <c r="R1717" i="14"/>
  <c r="S1717" i="14"/>
  <c r="T1717" i="14"/>
  <c r="V1717" i="14"/>
  <c r="O1718" i="14"/>
  <c r="P1718" i="14"/>
  <c r="Q1718" i="14"/>
  <c r="R1718" i="14"/>
  <c r="S1718" i="14"/>
  <c r="T1718" i="14"/>
  <c r="V1718" i="14"/>
  <c r="O1719" i="14"/>
  <c r="P1719" i="14"/>
  <c r="Q1719" i="14"/>
  <c r="R1719" i="14"/>
  <c r="S1719" i="14"/>
  <c r="T1719" i="14"/>
  <c r="V1719" i="14"/>
  <c r="O1720" i="14"/>
  <c r="P1720" i="14"/>
  <c r="Q1720" i="14"/>
  <c r="R1720" i="14"/>
  <c r="S1720" i="14"/>
  <c r="T1720" i="14"/>
  <c r="V1720" i="14"/>
  <c r="O1721" i="14"/>
  <c r="P1721" i="14"/>
  <c r="Q1721" i="14"/>
  <c r="R1721" i="14"/>
  <c r="S1721" i="14"/>
  <c r="T1721" i="14"/>
  <c r="V1721" i="14"/>
  <c r="O1722" i="14"/>
  <c r="P1722" i="14"/>
  <c r="Q1722" i="14"/>
  <c r="R1722" i="14"/>
  <c r="S1722" i="14"/>
  <c r="T1722" i="14"/>
  <c r="V1722" i="14"/>
  <c r="O1723" i="14"/>
  <c r="P1723" i="14"/>
  <c r="Q1723" i="14"/>
  <c r="R1723" i="14"/>
  <c r="S1723" i="14"/>
  <c r="T1723" i="14"/>
  <c r="V1723" i="14"/>
  <c r="O1724" i="14"/>
  <c r="P1724" i="14"/>
  <c r="Q1724" i="14"/>
  <c r="R1724" i="14"/>
  <c r="S1724" i="14"/>
  <c r="T1724" i="14"/>
  <c r="V1724" i="14"/>
  <c r="O1725" i="14"/>
  <c r="P1725" i="14"/>
  <c r="Q1725" i="14"/>
  <c r="R1725" i="14"/>
  <c r="S1725" i="14"/>
  <c r="T1725" i="14"/>
  <c r="V1725" i="14"/>
  <c r="O1726" i="14"/>
  <c r="P1726" i="14"/>
  <c r="Q1726" i="14"/>
  <c r="R1726" i="14"/>
  <c r="S1726" i="14"/>
  <c r="T1726" i="14"/>
  <c r="V1726" i="14"/>
  <c r="O1727" i="14"/>
  <c r="P1727" i="14"/>
  <c r="Q1727" i="14"/>
  <c r="R1727" i="14"/>
  <c r="S1727" i="14"/>
  <c r="T1727" i="14"/>
  <c r="V1727" i="14"/>
  <c r="O1728" i="14"/>
  <c r="P1728" i="14"/>
  <c r="Q1728" i="14"/>
  <c r="R1728" i="14"/>
  <c r="S1728" i="14"/>
  <c r="T1728" i="14"/>
  <c r="V1728" i="14"/>
  <c r="O1729" i="14"/>
  <c r="P1729" i="14"/>
  <c r="Q1729" i="14"/>
  <c r="R1729" i="14"/>
  <c r="S1729" i="14"/>
  <c r="T1729" i="14"/>
  <c r="V1729" i="14"/>
  <c r="O1730" i="14"/>
  <c r="P1730" i="14"/>
  <c r="Q1730" i="14"/>
  <c r="R1730" i="14"/>
  <c r="S1730" i="14"/>
  <c r="T1730" i="14"/>
  <c r="V1730" i="14"/>
  <c r="O1731" i="14"/>
  <c r="P1731" i="14"/>
  <c r="Q1731" i="14"/>
  <c r="R1731" i="14"/>
  <c r="S1731" i="14"/>
  <c r="T1731" i="14"/>
  <c r="V1731" i="14"/>
  <c r="O1732" i="14"/>
  <c r="P1732" i="14"/>
  <c r="Q1732" i="14"/>
  <c r="R1732" i="14"/>
  <c r="S1732" i="14"/>
  <c r="T1732" i="14"/>
  <c r="V1732" i="14"/>
  <c r="O1733" i="14"/>
  <c r="P1733" i="14"/>
  <c r="Q1733" i="14"/>
  <c r="R1733" i="14"/>
  <c r="S1733" i="14"/>
  <c r="T1733" i="14"/>
  <c r="V1733" i="14"/>
  <c r="O1734" i="14"/>
  <c r="P1734" i="14"/>
  <c r="Q1734" i="14"/>
  <c r="R1734" i="14"/>
  <c r="S1734" i="14"/>
  <c r="T1734" i="14"/>
  <c r="V1734" i="14"/>
  <c r="O1735" i="14"/>
  <c r="P1735" i="14"/>
  <c r="Q1735" i="14"/>
  <c r="R1735" i="14"/>
  <c r="S1735" i="14"/>
  <c r="T1735" i="14"/>
  <c r="V1735" i="14"/>
  <c r="O1736" i="14"/>
  <c r="P1736" i="14"/>
  <c r="Q1736" i="14"/>
  <c r="R1736" i="14"/>
  <c r="S1736" i="14"/>
  <c r="T1736" i="14"/>
  <c r="V1736" i="14"/>
  <c r="O1737" i="14"/>
  <c r="P1737" i="14"/>
  <c r="Q1737" i="14"/>
  <c r="R1737" i="14"/>
  <c r="S1737" i="14"/>
  <c r="T1737" i="14"/>
  <c r="V1737" i="14"/>
  <c r="O1738" i="14"/>
  <c r="P1738" i="14"/>
  <c r="Q1738" i="14"/>
  <c r="R1738" i="14"/>
  <c r="S1738" i="14"/>
  <c r="T1738" i="14"/>
  <c r="V1738" i="14"/>
  <c r="O1739" i="14"/>
  <c r="P1739" i="14"/>
  <c r="Q1739" i="14"/>
  <c r="R1739" i="14"/>
  <c r="S1739" i="14"/>
  <c r="T1739" i="14"/>
  <c r="V1739" i="14"/>
  <c r="O1740" i="14"/>
  <c r="P1740" i="14"/>
  <c r="Q1740" i="14"/>
  <c r="R1740" i="14"/>
  <c r="S1740" i="14"/>
  <c r="T1740" i="14"/>
  <c r="V1740" i="14"/>
  <c r="O1741" i="14"/>
  <c r="P1741" i="14"/>
  <c r="Q1741" i="14"/>
  <c r="R1741" i="14"/>
  <c r="S1741" i="14"/>
  <c r="T1741" i="14"/>
  <c r="V1741" i="14"/>
  <c r="O1742" i="14"/>
  <c r="P1742" i="14"/>
  <c r="Q1742" i="14"/>
  <c r="R1742" i="14"/>
  <c r="S1742" i="14"/>
  <c r="T1742" i="14"/>
  <c r="V1742" i="14"/>
  <c r="O1743" i="14"/>
  <c r="P1743" i="14"/>
  <c r="Q1743" i="14"/>
  <c r="R1743" i="14"/>
  <c r="S1743" i="14"/>
  <c r="T1743" i="14"/>
  <c r="V1743" i="14"/>
  <c r="O1744" i="14"/>
  <c r="P1744" i="14"/>
  <c r="Q1744" i="14"/>
  <c r="R1744" i="14"/>
  <c r="S1744" i="14"/>
  <c r="T1744" i="14"/>
  <c r="V1744" i="14"/>
  <c r="O1745" i="14"/>
  <c r="P1745" i="14"/>
  <c r="Q1745" i="14"/>
  <c r="R1745" i="14"/>
  <c r="S1745" i="14"/>
  <c r="T1745" i="14"/>
  <c r="V1745" i="14"/>
  <c r="O1746" i="14"/>
  <c r="P1746" i="14"/>
  <c r="Q1746" i="14"/>
  <c r="R1746" i="14"/>
  <c r="S1746" i="14"/>
  <c r="T1746" i="14"/>
  <c r="V1746" i="14"/>
  <c r="O1747" i="14"/>
  <c r="P1747" i="14"/>
  <c r="Q1747" i="14"/>
  <c r="R1747" i="14"/>
  <c r="S1747" i="14"/>
  <c r="T1747" i="14"/>
  <c r="V1747" i="14"/>
  <c r="O1748" i="14"/>
  <c r="P1748" i="14"/>
  <c r="Q1748" i="14"/>
  <c r="R1748" i="14"/>
  <c r="S1748" i="14"/>
  <c r="T1748" i="14"/>
  <c r="V1748" i="14"/>
  <c r="O1749" i="14"/>
  <c r="P1749" i="14"/>
  <c r="Q1749" i="14"/>
  <c r="R1749" i="14"/>
  <c r="S1749" i="14"/>
  <c r="T1749" i="14"/>
  <c r="V1749" i="14"/>
  <c r="O1750" i="14"/>
  <c r="P1750" i="14"/>
  <c r="Q1750" i="14"/>
  <c r="R1750" i="14"/>
  <c r="S1750" i="14"/>
  <c r="T1750" i="14"/>
  <c r="V1750" i="14"/>
  <c r="O1751" i="14"/>
  <c r="P1751" i="14"/>
  <c r="Q1751" i="14"/>
  <c r="R1751" i="14"/>
  <c r="S1751" i="14"/>
  <c r="T1751" i="14"/>
  <c r="V1751" i="14"/>
  <c r="O1752" i="14"/>
  <c r="P1752" i="14"/>
  <c r="Q1752" i="14"/>
  <c r="R1752" i="14"/>
  <c r="S1752" i="14"/>
  <c r="T1752" i="14"/>
  <c r="V1752" i="14"/>
  <c r="O1753" i="14"/>
  <c r="P1753" i="14"/>
  <c r="Q1753" i="14"/>
  <c r="R1753" i="14"/>
  <c r="S1753" i="14"/>
  <c r="T1753" i="14"/>
  <c r="V1753" i="14"/>
  <c r="O1754" i="14"/>
  <c r="P1754" i="14"/>
  <c r="Q1754" i="14"/>
  <c r="R1754" i="14"/>
  <c r="S1754" i="14"/>
  <c r="T1754" i="14"/>
  <c r="V1754" i="14"/>
  <c r="O1755" i="14"/>
  <c r="P1755" i="14"/>
  <c r="Q1755" i="14"/>
  <c r="R1755" i="14"/>
  <c r="S1755" i="14"/>
  <c r="T1755" i="14"/>
  <c r="V1755" i="14"/>
  <c r="O1756" i="14"/>
  <c r="P1756" i="14"/>
  <c r="Q1756" i="14"/>
  <c r="R1756" i="14"/>
  <c r="S1756" i="14"/>
  <c r="T1756" i="14"/>
  <c r="V1756" i="14"/>
  <c r="O1757" i="14"/>
  <c r="P1757" i="14"/>
  <c r="Q1757" i="14"/>
  <c r="R1757" i="14"/>
  <c r="S1757" i="14"/>
  <c r="T1757" i="14"/>
  <c r="V1757" i="14"/>
  <c r="O1758" i="14"/>
  <c r="P1758" i="14"/>
  <c r="Q1758" i="14"/>
  <c r="R1758" i="14"/>
  <c r="S1758" i="14"/>
  <c r="T1758" i="14"/>
  <c r="V1758" i="14"/>
  <c r="O1759" i="14"/>
  <c r="P1759" i="14"/>
  <c r="Q1759" i="14"/>
  <c r="R1759" i="14"/>
  <c r="S1759" i="14"/>
  <c r="T1759" i="14"/>
  <c r="V1759" i="14"/>
  <c r="O1760" i="14"/>
  <c r="P1760" i="14"/>
  <c r="Q1760" i="14"/>
  <c r="R1760" i="14"/>
  <c r="S1760" i="14"/>
  <c r="T1760" i="14"/>
  <c r="V1760" i="14"/>
  <c r="O1761" i="14"/>
  <c r="P1761" i="14"/>
  <c r="Q1761" i="14"/>
  <c r="R1761" i="14"/>
  <c r="S1761" i="14"/>
  <c r="T1761" i="14"/>
  <c r="V1761" i="14"/>
  <c r="O1762" i="14"/>
  <c r="P1762" i="14"/>
  <c r="Q1762" i="14"/>
  <c r="R1762" i="14"/>
  <c r="S1762" i="14"/>
  <c r="T1762" i="14"/>
  <c r="V1762" i="14"/>
  <c r="O1763" i="14"/>
  <c r="P1763" i="14"/>
  <c r="Q1763" i="14"/>
  <c r="R1763" i="14"/>
  <c r="S1763" i="14"/>
  <c r="T1763" i="14"/>
  <c r="V1763" i="14"/>
  <c r="O1764" i="14"/>
  <c r="P1764" i="14"/>
  <c r="Q1764" i="14"/>
  <c r="R1764" i="14"/>
  <c r="S1764" i="14"/>
  <c r="T1764" i="14"/>
  <c r="V1764" i="14"/>
  <c r="O1765" i="14"/>
  <c r="P1765" i="14"/>
  <c r="Q1765" i="14"/>
  <c r="R1765" i="14"/>
  <c r="S1765" i="14"/>
  <c r="T1765" i="14"/>
  <c r="V1765" i="14"/>
  <c r="O1766" i="14"/>
  <c r="P1766" i="14"/>
  <c r="Q1766" i="14"/>
  <c r="R1766" i="14"/>
  <c r="S1766" i="14"/>
  <c r="T1766" i="14"/>
  <c r="V1766" i="14"/>
  <c r="O1767" i="14"/>
  <c r="P1767" i="14"/>
  <c r="Q1767" i="14"/>
  <c r="R1767" i="14"/>
  <c r="S1767" i="14"/>
  <c r="T1767" i="14"/>
  <c r="V1767" i="14"/>
  <c r="O1768" i="14"/>
  <c r="P1768" i="14"/>
  <c r="Q1768" i="14"/>
  <c r="R1768" i="14"/>
  <c r="S1768" i="14"/>
  <c r="T1768" i="14"/>
  <c r="V1768" i="14"/>
  <c r="O1769" i="14"/>
  <c r="P1769" i="14"/>
  <c r="Q1769" i="14"/>
  <c r="R1769" i="14"/>
  <c r="S1769" i="14"/>
  <c r="T1769" i="14"/>
  <c r="V1769" i="14"/>
  <c r="O1681" i="14"/>
  <c r="P1681" i="14"/>
  <c r="Q1681" i="14"/>
  <c r="R1681" i="14"/>
  <c r="S1681" i="14"/>
  <c r="T1681" i="14"/>
  <c r="V1681" i="14"/>
  <c r="O1682" i="14"/>
  <c r="P1682" i="14"/>
  <c r="Q1682" i="14"/>
  <c r="R1682" i="14"/>
  <c r="S1682" i="14"/>
  <c r="T1682" i="14"/>
  <c r="V1682" i="14"/>
  <c r="O1683" i="14"/>
  <c r="P1683" i="14"/>
  <c r="Q1683" i="14"/>
  <c r="R1683" i="14"/>
  <c r="S1683" i="14"/>
  <c r="T1683" i="14"/>
  <c r="V1683" i="14"/>
  <c r="O1684" i="14"/>
  <c r="P1684" i="14"/>
  <c r="Q1684" i="14"/>
  <c r="R1684" i="14"/>
  <c r="S1684" i="14"/>
  <c r="T1684" i="14"/>
  <c r="V1684" i="14"/>
  <c r="O1685" i="14"/>
  <c r="P1685" i="14"/>
  <c r="Q1685" i="14"/>
  <c r="R1685" i="14"/>
  <c r="S1685" i="14"/>
  <c r="T1685" i="14"/>
  <c r="V1685" i="14"/>
  <c r="O1686" i="14"/>
  <c r="P1686" i="14"/>
  <c r="Q1686" i="14"/>
  <c r="R1686" i="14"/>
  <c r="S1686" i="14"/>
  <c r="T1686" i="14"/>
  <c r="V1686" i="14"/>
  <c r="O1687" i="14"/>
  <c r="P1687" i="14"/>
  <c r="Q1687" i="14"/>
  <c r="R1687" i="14"/>
  <c r="S1687" i="14"/>
  <c r="T1687" i="14"/>
  <c r="V1687" i="14"/>
  <c r="O1688" i="14"/>
  <c r="P1688" i="14"/>
  <c r="Q1688" i="14"/>
  <c r="R1688" i="14"/>
  <c r="S1688" i="14"/>
  <c r="T1688" i="14"/>
  <c r="V1688" i="14"/>
  <c r="O1689" i="14"/>
  <c r="P1689" i="14"/>
  <c r="Q1689" i="14"/>
  <c r="R1689" i="14"/>
  <c r="S1689" i="14"/>
  <c r="T1689" i="14"/>
  <c r="V1689" i="14"/>
  <c r="O1690" i="14"/>
  <c r="P1690" i="14"/>
  <c r="Q1690" i="14"/>
  <c r="R1690" i="14"/>
  <c r="S1690" i="14"/>
  <c r="T1690" i="14"/>
  <c r="V1690" i="14"/>
  <c r="O1691" i="14"/>
  <c r="P1691" i="14"/>
  <c r="Q1691" i="14"/>
  <c r="R1691" i="14"/>
  <c r="S1691" i="14"/>
  <c r="T1691" i="14"/>
  <c r="V1691" i="14"/>
  <c r="O1692" i="14"/>
  <c r="P1692" i="14"/>
  <c r="Q1692" i="14"/>
  <c r="R1692" i="14"/>
  <c r="S1692" i="14"/>
  <c r="T1692" i="14"/>
  <c r="V1692" i="14"/>
  <c r="O1693" i="14"/>
  <c r="P1693" i="14"/>
  <c r="Q1693" i="14"/>
  <c r="R1693" i="14"/>
  <c r="S1693" i="14"/>
  <c r="T1693" i="14"/>
  <c r="V1693" i="14"/>
  <c r="O1694" i="14"/>
  <c r="P1694" i="14"/>
  <c r="Q1694" i="14"/>
  <c r="R1694" i="14"/>
  <c r="S1694" i="14"/>
  <c r="T1694" i="14"/>
  <c r="V1694" i="14"/>
  <c r="O1695" i="14"/>
  <c r="P1695" i="14"/>
  <c r="Q1695" i="14"/>
  <c r="R1695" i="14"/>
  <c r="S1695" i="14"/>
  <c r="T1695" i="14"/>
  <c r="V1695" i="14"/>
  <c r="O1696" i="14"/>
  <c r="P1696" i="14"/>
  <c r="Q1696" i="14"/>
  <c r="R1696" i="14"/>
  <c r="S1696" i="14"/>
  <c r="T1696" i="14"/>
  <c r="V1696" i="14"/>
  <c r="O1697" i="14"/>
  <c r="P1697" i="14"/>
  <c r="Q1697" i="14"/>
  <c r="R1697" i="14"/>
  <c r="S1697" i="14"/>
  <c r="T1697" i="14"/>
  <c r="V1697" i="14"/>
  <c r="O1698" i="14"/>
  <c r="P1698" i="14"/>
  <c r="Q1698" i="14"/>
  <c r="R1698" i="14"/>
  <c r="S1698" i="14"/>
  <c r="T1698" i="14"/>
  <c r="V1698" i="14"/>
  <c r="O1699" i="14"/>
  <c r="P1699" i="14"/>
  <c r="Q1699" i="14"/>
  <c r="R1699" i="14"/>
  <c r="S1699" i="14"/>
  <c r="T1699" i="14"/>
  <c r="V1699" i="14"/>
  <c r="O1700" i="14"/>
  <c r="P1700" i="14"/>
  <c r="Q1700" i="14"/>
  <c r="R1700" i="14"/>
  <c r="S1700" i="14"/>
  <c r="T1700" i="14"/>
  <c r="V1700" i="14"/>
  <c r="O1701" i="14"/>
  <c r="P1701" i="14"/>
  <c r="Q1701" i="14"/>
  <c r="R1701" i="14"/>
  <c r="S1701" i="14"/>
  <c r="T1701" i="14"/>
  <c r="V1701" i="14"/>
  <c r="O1702" i="14"/>
  <c r="P1702" i="14"/>
  <c r="Q1702" i="14"/>
  <c r="R1702" i="14"/>
  <c r="S1702" i="14"/>
  <c r="T1702" i="14"/>
  <c r="V1702" i="14"/>
  <c r="O1703" i="14"/>
  <c r="P1703" i="14"/>
  <c r="Q1703" i="14"/>
  <c r="R1703" i="14"/>
  <c r="S1703" i="14"/>
  <c r="T1703" i="14"/>
  <c r="V1703" i="14"/>
  <c r="O1704" i="14"/>
  <c r="P1704" i="14"/>
  <c r="Q1704" i="14"/>
  <c r="R1704" i="14"/>
  <c r="S1704" i="14"/>
  <c r="T1704" i="14"/>
  <c r="V1704" i="14"/>
  <c r="O1705" i="14"/>
  <c r="P1705" i="14"/>
  <c r="Q1705" i="14"/>
  <c r="R1705" i="14"/>
  <c r="S1705" i="14"/>
  <c r="T1705" i="14"/>
  <c r="V1705" i="14"/>
  <c r="O1706" i="14"/>
  <c r="P1706" i="14"/>
  <c r="Q1706" i="14"/>
  <c r="R1706" i="14"/>
  <c r="S1706" i="14"/>
  <c r="T1706" i="14"/>
  <c r="V1706" i="14"/>
  <c r="O1707" i="14"/>
  <c r="P1707" i="14"/>
  <c r="Q1707" i="14"/>
  <c r="R1707" i="14"/>
  <c r="S1707" i="14"/>
  <c r="T1707" i="14"/>
  <c r="V1707" i="14"/>
  <c r="O1708" i="14"/>
  <c r="P1708" i="14"/>
  <c r="Q1708" i="14"/>
  <c r="R1708" i="14"/>
  <c r="S1708" i="14"/>
  <c r="T1708" i="14"/>
  <c r="V1708" i="14"/>
  <c r="O1709" i="14"/>
  <c r="P1709" i="14"/>
  <c r="Q1709" i="14"/>
  <c r="R1709" i="14"/>
  <c r="S1709" i="14"/>
  <c r="T1709" i="14"/>
  <c r="V1709" i="14"/>
  <c r="O1710" i="14"/>
  <c r="P1710" i="14"/>
  <c r="Q1710" i="14"/>
  <c r="R1710" i="14"/>
  <c r="S1710" i="14"/>
  <c r="T1710" i="14"/>
  <c r="V1710" i="14"/>
  <c r="O1711" i="14"/>
  <c r="P1711" i="14"/>
  <c r="Q1711" i="14"/>
  <c r="R1711" i="14"/>
  <c r="S1711" i="14"/>
  <c r="T1711" i="14"/>
  <c r="V1711" i="14"/>
  <c r="O1712" i="14"/>
  <c r="P1712" i="14"/>
  <c r="Q1712" i="14"/>
  <c r="R1712" i="14"/>
  <c r="S1712" i="14"/>
  <c r="T1712" i="14"/>
  <c r="V1712" i="14"/>
  <c r="O1713" i="14"/>
  <c r="P1713" i="14"/>
  <c r="Q1713" i="14"/>
  <c r="R1713" i="14"/>
  <c r="S1713" i="14"/>
  <c r="T1713" i="14"/>
  <c r="V1713" i="14"/>
  <c r="O1714" i="14"/>
  <c r="P1714" i="14"/>
  <c r="Q1714" i="14"/>
  <c r="R1714" i="14"/>
  <c r="S1714" i="14"/>
  <c r="T1714" i="14"/>
  <c r="V1714" i="14"/>
  <c r="O1715" i="14"/>
  <c r="P1715" i="14"/>
  <c r="Q1715" i="14"/>
  <c r="R1715" i="14"/>
  <c r="S1715" i="14"/>
  <c r="T1715" i="14"/>
  <c r="V1715" i="14"/>
  <c r="O1716" i="14"/>
  <c r="P1716" i="14"/>
  <c r="Q1716" i="14"/>
  <c r="R1716" i="14"/>
  <c r="S1716" i="14"/>
  <c r="T1716" i="14"/>
  <c r="V1716" i="14"/>
  <c r="O1608" i="14"/>
  <c r="P1608" i="14"/>
  <c r="Q1608" i="14"/>
  <c r="R1608" i="14"/>
  <c r="S1608" i="14"/>
  <c r="T1608" i="14"/>
  <c r="V1608" i="14"/>
  <c r="O1609" i="14"/>
  <c r="P1609" i="14"/>
  <c r="Q1609" i="14"/>
  <c r="R1609" i="14"/>
  <c r="S1609" i="14"/>
  <c r="T1609" i="14"/>
  <c r="V1609" i="14"/>
  <c r="O1610" i="14"/>
  <c r="P1610" i="14"/>
  <c r="Q1610" i="14"/>
  <c r="R1610" i="14"/>
  <c r="S1610" i="14"/>
  <c r="T1610" i="14"/>
  <c r="V1610" i="14"/>
  <c r="O1611" i="14"/>
  <c r="P1611" i="14"/>
  <c r="Q1611" i="14"/>
  <c r="R1611" i="14"/>
  <c r="S1611" i="14"/>
  <c r="T1611" i="14"/>
  <c r="V1611" i="14"/>
  <c r="O1612" i="14"/>
  <c r="P1612" i="14"/>
  <c r="Q1612" i="14"/>
  <c r="R1612" i="14"/>
  <c r="S1612" i="14"/>
  <c r="T1612" i="14"/>
  <c r="V1612" i="14"/>
  <c r="O1613" i="14"/>
  <c r="P1613" i="14"/>
  <c r="Q1613" i="14"/>
  <c r="R1613" i="14"/>
  <c r="S1613" i="14"/>
  <c r="T1613" i="14"/>
  <c r="V1613" i="14"/>
  <c r="O1614" i="14"/>
  <c r="P1614" i="14"/>
  <c r="Q1614" i="14"/>
  <c r="R1614" i="14"/>
  <c r="S1614" i="14"/>
  <c r="T1614" i="14"/>
  <c r="V1614" i="14"/>
  <c r="O1615" i="14"/>
  <c r="P1615" i="14"/>
  <c r="Q1615" i="14"/>
  <c r="R1615" i="14"/>
  <c r="S1615" i="14"/>
  <c r="T1615" i="14"/>
  <c r="V1615" i="14"/>
  <c r="O1616" i="14"/>
  <c r="P1616" i="14"/>
  <c r="Q1616" i="14"/>
  <c r="R1616" i="14"/>
  <c r="S1616" i="14"/>
  <c r="T1616" i="14"/>
  <c r="V1616" i="14"/>
  <c r="O1617" i="14"/>
  <c r="P1617" i="14"/>
  <c r="Q1617" i="14"/>
  <c r="R1617" i="14"/>
  <c r="S1617" i="14"/>
  <c r="T1617" i="14"/>
  <c r="V1617" i="14"/>
  <c r="O1618" i="14"/>
  <c r="P1618" i="14"/>
  <c r="Q1618" i="14"/>
  <c r="R1618" i="14"/>
  <c r="S1618" i="14"/>
  <c r="T1618" i="14"/>
  <c r="V1618" i="14"/>
  <c r="O1619" i="14"/>
  <c r="P1619" i="14"/>
  <c r="Q1619" i="14"/>
  <c r="R1619" i="14"/>
  <c r="S1619" i="14"/>
  <c r="T1619" i="14"/>
  <c r="V1619" i="14"/>
  <c r="O1620" i="14"/>
  <c r="P1620" i="14"/>
  <c r="Q1620" i="14"/>
  <c r="R1620" i="14"/>
  <c r="S1620" i="14"/>
  <c r="T1620" i="14"/>
  <c r="V1620" i="14"/>
  <c r="O1621" i="14"/>
  <c r="P1621" i="14"/>
  <c r="Q1621" i="14"/>
  <c r="R1621" i="14"/>
  <c r="S1621" i="14"/>
  <c r="T1621" i="14"/>
  <c r="V1621" i="14"/>
  <c r="O1622" i="14"/>
  <c r="P1622" i="14"/>
  <c r="Q1622" i="14"/>
  <c r="R1622" i="14"/>
  <c r="S1622" i="14"/>
  <c r="T1622" i="14"/>
  <c r="V1622" i="14"/>
  <c r="O1623" i="14"/>
  <c r="P1623" i="14"/>
  <c r="Q1623" i="14"/>
  <c r="R1623" i="14"/>
  <c r="S1623" i="14"/>
  <c r="T1623" i="14"/>
  <c r="V1623" i="14"/>
  <c r="O1624" i="14"/>
  <c r="P1624" i="14"/>
  <c r="Q1624" i="14"/>
  <c r="R1624" i="14"/>
  <c r="S1624" i="14"/>
  <c r="T1624" i="14"/>
  <c r="V1624" i="14"/>
  <c r="O1625" i="14"/>
  <c r="P1625" i="14"/>
  <c r="Q1625" i="14"/>
  <c r="R1625" i="14"/>
  <c r="S1625" i="14"/>
  <c r="T1625" i="14"/>
  <c r="V1625" i="14"/>
  <c r="O1626" i="14"/>
  <c r="P1626" i="14"/>
  <c r="Q1626" i="14"/>
  <c r="R1626" i="14"/>
  <c r="S1626" i="14"/>
  <c r="T1626" i="14"/>
  <c r="V1626" i="14"/>
  <c r="O1627" i="14"/>
  <c r="P1627" i="14"/>
  <c r="Q1627" i="14"/>
  <c r="R1627" i="14"/>
  <c r="S1627" i="14"/>
  <c r="T1627" i="14"/>
  <c r="V1627" i="14"/>
  <c r="O1628" i="14"/>
  <c r="P1628" i="14"/>
  <c r="Q1628" i="14"/>
  <c r="R1628" i="14"/>
  <c r="S1628" i="14"/>
  <c r="T1628" i="14"/>
  <c r="V1628" i="14"/>
  <c r="O1629" i="14"/>
  <c r="P1629" i="14"/>
  <c r="Q1629" i="14"/>
  <c r="R1629" i="14"/>
  <c r="S1629" i="14"/>
  <c r="T1629" i="14"/>
  <c r="V1629" i="14"/>
  <c r="O1630" i="14"/>
  <c r="P1630" i="14"/>
  <c r="Q1630" i="14"/>
  <c r="R1630" i="14"/>
  <c r="S1630" i="14"/>
  <c r="T1630" i="14"/>
  <c r="V1630" i="14"/>
  <c r="O1631" i="14"/>
  <c r="P1631" i="14"/>
  <c r="Q1631" i="14"/>
  <c r="R1631" i="14"/>
  <c r="S1631" i="14"/>
  <c r="T1631" i="14"/>
  <c r="V1631" i="14"/>
  <c r="O1632" i="14"/>
  <c r="P1632" i="14"/>
  <c r="Q1632" i="14"/>
  <c r="R1632" i="14"/>
  <c r="S1632" i="14"/>
  <c r="T1632" i="14"/>
  <c r="V1632" i="14"/>
  <c r="O1633" i="14"/>
  <c r="P1633" i="14"/>
  <c r="Q1633" i="14"/>
  <c r="R1633" i="14"/>
  <c r="S1633" i="14"/>
  <c r="T1633" i="14"/>
  <c r="V1633" i="14"/>
  <c r="O1634" i="14"/>
  <c r="P1634" i="14"/>
  <c r="Q1634" i="14"/>
  <c r="R1634" i="14"/>
  <c r="S1634" i="14"/>
  <c r="T1634" i="14"/>
  <c r="V1634" i="14"/>
  <c r="O1635" i="14"/>
  <c r="P1635" i="14"/>
  <c r="Q1635" i="14"/>
  <c r="R1635" i="14"/>
  <c r="S1635" i="14"/>
  <c r="T1635" i="14"/>
  <c r="V1635" i="14"/>
  <c r="O1636" i="14"/>
  <c r="P1636" i="14"/>
  <c r="Q1636" i="14"/>
  <c r="R1636" i="14"/>
  <c r="S1636" i="14"/>
  <c r="T1636" i="14"/>
  <c r="V1636" i="14"/>
  <c r="O1637" i="14"/>
  <c r="P1637" i="14"/>
  <c r="Q1637" i="14"/>
  <c r="R1637" i="14"/>
  <c r="S1637" i="14"/>
  <c r="T1637" i="14"/>
  <c r="V1637" i="14"/>
  <c r="O1638" i="14"/>
  <c r="P1638" i="14"/>
  <c r="Q1638" i="14"/>
  <c r="R1638" i="14"/>
  <c r="S1638" i="14"/>
  <c r="T1638" i="14"/>
  <c r="V1638" i="14"/>
  <c r="O1639" i="14"/>
  <c r="P1639" i="14"/>
  <c r="Q1639" i="14"/>
  <c r="R1639" i="14"/>
  <c r="S1639" i="14"/>
  <c r="T1639" i="14"/>
  <c r="V1639" i="14"/>
  <c r="O1640" i="14"/>
  <c r="P1640" i="14"/>
  <c r="Q1640" i="14"/>
  <c r="R1640" i="14"/>
  <c r="S1640" i="14"/>
  <c r="T1640" i="14"/>
  <c r="V1640" i="14"/>
  <c r="O1641" i="14"/>
  <c r="P1641" i="14"/>
  <c r="Q1641" i="14"/>
  <c r="R1641" i="14"/>
  <c r="S1641" i="14"/>
  <c r="T1641" i="14"/>
  <c r="V1641" i="14"/>
  <c r="O1642" i="14"/>
  <c r="P1642" i="14"/>
  <c r="Q1642" i="14"/>
  <c r="R1642" i="14"/>
  <c r="S1642" i="14"/>
  <c r="T1642" i="14"/>
  <c r="V1642" i="14"/>
  <c r="O1643" i="14"/>
  <c r="P1643" i="14"/>
  <c r="Q1643" i="14"/>
  <c r="R1643" i="14"/>
  <c r="S1643" i="14"/>
  <c r="T1643" i="14"/>
  <c r="V1643" i="14"/>
  <c r="O1644" i="14"/>
  <c r="P1644" i="14"/>
  <c r="Q1644" i="14"/>
  <c r="R1644" i="14"/>
  <c r="S1644" i="14"/>
  <c r="T1644" i="14"/>
  <c r="V1644" i="14"/>
  <c r="O1645" i="14"/>
  <c r="P1645" i="14"/>
  <c r="Q1645" i="14"/>
  <c r="R1645" i="14"/>
  <c r="S1645" i="14"/>
  <c r="T1645" i="14"/>
  <c r="V1645" i="14"/>
  <c r="O1646" i="14"/>
  <c r="P1646" i="14"/>
  <c r="Q1646" i="14"/>
  <c r="R1646" i="14"/>
  <c r="S1646" i="14"/>
  <c r="T1646" i="14"/>
  <c r="V1646" i="14"/>
  <c r="O1647" i="14"/>
  <c r="P1647" i="14"/>
  <c r="Q1647" i="14"/>
  <c r="R1647" i="14"/>
  <c r="S1647" i="14"/>
  <c r="T1647" i="14"/>
  <c r="V1647" i="14"/>
  <c r="O1648" i="14"/>
  <c r="P1648" i="14"/>
  <c r="Q1648" i="14"/>
  <c r="R1648" i="14"/>
  <c r="S1648" i="14"/>
  <c r="T1648" i="14"/>
  <c r="V1648" i="14"/>
  <c r="O1649" i="14"/>
  <c r="P1649" i="14"/>
  <c r="Q1649" i="14"/>
  <c r="R1649" i="14"/>
  <c r="S1649" i="14"/>
  <c r="T1649" i="14"/>
  <c r="V1649" i="14"/>
  <c r="O1650" i="14"/>
  <c r="P1650" i="14"/>
  <c r="Q1650" i="14"/>
  <c r="R1650" i="14"/>
  <c r="S1650" i="14"/>
  <c r="T1650" i="14"/>
  <c r="V1650" i="14"/>
  <c r="O1651" i="14"/>
  <c r="P1651" i="14"/>
  <c r="Q1651" i="14"/>
  <c r="R1651" i="14"/>
  <c r="S1651" i="14"/>
  <c r="T1651" i="14"/>
  <c r="V1651" i="14"/>
  <c r="O1652" i="14"/>
  <c r="P1652" i="14"/>
  <c r="Q1652" i="14"/>
  <c r="R1652" i="14"/>
  <c r="S1652" i="14"/>
  <c r="T1652" i="14"/>
  <c r="V1652" i="14"/>
  <c r="O1653" i="14"/>
  <c r="P1653" i="14"/>
  <c r="Q1653" i="14"/>
  <c r="R1653" i="14"/>
  <c r="S1653" i="14"/>
  <c r="T1653" i="14"/>
  <c r="V1653" i="14"/>
  <c r="O1654" i="14"/>
  <c r="P1654" i="14"/>
  <c r="Q1654" i="14"/>
  <c r="R1654" i="14"/>
  <c r="S1654" i="14"/>
  <c r="T1654" i="14"/>
  <c r="V1654" i="14"/>
  <c r="O1655" i="14"/>
  <c r="P1655" i="14"/>
  <c r="Q1655" i="14"/>
  <c r="R1655" i="14"/>
  <c r="S1655" i="14"/>
  <c r="T1655" i="14"/>
  <c r="V1655" i="14"/>
  <c r="O1656" i="14"/>
  <c r="P1656" i="14"/>
  <c r="Q1656" i="14"/>
  <c r="R1656" i="14"/>
  <c r="S1656" i="14"/>
  <c r="T1656" i="14"/>
  <c r="V1656" i="14"/>
  <c r="O1657" i="14"/>
  <c r="P1657" i="14"/>
  <c r="Q1657" i="14"/>
  <c r="R1657" i="14"/>
  <c r="S1657" i="14"/>
  <c r="T1657" i="14"/>
  <c r="V1657" i="14"/>
  <c r="O1658" i="14"/>
  <c r="P1658" i="14"/>
  <c r="Q1658" i="14"/>
  <c r="R1658" i="14"/>
  <c r="S1658" i="14"/>
  <c r="T1658" i="14"/>
  <c r="V1658" i="14"/>
  <c r="O1659" i="14"/>
  <c r="P1659" i="14"/>
  <c r="Q1659" i="14"/>
  <c r="R1659" i="14"/>
  <c r="S1659" i="14"/>
  <c r="T1659" i="14"/>
  <c r="V1659" i="14"/>
  <c r="O1660" i="14"/>
  <c r="P1660" i="14"/>
  <c r="Q1660" i="14"/>
  <c r="R1660" i="14"/>
  <c r="S1660" i="14"/>
  <c r="T1660" i="14"/>
  <c r="V1660" i="14"/>
  <c r="O1661" i="14"/>
  <c r="P1661" i="14"/>
  <c r="Q1661" i="14"/>
  <c r="R1661" i="14"/>
  <c r="S1661" i="14"/>
  <c r="T1661" i="14"/>
  <c r="V1661" i="14"/>
  <c r="O1662" i="14"/>
  <c r="P1662" i="14"/>
  <c r="Q1662" i="14"/>
  <c r="R1662" i="14"/>
  <c r="S1662" i="14"/>
  <c r="T1662" i="14"/>
  <c r="V1662" i="14"/>
  <c r="O1663" i="14"/>
  <c r="P1663" i="14"/>
  <c r="Q1663" i="14"/>
  <c r="R1663" i="14"/>
  <c r="S1663" i="14"/>
  <c r="T1663" i="14"/>
  <c r="V1663" i="14"/>
  <c r="O1664" i="14"/>
  <c r="P1664" i="14"/>
  <c r="Q1664" i="14"/>
  <c r="R1664" i="14"/>
  <c r="S1664" i="14"/>
  <c r="T1664" i="14"/>
  <c r="V1664" i="14"/>
  <c r="O1665" i="14"/>
  <c r="P1665" i="14"/>
  <c r="Q1665" i="14"/>
  <c r="R1665" i="14"/>
  <c r="S1665" i="14"/>
  <c r="T1665" i="14"/>
  <c r="V1665" i="14"/>
  <c r="O1666" i="14"/>
  <c r="P1666" i="14"/>
  <c r="Q1666" i="14"/>
  <c r="R1666" i="14"/>
  <c r="S1666" i="14"/>
  <c r="T1666" i="14"/>
  <c r="V1666" i="14"/>
  <c r="O1667" i="14"/>
  <c r="P1667" i="14"/>
  <c r="Q1667" i="14"/>
  <c r="R1667" i="14"/>
  <c r="S1667" i="14"/>
  <c r="T1667" i="14"/>
  <c r="V1667" i="14"/>
  <c r="O1668" i="14"/>
  <c r="P1668" i="14"/>
  <c r="Q1668" i="14"/>
  <c r="R1668" i="14"/>
  <c r="S1668" i="14"/>
  <c r="T1668" i="14"/>
  <c r="V1668" i="14"/>
  <c r="O1669" i="14"/>
  <c r="P1669" i="14"/>
  <c r="Q1669" i="14"/>
  <c r="R1669" i="14"/>
  <c r="S1669" i="14"/>
  <c r="T1669" i="14"/>
  <c r="V1669" i="14"/>
  <c r="O1670" i="14"/>
  <c r="P1670" i="14"/>
  <c r="Q1670" i="14"/>
  <c r="R1670" i="14"/>
  <c r="S1670" i="14"/>
  <c r="T1670" i="14"/>
  <c r="V1670" i="14"/>
  <c r="O1671" i="14"/>
  <c r="P1671" i="14"/>
  <c r="Q1671" i="14"/>
  <c r="R1671" i="14"/>
  <c r="S1671" i="14"/>
  <c r="T1671" i="14"/>
  <c r="V1671" i="14"/>
  <c r="O1672" i="14"/>
  <c r="P1672" i="14"/>
  <c r="Q1672" i="14"/>
  <c r="R1672" i="14"/>
  <c r="S1672" i="14"/>
  <c r="T1672" i="14"/>
  <c r="V1672" i="14"/>
  <c r="O1673" i="14"/>
  <c r="P1673" i="14"/>
  <c r="Q1673" i="14"/>
  <c r="R1673" i="14"/>
  <c r="S1673" i="14"/>
  <c r="T1673" i="14"/>
  <c r="V1673" i="14"/>
  <c r="O1674" i="14"/>
  <c r="P1674" i="14"/>
  <c r="Q1674" i="14"/>
  <c r="R1674" i="14"/>
  <c r="S1674" i="14"/>
  <c r="T1674" i="14"/>
  <c r="V1674" i="14"/>
  <c r="O1675" i="14"/>
  <c r="P1675" i="14"/>
  <c r="Q1675" i="14"/>
  <c r="R1675" i="14"/>
  <c r="S1675" i="14"/>
  <c r="T1675" i="14"/>
  <c r="V1675" i="14"/>
  <c r="O1676" i="14"/>
  <c r="P1676" i="14"/>
  <c r="Q1676" i="14"/>
  <c r="R1676" i="14"/>
  <c r="S1676" i="14"/>
  <c r="T1676" i="14"/>
  <c r="V1676" i="14"/>
  <c r="O1677" i="14"/>
  <c r="P1677" i="14"/>
  <c r="Q1677" i="14"/>
  <c r="R1677" i="14"/>
  <c r="S1677" i="14"/>
  <c r="T1677" i="14"/>
  <c r="V1677" i="14"/>
  <c r="O1678" i="14"/>
  <c r="P1678" i="14"/>
  <c r="Q1678" i="14"/>
  <c r="R1678" i="14"/>
  <c r="S1678" i="14"/>
  <c r="T1678" i="14"/>
  <c r="V1678" i="14"/>
  <c r="O1679" i="14"/>
  <c r="P1679" i="14"/>
  <c r="Q1679" i="14"/>
  <c r="R1679" i="14"/>
  <c r="S1679" i="14"/>
  <c r="T1679" i="14"/>
  <c r="V1679" i="14"/>
  <c r="O1680" i="14"/>
  <c r="P1680" i="14"/>
  <c r="Q1680" i="14"/>
  <c r="R1680" i="14"/>
  <c r="S1680" i="14"/>
  <c r="T1680" i="14"/>
  <c r="V1680" i="14"/>
  <c r="O1567" i="14"/>
  <c r="P1567" i="14"/>
  <c r="Q1567" i="14"/>
  <c r="R1567" i="14"/>
  <c r="S1567" i="14"/>
  <c r="T1567" i="14"/>
  <c r="V1567" i="14"/>
  <c r="O1568" i="14"/>
  <c r="P1568" i="14"/>
  <c r="Q1568" i="14"/>
  <c r="R1568" i="14"/>
  <c r="S1568" i="14"/>
  <c r="T1568" i="14"/>
  <c r="V1568" i="14"/>
  <c r="O1569" i="14"/>
  <c r="P1569" i="14"/>
  <c r="Q1569" i="14"/>
  <c r="R1569" i="14"/>
  <c r="S1569" i="14"/>
  <c r="T1569" i="14"/>
  <c r="V1569" i="14"/>
  <c r="O1570" i="14"/>
  <c r="P1570" i="14"/>
  <c r="Q1570" i="14"/>
  <c r="R1570" i="14"/>
  <c r="S1570" i="14"/>
  <c r="T1570" i="14"/>
  <c r="V1570" i="14"/>
  <c r="O1571" i="14"/>
  <c r="P1571" i="14"/>
  <c r="Q1571" i="14"/>
  <c r="R1571" i="14"/>
  <c r="S1571" i="14"/>
  <c r="T1571" i="14"/>
  <c r="V1571" i="14"/>
  <c r="O1572" i="14"/>
  <c r="P1572" i="14"/>
  <c r="Q1572" i="14"/>
  <c r="R1572" i="14"/>
  <c r="S1572" i="14"/>
  <c r="T1572" i="14"/>
  <c r="V1572" i="14"/>
  <c r="O1573" i="14"/>
  <c r="P1573" i="14"/>
  <c r="Q1573" i="14"/>
  <c r="R1573" i="14"/>
  <c r="S1573" i="14"/>
  <c r="T1573" i="14"/>
  <c r="V1573" i="14"/>
  <c r="O1574" i="14"/>
  <c r="P1574" i="14"/>
  <c r="Q1574" i="14"/>
  <c r="R1574" i="14"/>
  <c r="S1574" i="14"/>
  <c r="T1574" i="14"/>
  <c r="V1574" i="14"/>
  <c r="O1575" i="14"/>
  <c r="P1575" i="14"/>
  <c r="Q1575" i="14"/>
  <c r="R1575" i="14"/>
  <c r="S1575" i="14"/>
  <c r="T1575" i="14"/>
  <c r="V1575" i="14"/>
  <c r="O1576" i="14"/>
  <c r="P1576" i="14"/>
  <c r="Q1576" i="14"/>
  <c r="R1576" i="14"/>
  <c r="S1576" i="14"/>
  <c r="T1576" i="14"/>
  <c r="V1576" i="14"/>
  <c r="O1577" i="14"/>
  <c r="P1577" i="14"/>
  <c r="Q1577" i="14"/>
  <c r="R1577" i="14"/>
  <c r="S1577" i="14"/>
  <c r="T1577" i="14"/>
  <c r="V1577" i="14"/>
  <c r="O1578" i="14"/>
  <c r="P1578" i="14"/>
  <c r="Q1578" i="14"/>
  <c r="R1578" i="14"/>
  <c r="S1578" i="14"/>
  <c r="T1578" i="14"/>
  <c r="V1578" i="14"/>
  <c r="O1579" i="14"/>
  <c r="P1579" i="14"/>
  <c r="Q1579" i="14"/>
  <c r="R1579" i="14"/>
  <c r="S1579" i="14"/>
  <c r="T1579" i="14"/>
  <c r="V1579" i="14"/>
  <c r="O1580" i="14"/>
  <c r="P1580" i="14"/>
  <c r="Q1580" i="14"/>
  <c r="R1580" i="14"/>
  <c r="S1580" i="14"/>
  <c r="T1580" i="14"/>
  <c r="V1580" i="14"/>
  <c r="O1581" i="14"/>
  <c r="P1581" i="14"/>
  <c r="Q1581" i="14"/>
  <c r="R1581" i="14"/>
  <c r="S1581" i="14"/>
  <c r="T1581" i="14"/>
  <c r="V1581" i="14"/>
  <c r="O1582" i="14"/>
  <c r="P1582" i="14"/>
  <c r="Q1582" i="14"/>
  <c r="R1582" i="14"/>
  <c r="S1582" i="14"/>
  <c r="T1582" i="14"/>
  <c r="V1582" i="14"/>
  <c r="O1583" i="14"/>
  <c r="P1583" i="14"/>
  <c r="Q1583" i="14"/>
  <c r="R1583" i="14"/>
  <c r="S1583" i="14"/>
  <c r="T1583" i="14"/>
  <c r="V1583" i="14"/>
  <c r="O1584" i="14"/>
  <c r="P1584" i="14"/>
  <c r="Q1584" i="14"/>
  <c r="R1584" i="14"/>
  <c r="S1584" i="14"/>
  <c r="T1584" i="14"/>
  <c r="V1584" i="14"/>
  <c r="O1585" i="14"/>
  <c r="P1585" i="14"/>
  <c r="Q1585" i="14"/>
  <c r="R1585" i="14"/>
  <c r="S1585" i="14"/>
  <c r="T1585" i="14"/>
  <c r="V1585" i="14"/>
  <c r="O1586" i="14"/>
  <c r="P1586" i="14"/>
  <c r="Q1586" i="14"/>
  <c r="R1586" i="14"/>
  <c r="S1586" i="14"/>
  <c r="T1586" i="14"/>
  <c r="V1586" i="14"/>
  <c r="O1587" i="14"/>
  <c r="P1587" i="14"/>
  <c r="Q1587" i="14"/>
  <c r="R1587" i="14"/>
  <c r="S1587" i="14"/>
  <c r="T1587" i="14"/>
  <c r="V1587" i="14"/>
  <c r="O1588" i="14"/>
  <c r="P1588" i="14"/>
  <c r="Q1588" i="14"/>
  <c r="R1588" i="14"/>
  <c r="S1588" i="14"/>
  <c r="T1588" i="14"/>
  <c r="V1588" i="14"/>
  <c r="O1589" i="14"/>
  <c r="P1589" i="14"/>
  <c r="Q1589" i="14"/>
  <c r="R1589" i="14"/>
  <c r="S1589" i="14"/>
  <c r="T1589" i="14"/>
  <c r="V1589" i="14"/>
  <c r="O1590" i="14"/>
  <c r="P1590" i="14"/>
  <c r="Q1590" i="14"/>
  <c r="R1590" i="14"/>
  <c r="S1590" i="14"/>
  <c r="T1590" i="14"/>
  <c r="V1590" i="14"/>
  <c r="O1591" i="14"/>
  <c r="P1591" i="14"/>
  <c r="Q1591" i="14"/>
  <c r="R1591" i="14"/>
  <c r="S1591" i="14"/>
  <c r="T1591" i="14"/>
  <c r="V1591" i="14"/>
  <c r="O1592" i="14"/>
  <c r="P1592" i="14"/>
  <c r="Q1592" i="14"/>
  <c r="R1592" i="14"/>
  <c r="S1592" i="14"/>
  <c r="T1592" i="14"/>
  <c r="V1592" i="14"/>
  <c r="O1593" i="14"/>
  <c r="P1593" i="14"/>
  <c r="Q1593" i="14"/>
  <c r="R1593" i="14"/>
  <c r="S1593" i="14"/>
  <c r="T1593" i="14"/>
  <c r="V1593" i="14"/>
  <c r="O1594" i="14"/>
  <c r="P1594" i="14"/>
  <c r="Q1594" i="14"/>
  <c r="R1594" i="14"/>
  <c r="S1594" i="14"/>
  <c r="T1594" i="14"/>
  <c r="V1594" i="14"/>
  <c r="O1595" i="14"/>
  <c r="P1595" i="14"/>
  <c r="Q1595" i="14"/>
  <c r="R1595" i="14"/>
  <c r="S1595" i="14"/>
  <c r="T1595" i="14"/>
  <c r="V1595" i="14"/>
  <c r="O1596" i="14"/>
  <c r="P1596" i="14"/>
  <c r="Q1596" i="14"/>
  <c r="R1596" i="14"/>
  <c r="S1596" i="14"/>
  <c r="T1596" i="14"/>
  <c r="V1596" i="14"/>
  <c r="O1597" i="14"/>
  <c r="P1597" i="14"/>
  <c r="Q1597" i="14"/>
  <c r="R1597" i="14"/>
  <c r="S1597" i="14"/>
  <c r="T1597" i="14"/>
  <c r="V1597" i="14"/>
  <c r="O1598" i="14"/>
  <c r="P1598" i="14"/>
  <c r="Q1598" i="14"/>
  <c r="R1598" i="14"/>
  <c r="S1598" i="14"/>
  <c r="T1598" i="14"/>
  <c r="V1598" i="14"/>
  <c r="O1599" i="14"/>
  <c r="P1599" i="14"/>
  <c r="Q1599" i="14"/>
  <c r="R1599" i="14"/>
  <c r="S1599" i="14"/>
  <c r="T1599" i="14"/>
  <c r="V1599" i="14"/>
  <c r="O1600" i="14"/>
  <c r="P1600" i="14"/>
  <c r="Q1600" i="14"/>
  <c r="R1600" i="14"/>
  <c r="S1600" i="14"/>
  <c r="T1600" i="14"/>
  <c r="V1600" i="14"/>
  <c r="O1601" i="14"/>
  <c r="P1601" i="14"/>
  <c r="Q1601" i="14"/>
  <c r="R1601" i="14"/>
  <c r="S1601" i="14"/>
  <c r="T1601" i="14"/>
  <c r="V1601" i="14"/>
  <c r="O1602" i="14"/>
  <c r="P1602" i="14"/>
  <c r="Q1602" i="14"/>
  <c r="R1602" i="14"/>
  <c r="S1602" i="14"/>
  <c r="T1602" i="14"/>
  <c r="V1602" i="14"/>
  <c r="O1603" i="14"/>
  <c r="P1603" i="14"/>
  <c r="Q1603" i="14"/>
  <c r="R1603" i="14"/>
  <c r="S1603" i="14"/>
  <c r="T1603" i="14"/>
  <c r="V1603" i="14"/>
  <c r="O1604" i="14"/>
  <c r="P1604" i="14"/>
  <c r="Q1604" i="14"/>
  <c r="R1604" i="14"/>
  <c r="S1604" i="14"/>
  <c r="T1604" i="14"/>
  <c r="V1604" i="14"/>
  <c r="O1605" i="14"/>
  <c r="P1605" i="14"/>
  <c r="Q1605" i="14"/>
  <c r="R1605" i="14"/>
  <c r="S1605" i="14"/>
  <c r="T1605" i="14"/>
  <c r="V1605" i="14"/>
  <c r="O1606" i="14"/>
  <c r="P1606" i="14"/>
  <c r="Q1606" i="14"/>
  <c r="R1606" i="14"/>
  <c r="S1606" i="14"/>
  <c r="T1606" i="14"/>
  <c r="V1606" i="14"/>
  <c r="O1607" i="14"/>
  <c r="P1607" i="14"/>
  <c r="Q1607" i="14"/>
  <c r="R1607" i="14"/>
  <c r="S1607" i="14"/>
  <c r="T1607" i="14"/>
  <c r="V1607" i="14"/>
  <c r="O1526" i="14"/>
  <c r="P1526" i="14"/>
  <c r="Q1526" i="14"/>
  <c r="R1526" i="14"/>
  <c r="S1526" i="14"/>
  <c r="T1526" i="14"/>
  <c r="V1526" i="14"/>
  <c r="O1527" i="14"/>
  <c r="P1527" i="14"/>
  <c r="Q1527" i="14"/>
  <c r="R1527" i="14"/>
  <c r="S1527" i="14"/>
  <c r="T1527" i="14"/>
  <c r="V1527" i="14"/>
  <c r="O1528" i="14"/>
  <c r="P1528" i="14"/>
  <c r="Q1528" i="14"/>
  <c r="R1528" i="14"/>
  <c r="S1528" i="14"/>
  <c r="T1528" i="14"/>
  <c r="V1528" i="14"/>
  <c r="O1529" i="14"/>
  <c r="P1529" i="14"/>
  <c r="Q1529" i="14"/>
  <c r="R1529" i="14"/>
  <c r="S1529" i="14"/>
  <c r="T1529" i="14"/>
  <c r="V1529" i="14"/>
  <c r="O1530" i="14"/>
  <c r="P1530" i="14"/>
  <c r="Q1530" i="14"/>
  <c r="R1530" i="14"/>
  <c r="S1530" i="14"/>
  <c r="T1530" i="14"/>
  <c r="V1530" i="14"/>
  <c r="O1531" i="14"/>
  <c r="P1531" i="14"/>
  <c r="Q1531" i="14"/>
  <c r="R1531" i="14"/>
  <c r="S1531" i="14"/>
  <c r="T1531" i="14"/>
  <c r="V1531" i="14"/>
  <c r="O1532" i="14"/>
  <c r="P1532" i="14"/>
  <c r="Q1532" i="14"/>
  <c r="R1532" i="14"/>
  <c r="S1532" i="14"/>
  <c r="T1532" i="14"/>
  <c r="V1532" i="14"/>
  <c r="O1533" i="14"/>
  <c r="P1533" i="14"/>
  <c r="Q1533" i="14"/>
  <c r="R1533" i="14"/>
  <c r="S1533" i="14"/>
  <c r="T1533" i="14"/>
  <c r="V1533" i="14"/>
  <c r="O1534" i="14"/>
  <c r="P1534" i="14"/>
  <c r="Q1534" i="14"/>
  <c r="R1534" i="14"/>
  <c r="S1534" i="14"/>
  <c r="T1534" i="14"/>
  <c r="V1534" i="14"/>
  <c r="O1535" i="14"/>
  <c r="P1535" i="14"/>
  <c r="Q1535" i="14"/>
  <c r="R1535" i="14"/>
  <c r="S1535" i="14"/>
  <c r="T1535" i="14"/>
  <c r="V1535" i="14"/>
  <c r="O1536" i="14"/>
  <c r="P1536" i="14"/>
  <c r="Q1536" i="14"/>
  <c r="R1536" i="14"/>
  <c r="S1536" i="14"/>
  <c r="T1536" i="14"/>
  <c r="V1536" i="14"/>
  <c r="O1537" i="14"/>
  <c r="P1537" i="14"/>
  <c r="Q1537" i="14"/>
  <c r="R1537" i="14"/>
  <c r="S1537" i="14"/>
  <c r="T1537" i="14"/>
  <c r="V1537" i="14"/>
  <c r="O1538" i="14"/>
  <c r="P1538" i="14"/>
  <c r="Q1538" i="14"/>
  <c r="R1538" i="14"/>
  <c r="S1538" i="14"/>
  <c r="T1538" i="14"/>
  <c r="V1538" i="14"/>
  <c r="O1539" i="14"/>
  <c r="P1539" i="14"/>
  <c r="Q1539" i="14"/>
  <c r="R1539" i="14"/>
  <c r="S1539" i="14"/>
  <c r="T1539" i="14"/>
  <c r="V1539" i="14"/>
  <c r="O1540" i="14"/>
  <c r="P1540" i="14"/>
  <c r="Q1540" i="14"/>
  <c r="R1540" i="14"/>
  <c r="S1540" i="14"/>
  <c r="T1540" i="14"/>
  <c r="V1540" i="14"/>
  <c r="O1541" i="14"/>
  <c r="P1541" i="14"/>
  <c r="Q1541" i="14"/>
  <c r="R1541" i="14"/>
  <c r="S1541" i="14"/>
  <c r="T1541" i="14"/>
  <c r="V1541" i="14"/>
  <c r="O1542" i="14"/>
  <c r="P1542" i="14"/>
  <c r="Q1542" i="14"/>
  <c r="R1542" i="14"/>
  <c r="S1542" i="14"/>
  <c r="T1542" i="14"/>
  <c r="V1542" i="14"/>
  <c r="O1543" i="14"/>
  <c r="P1543" i="14"/>
  <c r="Q1543" i="14"/>
  <c r="R1543" i="14"/>
  <c r="S1543" i="14"/>
  <c r="T1543" i="14"/>
  <c r="V1543" i="14"/>
  <c r="O1544" i="14"/>
  <c r="P1544" i="14"/>
  <c r="Q1544" i="14"/>
  <c r="R1544" i="14"/>
  <c r="S1544" i="14"/>
  <c r="T1544" i="14"/>
  <c r="V1544" i="14"/>
  <c r="O1545" i="14"/>
  <c r="P1545" i="14"/>
  <c r="Q1545" i="14"/>
  <c r="R1545" i="14"/>
  <c r="S1545" i="14"/>
  <c r="T1545" i="14"/>
  <c r="V1545" i="14"/>
  <c r="O1546" i="14"/>
  <c r="P1546" i="14"/>
  <c r="Q1546" i="14"/>
  <c r="R1546" i="14"/>
  <c r="S1546" i="14"/>
  <c r="T1546" i="14"/>
  <c r="V1546" i="14"/>
  <c r="O1547" i="14"/>
  <c r="P1547" i="14"/>
  <c r="Q1547" i="14"/>
  <c r="R1547" i="14"/>
  <c r="S1547" i="14"/>
  <c r="T1547" i="14"/>
  <c r="V1547" i="14"/>
  <c r="O1548" i="14"/>
  <c r="P1548" i="14"/>
  <c r="Q1548" i="14"/>
  <c r="R1548" i="14"/>
  <c r="S1548" i="14"/>
  <c r="T1548" i="14"/>
  <c r="V1548" i="14"/>
  <c r="O1549" i="14"/>
  <c r="P1549" i="14"/>
  <c r="Q1549" i="14"/>
  <c r="R1549" i="14"/>
  <c r="S1549" i="14"/>
  <c r="T1549" i="14"/>
  <c r="V1549" i="14"/>
  <c r="O1550" i="14"/>
  <c r="P1550" i="14"/>
  <c r="Q1550" i="14"/>
  <c r="R1550" i="14"/>
  <c r="S1550" i="14"/>
  <c r="T1550" i="14"/>
  <c r="V1550" i="14"/>
  <c r="O1551" i="14"/>
  <c r="P1551" i="14"/>
  <c r="Q1551" i="14"/>
  <c r="R1551" i="14"/>
  <c r="S1551" i="14"/>
  <c r="T1551" i="14"/>
  <c r="V1551" i="14"/>
  <c r="O1552" i="14"/>
  <c r="P1552" i="14"/>
  <c r="Q1552" i="14"/>
  <c r="R1552" i="14"/>
  <c r="S1552" i="14"/>
  <c r="T1552" i="14"/>
  <c r="V1552" i="14"/>
  <c r="O1553" i="14"/>
  <c r="P1553" i="14"/>
  <c r="Q1553" i="14"/>
  <c r="R1553" i="14"/>
  <c r="S1553" i="14"/>
  <c r="T1553" i="14"/>
  <c r="V1553" i="14"/>
  <c r="O1554" i="14"/>
  <c r="P1554" i="14"/>
  <c r="Q1554" i="14"/>
  <c r="R1554" i="14"/>
  <c r="S1554" i="14"/>
  <c r="T1554" i="14"/>
  <c r="V1554" i="14"/>
  <c r="O1555" i="14"/>
  <c r="P1555" i="14"/>
  <c r="Q1555" i="14"/>
  <c r="R1555" i="14"/>
  <c r="S1555" i="14"/>
  <c r="T1555" i="14"/>
  <c r="V1555" i="14"/>
  <c r="O1556" i="14"/>
  <c r="P1556" i="14"/>
  <c r="Q1556" i="14"/>
  <c r="R1556" i="14"/>
  <c r="S1556" i="14"/>
  <c r="T1556" i="14"/>
  <c r="V1556" i="14"/>
  <c r="O1557" i="14"/>
  <c r="P1557" i="14"/>
  <c r="Q1557" i="14"/>
  <c r="R1557" i="14"/>
  <c r="S1557" i="14"/>
  <c r="T1557" i="14"/>
  <c r="V1557" i="14"/>
  <c r="O1558" i="14"/>
  <c r="P1558" i="14"/>
  <c r="Q1558" i="14"/>
  <c r="R1558" i="14"/>
  <c r="S1558" i="14"/>
  <c r="T1558" i="14"/>
  <c r="V1558" i="14"/>
  <c r="O1559" i="14"/>
  <c r="P1559" i="14"/>
  <c r="Q1559" i="14"/>
  <c r="R1559" i="14"/>
  <c r="S1559" i="14"/>
  <c r="T1559" i="14"/>
  <c r="V1559" i="14"/>
  <c r="O1560" i="14"/>
  <c r="P1560" i="14"/>
  <c r="Q1560" i="14"/>
  <c r="R1560" i="14"/>
  <c r="S1560" i="14"/>
  <c r="T1560" i="14"/>
  <c r="V1560" i="14"/>
  <c r="O1561" i="14"/>
  <c r="P1561" i="14"/>
  <c r="Q1561" i="14"/>
  <c r="R1561" i="14"/>
  <c r="S1561" i="14"/>
  <c r="T1561" i="14"/>
  <c r="V1561" i="14"/>
  <c r="O1562" i="14"/>
  <c r="P1562" i="14"/>
  <c r="Q1562" i="14"/>
  <c r="R1562" i="14"/>
  <c r="S1562" i="14"/>
  <c r="T1562" i="14"/>
  <c r="V1562" i="14"/>
  <c r="O1563" i="14"/>
  <c r="P1563" i="14"/>
  <c r="Q1563" i="14"/>
  <c r="R1563" i="14"/>
  <c r="S1563" i="14"/>
  <c r="T1563" i="14"/>
  <c r="V1563" i="14"/>
  <c r="O1564" i="14"/>
  <c r="P1564" i="14"/>
  <c r="Q1564" i="14"/>
  <c r="R1564" i="14"/>
  <c r="S1564" i="14"/>
  <c r="T1564" i="14"/>
  <c r="V1564" i="14"/>
  <c r="O1565" i="14"/>
  <c r="P1565" i="14"/>
  <c r="Q1565" i="14"/>
  <c r="R1565" i="14"/>
  <c r="S1565" i="14"/>
  <c r="T1565" i="14"/>
  <c r="V1565" i="14"/>
  <c r="O1566" i="14"/>
  <c r="P1566" i="14"/>
  <c r="Q1566" i="14"/>
  <c r="R1566" i="14"/>
  <c r="S1566" i="14"/>
  <c r="T1566" i="14"/>
  <c r="V1566" i="14"/>
  <c r="O1460" i="14"/>
  <c r="P1460" i="14"/>
  <c r="Q1460" i="14"/>
  <c r="R1460" i="14"/>
  <c r="S1460" i="14"/>
  <c r="T1460" i="14"/>
  <c r="V1460" i="14"/>
  <c r="O1461" i="14"/>
  <c r="P1461" i="14"/>
  <c r="Q1461" i="14"/>
  <c r="R1461" i="14"/>
  <c r="S1461" i="14"/>
  <c r="T1461" i="14"/>
  <c r="V1461" i="14"/>
  <c r="O1462" i="14"/>
  <c r="P1462" i="14"/>
  <c r="Q1462" i="14"/>
  <c r="R1462" i="14"/>
  <c r="S1462" i="14"/>
  <c r="T1462" i="14"/>
  <c r="V1462" i="14"/>
  <c r="O1463" i="14"/>
  <c r="P1463" i="14"/>
  <c r="Q1463" i="14"/>
  <c r="R1463" i="14"/>
  <c r="S1463" i="14"/>
  <c r="T1463" i="14"/>
  <c r="V1463" i="14"/>
  <c r="O1464" i="14"/>
  <c r="P1464" i="14"/>
  <c r="Q1464" i="14"/>
  <c r="R1464" i="14"/>
  <c r="S1464" i="14"/>
  <c r="T1464" i="14"/>
  <c r="V1464" i="14"/>
  <c r="O1465" i="14"/>
  <c r="P1465" i="14"/>
  <c r="Q1465" i="14"/>
  <c r="R1465" i="14"/>
  <c r="S1465" i="14"/>
  <c r="T1465" i="14"/>
  <c r="V1465" i="14"/>
  <c r="O1466" i="14"/>
  <c r="P1466" i="14"/>
  <c r="Q1466" i="14"/>
  <c r="R1466" i="14"/>
  <c r="S1466" i="14"/>
  <c r="T1466" i="14"/>
  <c r="V1466" i="14"/>
  <c r="O1467" i="14"/>
  <c r="P1467" i="14"/>
  <c r="Q1467" i="14"/>
  <c r="R1467" i="14"/>
  <c r="S1467" i="14"/>
  <c r="T1467" i="14"/>
  <c r="V1467" i="14"/>
  <c r="O1468" i="14"/>
  <c r="P1468" i="14"/>
  <c r="Q1468" i="14"/>
  <c r="R1468" i="14"/>
  <c r="S1468" i="14"/>
  <c r="T1468" i="14"/>
  <c r="V1468" i="14"/>
  <c r="O1469" i="14"/>
  <c r="P1469" i="14"/>
  <c r="Q1469" i="14"/>
  <c r="R1469" i="14"/>
  <c r="S1469" i="14"/>
  <c r="T1469" i="14"/>
  <c r="V1469" i="14"/>
  <c r="O1470" i="14"/>
  <c r="P1470" i="14"/>
  <c r="Q1470" i="14"/>
  <c r="R1470" i="14"/>
  <c r="S1470" i="14"/>
  <c r="T1470" i="14"/>
  <c r="V1470" i="14"/>
  <c r="O1471" i="14"/>
  <c r="P1471" i="14"/>
  <c r="Q1471" i="14"/>
  <c r="R1471" i="14"/>
  <c r="S1471" i="14"/>
  <c r="T1471" i="14"/>
  <c r="V1471" i="14"/>
  <c r="O1472" i="14"/>
  <c r="P1472" i="14"/>
  <c r="Q1472" i="14"/>
  <c r="R1472" i="14"/>
  <c r="S1472" i="14"/>
  <c r="T1472" i="14"/>
  <c r="V1472" i="14"/>
  <c r="O1473" i="14"/>
  <c r="P1473" i="14"/>
  <c r="Q1473" i="14"/>
  <c r="R1473" i="14"/>
  <c r="S1473" i="14"/>
  <c r="T1473" i="14"/>
  <c r="V1473" i="14"/>
  <c r="O1474" i="14"/>
  <c r="P1474" i="14"/>
  <c r="Q1474" i="14"/>
  <c r="R1474" i="14"/>
  <c r="S1474" i="14"/>
  <c r="T1474" i="14"/>
  <c r="V1474" i="14"/>
  <c r="O1475" i="14"/>
  <c r="P1475" i="14"/>
  <c r="Q1475" i="14"/>
  <c r="R1475" i="14"/>
  <c r="S1475" i="14"/>
  <c r="T1475" i="14"/>
  <c r="V1475" i="14"/>
  <c r="O1476" i="14"/>
  <c r="P1476" i="14"/>
  <c r="Q1476" i="14"/>
  <c r="R1476" i="14"/>
  <c r="S1476" i="14"/>
  <c r="T1476" i="14"/>
  <c r="V1476" i="14"/>
  <c r="O1477" i="14"/>
  <c r="P1477" i="14"/>
  <c r="Q1477" i="14"/>
  <c r="R1477" i="14"/>
  <c r="S1477" i="14"/>
  <c r="T1477" i="14"/>
  <c r="V1477" i="14"/>
  <c r="O1478" i="14"/>
  <c r="P1478" i="14"/>
  <c r="Q1478" i="14"/>
  <c r="R1478" i="14"/>
  <c r="S1478" i="14"/>
  <c r="T1478" i="14"/>
  <c r="V1478" i="14"/>
  <c r="O1479" i="14"/>
  <c r="P1479" i="14"/>
  <c r="Q1479" i="14"/>
  <c r="R1479" i="14"/>
  <c r="S1479" i="14"/>
  <c r="T1479" i="14"/>
  <c r="V1479" i="14"/>
  <c r="O1480" i="14"/>
  <c r="P1480" i="14"/>
  <c r="Q1480" i="14"/>
  <c r="R1480" i="14"/>
  <c r="S1480" i="14"/>
  <c r="T1480" i="14"/>
  <c r="V1480" i="14"/>
  <c r="O1481" i="14"/>
  <c r="P1481" i="14"/>
  <c r="Q1481" i="14"/>
  <c r="R1481" i="14"/>
  <c r="S1481" i="14"/>
  <c r="T1481" i="14"/>
  <c r="V1481" i="14"/>
  <c r="O1482" i="14"/>
  <c r="P1482" i="14"/>
  <c r="Q1482" i="14"/>
  <c r="R1482" i="14"/>
  <c r="S1482" i="14"/>
  <c r="T1482" i="14"/>
  <c r="V1482" i="14"/>
  <c r="O1483" i="14"/>
  <c r="P1483" i="14"/>
  <c r="Q1483" i="14"/>
  <c r="R1483" i="14"/>
  <c r="S1483" i="14"/>
  <c r="T1483" i="14"/>
  <c r="V1483" i="14"/>
  <c r="O1484" i="14"/>
  <c r="P1484" i="14"/>
  <c r="Q1484" i="14"/>
  <c r="R1484" i="14"/>
  <c r="S1484" i="14"/>
  <c r="T1484" i="14"/>
  <c r="V1484" i="14"/>
  <c r="O1485" i="14"/>
  <c r="P1485" i="14"/>
  <c r="Q1485" i="14"/>
  <c r="R1485" i="14"/>
  <c r="S1485" i="14"/>
  <c r="T1485" i="14"/>
  <c r="V1485" i="14"/>
  <c r="O1486" i="14"/>
  <c r="P1486" i="14"/>
  <c r="Q1486" i="14"/>
  <c r="R1486" i="14"/>
  <c r="S1486" i="14"/>
  <c r="T1486" i="14"/>
  <c r="V1486" i="14"/>
  <c r="O1487" i="14"/>
  <c r="P1487" i="14"/>
  <c r="Q1487" i="14"/>
  <c r="R1487" i="14"/>
  <c r="S1487" i="14"/>
  <c r="T1487" i="14"/>
  <c r="V1487" i="14"/>
  <c r="O1488" i="14"/>
  <c r="P1488" i="14"/>
  <c r="Q1488" i="14"/>
  <c r="R1488" i="14"/>
  <c r="S1488" i="14"/>
  <c r="T1488" i="14"/>
  <c r="V1488" i="14"/>
  <c r="O1489" i="14"/>
  <c r="P1489" i="14"/>
  <c r="Q1489" i="14"/>
  <c r="R1489" i="14"/>
  <c r="S1489" i="14"/>
  <c r="T1489" i="14"/>
  <c r="V1489" i="14"/>
  <c r="O1490" i="14"/>
  <c r="P1490" i="14"/>
  <c r="Q1490" i="14"/>
  <c r="R1490" i="14"/>
  <c r="S1490" i="14"/>
  <c r="T1490" i="14"/>
  <c r="V1490" i="14"/>
  <c r="O1491" i="14"/>
  <c r="P1491" i="14"/>
  <c r="Q1491" i="14"/>
  <c r="R1491" i="14"/>
  <c r="S1491" i="14"/>
  <c r="T1491" i="14"/>
  <c r="V1491" i="14"/>
  <c r="O1492" i="14"/>
  <c r="P1492" i="14"/>
  <c r="Q1492" i="14"/>
  <c r="R1492" i="14"/>
  <c r="S1492" i="14"/>
  <c r="T1492" i="14"/>
  <c r="V1492" i="14"/>
  <c r="O1493" i="14"/>
  <c r="P1493" i="14"/>
  <c r="Q1493" i="14"/>
  <c r="R1493" i="14"/>
  <c r="S1493" i="14"/>
  <c r="T1493" i="14"/>
  <c r="V1493" i="14"/>
  <c r="O1494" i="14"/>
  <c r="P1494" i="14"/>
  <c r="Q1494" i="14"/>
  <c r="R1494" i="14"/>
  <c r="S1494" i="14"/>
  <c r="T1494" i="14"/>
  <c r="V1494" i="14"/>
  <c r="O1495" i="14"/>
  <c r="P1495" i="14"/>
  <c r="Q1495" i="14"/>
  <c r="R1495" i="14"/>
  <c r="S1495" i="14"/>
  <c r="T1495" i="14"/>
  <c r="V1495" i="14"/>
  <c r="O1496" i="14"/>
  <c r="P1496" i="14"/>
  <c r="Q1496" i="14"/>
  <c r="R1496" i="14"/>
  <c r="S1496" i="14"/>
  <c r="T1496" i="14"/>
  <c r="V1496" i="14"/>
  <c r="O1497" i="14"/>
  <c r="P1497" i="14"/>
  <c r="Q1497" i="14"/>
  <c r="R1497" i="14"/>
  <c r="S1497" i="14"/>
  <c r="T1497" i="14"/>
  <c r="V1497" i="14"/>
  <c r="O1498" i="14"/>
  <c r="P1498" i="14"/>
  <c r="Q1498" i="14"/>
  <c r="R1498" i="14"/>
  <c r="S1498" i="14"/>
  <c r="T1498" i="14"/>
  <c r="V1498" i="14"/>
  <c r="O1499" i="14"/>
  <c r="P1499" i="14"/>
  <c r="Q1499" i="14"/>
  <c r="R1499" i="14"/>
  <c r="S1499" i="14"/>
  <c r="T1499" i="14"/>
  <c r="V1499" i="14"/>
  <c r="O1500" i="14"/>
  <c r="P1500" i="14"/>
  <c r="Q1500" i="14"/>
  <c r="R1500" i="14"/>
  <c r="S1500" i="14"/>
  <c r="T1500" i="14"/>
  <c r="V1500" i="14"/>
  <c r="O1501" i="14"/>
  <c r="P1501" i="14"/>
  <c r="Q1501" i="14"/>
  <c r="R1501" i="14"/>
  <c r="S1501" i="14"/>
  <c r="T1501" i="14"/>
  <c r="V1501" i="14"/>
  <c r="O1502" i="14"/>
  <c r="P1502" i="14"/>
  <c r="Q1502" i="14"/>
  <c r="R1502" i="14"/>
  <c r="S1502" i="14"/>
  <c r="T1502" i="14"/>
  <c r="V1502" i="14"/>
  <c r="O1503" i="14"/>
  <c r="P1503" i="14"/>
  <c r="Q1503" i="14"/>
  <c r="R1503" i="14"/>
  <c r="S1503" i="14"/>
  <c r="T1503" i="14"/>
  <c r="V1503" i="14"/>
  <c r="O1504" i="14"/>
  <c r="P1504" i="14"/>
  <c r="Q1504" i="14"/>
  <c r="R1504" i="14"/>
  <c r="S1504" i="14"/>
  <c r="T1504" i="14"/>
  <c r="V1504" i="14"/>
  <c r="O1505" i="14"/>
  <c r="P1505" i="14"/>
  <c r="Q1505" i="14"/>
  <c r="R1505" i="14"/>
  <c r="S1505" i="14"/>
  <c r="T1505" i="14"/>
  <c r="V1505" i="14"/>
  <c r="O1506" i="14"/>
  <c r="P1506" i="14"/>
  <c r="Q1506" i="14"/>
  <c r="R1506" i="14"/>
  <c r="S1506" i="14"/>
  <c r="T1506" i="14"/>
  <c r="V1506" i="14"/>
  <c r="O1507" i="14"/>
  <c r="P1507" i="14"/>
  <c r="Q1507" i="14"/>
  <c r="R1507" i="14"/>
  <c r="S1507" i="14"/>
  <c r="T1507" i="14"/>
  <c r="V1507" i="14"/>
  <c r="O1508" i="14"/>
  <c r="P1508" i="14"/>
  <c r="Q1508" i="14"/>
  <c r="R1508" i="14"/>
  <c r="S1508" i="14"/>
  <c r="T1508" i="14"/>
  <c r="V1508" i="14"/>
  <c r="O1509" i="14"/>
  <c r="P1509" i="14"/>
  <c r="Q1509" i="14"/>
  <c r="R1509" i="14"/>
  <c r="S1509" i="14"/>
  <c r="T1509" i="14"/>
  <c r="V1509" i="14"/>
  <c r="O1510" i="14"/>
  <c r="P1510" i="14"/>
  <c r="Q1510" i="14"/>
  <c r="R1510" i="14"/>
  <c r="S1510" i="14"/>
  <c r="T1510" i="14"/>
  <c r="V1510" i="14"/>
  <c r="O1511" i="14"/>
  <c r="P1511" i="14"/>
  <c r="Q1511" i="14"/>
  <c r="R1511" i="14"/>
  <c r="S1511" i="14"/>
  <c r="T1511" i="14"/>
  <c r="V1511" i="14"/>
  <c r="O1512" i="14"/>
  <c r="P1512" i="14"/>
  <c r="Q1512" i="14"/>
  <c r="R1512" i="14"/>
  <c r="S1512" i="14"/>
  <c r="T1512" i="14"/>
  <c r="V1512" i="14"/>
  <c r="O1513" i="14"/>
  <c r="P1513" i="14"/>
  <c r="Q1513" i="14"/>
  <c r="R1513" i="14"/>
  <c r="S1513" i="14"/>
  <c r="T1513" i="14"/>
  <c r="V1513" i="14"/>
  <c r="O1514" i="14"/>
  <c r="P1514" i="14"/>
  <c r="Q1514" i="14"/>
  <c r="R1514" i="14"/>
  <c r="S1514" i="14"/>
  <c r="T1514" i="14"/>
  <c r="V1514" i="14"/>
  <c r="O1515" i="14"/>
  <c r="P1515" i="14"/>
  <c r="Q1515" i="14"/>
  <c r="R1515" i="14"/>
  <c r="S1515" i="14"/>
  <c r="T1515" i="14"/>
  <c r="V1515" i="14"/>
  <c r="O1516" i="14"/>
  <c r="P1516" i="14"/>
  <c r="Q1516" i="14"/>
  <c r="R1516" i="14"/>
  <c r="S1516" i="14"/>
  <c r="T1516" i="14"/>
  <c r="V1516" i="14"/>
  <c r="O1517" i="14"/>
  <c r="P1517" i="14"/>
  <c r="Q1517" i="14"/>
  <c r="R1517" i="14"/>
  <c r="S1517" i="14"/>
  <c r="T1517" i="14"/>
  <c r="V1517" i="14"/>
  <c r="O1518" i="14"/>
  <c r="P1518" i="14"/>
  <c r="Q1518" i="14"/>
  <c r="R1518" i="14"/>
  <c r="S1518" i="14"/>
  <c r="T1518" i="14"/>
  <c r="V1518" i="14"/>
  <c r="O1519" i="14"/>
  <c r="P1519" i="14"/>
  <c r="Q1519" i="14"/>
  <c r="R1519" i="14"/>
  <c r="S1519" i="14"/>
  <c r="T1519" i="14"/>
  <c r="V1519" i="14"/>
  <c r="O1520" i="14"/>
  <c r="P1520" i="14"/>
  <c r="Q1520" i="14"/>
  <c r="R1520" i="14"/>
  <c r="S1520" i="14"/>
  <c r="T1520" i="14"/>
  <c r="V1520" i="14"/>
  <c r="O1521" i="14"/>
  <c r="P1521" i="14"/>
  <c r="Q1521" i="14"/>
  <c r="R1521" i="14"/>
  <c r="S1521" i="14"/>
  <c r="T1521" i="14"/>
  <c r="V1521" i="14"/>
  <c r="O1522" i="14"/>
  <c r="P1522" i="14"/>
  <c r="Q1522" i="14"/>
  <c r="R1522" i="14"/>
  <c r="S1522" i="14"/>
  <c r="T1522" i="14"/>
  <c r="V1522" i="14"/>
  <c r="O1523" i="14"/>
  <c r="P1523" i="14"/>
  <c r="Q1523" i="14"/>
  <c r="R1523" i="14"/>
  <c r="S1523" i="14"/>
  <c r="T1523" i="14"/>
  <c r="V1523" i="14"/>
  <c r="O1524" i="14"/>
  <c r="P1524" i="14"/>
  <c r="Q1524" i="14"/>
  <c r="R1524" i="14"/>
  <c r="S1524" i="14"/>
  <c r="T1524" i="14"/>
  <c r="V1524" i="14"/>
  <c r="O1525" i="14"/>
  <c r="P1525" i="14"/>
  <c r="Q1525" i="14"/>
  <c r="R1525" i="14"/>
  <c r="S1525" i="14"/>
  <c r="T1525" i="14"/>
  <c r="V1525" i="14"/>
  <c r="O1396" i="14"/>
  <c r="P1396" i="14"/>
  <c r="Q1396" i="14"/>
  <c r="R1396" i="14"/>
  <c r="S1396" i="14"/>
  <c r="T1396" i="14"/>
  <c r="V1396" i="14"/>
  <c r="O1397" i="14"/>
  <c r="P1397" i="14"/>
  <c r="Q1397" i="14"/>
  <c r="R1397" i="14"/>
  <c r="S1397" i="14"/>
  <c r="T1397" i="14"/>
  <c r="V1397" i="14"/>
  <c r="O1398" i="14"/>
  <c r="P1398" i="14"/>
  <c r="Q1398" i="14"/>
  <c r="R1398" i="14"/>
  <c r="S1398" i="14"/>
  <c r="T1398" i="14"/>
  <c r="V1398" i="14"/>
  <c r="O1399" i="14"/>
  <c r="P1399" i="14"/>
  <c r="Q1399" i="14"/>
  <c r="R1399" i="14"/>
  <c r="S1399" i="14"/>
  <c r="T1399" i="14"/>
  <c r="V1399" i="14"/>
  <c r="O1400" i="14"/>
  <c r="P1400" i="14"/>
  <c r="Q1400" i="14"/>
  <c r="R1400" i="14"/>
  <c r="S1400" i="14"/>
  <c r="T1400" i="14"/>
  <c r="V1400" i="14"/>
  <c r="O1401" i="14"/>
  <c r="P1401" i="14"/>
  <c r="Q1401" i="14"/>
  <c r="R1401" i="14"/>
  <c r="S1401" i="14"/>
  <c r="T1401" i="14"/>
  <c r="V1401" i="14"/>
  <c r="O1402" i="14"/>
  <c r="P1402" i="14"/>
  <c r="Q1402" i="14"/>
  <c r="R1402" i="14"/>
  <c r="S1402" i="14"/>
  <c r="T1402" i="14"/>
  <c r="V1402" i="14"/>
  <c r="O1403" i="14"/>
  <c r="P1403" i="14"/>
  <c r="Q1403" i="14"/>
  <c r="R1403" i="14"/>
  <c r="S1403" i="14"/>
  <c r="T1403" i="14"/>
  <c r="V1403" i="14"/>
  <c r="O1404" i="14"/>
  <c r="P1404" i="14"/>
  <c r="Q1404" i="14"/>
  <c r="R1404" i="14"/>
  <c r="S1404" i="14"/>
  <c r="T1404" i="14"/>
  <c r="V1404" i="14"/>
  <c r="O1405" i="14"/>
  <c r="P1405" i="14"/>
  <c r="Q1405" i="14"/>
  <c r="R1405" i="14"/>
  <c r="S1405" i="14"/>
  <c r="T1405" i="14"/>
  <c r="V1405" i="14"/>
  <c r="O1406" i="14"/>
  <c r="P1406" i="14"/>
  <c r="Q1406" i="14"/>
  <c r="R1406" i="14"/>
  <c r="S1406" i="14"/>
  <c r="T1406" i="14"/>
  <c r="V1406" i="14"/>
  <c r="O1407" i="14"/>
  <c r="P1407" i="14"/>
  <c r="Q1407" i="14"/>
  <c r="R1407" i="14"/>
  <c r="S1407" i="14"/>
  <c r="T1407" i="14"/>
  <c r="V1407" i="14"/>
  <c r="O1408" i="14"/>
  <c r="P1408" i="14"/>
  <c r="Q1408" i="14"/>
  <c r="R1408" i="14"/>
  <c r="S1408" i="14"/>
  <c r="T1408" i="14"/>
  <c r="V1408" i="14"/>
  <c r="O1409" i="14"/>
  <c r="P1409" i="14"/>
  <c r="Q1409" i="14"/>
  <c r="R1409" i="14"/>
  <c r="S1409" i="14"/>
  <c r="T1409" i="14"/>
  <c r="V1409" i="14"/>
  <c r="O1410" i="14"/>
  <c r="P1410" i="14"/>
  <c r="Q1410" i="14"/>
  <c r="R1410" i="14"/>
  <c r="S1410" i="14"/>
  <c r="T1410" i="14"/>
  <c r="V1410" i="14"/>
  <c r="O1411" i="14"/>
  <c r="P1411" i="14"/>
  <c r="Q1411" i="14"/>
  <c r="R1411" i="14"/>
  <c r="S1411" i="14"/>
  <c r="T1411" i="14"/>
  <c r="V1411" i="14"/>
  <c r="O1412" i="14"/>
  <c r="P1412" i="14"/>
  <c r="Q1412" i="14"/>
  <c r="R1412" i="14"/>
  <c r="S1412" i="14"/>
  <c r="T1412" i="14"/>
  <c r="V1412" i="14"/>
  <c r="O1413" i="14"/>
  <c r="P1413" i="14"/>
  <c r="Q1413" i="14"/>
  <c r="R1413" i="14"/>
  <c r="S1413" i="14"/>
  <c r="T1413" i="14"/>
  <c r="V1413" i="14"/>
  <c r="O1414" i="14"/>
  <c r="P1414" i="14"/>
  <c r="Q1414" i="14"/>
  <c r="R1414" i="14"/>
  <c r="S1414" i="14"/>
  <c r="T1414" i="14"/>
  <c r="V1414" i="14"/>
  <c r="O1415" i="14"/>
  <c r="P1415" i="14"/>
  <c r="Q1415" i="14"/>
  <c r="R1415" i="14"/>
  <c r="S1415" i="14"/>
  <c r="T1415" i="14"/>
  <c r="V1415" i="14"/>
  <c r="O1416" i="14"/>
  <c r="P1416" i="14"/>
  <c r="Q1416" i="14"/>
  <c r="R1416" i="14"/>
  <c r="S1416" i="14"/>
  <c r="T1416" i="14"/>
  <c r="V1416" i="14"/>
  <c r="O1417" i="14"/>
  <c r="P1417" i="14"/>
  <c r="Q1417" i="14"/>
  <c r="R1417" i="14"/>
  <c r="S1417" i="14"/>
  <c r="T1417" i="14"/>
  <c r="V1417" i="14"/>
  <c r="O1418" i="14"/>
  <c r="P1418" i="14"/>
  <c r="Q1418" i="14"/>
  <c r="R1418" i="14"/>
  <c r="S1418" i="14"/>
  <c r="T1418" i="14"/>
  <c r="V1418" i="14"/>
  <c r="O1419" i="14"/>
  <c r="P1419" i="14"/>
  <c r="Q1419" i="14"/>
  <c r="R1419" i="14"/>
  <c r="S1419" i="14"/>
  <c r="T1419" i="14"/>
  <c r="V1419" i="14"/>
  <c r="O1420" i="14"/>
  <c r="P1420" i="14"/>
  <c r="Q1420" i="14"/>
  <c r="R1420" i="14"/>
  <c r="S1420" i="14"/>
  <c r="T1420" i="14"/>
  <c r="V1420" i="14"/>
  <c r="O1421" i="14"/>
  <c r="P1421" i="14"/>
  <c r="Q1421" i="14"/>
  <c r="R1421" i="14"/>
  <c r="S1421" i="14"/>
  <c r="T1421" i="14"/>
  <c r="V1421" i="14"/>
  <c r="O1422" i="14"/>
  <c r="P1422" i="14"/>
  <c r="Q1422" i="14"/>
  <c r="R1422" i="14"/>
  <c r="S1422" i="14"/>
  <c r="T1422" i="14"/>
  <c r="V1422" i="14"/>
  <c r="O1423" i="14"/>
  <c r="P1423" i="14"/>
  <c r="Q1423" i="14"/>
  <c r="R1423" i="14"/>
  <c r="S1423" i="14"/>
  <c r="T1423" i="14"/>
  <c r="V1423" i="14"/>
  <c r="O1424" i="14"/>
  <c r="P1424" i="14"/>
  <c r="Q1424" i="14"/>
  <c r="R1424" i="14"/>
  <c r="S1424" i="14"/>
  <c r="T1424" i="14"/>
  <c r="V1424" i="14"/>
  <c r="O1425" i="14"/>
  <c r="P1425" i="14"/>
  <c r="Q1425" i="14"/>
  <c r="R1425" i="14"/>
  <c r="S1425" i="14"/>
  <c r="T1425" i="14"/>
  <c r="V1425" i="14"/>
  <c r="O1426" i="14"/>
  <c r="P1426" i="14"/>
  <c r="Q1426" i="14"/>
  <c r="R1426" i="14"/>
  <c r="S1426" i="14"/>
  <c r="T1426" i="14"/>
  <c r="V1426" i="14"/>
  <c r="O1427" i="14"/>
  <c r="P1427" i="14"/>
  <c r="Q1427" i="14"/>
  <c r="R1427" i="14"/>
  <c r="S1427" i="14"/>
  <c r="T1427" i="14"/>
  <c r="V1427" i="14"/>
  <c r="O1428" i="14"/>
  <c r="P1428" i="14"/>
  <c r="Q1428" i="14"/>
  <c r="R1428" i="14"/>
  <c r="S1428" i="14"/>
  <c r="T1428" i="14"/>
  <c r="V1428" i="14"/>
  <c r="O1429" i="14"/>
  <c r="P1429" i="14"/>
  <c r="Q1429" i="14"/>
  <c r="R1429" i="14"/>
  <c r="S1429" i="14"/>
  <c r="T1429" i="14"/>
  <c r="V1429" i="14"/>
  <c r="O1430" i="14"/>
  <c r="P1430" i="14"/>
  <c r="Q1430" i="14"/>
  <c r="R1430" i="14"/>
  <c r="S1430" i="14"/>
  <c r="T1430" i="14"/>
  <c r="V1430" i="14"/>
  <c r="O1431" i="14"/>
  <c r="P1431" i="14"/>
  <c r="Q1431" i="14"/>
  <c r="R1431" i="14"/>
  <c r="S1431" i="14"/>
  <c r="T1431" i="14"/>
  <c r="V1431" i="14"/>
  <c r="O1432" i="14"/>
  <c r="P1432" i="14"/>
  <c r="Q1432" i="14"/>
  <c r="R1432" i="14"/>
  <c r="S1432" i="14"/>
  <c r="T1432" i="14"/>
  <c r="V1432" i="14"/>
  <c r="O1433" i="14"/>
  <c r="P1433" i="14"/>
  <c r="Q1433" i="14"/>
  <c r="R1433" i="14"/>
  <c r="S1433" i="14"/>
  <c r="T1433" i="14"/>
  <c r="V1433" i="14"/>
  <c r="O1434" i="14"/>
  <c r="P1434" i="14"/>
  <c r="Q1434" i="14"/>
  <c r="R1434" i="14"/>
  <c r="S1434" i="14"/>
  <c r="T1434" i="14"/>
  <c r="V1434" i="14"/>
  <c r="O1435" i="14"/>
  <c r="P1435" i="14"/>
  <c r="Q1435" i="14"/>
  <c r="R1435" i="14"/>
  <c r="S1435" i="14"/>
  <c r="T1435" i="14"/>
  <c r="V1435" i="14"/>
  <c r="O1436" i="14"/>
  <c r="P1436" i="14"/>
  <c r="Q1436" i="14"/>
  <c r="R1436" i="14"/>
  <c r="S1436" i="14"/>
  <c r="T1436" i="14"/>
  <c r="V1436" i="14"/>
  <c r="O1437" i="14"/>
  <c r="P1437" i="14"/>
  <c r="Q1437" i="14"/>
  <c r="R1437" i="14"/>
  <c r="S1437" i="14"/>
  <c r="T1437" i="14"/>
  <c r="V1437" i="14"/>
  <c r="O1438" i="14"/>
  <c r="P1438" i="14"/>
  <c r="Q1438" i="14"/>
  <c r="R1438" i="14"/>
  <c r="S1438" i="14"/>
  <c r="T1438" i="14"/>
  <c r="V1438" i="14"/>
  <c r="O1439" i="14"/>
  <c r="P1439" i="14"/>
  <c r="Q1439" i="14"/>
  <c r="R1439" i="14"/>
  <c r="S1439" i="14"/>
  <c r="T1439" i="14"/>
  <c r="V1439" i="14"/>
  <c r="O1440" i="14"/>
  <c r="P1440" i="14"/>
  <c r="Q1440" i="14"/>
  <c r="R1440" i="14"/>
  <c r="S1440" i="14"/>
  <c r="T1440" i="14"/>
  <c r="V1440" i="14"/>
  <c r="O1441" i="14"/>
  <c r="P1441" i="14"/>
  <c r="Q1441" i="14"/>
  <c r="R1441" i="14"/>
  <c r="S1441" i="14"/>
  <c r="T1441" i="14"/>
  <c r="V1441" i="14"/>
  <c r="O1442" i="14"/>
  <c r="P1442" i="14"/>
  <c r="Q1442" i="14"/>
  <c r="R1442" i="14"/>
  <c r="S1442" i="14"/>
  <c r="T1442" i="14"/>
  <c r="V1442" i="14"/>
  <c r="O1443" i="14"/>
  <c r="P1443" i="14"/>
  <c r="Q1443" i="14"/>
  <c r="R1443" i="14"/>
  <c r="S1443" i="14"/>
  <c r="T1443" i="14"/>
  <c r="V1443" i="14"/>
  <c r="O1444" i="14"/>
  <c r="P1444" i="14"/>
  <c r="Q1444" i="14"/>
  <c r="R1444" i="14"/>
  <c r="S1444" i="14"/>
  <c r="T1444" i="14"/>
  <c r="V1444" i="14"/>
  <c r="O1445" i="14"/>
  <c r="P1445" i="14"/>
  <c r="Q1445" i="14"/>
  <c r="R1445" i="14"/>
  <c r="S1445" i="14"/>
  <c r="T1445" i="14"/>
  <c r="V1445" i="14"/>
  <c r="O1446" i="14"/>
  <c r="P1446" i="14"/>
  <c r="Q1446" i="14"/>
  <c r="R1446" i="14"/>
  <c r="S1446" i="14"/>
  <c r="T1446" i="14"/>
  <c r="V1446" i="14"/>
  <c r="O1447" i="14"/>
  <c r="P1447" i="14"/>
  <c r="Q1447" i="14"/>
  <c r="R1447" i="14"/>
  <c r="S1447" i="14"/>
  <c r="T1447" i="14"/>
  <c r="V1447" i="14"/>
  <c r="O1448" i="14"/>
  <c r="P1448" i="14"/>
  <c r="Q1448" i="14"/>
  <c r="R1448" i="14"/>
  <c r="S1448" i="14"/>
  <c r="T1448" i="14"/>
  <c r="V1448" i="14"/>
  <c r="O1449" i="14"/>
  <c r="P1449" i="14"/>
  <c r="Q1449" i="14"/>
  <c r="R1449" i="14"/>
  <c r="S1449" i="14"/>
  <c r="T1449" i="14"/>
  <c r="V1449" i="14"/>
  <c r="O1450" i="14"/>
  <c r="P1450" i="14"/>
  <c r="Q1450" i="14"/>
  <c r="R1450" i="14"/>
  <c r="S1450" i="14"/>
  <c r="T1450" i="14"/>
  <c r="V1450" i="14"/>
  <c r="O1451" i="14"/>
  <c r="P1451" i="14"/>
  <c r="Q1451" i="14"/>
  <c r="R1451" i="14"/>
  <c r="S1451" i="14"/>
  <c r="T1451" i="14"/>
  <c r="V1451" i="14"/>
  <c r="O1452" i="14"/>
  <c r="P1452" i="14"/>
  <c r="Q1452" i="14"/>
  <c r="R1452" i="14"/>
  <c r="S1452" i="14"/>
  <c r="T1452" i="14"/>
  <c r="V1452" i="14"/>
  <c r="O1453" i="14"/>
  <c r="P1453" i="14"/>
  <c r="Q1453" i="14"/>
  <c r="R1453" i="14"/>
  <c r="S1453" i="14"/>
  <c r="T1453" i="14"/>
  <c r="V1453" i="14"/>
  <c r="O1454" i="14"/>
  <c r="P1454" i="14"/>
  <c r="Q1454" i="14"/>
  <c r="R1454" i="14"/>
  <c r="S1454" i="14"/>
  <c r="T1454" i="14"/>
  <c r="V1454" i="14"/>
  <c r="O1455" i="14"/>
  <c r="P1455" i="14"/>
  <c r="Q1455" i="14"/>
  <c r="R1455" i="14"/>
  <c r="S1455" i="14"/>
  <c r="T1455" i="14"/>
  <c r="V1455" i="14"/>
  <c r="O1456" i="14"/>
  <c r="P1456" i="14"/>
  <c r="Q1456" i="14"/>
  <c r="R1456" i="14"/>
  <c r="S1456" i="14"/>
  <c r="T1456" i="14"/>
  <c r="V1456" i="14"/>
  <c r="O1457" i="14"/>
  <c r="P1457" i="14"/>
  <c r="Q1457" i="14"/>
  <c r="R1457" i="14"/>
  <c r="S1457" i="14"/>
  <c r="T1457" i="14"/>
  <c r="V1457" i="14"/>
  <c r="O1458" i="14"/>
  <c r="P1458" i="14"/>
  <c r="Q1458" i="14"/>
  <c r="R1458" i="14"/>
  <c r="S1458" i="14"/>
  <c r="T1458" i="14"/>
  <c r="V1458" i="14"/>
  <c r="O1459" i="14"/>
  <c r="P1459" i="14"/>
  <c r="Q1459" i="14"/>
  <c r="R1459" i="14"/>
  <c r="S1459" i="14"/>
  <c r="T1459" i="14"/>
  <c r="V1459" i="14"/>
  <c r="O1331" i="14"/>
  <c r="P1331" i="14"/>
  <c r="Q1331" i="14"/>
  <c r="R1331" i="14"/>
  <c r="S1331" i="14"/>
  <c r="T1331" i="14"/>
  <c r="V1331" i="14"/>
  <c r="O1332" i="14"/>
  <c r="P1332" i="14"/>
  <c r="Q1332" i="14"/>
  <c r="R1332" i="14"/>
  <c r="S1332" i="14"/>
  <c r="T1332" i="14"/>
  <c r="V1332" i="14"/>
  <c r="O1333" i="14"/>
  <c r="P1333" i="14"/>
  <c r="Q1333" i="14"/>
  <c r="R1333" i="14"/>
  <c r="S1333" i="14"/>
  <c r="T1333" i="14"/>
  <c r="V1333" i="14"/>
  <c r="O1334" i="14"/>
  <c r="P1334" i="14"/>
  <c r="Q1334" i="14"/>
  <c r="R1334" i="14"/>
  <c r="S1334" i="14"/>
  <c r="T1334" i="14"/>
  <c r="V1334" i="14"/>
  <c r="O1335" i="14"/>
  <c r="P1335" i="14"/>
  <c r="Q1335" i="14"/>
  <c r="R1335" i="14"/>
  <c r="S1335" i="14"/>
  <c r="T1335" i="14"/>
  <c r="V1335" i="14"/>
  <c r="O1336" i="14"/>
  <c r="P1336" i="14"/>
  <c r="Q1336" i="14"/>
  <c r="R1336" i="14"/>
  <c r="S1336" i="14"/>
  <c r="T1336" i="14"/>
  <c r="V1336" i="14"/>
  <c r="O1337" i="14"/>
  <c r="P1337" i="14"/>
  <c r="Q1337" i="14"/>
  <c r="R1337" i="14"/>
  <c r="S1337" i="14"/>
  <c r="T1337" i="14"/>
  <c r="V1337" i="14"/>
  <c r="O1338" i="14"/>
  <c r="P1338" i="14"/>
  <c r="Q1338" i="14"/>
  <c r="R1338" i="14"/>
  <c r="S1338" i="14"/>
  <c r="T1338" i="14"/>
  <c r="V1338" i="14"/>
  <c r="O1339" i="14"/>
  <c r="P1339" i="14"/>
  <c r="Q1339" i="14"/>
  <c r="R1339" i="14"/>
  <c r="S1339" i="14"/>
  <c r="T1339" i="14"/>
  <c r="V1339" i="14"/>
  <c r="O1340" i="14"/>
  <c r="P1340" i="14"/>
  <c r="Q1340" i="14"/>
  <c r="R1340" i="14"/>
  <c r="S1340" i="14"/>
  <c r="T1340" i="14"/>
  <c r="V1340" i="14"/>
  <c r="O1341" i="14"/>
  <c r="P1341" i="14"/>
  <c r="Q1341" i="14"/>
  <c r="R1341" i="14"/>
  <c r="S1341" i="14"/>
  <c r="T1341" i="14"/>
  <c r="V1341" i="14"/>
  <c r="O1342" i="14"/>
  <c r="P1342" i="14"/>
  <c r="Q1342" i="14"/>
  <c r="R1342" i="14"/>
  <c r="S1342" i="14"/>
  <c r="T1342" i="14"/>
  <c r="V1342" i="14"/>
  <c r="O1343" i="14"/>
  <c r="P1343" i="14"/>
  <c r="Q1343" i="14"/>
  <c r="R1343" i="14"/>
  <c r="S1343" i="14"/>
  <c r="T1343" i="14"/>
  <c r="V1343" i="14"/>
  <c r="O1344" i="14"/>
  <c r="P1344" i="14"/>
  <c r="Q1344" i="14"/>
  <c r="R1344" i="14"/>
  <c r="S1344" i="14"/>
  <c r="T1344" i="14"/>
  <c r="V1344" i="14"/>
  <c r="O1345" i="14"/>
  <c r="P1345" i="14"/>
  <c r="Q1345" i="14"/>
  <c r="R1345" i="14"/>
  <c r="S1345" i="14"/>
  <c r="T1345" i="14"/>
  <c r="V1345" i="14"/>
  <c r="O1346" i="14"/>
  <c r="P1346" i="14"/>
  <c r="Q1346" i="14"/>
  <c r="R1346" i="14"/>
  <c r="S1346" i="14"/>
  <c r="T1346" i="14"/>
  <c r="V1346" i="14"/>
  <c r="O1347" i="14"/>
  <c r="P1347" i="14"/>
  <c r="Q1347" i="14"/>
  <c r="R1347" i="14"/>
  <c r="S1347" i="14"/>
  <c r="T1347" i="14"/>
  <c r="V1347" i="14"/>
  <c r="O1348" i="14"/>
  <c r="P1348" i="14"/>
  <c r="Q1348" i="14"/>
  <c r="R1348" i="14"/>
  <c r="S1348" i="14"/>
  <c r="T1348" i="14"/>
  <c r="V1348" i="14"/>
  <c r="O1349" i="14"/>
  <c r="P1349" i="14"/>
  <c r="Q1349" i="14"/>
  <c r="R1349" i="14"/>
  <c r="S1349" i="14"/>
  <c r="T1349" i="14"/>
  <c r="V1349" i="14"/>
  <c r="O1350" i="14"/>
  <c r="P1350" i="14"/>
  <c r="Q1350" i="14"/>
  <c r="R1350" i="14"/>
  <c r="S1350" i="14"/>
  <c r="T1350" i="14"/>
  <c r="V1350" i="14"/>
  <c r="O1351" i="14"/>
  <c r="P1351" i="14"/>
  <c r="Q1351" i="14"/>
  <c r="R1351" i="14"/>
  <c r="S1351" i="14"/>
  <c r="T1351" i="14"/>
  <c r="V1351" i="14"/>
  <c r="O1352" i="14"/>
  <c r="P1352" i="14"/>
  <c r="Q1352" i="14"/>
  <c r="R1352" i="14"/>
  <c r="S1352" i="14"/>
  <c r="T1352" i="14"/>
  <c r="V1352" i="14"/>
  <c r="O1353" i="14"/>
  <c r="P1353" i="14"/>
  <c r="Q1353" i="14"/>
  <c r="R1353" i="14"/>
  <c r="S1353" i="14"/>
  <c r="T1353" i="14"/>
  <c r="V1353" i="14"/>
  <c r="O1354" i="14"/>
  <c r="P1354" i="14"/>
  <c r="Q1354" i="14"/>
  <c r="R1354" i="14"/>
  <c r="S1354" i="14"/>
  <c r="T1354" i="14"/>
  <c r="V1354" i="14"/>
  <c r="O1355" i="14"/>
  <c r="P1355" i="14"/>
  <c r="Q1355" i="14"/>
  <c r="R1355" i="14"/>
  <c r="S1355" i="14"/>
  <c r="T1355" i="14"/>
  <c r="V1355" i="14"/>
  <c r="O1356" i="14"/>
  <c r="P1356" i="14"/>
  <c r="Q1356" i="14"/>
  <c r="R1356" i="14"/>
  <c r="S1356" i="14"/>
  <c r="T1356" i="14"/>
  <c r="V1356" i="14"/>
  <c r="O1357" i="14"/>
  <c r="P1357" i="14"/>
  <c r="Q1357" i="14"/>
  <c r="R1357" i="14"/>
  <c r="S1357" i="14"/>
  <c r="T1357" i="14"/>
  <c r="V1357" i="14"/>
  <c r="O1358" i="14"/>
  <c r="P1358" i="14"/>
  <c r="Q1358" i="14"/>
  <c r="R1358" i="14"/>
  <c r="S1358" i="14"/>
  <c r="T1358" i="14"/>
  <c r="V1358" i="14"/>
  <c r="O1359" i="14"/>
  <c r="P1359" i="14"/>
  <c r="Q1359" i="14"/>
  <c r="R1359" i="14"/>
  <c r="S1359" i="14"/>
  <c r="T1359" i="14"/>
  <c r="V1359" i="14"/>
  <c r="O1360" i="14"/>
  <c r="P1360" i="14"/>
  <c r="Q1360" i="14"/>
  <c r="R1360" i="14"/>
  <c r="S1360" i="14"/>
  <c r="T1360" i="14"/>
  <c r="V1360" i="14"/>
  <c r="O1361" i="14"/>
  <c r="P1361" i="14"/>
  <c r="Q1361" i="14"/>
  <c r="R1361" i="14"/>
  <c r="S1361" i="14"/>
  <c r="T1361" i="14"/>
  <c r="V1361" i="14"/>
  <c r="O1362" i="14"/>
  <c r="P1362" i="14"/>
  <c r="Q1362" i="14"/>
  <c r="R1362" i="14"/>
  <c r="S1362" i="14"/>
  <c r="T1362" i="14"/>
  <c r="V1362" i="14"/>
  <c r="O1363" i="14"/>
  <c r="P1363" i="14"/>
  <c r="Q1363" i="14"/>
  <c r="R1363" i="14"/>
  <c r="S1363" i="14"/>
  <c r="T1363" i="14"/>
  <c r="V1363" i="14"/>
  <c r="O1364" i="14"/>
  <c r="P1364" i="14"/>
  <c r="Q1364" i="14"/>
  <c r="R1364" i="14"/>
  <c r="S1364" i="14"/>
  <c r="T1364" i="14"/>
  <c r="V1364" i="14"/>
  <c r="O1365" i="14"/>
  <c r="P1365" i="14"/>
  <c r="Q1365" i="14"/>
  <c r="R1365" i="14"/>
  <c r="S1365" i="14"/>
  <c r="T1365" i="14"/>
  <c r="V1365" i="14"/>
  <c r="O1366" i="14"/>
  <c r="P1366" i="14"/>
  <c r="Q1366" i="14"/>
  <c r="R1366" i="14"/>
  <c r="S1366" i="14"/>
  <c r="T1366" i="14"/>
  <c r="V1366" i="14"/>
  <c r="O1367" i="14"/>
  <c r="P1367" i="14"/>
  <c r="Q1367" i="14"/>
  <c r="R1367" i="14"/>
  <c r="S1367" i="14"/>
  <c r="T1367" i="14"/>
  <c r="V1367" i="14"/>
  <c r="O1368" i="14"/>
  <c r="P1368" i="14"/>
  <c r="Q1368" i="14"/>
  <c r="R1368" i="14"/>
  <c r="S1368" i="14"/>
  <c r="T1368" i="14"/>
  <c r="V1368" i="14"/>
  <c r="O1369" i="14"/>
  <c r="P1369" i="14"/>
  <c r="Q1369" i="14"/>
  <c r="R1369" i="14"/>
  <c r="S1369" i="14"/>
  <c r="T1369" i="14"/>
  <c r="V1369" i="14"/>
  <c r="O1370" i="14"/>
  <c r="P1370" i="14"/>
  <c r="Q1370" i="14"/>
  <c r="R1370" i="14"/>
  <c r="S1370" i="14"/>
  <c r="T1370" i="14"/>
  <c r="V1370" i="14"/>
  <c r="O1371" i="14"/>
  <c r="P1371" i="14"/>
  <c r="Q1371" i="14"/>
  <c r="R1371" i="14"/>
  <c r="S1371" i="14"/>
  <c r="T1371" i="14"/>
  <c r="V1371" i="14"/>
  <c r="O1372" i="14"/>
  <c r="P1372" i="14"/>
  <c r="Q1372" i="14"/>
  <c r="R1372" i="14"/>
  <c r="S1372" i="14"/>
  <c r="T1372" i="14"/>
  <c r="V1372" i="14"/>
  <c r="O1373" i="14"/>
  <c r="P1373" i="14"/>
  <c r="Q1373" i="14"/>
  <c r="R1373" i="14"/>
  <c r="S1373" i="14"/>
  <c r="T1373" i="14"/>
  <c r="V1373" i="14"/>
  <c r="O1374" i="14"/>
  <c r="P1374" i="14"/>
  <c r="Q1374" i="14"/>
  <c r="R1374" i="14"/>
  <c r="S1374" i="14"/>
  <c r="T1374" i="14"/>
  <c r="V1374" i="14"/>
  <c r="O1375" i="14"/>
  <c r="P1375" i="14"/>
  <c r="Q1375" i="14"/>
  <c r="R1375" i="14"/>
  <c r="S1375" i="14"/>
  <c r="T1375" i="14"/>
  <c r="V1375" i="14"/>
  <c r="O1376" i="14"/>
  <c r="P1376" i="14"/>
  <c r="Q1376" i="14"/>
  <c r="R1376" i="14"/>
  <c r="S1376" i="14"/>
  <c r="T1376" i="14"/>
  <c r="V1376" i="14"/>
  <c r="O1377" i="14"/>
  <c r="P1377" i="14"/>
  <c r="Q1377" i="14"/>
  <c r="R1377" i="14"/>
  <c r="S1377" i="14"/>
  <c r="T1377" i="14"/>
  <c r="V1377" i="14"/>
  <c r="O1378" i="14"/>
  <c r="P1378" i="14"/>
  <c r="Q1378" i="14"/>
  <c r="R1378" i="14"/>
  <c r="S1378" i="14"/>
  <c r="T1378" i="14"/>
  <c r="V1378" i="14"/>
  <c r="O1379" i="14"/>
  <c r="P1379" i="14"/>
  <c r="Q1379" i="14"/>
  <c r="R1379" i="14"/>
  <c r="S1379" i="14"/>
  <c r="T1379" i="14"/>
  <c r="V1379" i="14"/>
  <c r="O1380" i="14"/>
  <c r="P1380" i="14"/>
  <c r="Q1380" i="14"/>
  <c r="R1380" i="14"/>
  <c r="S1380" i="14"/>
  <c r="T1380" i="14"/>
  <c r="V1380" i="14"/>
  <c r="O1381" i="14"/>
  <c r="P1381" i="14"/>
  <c r="Q1381" i="14"/>
  <c r="R1381" i="14"/>
  <c r="S1381" i="14"/>
  <c r="T1381" i="14"/>
  <c r="V1381" i="14"/>
  <c r="O1382" i="14"/>
  <c r="P1382" i="14"/>
  <c r="Q1382" i="14"/>
  <c r="R1382" i="14"/>
  <c r="S1382" i="14"/>
  <c r="T1382" i="14"/>
  <c r="V1382" i="14"/>
  <c r="O1383" i="14"/>
  <c r="P1383" i="14"/>
  <c r="Q1383" i="14"/>
  <c r="R1383" i="14"/>
  <c r="S1383" i="14"/>
  <c r="T1383" i="14"/>
  <c r="V1383" i="14"/>
  <c r="O1384" i="14"/>
  <c r="P1384" i="14"/>
  <c r="Q1384" i="14"/>
  <c r="R1384" i="14"/>
  <c r="S1384" i="14"/>
  <c r="T1384" i="14"/>
  <c r="V1384" i="14"/>
  <c r="O1385" i="14"/>
  <c r="P1385" i="14"/>
  <c r="Q1385" i="14"/>
  <c r="R1385" i="14"/>
  <c r="S1385" i="14"/>
  <c r="T1385" i="14"/>
  <c r="V1385" i="14"/>
  <c r="O1386" i="14"/>
  <c r="P1386" i="14"/>
  <c r="Q1386" i="14"/>
  <c r="R1386" i="14"/>
  <c r="S1386" i="14"/>
  <c r="T1386" i="14"/>
  <c r="V1386" i="14"/>
  <c r="O1387" i="14"/>
  <c r="P1387" i="14"/>
  <c r="Q1387" i="14"/>
  <c r="R1387" i="14"/>
  <c r="S1387" i="14"/>
  <c r="T1387" i="14"/>
  <c r="V1387" i="14"/>
  <c r="O1388" i="14"/>
  <c r="P1388" i="14"/>
  <c r="Q1388" i="14"/>
  <c r="R1388" i="14"/>
  <c r="S1388" i="14"/>
  <c r="T1388" i="14"/>
  <c r="V1388" i="14"/>
  <c r="O1389" i="14"/>
  <c r="P1389" i="14"/>
  <c r="Q1389" i="14"/>
  <c r="R1389" i="14"/>
  <c r="S1389" i="14"/>
  <c r="T1389" i="14"/>
  <c r="V1389" i="14"/>
  <c r="O1390" i="14"/>
  <c r="P1390" i="14"/>
  <c r="Q1390" i="14"/>
  <c r="R1390" i="14"/>
  <c r="S1390" i="14"/>
  <c r="T1390" i="14"/>
  <c r="V1390" i="14"/>
  <c r="O1391" i="14"/>
  <c r="P1391" i="14"/>
  <c r="Q1391" i="14"/>
  <c r="R1391" i="14"/>
  <c r="S1391" i="14"/>
  <c r="T1391" i="14"/>
  <c r="V1391" i="14"/>
  <c r="O1392" i="14"/>
  <c r="P1392" i="14"/>
  <c r="Q1392" i="14"/>
  <c r="R1392" i="14"/>
  <c r="S1392" i="14"/>
  <c r="T1392" i="14"/>
  <c r="V1392" i="14"/>
  <c r="O1393" i="14"/>
  <c r="P1393" i="14"/>
  <c r="Q1393" i="14"/>
  <c r="R1393" i="14"/>
  <c r="S1393" i="14"/>
  <c r="T1393" i="14"/>
  <c r="V1393" i="14"/>
  <c r="O1394" i="14"/>
  <c r="P1394" i="14"/>
  <c r="Q1394" i="14"/>
  <c r="R1394" i="14"/>
  <c r="S1394" i="14"/>
  <c r="T1394" i="14"/>
  <c r="V1394" i="14"/>
  <c r="O1395" i="14"/>
  <c r="P1395" i="14"/>
  <c r="Q1395" i="14"/>
  <c r="R1395" i="14"/>
  <c r="S1395" i="14"/>
  <c r="T1395" i="14"/>
  <c r="V1395" i="14"/>
  <c r="O1327" i="14"/>
  <c r="P1327" i="14"/>
  <c r="Q1327" i="14"/>
  <c r="R1327" i="14"/>
  <c r="S1327" i="14"/>
  <c r="T1327" i="14"/>
  <c r="V1327" i="14"/>
  <c r="O1328" i="14"/>
  <c r="P1328" i="14"/>
  <c r="Q1328" i="14"/>
  <c r="R1328" i="14"/>
  <c r="S1328" i="14"/>
  <c r="T1328" i="14"/>
  <c r="V1328" i="14"/>
  <c r="O1329" i="14"/>
  <c r="P1329" i="14"/>
  <c r="Q1329" i="14"/>
  <c r="R1329" i="14"/>
  <c r="S1329" i="14"/>
  <c r="T1329" i="14"/>
  <c r="V1329" i="14"/>
  <c r="O1330" i="14"/>
  <c r="P1330" i="14"/>
  <c r="Q1330" i="14"/>
  <c r="R1330" i="14"/>
  <c r="S1330" i="14"/>
  <c r="T1330" i="14"/>
  <c r="V1330" i="14"/>
  <c r="O1262" i="14"/>
  <c r="P1262" i="14"/>
  <c r="Q1262" i="14"/>
  <c r="R1262" i="14"/>
  <c r="S1262" i="14"/>
  <c r="T1262" i="14"/>
  <c r="V1262" i="14"/>
  <c r="O1263" i="14"/>
  <c r="P1263" i="14"/>
  <c r="Q1263" i="14"/>
  <c r="R1263" i="14"/>
  <c r="S1263" i="14"/>
  <c r="T1263" i="14"/>
  <c r="V1263" i="14"/>
  <c r="O1264" i="14"/>
  <c r="P1264" i="14"/>
  <c r="Q1264" i="14"/>
  <c r="R1264" i="14"/>
  <c r="S1264" i="14"/>
  <c r="T1264" i="14"/>
  <c r="V1264" i="14"/>
  <c r="O1265" i="14"/>
  <c r="P1265" i="14"/>
  <c r="Q1265" i="14"/>
  <c r="R1265" i="14"/>
  <c r="S1265" i="14"/>
  <c r="T1265" i="14"/>
  <c r="V1265" i="14"/>
  <c r="O1266" i="14"/>
  <c r="P1266" i="14"/>
  <c r="Q1266" i="14"/>
  <c r="R1266" i="14"/>
  <c r="S1266" i="14"/>
  <c r="T1266" i="14"/>
  <c r="V1266" i="14"/>
  <c r="O1267" i="14"/>
  <c r="P1267" i="14"/>
  <c r="Q1267" i="14"/>
  <c r="R1267" i="14"/>
  <c r="S1267" i="14"/>
  <c r="T1267" i="14"/>
  <c r="V1267" i="14"/>
  <c r="O1268" i="14"/>
  <c r="P1268" i="14"/>
  <c r="Q1268" i="14"/>
  <c r="R1268" i="14"/>
  <c r="S1268" i="14"/>
  <c r="T1268" i="14"/>
  <c r="V1268" i="14"/>
  <c r="O1269" i="14"/>
  <c r="P1269" i="14"/>
  <c r="Q1269" i="14"/>
  <c r="R1269" i="14"/>
  <c r="S1269" i="14"/>
  <c r="T1269" i="14"/>
  <c r="V1269" i="14"/>
  <c r="O1270" i="14"/>
  <c r="P1270" i="14"/>
  <c r="Q1270" i="14"/>
  <c r="R1270" i="14"/>
  <c r="S1270" i="14"/>
  <c r="T1270" i="14"/>
  <c r="V1270" i="14"/>
  <c r="O1271" i="14"/>
  <c r="P1271" i="14"/>
  <c r="Q1271" i="14"/>
  <c r="R1271" i="14"/>
  <c r="S1271" i="14"/>
  <c r="T1271" i="14"/>
  <c r="V1271" i="14"/>
  <c r="O1272" i="14"/>
  <c r="P1272" i="14"/>
  <c r="Q1272" i="14"/>
  <c r="R1272" i="14"/>
  <c r="S1272" i="14"/>
  <c r="T1272" i="14"/>
  <c r="V1272" i="14"/>
  <c r="O1273" i="14"/>
  <c r="P1273" i="14"/>
  <c r="Q1273" i="14"/>
  <c r="R1273" i="14"/>
  <c r="S1273" i="14"/>
  <c r="T1273" i="14"/>
  <c r="V1273" i="14"/>
  <c r="O1274" i="14"/>
  <c r="P1274" i="14"/>
  <c r="Q1274" i="14"/>
  <c r="R1274" i="14"/>
  <c r="S1274" i="14"/>
  <c r="T1274" i="14"/>
  <c r="V1274" i="14"/>
  <c r="O1275" i="14"/>
  <c r="P1275" i="14"/>
  <c r="Q1275" i="14"/>
  <c r="R1275" i="14"/>
  <c r="S1275" i="14"/>
  <c r="T1275" i="14"/>
  <c r="V1275" i="14"/>
  <c r="O1276" i="14"/>
  <c r="P1276" i="14"/>
  <c r="Q1276" i="14"/>
  <c r="R1276" i="14"/>
  <c r="S1276" i="14"/>
  <c r="T1276" i="14"/>
  <c r="V1276" i="14"/>
  <c r="O1277" i="14"/>
  <c r="P1277" i="14"/>
  <c r="Q1277" i="14"/>
  <c r="R1277" i="14"/>
  <c r="S1277" i="14"/>
  <c r="T1277" i="14"/>
  <c r="V1277" i="14"/>
  <c r="O1278" i="14"/>
  <c r="P1278" i="14"/>
  <c r="Q1278" i="14"/>
  <c r="R1278" i="14"/>
  <c r="S1278" i="14"/>
  <c r="T1278" i="14"/>
  <c r="V1278" i="14"/>
  <c r="O1279" i="14"/>
  <c r="P1279" i="14"/>
  <c r="Q1279" i="14"/>
  <c r="R1279" i="14"/>
  <c r="S1279" i="14"/>
  <c r="T1279" i="14"/>
  <c r="V1279" i="14"/>
  <c r="O1280" i="14"/>
  <c r="P1280" i="14"/>
  <c r="Q1280" i="14"/>
  <c r="R1280" i="14"/>
  <c r="S1280" i="14"/>
  <c r="T1280" i="14"/>
  <c r="V1280" i="14"/>
  <c r="O1281" i="14"/>
  <c r="P1281" i="14"/>
  <c r="Q1281" i="14"/>
  <c r="R1281" i="14"/>
  <c r="S1281" i="14"/>
  <c r="T1281" i="14"/>
  <c r="V1281" i="14"/>
  <c r="O1282" i="14"/>
  <c r="P1282" i="14"/>
  <c r="Q1282" i="14"/>
  <c r="R1282" i="14"/>
  <c r="S1282" i="14"/>
  <c r="T1282" i="14"/>
  <c r="V1282" i="14"/>
  <c r="O1283" i="14"/>
  <c r="P1283" i="14"/>
  <c r="Q1283" i="14"/>
  <c r="R1283" i="14"/>
  <c r="S1283" i="14"/>
  <c r="T1283" i="14"/>
  <c r="V1283" i="14"/>
  <c r="O1284" i="14"/>
  <c r="P1284" i="14"/>
  <c r="Q1284" i="14"/>
  <c r="R1284" i="14"/>
  <c r="S1284" i="14"/>
  <c r="T1284" i="14"/>
  <c r="V1284" i="14"/>
  <c r="O1285" i="14"/>
  <c r="P1285" i="14"/>
  <c r="Q1285" i="14"/>
  <c r="R1285" i="14"/>
  <c r="S1285" i="14"/>
  <c r="T1285" i="14"/>
  <c r="V1285" i="14"/>
  <c r="O1286" i="14"/>
  <c r="P1286" i="14"/>
  <c r="Q1286" i="14"/>
  <c r="R1286" i="14"/>
  <c r="S1286" i="14"/>
  <c r="T1286" i="14"/>
  <c r="V1286" i="14"/>
  <c r="O1287" i="14"/>
  <c r="P1287" i="14"/>
  <c r="Q1287" i="14"/>
  <c r="R1287" i="14"/>
  <c r="S1287" i="14"/>
  <c r="T1287" i="14"/>
  <c r="V1287" i="14"/>
  <c r="O1288" i="14"/>
  <c r="P1288" i="14"/>
  <c r="Q1288" i="14"/>
  <c r="R1288" i="14"/>
  <c r="S1288" i="14"/>
  <c r="T1288" i="14"/>
  <c r="V1288" i="14"/>
  <c r="O1289" i="14"/>
  <c r="P1289" i="14"/>
  <c r="Q1289" i="14"/>
  <c r="R1289" i="14"/>
  <c r="S1289" i="14"/>
  <c r="T1289" i="14"/>
  <c r="V1289" i="14"/>
  <c r="O1290" i="14"/>
  <c r="P1290" i="14"/>
  <c r="Q1290" i="14"/>
  <c r="R1290" i="14"/>
  <c r="S1290" i="14"/>
  <c r="T1290" i="14"/>
  <c r="V1290" i="14"/>
  <c r="O1291" i="14"/>
  <c r="P1291" i="14"/>
  <c r="Q1291" i="14"/>
  <c r="R1291" i="14"/>
  <c r="S1291" i="14"/>
  <c r="T1291" i="14"/>
  <c r="V1291" i="14"/>
  <c r="O1292" i="14"/>
  <c r="P1292" i="14"/>
  <c r="Q1292" i="14"/>
  <c r="R1292" i="14"/>
  <c r="S1292" i="14"/>
  <c r="T1292" i="14"/>
  <c r="V1292" i="14"/>
  <c r="O1293" i="14"/>
  <c r="P1293" i="14"/>
  <c r="Q1293" i="14"/>
  <c r="R1293" i="14"/>
  <c r="S1293" i="14"/>
  <c r="T1293" i="14"/>
  <c r="V1293" i="14"/>
  <c r="O1294" i="14"/>
  <c r="P1294" i="14"/>
  <c r="Q1294" i="14"/>
  <c r="R1294" i="14"/>
  <c r="S1294" i="14"/>
  <c r="T1294" i="14"/>
  <c r="V1294" i="14"/>
  <c r="O1295" i="14"/>
  <c r="P1295" i="14"/>
  <c r="Q1295" i="14"/>
  <c r="R1295" i="14"/>
  <c r="S1295" i="14"/>
  <c r="T1295" i="14"/>
  <c r="V1295" i="14"/>
  <c r="O1296" i="14"/>
  <c r="P1296" i="14"/>
  <c r="Q1296" i="14"/>
  <c r="R1296" i="14"/>
  <c r="S1296" i="14"/>
  <c r="T1296" i="14"/>
  <c r="V1296" i="14"/>
  <c r="O1297" i="14"/>
  <c r="P1297" i="14"/>
  <c r="Q1297" i="14"/>
  <c r="R1297" i="14"/>
  <c r="S1297" i="14"/>
  <c r="T1297" i="14"/>
  <c r="V1297" i="14"/>
  <c r="O1298" i="14"/>
  <c r="P1298" i="14"/>
  <c r="Q1298" i="14"/>
  <c r="R1298" i="14"/>
  <c r="S1298" i="14"/>
  <c r="T1298" i="14"/>
  <c r="V1298" i="14"/>
  <c r="O1299" i="14"/>
  <c r="P1299" i="14"/>
  <c r="Q1299" i="14"/>
  <c r="R1299" i="14"/>
  <c r="S1299" i="14"/>
  <c r="T1299" i="14"/>
  <c r="V1299" i="14"/>
  <c r="O1300" i="14"/>
  <c r="P1300" i="14"/>
  <c r="Q1300" i="14"/>
  <c r="R1300" i="14"/>
  <c r="S1300" i="14"/>
  <c r="T1300" i="14"/>
  <c r="V1300" i="14"/>
  <c r="O1301" i="14"/>
  <c r="P1301" i="14"/>
  <c r="Q1301" i="14"/>
  <c r="R1301" i="14"/>
  <c r="S1301" i="14"/>
  <c r="T1301" i="14"/>
  <c r="V1301" i="14"/>
  <c r="O1302" i="14"/>
  <c r="P1302" i="14"/>
  <c r="Q1302" i="14"/>
  <c r="R1302" i="14"/>
  <c r="S1302" i="14"/>
  <c r="T1302" i="14"/>
  <c r="V1302" i="14"/>
  <c r="O1303" i="14"/>
  <c r="P1303" i="14"/>
  <c r="Q1303" i="14"/>
  <c r="R1303" i="14"/>
  <c r="S1303" i="14"/>
  <c r="T1303" i="14"/>
  <c r="V1303" i="14"/>
  <c r="O1304" i="14"/>
  <c r="P1304" i="14"/>
  <c r="Q1304" i="14"/>
  <c r="R1304" i="14"/>
  <c r="S1304" i="14"/>
  <c r="T1304" i="14"/>
  <c r="V1304" i="14"/>
  <c r="O1305" i="14"/>
  <c r="P1305" i="14"/>
  <c r="Q1305" i="14"/>
  <c r="R1305" i="14"/>
  <c r="S1305" i="14"/>
  <c r="T1305" i="14"/>
  <c r="V1305" i="14"/>
  <c r="O1306" i="14"/>
  <c r="P1306" i="14"/>
  <c r="Q1306" i="14"/>
  <c r="R1306" i="14"/>
  <c r="S1306" i="14"/>
  <c r="T1306" i="14"/>
  <c r="V1306" i="14"/>
  <c r="O1307" i="14"/>
  <c r="P1307" i="14"/>
  <c r="Q1307" i="14"/>
  <c r="R1307" i="14"/>
  <c r="S1307" i="14"/>
  <c r="T1307" i="14"/>
  <c r="V1307" i="14"/>
  <c r="O1308" i="14"/>
  <c r="P1308" i="14"/>
  <c r="Q1308" i="14"/>
  <c r="R1308" i="14"/>
  <c r="S1308" i="14"/>
  <c r="T1308" i="14"/>
  <c r="V1308" i="14"/>
  <c r="O1309" i="14"/>
  <c r="P1309" i="14"/>
  <c r="Q1309" i="14"/>
  <c r="R1309" i="14"/>
  <c r="S1309" i="14"/>
  <c r="T1309" i="14"/>
  <c r="V1309" i="14"/>
  <c r="O1310" i="14"/>
  <c r="P1310" i="14"/>
  <c r="Q1310" i="14"/>
  <c r="R1310" i="14"/>
  <c r="S1310" i="14"/>
  <c r="T1310" i="14"/>
  <c r="V1310" i="14"/>
  <c r="O1311" i="14"/>
  <c r="P1311" i="14"/>
  <c r="Q1311" i="14"/>
  <c r="R1311" i="14"/>
  <c r="S1311" i="14"/>
  <c r="T1311" i="14"/>
  <c r="V1311" i="14"/>
  <c r="O1312" i="14"/>
  <c r="P1312" i="14"/>
  <c r="Q1312" i="14"/>
  <c r="R1312" i="14"/>
  <c r="S1312" i="14"/>
  <c r="T1312" i="14"/>
  <c r="V1312" i="14"/>
  <c r="O1313" i="14"/>
  <c r="P1313" i="14"/>
  <c r="Q1313" i="14"/>
  <c r="R1313" i="14"/>
  <c r="S1313" i="14"/>
  <c r="T1313" i="14"/>
  <c r="V1313" i="14"/>
  <c r="O1314" i="14"/>
  <c r="P1314" i="14"/>
  <c r="Q1314" i="14"/>
  <c r="R1314" i="14"/>
  <c r="S1314" i="14"/>
  <c r="T1314" i="14"/>
  <c r="V1314" i="14"/>
  <c r="O1315" i="14"/>
  <c r="P1315" i="14"/>
  <c r="Q1315" i="14"/>
  <c r="R1315" i="14"/>
  <c r="S1315" i="14"/>
  <c r="T1315" i="14"/>
  <c r="V1315" i="14"/>
  <c r="O1316" i="14"/>
  <c r="P1316" i="14"/>
  <c r="Q1316" i="14"/>
  <c r="R1316" i="14"/>
  <c r="S1316" i="14"/>
  <c r="T1316" i="14"/>
  <c r="V1316" i="14"/>
  <c r="O1317" i="14"/>
  <c r="P1317" i="14"/>
  <c r="Q1317" i="14"/>
  <c r="R1317" i="14"/>
  <c r="S1317" i="14"/>
  <c r="T1317" i="14"/>
  <c r="V1317" i="14"/>
  <c r="O1318" i="14"/>
  <c r="P1318" i="14"/>
  <c r="Q1318" i="14"/>
  <c r="R1318" i="14"/>
  <c r="S1318" i="14"/>
  <c r="T1318" i="14"/>
  <c r="V1318" i="14"/>
  <c r="O1319" i="14"/>
  <c r="P1319" i="14"/>
  <c r="Q1319" i="14"/>
  <c r="R1319" i="14"/>
  <c r="S1319" i="14"/>
  <c r="T1319" i="14"/>
  <c r="V1319" i="14"/>
  <c r="O1320" i="14"/>
  <c r="P1320" i="14"/>
  <c r="Q1320" i="14"/>
  <c r="R1320" i="14"/>
  <c r="S1320" i="14"/>
  <c r="T1320" i="14"/>
  <c r="V1320" i="14"/>
  <c r="O1321" i="14"/>
  <c r="P1321" i="14"/>
  <c r="Q1321" i="14"/>
  <c r="R1321" i="14"/>
  <c r="S1321" i="14"/>
  <c r="T1321" i="14"/>
  <c r="V1321" i="14"/>
  <c r="O1322" i="14"/>
  <c r="P1322" i="14"/>
  <c r="Q1322" i="14"/>
  <c r="R1322" i="14"/>
  <c r="S1322" i="14"/>
  <c r="T1322" i="14"/>
  <c r="V1322" i="14"/>
  <c r="O1323" i="14"/>
  <c r="P1323" i="14"/>
  <c r="Q1323" i="14"/>
  <c r="R1323" i="14"/>
  <c r="S1323" i="14"/>
  <c r="T1323" i="14"/>
  <c r="V1323" i="14"/>
  <c r="O1324" i="14"/>
  <c r="P1324" i="14"/>
  <c r="Q1324" i="14"/>
  <c r="R1324" i="14"/>
  <c r="S1324" i="14"/>
  <c r="T1324" i="14"/>
  <c r="V1324" i="14"/>
  <c r="O1325" i="14"/>
  <c r="P1325" i="14"/>
  <c r="Q1325" i="14"/>
  <c r="R1325" i="14"/>
  <c r="S1325" i="14"/>
  <c r="T1325" i="14"/>
  <c r="V1325" i="14"/>
  <c r="O1326" i="14"/>
  <c r="P1326" i="14"/>
  <c r="Q1326" i="14"/>
  <c r="R1326" i="14"/>
  <c r="S1326" i="14"/>
  <c r="T1326" i="14"/>
  <c r="V1326" i="14"/>
  <c r="O1260" i="14"/>
  <c r="P1260" i="14"/>
  <c r="Q1260" i="14"/>
  <c r="R1260" i="14"/>
  <c r="S1260" i="14"/>
  <c r="T1260" i="14"/>
  <c r="V1260" i="14"/>
  <c r="O1261" i="14"/>
  <c r="P1261" i="14"/>
  <c r="Q1261" i="14"/>
  <c r="R1261" i="14"/>
  <c r="S1261" i="14"/>
  <c r="T1261" i="14"/>
  <c r="V1261" i="14"/>
  <c r="O1259" i="14"/>
  <c r="P1259" i="14"/>
  <c r="Q1259" i="14"/>
  <c r="R1259" i="14"/>
  <c r="S1259" i="14"/>
  <c r="T1259" i="14"/>
  <c r="V1259" i="14"/>
  <c r="O1203" i="14"/>
  <c r="P1203" i="14"/>
  <c r="Q1203" i="14"/>
  <c r="R1203" i="14"/>
  <c r="S1203" i="14"/>
  <c r="T1203" i="14"/>
  <c r="V1203" i="14"/>
  <c r="O1204" i="14"/>
  <c r="P1204" i="14"/>
  <c r="Q1204" i="14"/>
  <c r="R1204" i="14"/>
  <c r="S1204" i="14"/>
  <c r="T1204" i="14"/>
  <c r="V1204" i="14"/>
  <c r="O1205" i="14"/>
  <c r="P1205" i="14"/>
  <c r="Q1205" i="14"/>
  <c r="R1205" i="14"/>
  <c r="S1205" i="14"/>
  <c r="T1205" i="14"/>
  <c r="V1205" i="14"/>
  <c r="O1206" i="14"/>
  <c r="P1206" i="14"/>
  <c r="Q1206" i="14"/>
  <c r="R1206" i="14"/>
  <c r="S1206" i="14"/>
  <c r="T1206" i="14"/>
  <c r="V1206" i="14"/>
  <c r="O1207" i="14"/>
  <c r="P1207" i="14"/>
  <c r="Q1207" i="14"/>
  <c r="R1207" i="14"/>
  <c r="S1207" i="14"/>
  <c r="T1207" i="14"/>
  <c r="V1207" i="14"/>
  <c r="O1208" i="14"/>
  <c r="P1208" i="14"/>
  <c r="Q1208" i="14"/>
  <c r="R1208" i="14"/>
  <c r="S1208" i="14"/>
  <c r="T1208" i="14"/>
  <c r="V1208" i="14"/>
  <c r="O1209" i="14"/>
  <c r="P1209" i="14"/>
  <c r="Q1209" i="14"/>
  <c r="R1209" i="14"/>
  <c r="S1209" i="14"/>
  <c r="T1209" i="14"/>
  <c r="V1209" i="14"/>
  <c r="O1210" i="14"/>
  <c r="P1210" i="14"/>
  <c r="Q1210" i="14"/>
  <c r="R1210" i="14"/>
  <c r="S1210" i="14"/>
  <c r="T1210" i="14"/>
  <c r="V1210" i="14"/>
  <c r="O1211" i="14"/>
  <c r="P1211" i="14"/>
  <c r="Q1211" i="14"/>
  <c r="R1211" i="14"/>
  <c r="S1211" i="14"/>
  <c r="T1211" i="14"/>
  <c r="V1211" i="14"/>
  <c r="O1212" i="14"/>
  <c r="P1212" i="14"/>
  <c r="Q1212" i="14"/>
  <c r="R1212" i="14"/>
  <c r="S1212" i="14"/>
  <c r="T1212" i="14"/>
  <c r="V1212" i="14"/>
  <c r="O1213" i="14"/>
  <c r="P1213" i="14"/>
  <c r="Q1213" i="14"/>
  <c r="R1213" i="14"/>
  <c r="S1213" i="14"/>
  <c r="T1213" i="14"/>
  <c r="V1213" i="14"/>
  <c r="O1214" i="14"/>
  <c r="P1214" i="14"/>
  <c r="Q1214" i="14"/>
  <c r="R1214" i="14"/>
  <c r="S1214" i="14"/>
  <c r="T1214" i="14"/>
  <c r="V1214" i="14"/>
  <c r="O1215" i="14"/>
  <c r="P1215" i="14"/>
  <c r="Q1215" i="14"/>
  <c r="R1215" i="14"/>
  <c r="S1215" i="14"/>
  <c r="T1215" i="14"/>
  <c r="V1215" i="14"/>
  <c r="O1216" i="14"/>
  <c r="P1216" i="14"/>
  <c r="Q1216" i="14"/>
  <c r="R1216" i="14"/>
  <c r="S1216" i="14"/>
  <c r="T1216" i="14"/>
  <c r="V1216" i="14"/>
  <c r="O1217" i="14"/>
  <c r="P1217" i="14"/>
  <c r="Q1217" i="14"/>
  <c r="R1217" i="14"/>
  <c r="S1217" i="14"/>
  <c r="T1217" i="14"/>
  <c r="V1217" i="14"/>
  <c r="O1218" i="14"/>
  <c r="P1218" i="14"/>
  <c r="Q1218" i="14"/>
  <c r="R1218" i="14"/>
  <c r="S1218" i="14"/>
  <c r="T1218" i="14"/>
  <c r="V1218" i="14"/>
  <c r="O1219" i="14"/>
  <c r="P1219" i="14"/>
  <c r="Q1219" i="14"/>
  <c r="R1219" i="14"/>
  <c r="S1219" i="14"/>
  <c r="T1219" i="14"/>
  <c r="V1219" i="14"/>
  <c r="O1220" i="14"/>
  <c r="P1220" i="14"/>
  <c r="Q1220" i="14"/>
  <c r="R1220" i="14"/>
  <c r="S1220" i="14"/>
  <c r="T1220" i="14"/>
  <c r="V1220" i="14"/>
  <c r="O1221" i="14"/>
  <c r="P1221" i="14"/>
  <c r="Q1221" i="14"/>
  <c r="R1221" i="14"/>
  <c r="S1221" i="14"/>
  <c r="T1221" i="14"/>
  <c r="V1221" i="14"/>
  <c r="O1222" i="14"/>
  <c r="P1222" i="14"/>
  <c r="Q1222" i="14"/>
  <c r="R1222" i="14"/>
  <c r="S1222" i="14"/>
  <c r="T1222" i="14"/>
  <c r="V1222" i="14"/>
  <c r="O1223" i="14"/>
  <c r="P1223" i="14"/>
  <c r="Q1223" i="14"/>
  <c r="R1223" i="14"/>
  <c r="S1223" i="14"/>
  <c r="T1223" i="14"/>
  <c r="V1223" i="14"/>
  <c r="O1224" i="14"/>
  <c r="P1224" i="14"/>
  <c r="Q1224" i="14"/>
  <c r="R1224" i="14"/>
  <c r="S1224" i="14"/>
  <c r="T1224" i="14"/>
  <c r="V1224" i="14"/>
  <c r="O1225" i="14"/>
  <c r="P1225" i="14"/>
  <c r="Q1225" i="14"/>
  <c r="R1225" i="14"/>
  <c r="S1225" i="14"/>
  <c r="T1225" i="14"/>
  <c r="V1225" i="14"/>
  <c r="O1226" i="14"/>
  <c r="P1226" i="14"/>
  <c r="Q1226" i="14"/>
  <c r="R1226" i="14"/>
  <c r="S1226" i="14"/>
  <c r="T1226" i="14"/>
  <c r="V1226" i="14"/>
  <c r="O1227" i="14"/>
  <c r="P1227" i="14"/>
  <c r="Q1227" i="14"/>
  <c r="R1227" i="14"/>
  <c r="S1227" i="14"/>
  <c r="T1227" i="14"/>
  <c r="V1227" i="14"/>
  <c r="O1228" i="14"/>
  <c r="P1228" i="14"/>
  <c r="Q1228" i="14"/>
  <c r="R1228" i="14"/>
  <c r="S1228" i="14"/>
  <c r="T1228" i="14"/>
  <c r="V1228" i="14"/>
  <c r="O1229" i="14"/>
  <c r="P1229" i="14"/>
  <c r="Q1229" i="14"/>
  <c r="R1229" i="14"/>
  <c r="S1229" i="14"/>
  <c r="T1229" i="14"/>
  <c r="V1229" i="14"/>
  <c r="O1230" i="14"/>
  <c r="P1230" i="14"/>
  <c r="Q1230" i="14"/>
  <c r="R1230" i="14"/>
  <c r="S1230" i="14"/>
  <c r="T1230" i="14"/>
  <c r="V1230" i="14"/>
  <c r="O1231" i="14"/>
  <c r="P1231" i="14"/>
  <c r="Q1231" i="14"/>
  <c r="R1231" i="14"/>
  <c r="S1231" i="14"/>
  <c r="T1231" i="14"/>
  <c r="V1231" i="14"/>
  <c r="O1232" i="14"/>
  <c r="P1232" i="14"/>
  <c r="Q1232" i="14"/>
  <c r="R1232" i="14"/>
  <c r="S1232" i="14"/>
  <c r="T1232" i="14"/>
  <c r="V1232" i="14"/>
  <c r="O1233" i="14"/>
  <c r="P1233" i="14"/>
  <c r="Q1233" i="14"/>
  <c r="R1233" i="14"/>
  <c r="S1233" i="14"/>
  <c r="T1233" i="14"/>
  <c r="V1233" i="14"/>
  <c r="O1234" i="14"/>
  <c r="P1234" i="14"/>
  <c r="Q1234" i="14"/>
  <c r="R1234" i="14"/>
  <c r="S1234" i="14"/>
  <c r="T1234" i="14"/>
  <c r="V1234" i="14"/>
  <c r="O1235" i="14"/>
  <c r="P1235" i="14"/>
  <c r="Q1235" i="14"/>
  <c r="R1235" i="14"/>
  <c r="S1235" i="14"/>
  <c r="T1235" i="14"/>
  <c r="V1235" i="14"/>
  <c r="O1236" i="14"/>
  <c r="P1236" i="14"/>
  <c r="Q1236" i="14"/>
  <c r="R1236" i="14"/>
  <c r="S1236" i="14"/>
  <c r="T1236" i="14"/>
  <c r="V1236" i="14"/>
  <c r="O1237" i="14"/>
  <c r="P1237" i="14"/>
  <c r="Q1237" i="14"/>
  <c r="R1237" i="14"/>
  <c r="S1237" i="14"/>
  <c r="T1237" i="14"/>
  <c r="V1237" i="14"/>
  <c r="O1238" i="14"/>
  <c r="P1238" i="14"/>
  <c r="Q1238" i="14"/>
  <c r="R1238" i="14"/>
  <c r="S1238" i="14"/>
  <c r="T1238" i="14"/>
  <c r="V1238" i="14"/>
  <c r="O1239" i="14"/>
  <c r="P1239" i="14"/>
  <c r="Q1239" i="14"/>
  <c r="R1239" i="14"/>
  <c r="S1239" i="14"/>
  <c r="T1239" i="14"/>
  <c r="V1239" i="14"/>
  <c r="O1240" i="14"/>
  <c r="P1240" i="14"/>
  <c r="Q1240" i="14"/>
  <c r="R1240" i="14"/>
  <c r="S1240" i="14"/>
  <c r="T1240" i="14"/>
  <c r="V1240" i="14"/>
  <c r="O1241" i="14"/>
  <c r="P1241" i="14"/>
  <c r="Q1241" i="14"/>
  <c r="R1241" i="14"/>
  <c r="S1241" i="14"/>
  <c r="T1241" i="14"/>
  <c r="V1241" i="14"/>
  <c r="O1242" i="14"/>
  <c r="P1242" i="14"/>
  <c r="Q1242" i="14"/>
  <c r="R1242" i="14"/>
  <c r="S1242" i="14"/>
  <c r="T1242" i="14"/>
  <c r="V1242" i="14"/>
  <c r="O1243" i="14"/>
  <c r="P1243" i="14"/>
  <c r="Q1243" i="14"/>
  <c r="R1243" i="14"/>
  <c r="S1243" i="14"/>
  <c r="T1243" i="14"/>
  <c r="V1243" i="14"/>
  <c r="O1244" i="14"/>
  <c r="P1244" i="14"/>
  <c r="Q1244" i="14"/>
  <c r="R1244" i="14"/>
  <c r="S1244" i="14"/>
  <c r="T1244" i="14"/>
  <c r="V1244" i="14"/>
  <c r="O1245" i="14"/>
  <c r="P1245" i="14"/>
  <c r="Q1245" i="14"/>
  <c r="R1245" i="14"/>
  <c r="S1245" i="14"/>
  <c r="T1245" i="14"/>
  <c r="V1245" i="14"/>
  <c r="O1246" i="14"/>
  <c r="P1246" i="14"/>
  <c r="Q1246" i="14"/>
  <c r="R1246" i="14"/>
  <c r="S1246" i="14"/>
  <c r="T1246" i="14"/>
  <c r="V1246" i="14"/>
  <c r="O1247" i="14"/>
  <c r="P1247" i="14"/>
  <c r="Q1247" i="14"/>
  <c r="R1247" i="14"/>
  <c r="S1247" i="14"/>
  <c r="T1247" i="14"/>
  <c r="V1247" i="14"/>
  <c r="O1248" i="14"/>
  <c r="P1248" i="14"/>
  <c r="Q1248" i="14"/>
  <c r="R1248" i="14"/>
  <c r="S1248" i="14"/>
  <c r="T1248" i="14"/>
  <c r="V1248" i="14"/>
  <c r="O1249" i="14"/>
  <c r="P1249" i="14"/>
  <c r="Q1249" i="14"/>
  <c r="R1249" i="14"/>
  <c r="S1249" i="14"/>
  <c r="T1249" i="14"/>
  <c r="V1249" i="14"/>
  <c r="O1250" i="14"/>
  <c r="P1250" i="14"/>
  <c r="Q1250" i="14"/>
  <c r="R1250" i="14"/>
  <c r="S1250" i="14"/>
  <c r="T1250" i="14"/>
  <c r="V1250" i="14"/>
  <c r="O1251" i="14"/>
  <c r="P1251" i="14"/>
  <c r="Q1251" i="14"/>
  <c r="R1251" i="14"/>
  <c r="S1251" i="14"/>
  <c r="T1251" i="14"/>
  <c r="V1251" i="14"/>
  <c r="O1252" i="14"/>
  <c r="P1252" i="14"/>
  <c r="Q1252" i="14"/>
  <c r="R1252" i="14"/>
  <c r="S1252" i="14"/>
  <c r="T1252" i="14"/>
  <c r="V1252" i="14"/>
  <c r="O1253" i="14"/>
  <c r="P1253" i="14"/>
  <c r="Q1253" i="14"/>
  <c r="R1253" i="14"/>
  <c r="S1253" i="14"/>
  <c r="T1253" i="14"/>
  <c r="V1253" i="14"/>
  <c r="O1254" i="14"/>
  <c r="P1254" i="14"/>
  <c r="Q1254" i="14"/>
  <c r="R1254" i="14"/>
  <c r="S1254" i="14"/>
  <c r="T1254" i="14"/>
  <c r="V1254" i="14"/>
  <c r="O1255" i="14"/>
  <c r="P1255" i="14"/>
  <c r="Q1255" i="14"/>
  <c r="R1255" i="14"/>
  <c r="S1255" i="14"/>
  <c r="T1255" i="14"/>
  <c r="V1255" i="14"/>
  <c r="O1256" i="14"/>
  <c r="P1256" i="14"/>
  <c r="Q1256" i="14"/>
  <c r="R1256" i="14"/>
  <c r="S1256" i="14"/>
  <c r="T1256" i="14"/>
  <c r="V1256" i="14"/>
  <c r="O1257" i="14"/>
  <c r="P1257" i="14"/>
  <c r="Q1257" i="14"/>
  <c r="R1257" i="14"/>
  <c r="S1257" i="14"/>
  <c r="T1257" i="14"/>
  <c r="V1257" i="14"/>
  <c r="O1258" i="14"/>
  <c r="P1258" i="14"/>
  <c r="Q1258" i="14"/>
  <c r="R1258" i="14"/>
  <c r="S1258" i="14"/>
  <c r="T1258" i="14"/>
  <c r="V1258" i="14"/>
  <c r="O1153" i="14"/>
  <c r="P1153" i="14"/>
  <c r="Q1153" i="14"/>
  <c r="R1153" i="14"/>
  <c r="S1153" i="14"/>
  <c r="T1153" i="14"/>
  <c r="V1153" i="14"/>
  <c r="O1154" i="14"/>
  <c r="P1154" i="14"/>
  <c r="Q1154" i="14"/>
  <c r="R1154" i="14"/>
  <c r="S1154" i="14"/>
  <c r="T1154" i="14"/>
  <c r="V1154" i="14"/>
  <c r="O1155" i="14"/>
  <c r="P1155" i="14"/>
  <c r="Q1155" i="14"/>
  <c r="R1155" i="14"/>
  <c r="S1155" i="14"/>
  <c r="T1155" i="14"/>
  <c r="V1155" i="14"/>
  <c r="O1156" i="14"/>
  <c r="P1156" i="14"/>
  <c r="Q1156" i="14"/>
  <c r="R1156" i="14"/>
  <c r="S1156" i="14"/>
  <c r="T1156" i="14"/>
  <c r="V1156" i="14"/>
  <c r="O1157" i="14"/>
  <c r="P1157" i="14"/>
  <c r="Q1157" i="14"/>
  <c r="R1157" i="14"/>
  <c r="S1157" i="14"/>
  <c r="T1157" i="14"/>
  <c r="V1157" i="14"/>
  <c r="O1158" i="14"/>
  <c r="P1158" i="14"/>
  <c r="Q1158" i="14"/>
  <c r="R1158" i="14"/>
  <c r="S1158" i="14"/>
  <c r="T1158" i="14"/>
  <c r="V1158" i="14"/>
  <c r="O1159" i="14"/>
  <c r="P1159" i="14"/>
  <c r="Q1159" i="14"/>
  <c r="R1159" i="14"/>
  <c r="S1159" i="14"/>
  <c r="T1159" i="14"/>
  <c r="V1159" i="14"/>
  <c r="O1160" i="14"/>
  <c r="P1160" i="14"/>
  <c r="Q1160" i="14"/>
  <c r="R1160" i="14"/>
  <c r="S1160" i="14"/>
  <c r="T1160" i="14"/>
  <c r="V1160" i="14"/>
  <c r="O1161" i="14"/>
  <c r="P1161" i="14"/>
  <c r="Q1161" i="14"/>
  <c r="R1161" i="14"/>
  <c r="S1161" i="14"/>
  <c r="T1161" i="14"/>
  <c r="V1161" i="14"/>
  <c r="O1162" i="14"/>
  <c r="P1162" i="14"/>
  <c r="Q1162" i="14"/>
  <c r="R1162" i="14"/>
  <c r="S1162" i="14"/>
  <c r="T1162" i="14"/>
  <c r="V1162" i="14"/>
  <c r="O1163" i="14"/>
  <c r="P1163" i="14"/>
  <c r="Q1163" i="14"/>
  <c r="R1163" i="14"/>
  <c r="S1163" i="14"/>
  <c r="T1163" i="14"/>
  <c r="V1163" i="14"/>
  <c r="O1164" i="14"/>
  <c r="P1164" i="14"/>
  <c r="Q1164" i="14"/>
  <c r="R1164" i="14"/>
  <c r="S1164" i="14"/>
  <c r="T1164" i="14"/>
  <c r="V1164" i="14"/>
  <c r="O1165" i="14"/>
  <c r="P1165" i="14"/>
  <c r="Q1165" i="14"/>
  <c r="R1165" i="14"/>
  <c r="S1165" i="14"/>
  <c r="T1165" i="14"/>
  <c r="V1165" i="14"/>
  <c r="O1166" i="14"/>
  <c r="P1166" i="14"/>
  <c r="Q1166" i="14"/>
  <c r="R1166" i="14"/>
  <c r="S1166" i="14"/>
  <c r="T1166" i="14"/>
  <c r="V1166" i="14"/>
  <c r="O1167" i="14"/>
  <c r="P1167" i="14"/>
  <c r="Q1167" i="14"/>
  <c r="R1167" i="14"/>
  <c r="S1167" i="14"/>
  <c r="T1167" i="14"/>
  <c r="V1167" i="14"/>
  <c r="O1168" i="14"/>
  <c r="P1168" i="14"/>
  <c r="Q1168" i="14"/>
  <c r="R1168" i="14"/>
  <c r="S1168" i="14"/>
  <c r="T1168" i="14"/>
  <c r="V1168" i="14"/>
  <c r="O1169" i="14"/>
  <c r="P1169" i="14"/>
  <c r="Q1169" i="14"/>
  <c r="R1169" i="14"/>
  <c r="S1169" i="14"/>
  <c r="T1169" i="14"/>
  <c r="V1169" i="14"/>
  <c r="O1170" i="14"/>
  <c r="P1170" i="14"/>
  <c r="Q1170" i="14"/>
  <c r="R1170" i="14"/>
  <c r="S1170" i="14"/>
  <c r="T1170" i="14"/>
  <c r="V1170" i="14"/>
  <c r="O1171" i="14"/>
  <c r="P1171" i="14"/>
  <c r="Q1171" i="14"/>
  <c r="R1171" i="14"/>
  <c r="S1171" i="14"/>
  <c r="T1171" i="14"/>
  <c r="V1171" i="14"/>
  <c r="O1172" i="14"/>
  <c r="P1172" i="14"/>
  <c r="Q1172" i="14"/>
  <c r="R1172" i="14"/>
  <c r="S1172" i="14"/>
  <c r="T1172" i="14"/>
  <c r="V1172" i="14"/>
  <c r="O1173" i="14"/>
  <c r="P1173" i="14"/>
  <c r="Q1173" i="14"/>
  <c r="R1173" i="14"/>
  <c r="S1173" i="14"/>
  <c r="T1173" i="14"/>
  <c r="V1173" i="14"/>
  <c r="O1174" i="14"/>
  <c r="P1174" i="14"/>
  <c r="Q1174" i="14"/>
  <c r="R1174" i="14"/>
  <c r="S1174" i="14"/>
  <c r="T1174" i="14"/>
  <c r="V1174" i="14"/>
  <c r="O1175" i="14"/>
  <c r="P1175" i="14"/>
  <c r="Q1175" i="14"/>
  <c r="R1175" i="14"/>
  <c r="S1175" i="14"/>
  <c r="T1175" i="14"/>
  <c r="V1175" i="14"/>
  <c r="O1176" i="14"/>
  <c r="P1176" i="14"/>
  <c r="Q1176" i="14"/>
  <c r="R1176" i="14"/>
  <c r="S1176" i="14"/>
  <c r="T1176" i="14"/>
  <c r="V1176" i="14"/>
  <c r="O1177" i="14"/>
  <c r="P1177" i="14"/>
  <c r="Q1177" i="14"/>
  <c r="R1177" i="14"/>
  <c r="S1177" i="14"/>
  <c r="T1177" i="14"/>
  <c r="V1177" i="14"/>
  <c r="O1178" i="14"/>
  <c r="P1178" i="14"/>
  <c r="Q1178" i="14"/>
  <c r="R1178" i="14"/>
  <c r="S1178" i="14"/>
  <c r="T1178" i="14"/>
  <c r="V1178" i="14"/>
  <c r="O1179" i="14"/>
  <c r="P1179" i="14"/>
  <c r="Q1179" i="14"/>
  <c r="R1179" i="14"/>
  <c r="S1179" i="14"/>
  <c r="T1179" i="14"/>
  <c r="V1179" i="14"/>
  <c r="O1180" i="14"/>
  <c r="P1180" i="14"/>
  <c r="Q1180" i="14"/>
  <c r="R1180" i="14"/>
  <c r="S1180" i="14"/>
  <c r="T1180" i="14"/>
  <c r="V1180" i="14"/>
  <c r="O1181" i="14"/>
  <c r="P1181" i="14"/>
  <c r="Q1181" i="14"/>
  <c r="R1181" i="14"/>
  <c r="S1181" i="14"/>
  <c r="T1181" i="14"/>
  <c r="V1181" i="14"/>
  <c r="O1182" i="14"/>
  <c r="P1182" i="14"/>
  <c r="Q1182" i="14"/>
  <c r="R1182" i="14"/>
  <c r="S1182" i="14"/>
  <c r="T1182" i="14"/>
  <c r="V1182" i="14"/>
  <c r="O1183" i="14"/>
  <c r="P1183" i="14"/>
  <c r="Q1183" i="14"/>
  <c r="R1183" i="14"/>
  <c r="S1183" i="14"/>
  <c r="T1183" i="14"/>
  <c r="V1183" i="14"/>
  <c r="O1184" i="14"/>
  <c r="P1184" i="14"/>
  <c r="Q1184" i="14"/>
  <c r="R1184" i="14"/>
  <c r="S1184" i="14"/>
  <c r="T1184" i="14"/>
  <c r="V1184" i="14"/>
  <c r="O1185" i="14"/>
  <c r="P1185" i="14"/>
  <c r="Q1185" i="14"/>
  <c r="R1185" i="14"/>
  <c r="S1185" i="14"/>
  <c r="T1185" i="14"/>
  <c r="V1185" i="14"/>
  <c r="O1186" i="14"/>
  <c r="P1186" i="14"/>
  <c r="Q1186" i="14"/>
  <c r="R1186" i="14"/>
  <c r="S1186" i="14"/>
  <c r="T1186" i="14"/>
  <c r="V1186" i="14"/>
  <c r="O1187" i="14"/>
  <c r="P1187" i="14"/>
  <c r="Q1187" i="14"/>
  <c r="R1187" i="14"/>
  <c r="S1187" i="14"/>
  <c r="T1187" i="14"/>
  <c r="V1187" i="14"/>
  <c r="O1188" i="14"/>
  <c r="P1188" i="14"/>
  <c r="Q1188" i="14"/>
  <c r="R1188" i="14"/>
  <c r="S1188" i="14"/>
  <c r="T1188" i="14"/>
  <c r="V1188" i="14"/>
  <c r="O1189" i="14"/>
  <c r="P1189" i="14"/>
  <c r="Q1189" i="14"/>
  <c r="R1189" i="14"/>
  <c r="S1189" i="14"/>
  <c r="T1189" i="14"/>
  <c r="V1189" i="14"/>
  <c r="O1190" i="14"/>
  <c r="P1190" i="14"/>
  <c r="Q1190" i="14"/>
  <c r="R1190" i="14"/>
  <c r="S1190" i="14"/>
  <c r="T1190" i="14"/>
  <c r="V1190" i="14"/>
  <c r="O1191" i="14"/>
  <c r="P1191" i="14"/>
  <c r="Q1191" i="14"/>
  <c r="R1191" i="14"/>
  <c r="S1191" i="14"/>
  <c r="T1191" i="14"/>
  <c r="V1191" i="14"/>
  <c r="O1192" i="14"/>
  <c r="P1192" i="14"/>
  <c r="Q1192" i="14"/>
  <c r="R1192" i="14"/>
  <c r="S1192" i="14"/>
  <c r="T1192" i="14"/>
  <c r="V1192" i="14"/>
  <c r="O1193" i="14"/>
  <c r="P1193" i="14"/>
  <c r="Q1193" i="14"/>
  <c r="R1193" i="14"/>
  <c r="S1193" i="14"/>
  <c r="T1193" i="14"/>
  <c r="V1193" i="14"/>
  <c r="O1194" i="14"/>
  <c r="P1194" i="14"/>
  <c r="Q1194" i="14"/>
  <c r="R1194" i="14"/>
  <c r="S1194" i="14"/>
  <c r="T1194" i="14"/>
  <c r="V1194" i="14"/>
  <c r="O1195" i="14"/>
  <c r="P1195" i="14"/>
  <c r="Q1195" i="14"/>
  <c r="R1195" i="14"/>
  <c r="S1195" i="14"/>
  <c r="T1195" i="14"/>
  <c r="V1195" i="14"/>
  <c r="O1196" i="14"/>
  <c r="P1196" i="14"/>
  <c r="Q1196" i="14"/>
  <c r="R1196" i="14"/>
  <c r="S1196" i="14"/>
  <c r="T1196" i="14"/>
  <c r="V1196" i="14"/>
  <c r="O1197" i="14"/>
  <c r="P1197" i="14"/>
  <c r="Q1197" i="14"/>
  <c r="R1197" i="14"/>
  <c r="S1197" i="14"/>
  <c r="T1197" i="14"/>
  <c r="V1197" i="14"/>
  <c r="O1198" i="14"/>
  <c r="P1198" i="14"/>
  <c r="Q1198" i="14"/>
  <c r="R1198" i="14"/>
  <c r="S1198" i="14"/>
  <c r="T1198" i="14"/>
  <c r="V1198" i="14"/>
  <c r="O1199" i="14"/>
  <c r="P1199" i="14"/>
  <c r="Q1199" i="14"/>
  <c r="R1199" i="14"/>
  <c r="S1199" i="14"/>
  <c r="T1199" i="14"/>
  <c r="V1199" i="14"/>
  <c r="O1200" i="14"/>
  <c r="P1200" i="14"/>
  <c r="Q1200" i="14"/>
  <c r="R1200" i="14"/>
  <c r="S1200" i="14"/>
  <c r="T1200" i="14"/>
  <c r="V1200" i="14"/>
  <c r="O1201" i="14"/>
  <c r="P1201" i="14"/>
  <c r="Q1201" i="14"/>
  <c r="R1201" i="14"/>
  <c r="S1201" i="14"/>
  <c r="T1201" i="14"/>
  <c r="V1201" i="14"/>
  <c r="O1202" i="14"/>
  <c r="P1202" i="14"/>
  <c r="Q1202" i="14"/>
  <c r="R1202" i="14"/>
  <c r="S1202" i="14"/>
  <c r="T1202" i="14"/>
  <c r="V1202" i="14"/>
  <c r="O1050" i="14"/>
  <c r="P1050" i="14"/>
  <c r="Q1050" i="14"/>
  <c r="R1050" i="14"/>
  <c r="S1050" i="14"/>
  <c r="T1050" i="14"/>
  <c r="V1050" i="14"/>
  <c r="O1051" i="14"/>
  <c r="P1051" i="14"/>
  <c r="Q1051" i="14"/>
  <c r="R1051" i="14"/>
  <c r="S1051" i="14"/>
  <c r="T1051" i="14"/>
  <c r="V1051" i="14"/>
  <c r="O1052" i="14"/>
  <c r="P1052" i="14"/>
  <c r="Q1052" i="14"/>
  <c r="R1052" i="14"/>
  <c r="S1052" i="14"/>
  <c r="T1052" i="14"/>
  <c r="V1052" i="14"/>
  <c r="O1053" i="14"/>
  <c r="P1053" i="14"/>
  <c r="Q1053" i="14"/>
  <c r="R1053" i="14"/>
  <c r="S1053" i="14"/>
  <c r="T1053" i="14"/>
  <c r="V1053" i="14"/>
  <c r="O1054" i="14"/>
  <c r="P1054" i="14"/>
  <c r="Q1054" i="14"/>
  <c r="R1054" i="14"/>
  <c r="S1054" i="14"/>
  <c r="T1054" i="14"/>
  <c r="V1054" i="14"/>
  <c r="O1055" i="14"/>
  <c r="P1055" i="14"/>
  <c r="Q1055" i="14"/>
  <c r="R1055" i="14"/>
  <c r="S1055" i="14"/>
  <c r="T1055" i="14"/>
  <c r="V1055" i="14"/>
  <c r="O1056" i="14"/>
  <c r="P1056" i="14"/>
  <c r="Q1056" i="14"/>
  <c r="R1056" i="14"/>
  <c r="S1056" i="14"/>
  <c r="T1056" i="14"/>
  <c r="V1056" i="14"/>
  <c r="O1057" i="14"/>
  <c r="P1057" i="14"/>
  <c r="Q1057" i="14"/>
  <c r="R1057" i="14"/>
  <c r="S1057" i="14"/>
  <c r="T1057" i="14"/>
  <c r="V1057" i="14"/>
  <c r="O1058" i="14"/>
  <c r="P1058" i="14"/>
  <c r="Q1058" i="14"/>
  <c r="R1058" i="14"/>
  <c r="S1058" i="14"/>
  <c r="T1058" i="14"/>
  <c r="V1058" i="14"/>
  <c r="O1059" i="14"/>
  <c r="P1059" i="14"/>
  <c r="Q1059" i="14"/>
  <c r="R1059" i="14"/>
  <c r="S1059" i="14"/>
  <c r="T1059" i="14"/>
  <c r="V1059" i="14"/>
  <c r="O1060" i="14"/>
  <c r="P1060" i="14"/>
  <c r="Q1060" i="14"/>
  <c r="R1060" i="14"/>
  <c r="S1060" i="14"/>
  <c r="T1060" i="14"/>
  <c r="V1060" i="14"/>
  <c r="O1061" i="14"/>
  <c r="P1061" i="14"/>
  <c r="Q1061" i="14"/>
  <c r="R1061" i="14"/>
  <c r="S1061" i="14"/>
  <c r="T1061" i="14"/>
  <c r="V1061" i="14"/>
  <c r="O1062" i="14"/>
  <c r="P1062" i="14"/>
  <c r="Q1062" i="14"/>
  <c r="R1062" i="14"/>
  <c r="S1062" i="14"/>
  <c r="T1062" i="14"/>
  <c r="V1062" i="14"/>
  <c r="O1063" i="14"/>
  <c r="P1063" i="14"/>
  <c r="Q1063" i="14"/>
  <c r="R1063" i="14"/>
  <c r="S1063" i="14"/>
  <c r="T1063" i="14"/>
  <c r="V1063" i="14"/>
  <c r="O1064" i="14"/>
  <c r="P1064" i="14"/>
  <c r="Q1064" i="14"/>
  <c r="R1064" i="14"/>
  <c r="S1064" i="14"/>
  <c r="T1064" i="14"/>
  <c r="V1064" i="14"/>
  <c r="O1065" i="14"/>
  <c r="P1065" i="14"/>
  <c r="Q1065" i="14"/>
  <c r="R1065" i="14"/>
  <c r="S1065" i="14"/>
  <c r="T1065" i="14"/>
  <c r="V1065" i="14"/>
  <c r="O1066" i="14"/>
  <c r="P1066" i="14"/>
  <c r="Q1066" i="14"/>
  <c r="R1066" i="14"/>
  <c r="S1066" i="14"/>
  <c r="T1066" i="14"/>
  <c r="V1066" i="14"/>
  <c r="O1067" i="14"/>
  <c r="P1067" i="14"/>
  <c r="Q1067" i="14"/>
  <c r="R1067" i="14"/>
  <c r="S1067" i="14"/>
  <c r="T1067" i="14"/>
  <c r="V1067" i="14"/>
  <c r="O1068" i="14"/>
  <c r="P1068" i="14"/>
  <c r="Q1068" i="14"/>
  <c r="R1068" i="14"/>
  <c r="S1068" i="14"/>
  <c r="T1068" i="14"/>
  <c r="V1068" i="14"/>
  <c r="O1069" i="14"/>
  <c r="P1069" i="14"/>
  <c r="Q1069" i="14"/>
  <c r="R1069" i="14"/>
  <c r="S1069" i="14"/>
  <c r="T1069" i="14"/>
  <c r="V1069" i="14"/>
  <c r="O1070" i="14"/>
  <c r="P1070" i="14"/>
  <c r="Q1070" i="14"/>
  <c r="R1070" i="14"/>
  <c r="S1070" i="14"/>
  <c r="T1070" i="14"/>
  <c r="V1070" i="14"/>
  <c r="O1071" i="14"/>
  <c r="P1071" i="14"/>
  <c r="Q1071" i="14"/>
  <c r="R1071" i="14"/>
  <c r="S1071" i="14"/>
  <c r="T1071" i="14"/>
  <c r="V1071" i="14"/>
  <c r="O1072" i="14"/>
  <c r="P1072" i="14"/>
  <c r="Q1072" i="14"/>
  <c r="R1072" i="14"/>
  <c r="S1072" i="14"/>
  <c r="T1072" i="14"/>
  <c r="V1072" i="14"/>
  <c r="O1073" i="14"/>
  <c r="P1073" i="14"/>
  <c r="Q1073" i="14"/>
  <c r="R1073" i="14"/>
  <c r="S1073" i="14"/>
  <c r="T1073" i="14"/>
  <c r="V1073" i="14"/>
  <c r="O1074" i="14"/>
  <c r="P1074" i="14"/>
  <c r="Q1074" i="14"/>
  <c r="R1074" i="14"/>
  <c r="S1074" i="14"/>
  <c r="T1074" i="14"/>
  <c r="V1074" i="14"/>
  <c r="O1075" i="14"/>
  <c r="P1075" i="14"/>
  <c r="Q1075" i="14"/>
  <c r="R1075" i="14"/>
  <c r="S1075" i="14"/>
  <c r="T1075" i="14"/>
  <c r="V1075" i="14"/>
  <c r="O1076" i="14"/>
  <c r="P1076" i="14"/>
  <c r="Q1076" i="14"/>
  <c r="R1076" i="14"/>
  <c r="S1076" i="14"/>
  <c r="T1076" i="14"/>
  <c r="V1076" i="14"/>
  <c r="O1077" i="14"/>
  <c r="P1077" i="14"/>
  <c r="Q1077" i="14"/>
  <c r="R1077" i="14"/>
  <c r="S1077" i="14"/>
  <c r="T1077" i="14"/>
  <c r="V1077" i="14"/>
  <c r="O1078" i="14"/>
  <c r="P1078" i="14"/>
  <c r="Q1078" i="14"/>
  <c r="R1078" i="14"/>
  <c r="S1078" i="14"/>
  <c r="T1078" i="14"/>
  <c r="V1078" i="14"/>
  <c r="O1079" i="14"/>
  <c r="P1079" i="14"/>
  <c r="Q1079" i="14"/>
  <c r="R1079" i="14"/>
  <c r="S1079" i="14"/>
  <c r="T1079" i="14"/>
  <c r="V1079" i="14"/>
  <c r="O1080" i="14"/>
  <c r="P1080" i="14"/>
  <c r="Q1080" i="14"/>
  <c r="R1080" i="14"/>
  <c r="S1080" i="14"/>
  <c r="T1080" i="14"/>
  <c r="V1080" i="14"/>
  <c r="O1081" i="14"/>
  <c r="P1081" i="14"/>
  <c r="Q1081" i="14"/>
  <c r="R1081" i="14"/>
  <c r="S1081" i="14"/>
  <c r="T1081" i="14"/>
  <c r="V1081" i="14"/>
  <c r="O1082" i="14"/>
  <c r="P1082" i="14"/>
  <c r="Q1082" i="14"/>
  <c r="R1082" i="14"/>
  <c r="S1082" i="14"/>
  <c r="T1082" i="14"/>
  <c r="V1082" i="14"/>
  <c r="O1083" i="14"/>
  <c r="P1083" i="14"/>
  <c r="Q1083" i="14"/>
  <c r="R1083" i="14"/>
  <c r="S1083" i="14"/>
  <c r="T1083" i="14"/>
  <c r="V1083" i="14"/>
  <c r="O1084" i="14"/>
  <c r="P1084" i="14"/>
  <c r="Q1084" i="14"/>
  <c r="R1084" i="14"/>
  <c r="S1084" i="14"/>
  <c r="T1084" i="14"/>
  <c r="V1084" i="14"/>
  <c r="O1085" i="14"/>
  <c r="P1085" i="14"/>
  <c r="Q1085" i="14"/>
  <c r="R1085" i="14"/>
  <c r="S1085" i="14"/>
  <c r="T1085" i="14"/>
  <c r="V1085" i="14"/>
  <c r="O1086" i="14"/>
  <c r="P1086" i="14"/>
  <c r="Q1086" i="14"/>
  <c r="R1086" i="14"/>
  <c r="S1086" i="14"/>
  <c r="T1086" i="14"/>
  <c r="V1086" i="14"/>
  <c r="O1087" i="14"/>
  <c r="P1087" i="14"/>
  <c r="Q1087" i="14"/>
  <c r="R1087" i="14"/>
  <c r="S1087" i="14"/>
  <c r="T1087" i="14"/>
  <c r="V1087" i="14"/>
  <c r="O1088" i="14"/>
  <c r="P1088" i="14"/>
  <c r="Q1088" i="14"/>
  <c r="R1088" i="14"/>
  <c r="S1088" i="14"/>
  <c r="T1088" i="14"/>
  <c r="V1088" i="14"/>
  <c r="O1089" i="14"/>
  <c r="P1089" i="14"/>
  <c r="Q1089" i="14"/>
  <c r="R1089" i="14"/>
  <c r="S1089" i="14"/>
  <c r="T1089" i="14"/>
  <c r="V1089" i="14"/>
  <c r="O1090" i="14"/>
  <c r="P1090" i="14"/>
  <c r="Q1090" i="14"/>
  <c r="R1090" i="14"/>
  <c r="S1090" i="14"/>
  <c r="T1090" i="14"/>
  <c r="V1090" i="14"/>
  <c r="O1091" i="14"/>
  <c r="P1091" i="14"/>
  <c r="Q1091" i="14"/>
  <c r="R1091" i="14"/>
  <c r="S1091" i="14"/>
  <c r="T1091" i="14"/>
  <c r="V1091" i="14"/>
  <c r="O1092" i="14"/>
  <c r="P1092" i="14"/>
  <c r="Q1092" i="14"/>
  <c r="R1092" i="14"/>
  <c r="S1092" i="14"/>
  <c r="T1092" i="14"/>
  <c r="V1092" i="14"/>
  <c r="O1093" i="14"/>
  <c r="P1093" i="14"/>
  <c r="Q1093" i="14"/>
  <c r="R1093" i="14"/>
  <c r="S1093" i="14"/>
  <c r="T1093" i="14"/>
  <c r="V1093" i="14"/>
  <c r="O1094" i="14"/>
  <c r="P1094" i="14"/>
  <c r="Q1094" i="14"/>
  <c r="R1094" i="14"/>
  <c r="S1094" i="14"/>
  <c r="T1094" i="14"/>
  <c r="V1094" i="14"/>
  <c r="O1095" i="14"/>
  <c r="P1095" i="14"/>
  <c r="Q1095" i="14"/>
  <c r="R1095" i="14"/>
  <c r="S1095" i="14"/>
  <c r="T1095" i="14"/>
  <c r="V1095" i="14"/>
  <c r="O1096" i="14"/>
  <c r="P1096" i="14"/>
  <c r="Q1096" i="14"/>
  <c r="R1096" i="14"/>
  <c r="S1096" i="14"/>
  <c r="T1096" i="14"/>
  <c r="V1096" i="14"/>
  <c r="O1097" i="14"/>
  <c r="P1097" i="14"/>
  <c r="Q1097" i="14"/>
  <c r="R1097" i="14"/>
  <c r="S1097" i="14"/>
  <c r="T1097" i="14"/>
  <c r="V1097" i="14"/>
  <c r="O1098" i="14"/>
  <c r="P1098" i="14"/>
  <c r="Q1098" i="14"/>
  <c r="R1098" i="14"/>
  <c r="S1098" i="14"/>
  <c r="T1098" i="14"/>
  <c r="V1098" i="14"/>
  <c r="O1099" i="14"/>
  <c r="P1099" i="14"/>
  <c r="Q1099" i="14"/>
  <c r="R1099" i="14"/>
  <c r="S1099" i="14"/>
  <c r="T1099" i="14"/>
  <c r="V1099" i="14"/>
  <c r="O1100" i="14"/>
  <c r="P1100" i="14"/>
  <c r="Q1100" i="14"/>
  <c r="R1100" i="14"/>
  <c r="S1100" i="14"/>
  <c r="T1100" i="14"/>
  <c r="V1100" i="14"/>
  <c r="O1101" i="14"/>
  <c r="P1101" i="14"/>
  <c r="Q1101" i="14"/>
  <c r="R1101" i="14"/>
  <c r="S1101" i="14"/>
  <c r="T1101" i="14"/>
  <c r="V1101" i="14"/>
  <c r="O1102" i="14"/>
  <c r="P1102" i="14"/>
  <c r="Q1102" i="14"/>
  <c r="R1102" i="14"/>
  <c r="S1102" i="14"/>
  <c r="T1102" i="14"/>
  <c r="V1102" i="14"/>
  <c r="O1103" i="14"/>
  <c r="P1103" i="14"/>
  <c r="Q1103" i="14"/>
  <c r="R1103" i="14"/>
  <c r="S1103" i="14"/>
  <c r="T1103" i="14"/>
  <c r="V1103" i="14"/>
  <c r="O1104" i="14"/>
  <c r="P1104" i="14"/>
  <c r="Q1104" i="14"/>
  <c r="R1104" i="14"/>
  <c r="S1104" i="14"/>
  <c r="T1104" i="14"/>
  <c r="V1104" i="14"/>
  <c r="O1105" i="14"/>
  <c r="P1105" i="14"/>
  <c r="Q1105" i="14"/>
  <c r="R1105" i="14"/>
  <c r="S1105" i="14"/>
  <c r="T1105" i="14"/>
  <c r="V1105" i="14"/>
  <c r="O1106" i="14"/>
  <c r="P1106" i="14"/>
  <c r="Q1106" i="14"/>
  <c r="R1106" i="14"/>
  <c r="S1106" i="14"/>
  <c r="T1106" i="14"/>
  <c r="V1106" i="14"/>
  <c r="O1107" i="14"/>
  <c r="P1107" i="14"/>
  <c r="Q1107" i="14"/>
  <c r="R1107" i="14"/>
  <c r="S1107" i="14"/>
  <c r="T1107" i="14"/>
  <c r="V1107" i="14"/>
  <c r="O1108" i="14"/>
  <c r="P1108" i="14"/>
  <c r="Q1108" i="14"/>
  <c r="R1108" i="14"/>
  <c r="S1108" i="14"/>
  <c r="T1108" i="14"/>
  <c r="V1108" i="14"/>
  <c r="O1109" i="14"/>
  <c r="P1109" i="14"/>
  <c r="Q1109" i="14"/>
  <c r="R1109" i="14"/>
  <c r="S1109" i="14"/>
  <c r="T1109" i="14"/>
  <c r="V1109" i="14"/>
  <c r="O1110" i="14"/>
  <c r="P1110" i="14"/>
  <c r="Q1110" i="14"/>
  <c r="R1110" i="14"/>
  <c r="S1110" i="14"/>
  <c r="T1110" i="14"/>
  <c r="V1110" i="14"/>
  <c r="O1111" i="14"/>
  <c r="P1111" i="14"/>
  <c r="Q1111" i="14"/>
  <c r="R1111" i="14"/>
  <c r="S1111" i="14"/>
  <c r="T1111" i="14"/>
  <c r="V1111" i="14"/>
  <c r="O1112" i="14"/>
  <c r="P1112" i="14"/>
  <c r="Q1112" i="14"/>
  <c r="R1112" i="14"/>
  <c r="S1112" i="14"/>
  <c r="T1112" i="14"/>
  <c r="V1112" i="14"/>
  <c r="O1113" i="14"/>
  <c r="P1113" i="14"/>
  <c r="Q1113" i="14"/>
  <c r="R1113" i="14"/>
  <c r="S1113" i="14"/>
  <c r="T1113" i="14"/>
  <c r="V1113" i="14"/>
  <c r="O1114" i="14"/>
  <c r="P1114" i="14"/>
  <c r="Q1114" i="14"/>
  <c r="R1114" i="14"/>
  <c r="S1114" i="14"/>
  <c r="T1114" i="14"/>
  <c r="V1114" i="14"/>
  <c r="O1115" i="14"/>
  <c r="P1115" i="14"/>
  <c r="Q1115" i="14"/>
  <c r="R1115" i="14"/>
  <c r="S1115" i="14"/>
  <c r="T1115" i="14"/>
  <c r="V1115" i="14"/>
  <c r="O1116" i="14"/>
  <c r="P1116" i="14"/>
  <c r="Q1116" i="14"/>
  <c r="R1116" i="14"/>
  <c r="S1116" i="14"/>
  <c r="T1116" i="14"/>
  <c r="V1116" i="14"/>
  <c r="O1117" i="14"/>
  <c r="P1117" i="14"/>
  <c r="Q1117" i="14"/>
  <c r="R1117" i="14"/>
  <c r="S1117" i="14"/>
  <c r="T1117" i="14"/>
  <c r="V1117" i="14"/>
  <c r="O1118" i="14"/>
  <c r="P1118" i="14"/>
  <c r="Q1118" i="14"/>
  <c r="R1118" i="14"/>
  <c r="S1118" i="14"/>
  <c r="T1118" i="14"/>
  <c r="V1118" i="14"/>
  <c r="O1119" i="14"/>
  <c r="P1119" i="14"/>
  <c r="Q1119" i="14"/>
  <c r="R1119" i="14"/>
  <c r="S1119" i="14"/>
  <c r="T1119" i="14"/>
  <c r="V1119" i="14"/>
  <c r="O1120" i="14"/>
  <c r="P1120" i="14"/>
  <c r="Q1120" i="14"/>
  <c r="R1120" i="14"/>
  <c r="S1120" i="14"/>
  <c r="T1120" i="14"/>
  <c r="V1120" i="14"/>
  <c r="O1121" i="14"/>
  <c r="P1121" i="14"/>
  <c r="Q1121" i="14"/>
  <c r="R1121" i="14"/>
  <c r="S1121" i="14"/>
  <c r="T1121" i="14"/>
  <c r="V1121" i="14"/>
  <c r="O1122" i="14"/>
  <c r="P1122" i="14"/>
  <c r="Q1122" i="14"/>
  <c r="R1122" i="14"/>
  <c r="S1122" i="14"/>
  <c r="T1122" i="14"/>
  <c r="V1122" i="14"/>
  <c r="O1123" i="14"/>
  <c r="P1123" i="14"/>
  <c r="Q1123" i="14"/>
  <c r="R1123" i="14"/>
  <c r="S1123" i="14"/>
  <c r="T1123" i="14"/>
  <c r="V1123" i="14"/>
  <c r="O1124" i="14"/>
  <c r="P1124" i="14"/>
  <c r="Q1124" i="14"/>
  <c r="R1124" i="14"/>
  <c r="S1124" i="14"/>
  <c r="T1124" i="14"/>
  <c r="V1124" i="14"/>
  <c r="O1125" i="14"/>
  <c r="P1125" i="14"/>
  <c r="Q1125" i="14"/>
  <c r="R1125" i="14"/>
  <c r="S1125" i="14"/>
  <c r="T1125" i="14"/>
  <c r="V1125" i="14"/>
  <c r="O1126" i="14"/>
  <c r="P1126" i="14"/>
  <c r="Q1126" i="14"/>
  <c r="R1126" i="14"/>
  <c r="S1126" i="14"/>
  <c r="T1126" i="14"/>
  <c r="V1126" i="14"/>
  <c r="O1127" i="14"/>
  <c r="P1127" i="14"/>
  <c r="Q1127" i="14"/>
  <c r="R1127" i="14"/>
  <c r="S1127" i="14"/>
  <c r="T1127" i="14"/>
  <c r="V1127" i="14"/>
  <c r="O1128" i="14"/>
  <c r="P1128" i="14"/>
  <c r="Q1128" i="14"/>
  <c r="R1128" i="14"/>
  <c r="S1128" i="14"/>
  <c r="T1128" i="14"/>
  <c r="V1128" i="14"/>
  <c r="O1129" i="14"/>
  <c r="P1129" i="14"/>
  <c r="Q1129" i="14"/>
  <c r="R1129" i="14"/>
  <c r="S1129" i="14"/>
  <c r="T1129" i="14"/>
  <c r="V1129" i="14"/>
  <c r="O1130" i="14"/>
  <c r="P1130" i="14"/>
  <c r="Q1130" i="14"/>
  <c r="R1130" i="14"/>
  <c r="S1130" i="14"/>
  <c r="T1130" i="14"/>
  <c r="V1130" i="14"/>
  <c r="O1131" i="14"/>
  <c r="P1131" i="14"/>
  <c r="Q1131" i="14"/>
  <c r="R1131" i="14"/>
  <c r="S1131" i="14"/>
  <c r="T1131" i="14"/>
  <c r="V1131" i="14"/>
  <c r="O1132" i="14"/>
  <c r="P1132" i="14"/>
  <c r="Q1132" i="14"/>
  <c r="R1132" i="14"/>
  <c r="S1132" i="14"/>
  <c r="T1132" i="14"/>
  <c r="V1132" i="14"/>
  <c r="O1133" i="14"/>
  <c r="P1133" i="14"/>
  <c r="Q1133" i="14"/>
  <c r="R1133" i="14"/>
  <c r="S1133" i="14"/>
  <c r="T1133" i="14"/>
  <c r="V1133" i="14"/>
  <c r="O1134" i="14"/>
  <c r="P1134" i="14"/>
  <c r="Q1134" i="14"/>
  <c r="R1134" i="14"/>
  <c r="S1134" i="14"/>
  <c r="T1134" i="14"/>
  <c r="V1134" i="14"/>
  <c r="O1135" i="14"/>
  <c r="P1135" i="14"/>
  <c r="Q1135" i="14"/>
  <c r="R1135" i="14"/>
  <c r="S1135" i="14"/>
  <c r="T1135" i="14"/>
  <c r="V1135" i="14"/>
  <c r="O1136" i="14"/>
  <c r="P1136" i="14"/>
  <c r="Q1136" i="14"/>
  <c r="R1136" i="14"/>
  <c r="S1136" i="14"/>
  <c r="T1136" i="14"/>
  <c r="V1136" i="14"/>
  <c r="O1137" i="14"/>
  <c r="P1137" i="14"/>
  <c r="Q1137" i="14"/>
  <c r="R1137" i="14"/>
  <c r="S1137" i="14"/>
  <c r="T1137" i="14"/>
  <c r="V1137" i="14"/>
  <c r="O1138" i="14"/>
  <c r="P1138" i="14"/>
  <c r="Q1138" i="14"/>
  <c r="R1138" i="14"/>
  <c r="S1138" i="14"/>
  <c r="T1138" i="14"/>
  <c r="V1138" i="14"/>
  <c r="O1139" i="14"/>
  <c r="P1139" i="14"/>
  <c r="Q1139" i="14"/>
  <c r="R1139" i="14"/>
  <c r="S1139" i="14"/>
  <c r="T1139" i="14"/>
  <c r="V1139" i="14"/>
  <c r="O1140" i="14"/>
  <c r="P1140" i="14"/>
  <c r="Q1140" i="14"/>
  <c r="R1140" i="14"/>
  <c r="S1140" i="14"/>
  <c r="T1140" i="14"/>
  <c r="V1140" i="14"/>
  <c r="O1141" i="14"/>
  <c r="P1141" i="14"/>
  <c r="Q1141" i="14"/>
  <c r="R1141" i="14"/>
  <c r="S1141" i="14"/>
  <c r="T1141" i="14"/>
  <c r="V1141" i="14"/>
  <c r="O1142" i="14"/>
  <c r="P1142" i="14"/>
  <c r="Q1142" i="14"/>
  <c r="R1142" i="14"/>
  <c r="S1142" i="14"/>
  <c r="T1142" i="14"/>
  <c r="V1142" i="14"/>
  <c r="O1143" i="14"/>
  <c r="P1143" i="14"/>
  <c r="Q1143" i="14"/>
  <c r="R1143" i="14"/>
  <c r="S1143" i="14"/>
  <c r="T1143" i="14"/>
  <c r="V1143" i="14"/>
  <c r="O1144" i="14"/>
  <c r="P1144" i="14"/>
  <c r="Q1144" i="14"/>
  <c r="R1144" i="14"/>
  <c r="S1144" i="14"/>
  <c r="T1144" i="14"/>
  <c r="V1144" i="14"/>
  <c r="O1145" i="14"/>
  <c r="P1145" i="14"/>
  <c r="Q1145" i="14"/>
  <c r="R1145" i="14"/>
  <c r="S1145" i="14"/>
  <c r="T1145" i="14"/>
  <c r="V1145" i="14"/>
  <c r="O1146" i="14"/>
  <c r="P1146" i="14"/>
  <c r="Q1146" i="14"/>
  <c r="R1146" i="14"/>
  <c r="S1146" i="14"/>
  <c r="T1146" i="14"/>
  <c r="V1146" i="14"/>
  <c r="O1147" i="14"/>
  <c r="P1147" i="14"/>
  <c r="Q1147" i="14"/>
  <c r="R1147" i="14"/>
  <c r="S1147" i="14"/>
  <c r="T1147" i="14"/>
  <c r="V1147" i="14"/>
  <c r="O1148" i="14"/>
  <c r="P1148" i="14"/>
  <c r="Q1148" i="14"/>
  <c r="R1148" i="14"/>
  <c r="S1148" i="14"/>
  <c r="T1148" i="14"/>
  <c r="V1148" i="14"/>
  <c r="O1149" i="14"/>
  <c r="P1149" i="14"/>
  <c r="Q1149" i="14"/>
  <c r="R1149" i="14"/>
  <c r="S1149" i="14"/>
  <c r="T1149" i="14"/>
  <c r="V1149" i="14"/>
  <c r="O1150" i="14"/>
  <c r="P1150" i="14"/>
  <c r="Q1150" i="14"/>
  <c r="R1150" i="14"/>
  <c r="S1150" i="14"/>
  <c r="T1150" i="14"/>
  <c r="V1150" i="14"/>
  <c r="O1151" i="14"/>
  <c r="P1151" i="14"/>
  <c r="Q1151" i="14"/>
  <c r="R1151" i="14"/>
  <c r="S1151" i="14"/>
  <c r="T1151" i="14"/>
  <c r="V1151" i="14"/>
  <c r="O1152" i="14"/>
  <c r="P1152" i="14"/>
  <c r="Q1152" i="14"/>
  <c r="R1152" i="14"/>
  <c r="S1152" i="14"/>
  <c r="T1152" i="14"/>
  <c r="V1152" i="14"/>
  <c r="O964" i="14"/>
  <c r="P964" i="14"/>
  <c r="Q964" i="14"/>
  <c r="R964" i="14"/>
  <c r="S964" i="14"/>
  <c r="T964" i="14"/>
  <c r="V964" i="14"/>
  <c r="O965" i="14"/>
  <c r="P965" i="14"/>
  <c r="Q965" i="14"/>
  <c r="R965" i="14"/>
  <c r="S965" i="14"/>
  <c r="T965" i="14"/>
  <c r="V965" i="14"/>
  <c r="O966" i="14"/>
  <c r="P966" i="14"/>
  <c r="Q966" i="14"/>
  <c r="R966" i="14"/>
  <c r="S966" i="14"/>
  <c r="T966" i="14"/>
  <c r="V966" i="14"/>
  <c r="O967" i="14"/>
  <c r="P967" i="14"/>
  <c r="Q967" i="14"/>
  <c r="R967" i="14"/>
  <c r="S967" i="14"/>
  <c r="T967" i="14"/>
  <c r="V967" i="14"/>
  <c r="O968" i="14"/>
  <c r="P968" i="14"/>
  <c r="Q968" i="14"/>
  <c r="R968" i="14"/>
  <c r="S968" i="14"/>
  <c r="T968" i="14"/>
  <c r="V968" i="14"/>
  <c r="O969" i="14"/>
  <c r="P969" i="14"/>
  <c r="Q969" i="14"/>
  <c r="R969" i="14"/>
  <c r="S969" i="14"/>
  <c r="T969" i="14"/>
  <c r="V969" i="14"/>
  <c r="O970" i="14"/>
  <c r="P970" i="14"/>
  <c r="Q970" i="14"/>
  <c r="R970" i="14"/>
  <c r="S970" i="14"/>
  <c r="T970" i="14"/>
  <c r="V970" i="14"/>
  <c r="O971" i="14"/>
  <c r="P971" i="14"/>
  <c r="Q971" i="14"/>
  <c r="R971" i="14"/>
  <c r="S971" i="14"/>
  <c r="T971" i="14"/>
  <c r="V971" i="14"/>
  <c r="O972" i="14"/>
  <c r="P972" i="14"/>
  <c r="Q972" i="14"/>
  <c r="R972" i="14"/>
  <c r="S972" i="14"/>
  <c r="T972" i="14"/>
  <c r="V972" i="14"/>
  <c r="O973" i="14"/>
  <c r="P973" i="14"/>
  <c r="Q973" i="14"/>
  <c r="R973" i="14"/>
  <c r="S973" i="14"/>
  <c r="T973" i="14"/>
  <c r="V973" i="14"/>
  <c r="O974" i="14"/>
  <c r="P974" i="14"/>
  <c r="Q974" i="14"/>
  <c r="R974" i="14"/>
  <c r="S974" i="14"/>
  <c r="T974" i="14"/>
  <c r="V974" i="14"/>
  <c r="O975" i="14"/>
  <c r="P975" i="14"/>
  <c r="Q975" i="14"/>
  <c r="R975" i="14"/>
  <c r="S975" i="14"/>
  <c r="T975" i="14"/>
  <c r="V975" i="14"/>
  <c r="O976" i="14"/>
  <c r="P976" i="14"/>
  <c r="Q976" i="14"/>
  <c r="R976" i="14"/>
  <c r="S976" i="14"/>
  <c r="T976" i="14"/>
  <c r="V976" i="14"/>
  <c r="O977" i="14"/>
  <c r="P977" i="14"/>
  <c r="Q977" i="14"/>
  <c r="R977" i="14"/>
  <c r="S977" i="14"/>
  <c r="T977" i="14"/>
  <c r="V977" i="14"/>
  <c r="O978" i="14"/>
  <c r="P978" i="14"/>
  <c r="Q978" i="14"/>
  <c r="R978" i="14"/>
  <c r="S978" i="14"/>
  <c r="T978" i="14"/>
  <c r="V978" i="14"/>
  <c r="O979" i="14"/>
  <c r="P979" i="14"/>
  <c r="Q979" i="14"/>
  <c r="R979" i="14"/>
  <c r="S979" i="14"/>
  <c r="T979" i="14"/>
  <c r="V979" i="14"/>
  <c r="O980" i="14"/>
  <c r="P980" i="14"/>
  <c r="Q980" i="14"/>
  <c r="R980" i="14"/>
  <c r="S980" i="14"/>
  <c r="T980" i="14"/>
  <c r="V980" i="14"/>
  <c r="O981" i="14"/>
  <c r="P981" i="14"/>
  <c r="Q981" i="14"/>
  <c r="R981" i="14"/>
  <c r="S981" i="14"/>
  <c r="T981" i="14"/>
  <c r="V981" i="14"/>
  <c r="O982" i="14"/>
  <c r="P982" i="14"/>
  <c r="Q982" i="14"/>
  <c r="R982" i="14"/>
  <c r="S982" i="14"/>
  <c r="T982" i="14"/>
  <c r="V982" i="14"/>
  <c r="O983" i="14"/>
  <c r="P983" i="14"/>
  <c r="Q983" i="14"/>
  <c r="R983" i="14"/>
  <c r="S983" i="14"/>
  <c r="T983" i="14"/>
  <c r="V983" i="14"/>
  <c r="O984" i="14"/>
  <c r="P984" i="14"/>
  <c r="Q984" i="14"/>
  <c r="R984" i="14"/>
  <c r="S984" i="14"/>
  <c r="T984" i="14"/>
  <c r="V984" i="14"/>
  <c r="O985" i="14"/>
  <c r="P985" i="14"/>
  <c r="Q985" i="14"/>
  <c r="R985" i="14"/>
  <c r="S985" i="14"/>
  <c r="T985" i="14"/>
  <c r="V985" i="14"/>
  <c r="O986" i="14"/>
  <c r="P986" i="14"/>
  <c r="Q986" i="14"/>
  <c r="R986" i="14"/>
  <c r="S986" i="14"/>
  <c r="T986" i="14"/>
  <c r="V986" i="14"/>
  <c r="O987" i="14"/>
  <c r="P987" i="14"/>
  <c r="Q987" i="14"/>
  <c r="R987" i="14"/>
  <c r="S987" i="14"/>
  <c r="T987" i="14"/>
  <c r="V987" i="14"/>
  <c r="O988" i="14"/>
  <c r="P988" i="14"/>
  <c r="Q988" i="14"/>
  <c r="R988" i="14"/>
  <c r="S988" i="14"/>
  <c r="T988" i="14"/>
  <c r="V988" i="14"/>
  <c r="O989" i="14"/>
  <c r="P989" i="14"/>
  <c r="Q989" i="14"/>
  <c r="R989" i="14"/>
  <c r="S989" i="14"/>
  <c r="T989" i="14"/>
  <c r="V989" i="14"/>
  <c r="O990" i="14"/>
  <c r="P990" i="14"/>
  <c r="Q990" i="14"/>
  <c r="R990" i="14"/>
  <c r="S990" i="14"/>
  <c r="T990" i="14"/>
  <c r="V990" i="14"/>
  <c r="O991" i="14"/>
  <c r="P991" i="14"/>
  <c r="Q991" i="14"/>
  <c r="R991" i="14"/>
  <c r="S991" i="14"/>
  <c r="T991" i="14"/>
  <c r="V991" i="14"/>
  <c r="O992" i="14"/>
  <c r="P992" i="14"/>
  <c r="Q992" i="14"/>
  <c r="R992" i="14"/>
  <c r="S992" i="14"/>
  <c r="T992" i="14"/>
  <c r="V992" i="14"/>
  <c r="O993" i="14"/>
  <c r="P993" i="14"/>
  <c r="Q993" i="14"/>
  <c r="R993" i="14"/>
  <c r="S993" i="14"/>
  <c r="T993" i="14"/>
  <c r="V993" i="14"/>
  <c r="O994" i="14"/>
  <c r="P994" i="14"/>
  <c r="Q994" i="14"/>
  <c r="R994" i="14"/>
  <c r="S994" i="14"/>
  <c r="T994" i="14"/>
  <c r="V994" i="14"/>
  <c r="O995" i="14"/>
  <c r="P995" i="14"/>
  <c r="Q995" i="14"/>
  <c r="R995" i="14"/>
  <c r="S995" i="14"/>
  <c r="T995" i="14"/>
  <c r="V995" i="14"/>
  <c r="O996" i="14"/>
  <c r="P996" i="14"/>
  <c r="Q996" i="14"/>
  <c r="R996" i="14"/>
  <c r="S996" i="14"/>
  <c r="T996" i="14"/>
  <c r="V996" i="14"/>
  <c r="O997" i="14"/>
  <c r="P997" i="14"/>
  <c r="Q997" i="14"/>
  <c r="R997" i="14"/>
  <c r="S997" i="14"/>
  <c r="T997" i="14"/>
  <c r="V997" i="14"/>
  <c r="O998" i="14"/>
  <c r="P998" i="14"/>
  <c r="Q998" i="14"/>
  <c r="R998" i="14"/>
  <c r="S998" i="14"/>
  <c r="T998" i="14"/>
  <c r="V998" i="14"/>
  <c r="O999" i="14"/>
  <c r="P999" i="14"/>
  <c r="Q999" i="14"/>
  <c r="R999" i="14"/>
  <c r="S999" i="14"/>
  <c r="T999" i="14"/>
  <c r="V999" i="14"/>
  <c r="O1000" i="14"/>
  <c r="P1000" i="14"/>
  <c r="Q1000" i="14"/>
  <c r="R1000" i="14"/>
  <c r="S1000" i="14"/>
  <c r="T1000" i="14"/>
  <c r="V1000" i="14"/>
  <c r="O1001" i="14"/>
  <c r="P1001" i="14"/>
  <c r="Q1001" i="14"/>
  <c r="R1001" i="14"/>
  <c r="S1001" i="14"/>
  <c r="T1001" i="14"/>
  <c r="V1001" i="14"/>
  <c r="O1002" i="14"/>
  <c r="P1002" i="14"/>
  <c r="Q1002" i="14"/>
  <c r="R1002" i="14"/>
  <c r="S1002" i="14"/>
  <c r="T1002" i="14"/>
  <c r="V1002" i="14"/>
  <c r="O1003" i="14"/>
  <c r="P1003" i="14"/>
  <c r="Q1003" i="14"/>
  <c r="R1003" i="14"/>
  <c r="S1003" i="14"/>
  <c r="T1003" i="14"/>
  <c r="V1003" i="14"/>
  <c r="O1004" i="14"/>
  <c r="P1004" i="14"/>
  <c r="Q1004" i="14"/>
  <c r="R1004" i="14"/>
  <c r="S1004" i="14"/>
  <c r="T1004" i="14"/>
  <c r="V1004" i="14"/>
  <c r="O1005" i="14"/>
  <c r="P1005" i="14"/>
  <c r="Q1005" i="14"/>
  <c r="R1005" i="14"/>
  <c r="S1005" i="14"/>
  <c r="T1005" i="14"/>
  <c r="V1005" i="14"/>
  <c r="O1006" i="14"/>
  <c r="P1006" i="14"/>
  <c r="Q1006" i="14"/>
  <c r="R1006" i="14"/>
  <c r="S1006" i="14"/>
  <c r="T1006" i="14"/>
  <c r="V1006" i="14"/>
  <c r="O1007" i="14"/>
  <c r="P1007" i="14"/>
  <c r="Q1007" i="14"/>
  <c r="R1007" i="14"/>
  <c r="S1007" i="14"/>
  <c r="T1007" i="14"/>
  <c r="V1007" i="14"/>
  <c r="O1008" i="14"/>
  <c r="P1008" i="14"/>
  <c r="Q1008" i="14"/>
  <c r="R1008" i="14"/>
  <c r="S1008" i="14"/>
  <c r="T1008" i="14"/>
  <c r="V1008" i="14"/>
  <c r="O1009" i="14"/>
  <c r="P1009" i="14"/>
  <c r="Q1009" i="14"/>
  <c r="R1009" i="14"/>
  <c r="S1009" i="14"/>
  <c r="T1009" i="14"/>
  <c r="V1009" i="14"/>
  <c r="O1010" i="14"/>
  <c r="P1010" i="14"/>
  <c r="Q1010" i="14"/>
  <c r="R1010" i="14"/>
  <c r="S1010" i="14"/>
  <c r="T1010" i="14"/>
  <c r="V1010" i="14"/>
  <c r="O1011" i="14"/>
  <c r="P1011" i="14"/>
  <c r="Q1011" i="14"/>
  <c r="R1011" i="14"/>
  <c r="S1011" i="14"/>
  <c r="T1011" i="14"/>
  <c r="V1011" i="14"/>
  <c r="O1012" i="14"/>
  <c r="P1012" i="14"/>
  <c r="Q1012" i="14"/>
  <c r="R1012" i="14"/>
  <c r="S1012" i="14"/>
  <c r="T1012" i="14"/>
  <c r="V1012" i="14"/>
  <c r="O1013" i="14"/>
  <c r="P1013" i="14"/>
  <c r="Q1013" i="14"/>
  <c r="R1013" i="14"/>
  <c r="S1013" i="14"/>
  <c r="T1013" i="14"/>
  <c r="V1013" i="14"/>
  <c r="O1014" i="14"/>
  <c r="P1014" i="14"/>
  <c r="Q1014" i="14"/>
  <c r="R1014" i="14"/>
  <c r="S1014" i="14"/>
  <c r="T1014" i="14"/>
  <c r="V1014" i="14"/>
  <c r="O1015" i="14"/>
  <c r="P1015" i="14"/>
  <c r="Q1015" i="14"/>
  <c r="R1015" i="14"/>
  <c r="S1015" i="14"/>
  <c r="T1015" i="14"/>
  <c r="V1015" i="14"/>
  <c r="O1016" i="14"/>
  <c r="P1016" i="14"/>
  <c r="Q1016" i="14"/>
  <c r="R1016" i="14"/>
  <c r="S1016" i="14"/>
  <c r="T1016" i="14"/>
  <c r="V1016" i="14"/>
  <c r="O1017" i="14"/>
  <c r="P1017" i="14"/>
  <c r="Q1017" i="14"/>
  <c r="R1017" i="14"/>
  <c r="S1017" i="14"/>
  <c r="T1017" i="14"/>
  <c r="V1017" i="14"/>
  <c r="O1018" i="14"/>
  <c r="P1018" i="14"/>
  <c r="Q1018" i="14"/>
  <c r="R1018" i="14"/>
  <c r="S1018" i="14"/>
  <c r="T1018" i="14"/>
  <c r="V1018" i="14"/>
  <c r="O1019" i="14"/>
  <c r="P1019" i="14"/>
  <c r="Q1019" i="14"/>
  <c r="R1019" i="14"/>
  <c r="S1019" i="14"/>
  <c r="T1019" i="14"/>
  <c r="V1019" i="14"/>
  <c r="O1020" i="14"/>
  <c r="P1020" i="14"/>
  <c r="Q1020" i="14"/>
  <c r="R1020" i="14"/>
  <c r="S1020" i="14"/>
  <c r="T1020" i="14"/>
  <c r="V1020" i="14"/>
  <c r="O1021" i="14"/>
  <c r="P1021" i="14"/>
  <c r="Q1021" i="14"/>
  <c r="R1021" i="14"/>
  <c r="S1021" i="14"/>
  <c r="T1021" i="14"/>
  <c r="V1021" i="14"/>
  <c r="O1022" i="14"/>
  <c r="P1022" i="14"/>
  <c r="Q1022" i="14"/>
  <c r="R1022" i="14"/>
  <c r="S1022" i="14"/>
  <c r="T1022" i="14"/>
  <c r="V1022" i="14"/>
  <c r="O1023" i="14"/>
  <c r="P1023" i="14"/>
  <c r="Q1023" i="14"/>
  <c r="R1023" i="14"/>
  <c r="S1023" i="14"/>
  <c r="T1023" i="14"/>
  <c r="V1023" i="14"/>
  <c r="O1024" i="14"/>
  <c r="P1024" i="14"/>
  <c r="Q1024" i="14"/>
  <c r="R1024" i="14"/>
  <c r="S1024" i="14"/>
  <c r="T1024" i="14"/>
  <c r="V1024" i="14"/>
  <c r="O1025" i="14"/>
  <c r="P1025" i="14"/>
  <c r="Q1025" i="14"/>
  <c r="R1025" i="14"/>
  <c r="S1025" i="14"/>
  <c r="T1025" i="14"/>
  <c r="V1025" i="14"/>
  <c r="O1026" i="14"/>
  <c r="P1026" i="14"/>
  <c r="Q1026" i="14"/>
  <c r="R1026" i="14"/>
  <c r="S1026" i="14"/>
  <c r="T1026" i="14"/>
  <c r="V1026" i="14"/>
  <c r="O1027" i="14"/>
  <c r="P1027" i="14"/>
  <c r="Q1027" i="14"/>
  <c r="R1027" i="14"/>
  <c r="S1027" i="14"/>
  <c r="T1027" i="14"/>
  <c r="V1027" i="14"/>
  <c r="O1028" i="14"/>
  <c r="P1028" i="14"/>
  <c r="Q1028" i="14"/>
  <c r="R1028" i="14"/>
  <c r="S1028" i="14"/>
  <c r="T1028" i="14"/>
  <c r="V1028" i="14"/>
  <c r="O1029" i="14"/>
  <c r="P1029" i="14"/>
  <c r="Q1029" i="14"/>
  <c r="R1029" i="14"/>
  <c r="S1029" i="14"/>
  <c r="T1029" i="14"/>
  <c r="V1029" i="14"/>
  <c r="O1030" i="14"/>
  <c r="P1030" i="14"/>
  <c r="Q1030" i="14"/>
  <c r="R1030" i="14"/>
  <c r="S1030" i="14"/>
  <c r="T1030" i="14"/>
  <c r="V1030" i="14"/>
  <c r="O1031" i="14"/>
  <c r="P1031" i="14"/>
  <c r="Q1031" i="14"/>
  <c r="R1031" i="14"/>
  <c r="S1031" i="14"/>
  <c r="T1031" i="14"/>
  <c r="V1031" i="14"/>
  <c r="O1032" i="14"/>
  <c r="P1032" i="14"/>
  <c r="Q1032" i="14"/>
  <c r="R1032" i="14"/>
  <c r="S1032" i="14"/>
  <c r="T1032" i="14"/>
  <c r="V1032" i="14"/>
  <c r="O1033" i="14"/>
  <c r="P1033" i="14"/>
  <c r="Q1033" i="14"/>
  <c r="R1033" i="14"/>
  <c r="S1033" i="14"/>
  <c r="T1033" i="14"/>
  <c r="V1033" i="14"/>
  <c r="O1034" i="14"/>
  <c r="P1034" i="14"/>
  <c r="Q1034" i="14"/>
  <c r="R1034" i="14"/>
  <c r="S1034" i="14"/>
  <c r="T1034" i="14"/>
  <c r="V1034" i="14"/>
  <c r="O1035" i="14"/>
  <c r="P1035" i="14"/>
  <c r="Q1035" i="14"/>
  <c r="R1035" i="14"/>
  <c r="S1035" i="14"/>
  <c r="T1035" i="14"/>
  <c r="V1035" i="14"/>
  <c r="O1036" i="14"/>
  <c r="P1036" i="14"/>
  <c r="Q1036" i="14"/>
  <c r="R1036" i="14"/>
  <c r="S1036" i="14"/>
  <c r="T1036" i="14"/>
  <c r="V1036" i="14"/>
  <c r="O1037" i="14"/>
  <c r="P1037" i="14"/>
  <c r="Q1037" i="14"/>
  <c r="R1037" i="14"/>
  <c r="S1037" i="14"/>
  <c r="T1037" i="14"/>
  <c r="V1037" i="14"/>
  <c r="O1038" i="14"/>
  <c r="P1038" i="14"/>
  <c r="Q1038" i="14"/>
  <c r="R1038" i="14"/>
  <c r="S1038" i="14"/>
  <c r="T1038" i="14"/>
  <c r="V1038" i="14"/>
  <c r="O1039" i="14"/>
  <c r="P1039" i="14"/>
  <c r="Q1039" i="14"/>
  <c r="R1039" i="14"/>
  <c r="S1039" i="14"/>
  <c r="T1039" i="14"/>
  <c r="V1039" i="14"/>
  <c r="O1040" i="14"/>
  <c r="P1040" i="14"/>
  <c r="Q1040" i="14"/>
  <c r="R1040" i="14"/>
  <c r="S1040" i="14"/>
  <c r="T1040" i="14"/>
  <c r="V1040" i="14"/>
  <c r="O1041" i="14"/>
  <c r="P1041" i="14"/>
  <c r="Q1041" i="14"/>
  <c r="R1041" i="14"/>
  <c r="S1041" i="14"/>
  <c r="T1041" i="14"/>
  <c r="V1041" i="14"/>
  <c r="O1042" i="14"/>
  <c r="P1042" i="14"/>
  <c r="Q1042" i="14"/>
  <c r="R1042" i="14"/>
  <c r="S1042" i="14"/>
  <c r="T1042" i="14"/>
  <c r="V1042" i="14"/>
  <c r="O1043" i="14"/>
  <c r="P1043" i="14"/>
  <c r="Q1043" i="14"/>
  <c r="R1043" i="14"/>
  <c r="S1043" i="14"/>
  <c r="T1043" i="14"/>
  <c r="V1043" i="14"/>
  <c r="O1044" i="14"/>
  <c r="P1044" i="14"/>
  <c r="Q1044" i="14"/>
  <c r="R1044" i="14"/>
  <c r="S1044" i="14"/>
  <c r="T1044" i="14"/>
  <c r="V1044" i="14"/>
  <c r="O1045" i="14"/>
  <c r="P1045" i="14"/>
  <c r="Q1045" i="14"/>
  <c r="R1045" i="14"/>
  <c r="S1045" i="14"/>
  <c r="T1045" i="14"/>
  <c r="V1045" i="14"/>
  <c r="O1046" i="14"/>
  <c r="P1046" i="14"/>
  <c r="Q1046" i="14"/>
  <c r="R1046" i="14"/>
  <c r="S1046" i="14"/>
  <c r="T1046" i="14"/>
  <c r="V1046" i="14"/>
  <c r="O1047" i="14"/>
  <c r="P1047" i="14"/>
  <c r="Q1047" i="14"/>
  <c r="R1047" i="14"/>
  <c r="S1047" i="14"/>
  <c r="T1047" i="14"/>
  <c r="V1047" i="14"/>
  <c r="O1048" i="14"/>
  <c r="P1048" i="14"/>
  <c r="Q1048" i="14"/>
  <c r="R1048" i="14"/>
  <c r="S1048" i="14"/>
  <c r="T1048" i="14"/>
  <c r="V1048" i="14"/>
  <c r="O1049" i="14"/>
  <c r="P1049" i="14"/>
  <c r="Q1049" i="14"/>
  <c r="R1049" i="14"/>
  <c r="S1049" i="14"/>
  <c r="T1049" i="14"/>
  <c r="V1049" i="14"/>
  <c r="O883" i="14"/>
  <c r="P883" i="14"/>
  <c r="Q883" i="14"/>
  <c r="R883" i="14"/>
  <c r="S883" i="14"/>
  <c r="T883" i="14"/>
  <c r="V883" i="14"/>
  <c r="O884" i="14"/>
  <c r="P884" i="14"/>
  <c r="Q884" i="14"/>
  <c r="R884" i="14"/>
  <c r="S884" i="14"/>
  <c r="T884" i="14"/>
  <c r="V884" i="14"/>
  <c r="O885" i="14"/>
  <c r="P885" i="14"/>
  <c r="Q885" i="14"/>
  <c r="R885" i="14"/>
  <c r="S885" i="14"/>
  <c r="T885" i="14"/>
  <c r="V885" i="14"/>
  <c r="O886" i="14"/>
  <c r="P886" i="14"/>
  <c r="Q886" i="14"/>
  <c r="R886" i="14"/>
  <c r="S886" i="14"/>
  <c r="T886" i="14"/>
  <c r="V886" i="14"/>
  <c r="O887" i="14"/>
  <c r="P887" i="14"/>
  <c r="Q887" i="14"/>
  <c r="R887" i="14"/>
  <c r="S887" i="14"/>
  <c r="T887" i="14"/>
  <c r="V887" i="14"/>
  <c r="O888" i="14"/>
  <c r="P888" i="14"/>
  <c r="Q888" i="14"/>
  <c r="R888" i="14"/>
  <c r="S888" i="14"/>
  <c r="T888" i="14"/>
  <c r="V888" i="14"/>
  <c r="O889" i="14"/>
  <c r="P889" i="14"/>
  <c r="Q889" i="14"/>
  <c r="R889" i="14"/>
  <c r="S889" i="14"/>
  <c r="T889" i="14"/>
  <c r="V889" i="14"/>
  <c r="O890" i="14"/>
  <c r="P890" i="14"/>
  <c r="Q890" i="14"/>
  <c r="R890" i="14"/>
  <c r="S890" i="14"/>
  <c r="T890" i="14"/>
  <c r="V890" i="14"/>
  <c r="O891" i="14"/>
  <c r="P891" i="14"/>
  <c r="Q891" i="14"/>
  <c r="R891" i="14"/>
  <c r="S891" i="14"/>
  <c r="T891" i="14"/>
  <c r="V891" i="14"/>
  <c r="O892" i="14"/>
  <c r="P892" i="14"/>
  <c r="Q892" i="14"/>
  <c r="R892" i="14"/>
  <c r="S892" i="14"/>
  <c r="T892" i="14"/>
  <c r="V892" i="14"/>
  <c r="O893" i="14"/>
  <c r="P893" i="14"/>
  <c r="Q893" i="14"/>
  <c r="R893" i="14"/>
  <c r="S893" i="14"/>
  <c r="T893" i="14"/>
  <c r="V893" i="14"/>
  <c r="O894" i="14"/>
  <c r="P894" i="14"/>
  <c r="Q894" i="14"/>
  <c r="R894" i="14"/>
  <c r="S894" i="14"/>
  <c r="T894" i="14"/>
  <c r="V894" i="14"/>
  <c r="O895" i="14"/>
  <c r="P895" i="14"/>
  <c r="Q895" i="14"/>
  <c r="R895" i="14"/>
  <c r="S895" i="14"/>
  <c r="T895" i="14"/>
  <c r="V895" i="14"/>
  <c r="O896" i="14"/>
  <c r="P896" i="14"/>
  <c r="Q896" i="14"/>
  <c r="R896" i="14"/>
  <c r="S896" i="14"/>
  <c r="T896" i="14"/>
  <c r="V896" i="14"/>
  <c r="O897" i="14"/>
  <c r="P897" i="14"/>
  <c r="Q897" i="14"/>
  <c r="R897" i="14"/>
  <c r="S897" i="14"/>
  <c r="T897" i="14"/>
  <c r="V897" i="14"/>
  <c r="O898" i="14"/>
  <c r="P898" i="14"/>
  <c r="Q898" i="14"/>
  <c r="R898" i="14"/>
  <c r="S898" i="14"/>
  <c r="T898" i="14"/>
  <c r="V898" i="14"/>
  <c r="O899" i="14"/>
  <c r="P899" i="14"/>
  <c r="Q899" i="14"/>
  <c r="R899" i="14"/>
  <c r="S899" i="14"/>
  <c r="T899" i="14"/>
  <c r="V899" i="14"/>
  <c r="O900" i="14"/>
  <c r="P900" i="14"/>
  <c r="Q900" i="14"/>
  <c r="R900" i="14"/>
  <c r="S900" i="14"/>
  <c r="T900" i="14"/>
  <c r="V900" i="14"/>
  <c r="O901" i="14"/>
  <c r="P901" i="14"/>
  <c r="Q901" i="14"/>
  <c r="R901" i="14"/>
  <c r="S901" i="14"/>
  <c r="T901" i="14"/>
  <c r="V901" i="14"/>
  <c r="O902" i="14"/>
  <c r="P902" i="14"/>
  <c r="Q902" i="14"/>
  <c r="R902" i="14"/>
  <c r="S902" i="14"/>
  <c r="T902" i="14"/>
  <c r="V902" i="14"/>
  <c r="O903" i="14"/>
  <c r="P903" i="14"/>
  <c r="Q903" i="14"/>
  <c r="R903" i="14"/>
  <c r="S903" i="14"/>
  <c r="T903" i="14"/>
  <c r="V903" i="14"/>
  <c r="O904" i="14"/>
  <c r="P904" i="14"/>
  <c r="Q904" i="14"/>
  <c r="R904" i="14"/>
  <c r="S904" i="14"/>
  <c r="T904" i="14"/>
  <c r="V904" i="14"/>
  <c r="O905" i="14"/>
  <c r="P905" i="14"/>
  <c r="Q905" i="14"/>
  <c r="R905" i="14"/>
  <c r="S905" i="14"/>
  <c r="T905" i="14"/>
  <c r="V905" i="14"/>
  <c r="O906" i="14"/>
  <c r="P906" i="14"/>
  <c r="Q906" i="14"/>
  <c r="R906" i="14"/>
  <c r="S906" i="14"/>
  <c r="T906" i="14"/>
  <c r="V906" i="14"/>
  <c r="O907" i="14"/>
  <c r="P907" i="14"/>
  <c r="Q907" i="14"/>
  <c r="R907" i="14"/>
  <c r="S907" i="14"/>
  <c r="T907" i="14"/>
  <c r="V907" i="14"/>
  <c r="O908" i="14"/>
  <c r="P908" i="14"/>
  <c r="Q908" i="14"/>
  <c r="R908" i="14"/>
  <c r="S908" i="14"/>
  <c r="T908" i="14"/>
  <c r="V908" i="14"/>
  <c r="O909" i="14"/>
  <c r="P909" i="14"/>
  <c r="Q909" i="14"/>
  <c r="R909" i="14"/>
  <c r="S909" i="14"/>
  <c r="T909" i="14"/>
  <c r="V909" i="14"/>
  <c r="O910" i="14"/>
  <c r="P910" i="14"/>
  <c r="Q910" i="14"/>
  <c r="R910" i="14"/>
  <c r="S910" i="14"/>
  <c r="T910" i="14"/>
  <c r="V910" i="14"/>
  <c r="O911" i="14"/>
  <c r="P911" i="14"/>
  <c r="Q911" i="14"/>
  <c r="R911" i="14"/>
  <c r="S911" i="14"/>
  <c r="T911" i="14"/>
  <c r="V911" i="14"/>
  <c r="O912" i="14"/>
  <c r="P912" i="14"/>
  <c r="Q912" i="14"/>
  <c r="R912" i="14"/>
  <c r="S912" i="14"/>
  <c r="T912" i="14"/>
  <c r="V912" i="14"/>
  <c r="O913" i="14"/>
  <c r="P913" i="14"/>
  <c r="Q913" i="14"/>
  <c r="R913" i="14"/>
  <c r="S913" i="14"/>
  <c r="T913" i="14"/>
  <c r="V913" i="14"/>
  <c r="O914" i="14"/>
  <c r="P914" i="14"/>
  <c r="Q914" i="14"/>
  <c r="R914" i="14"/>
  <c r="S914" i="14"/>
  <c r="T914" i="14"/>
  <c r="V914" i="14"/>
  <c r="O915" i="14"/>
  <c r="P915" i="14"/>
  <c r="Q915" i="14"/>
  <c r="R915" i="14"/>
  <c r="S915" i="14"/>
  <c r="T915" i="14"/>
  <c r="V915" i="14"/>
  <c r="O916" i="14"/>
  <c r="P916" i="14"/>
  <c r="Q916" i="14"/>
  <c r="R916" i="14"/>
  <c r="S916" i="14"/>
  <c r="T916" i="14"/>
  <c r="V916" i="14"/>
  <c r="O917" i="14"/>
  <c r="P917" i="14"/>
  <c r="Q917" i="14"/>
  <c r="R917" i="14"/>
  <c r="S917" i="14"/>
  <c r="T917" i="14"/>
  <c r="V917" i="14"/>
  <c r="O918" i="14"/>
  <c r="P918" i="14"/>
  <c r="Q918" i="14"/>
  <c r="R918" i="14"/>
  <c r="S918" i="14"/>
  <c r="T918" i="14"/>
  <c r="V918" i="14"/>
  <c r="O919" i="14"/>
  <c r="P919" i="14"/>
  <c r="Q919" i="14"/>
  <c r="R919" i="14"/>
  <c r="S919" i="14"/>
  <c r="T919" i="14"/>
  <c r="V919" i="14"/>
  <c r="O920" i="14"/>
  <c r="P920" i="14"/>
  <c r="Q920" i="14"/>
  <c r="R920" i="14"/>
  <c r="S920" i="14"/>
  <c r="T920" i="14"/>
  <c r="V920" i="14"/>
  <c r="O921" i="14"/>
  <c r="P921" i="14"/>
  <c r="Q921" i="14"/>
  <c r="R921" i="14"/>
  <c r="S921" i="14"/>
  <c r="T921" i="14"/>
  <c r="V921" i="14"/>
  <c r="O922" i="14"/>
  <c r="P922" i="14"/>
  <c r="Q922" i="14"/>
  <c r="R922" i="14"/>
  <c r="S922" i="14"/>
  <c r="T922" i="14"/>
  <c r="V922" i="14"/>
  <c r="O923" i="14"/>
  <c r="P923" i="14"/>
  <c r="Q923" i="14"/>
  <c r="R923" i="14"/>
  <c r="S923" i="14"/>
  <c r="T923" i="14"/>
  <c r="V923" i="14"/>
  <c r="O924" i="14"/>
  <c r="P924" i="14"/>
  <c r="Q924" i="14"/>
  <c r="R924" i="14"/>
  <c r="S924" i="14"/>
  <c r="T924" i="14"/>
  <c r="V924" i="14"/>
  <c r="O925" i="14"/>
  <c r="P925" i="14"/>
  <c r="Q925" i="14"/>
  <c r="R925" i="14"/>
  <c r="S925" i="14"/>
  <c r="T925" i="14"/>
  <c r="V925" i="14"/>
  <c r="O926" i="14"/>
  <c r="P926" i="14"/>
  <c r="Q926" i="14"/>
  <c r="R926" i="14"/>
  <c r="S926" i="14"/>
  <c r="T926" i="14"/>
  <c r="V926" i="14"/>
  <c r="O927" i="14"/>
  <c r="P927" i="14"/>
  <c r="Q927" i="14"/>
  <c r="R927" i="14"/>
  <c r="S927" i="14"/>
  <c r="T927" i="14"/>
  <c r="V927" i="14"/>
  <c r="O928" i="14"/>
  <c r="P928" i="14"/>
  <c r="Q928" i="14"/>
  <c r="R928" i="14"/>
  <c r="S928" i="14"/>
  <c r="T928" i="14"/>
  <c r="V928" i="14"/>
  <c r="O929" i="14"/>
  <c r="P929" i="14"/>
  <c r="Q929" i="14"/>
  <c r="R929" i="14"/>
  <c r="S929" i="14"/>
  <c r="T929" i="14"/>
  <c r="V929" i="14"/>
  <c r="O930" i="14"/>
  <c r="P930" i="14"/>
  <c r="Q930" i="14"/>
  <c r="R930" i="14"/>
  <c r="S930" i="14"/>
  <c r="T930" i="14"/>
  <c r="V930" i="14"/>
  <c r="O931" i="14"/>
  <c r="P931" i="14"/>
  <c r="Q931" i="14"/>
  <c r="R931" i="14"/>
  <c r="S931" i="14"/>
  <c r="T931" i="14"/>
  <c r="V931" i="14"/>
  <c r="O932" i="14"/>
  <c r="P932" i="14"/>
  <c r="Q932" i="14"/>
  <c r="R932" i="14"/>
  <c r="S932" i="14"/>
  <c r="T932" i="14"/>
  <c r="V932" i="14"/>
  <c r="O933" i="14"/>
  <c r="P933" i="14"/>
  <c r="Q933" i="14"/>
  <c r="R933" i="14"/>
  <c r="S933" i="14"/>
  <c r="T933" i="14"/>
  <c r="V933" i="14"/>
  <c r="O934" i="14"/>
  <c r="P934" i="14"/>
  <c r="Q934" i="14"/>
  <c r="R934" i="14"/>
  <c r="S934" i="14"/>
  <c r="T934" i="14"/>
  <c r="V934" i="14"/>
  <c r="O935" i="14"/>
  <c r="P935" i="14"/>
  <c r="Q935" i="14"/>
  <c r="R935" i="14"/>
  <c r="S935" i="14"/>
  <c r="T935" i="14"/>
  <c r="V935" i="14"/>
  <c r="O936" i="14"/>
  <c r="P936" i="14"/>
  <c r="Q936" i="14"/>
  <c r="R936" i="14"/>
  <c r="S936" i="14"/>
  <c r="T936" i="14"/>
  <c r="V936" i="14"/>
  <c r="O937" i="14"/>
  <c r="P937" i="14"/>
  <c r="Q937" i="14"/>
  <c r="R937" i="14"/>
  <c r="S937" i="14"/>
  <c r="T937" i="14"/>
  <c r="V937" i="14"/>
  <c r="O938" i="14"/>
  <c r="P938" i="14"/>
  <c r="Q938" i="14"/>
  <c r="R938" i="14"/>
  <c r="S938" i="14"/>
  <c r="T938" i="14"/>
  <c r="V938" i="14"/>
  <c r="O939" i="14"/>
  <c r="P939" i="14"/>
  <c r="Q939" i="14"/>
  <c r="R939" i="14"/>
  <c r="S939" i="14"/>
  <c r="T939" i="14"/>
  <c r="V939" i="14"/>
  <c r="O940" i="14"/>
  <c r="P940" i="14"/>
  <c r="Q940" i="14"/>
  <c r="R940" i="14"/>
  <c r="S940" i="14"/>
  <c r="T940" i="14"/>
  <c r="V940" i="14"/>
  <c r="O941" i="14"/>
  <c r="P941" i="14"/>
  <c r="Q941" i="14"/>
  <c r="R941" i="14"/>
  <c r="S941" i="14"/>
  <c r="T941" i="14"/>
  <c r="V941" i="14"/>
  <c r="O942" i="14"/>
  <c r="P942" i="14"/>
  <c r="Q942" i="14"/>
  <c r="R942" i="14"/>
  <c r="S942" i="14"/>
  <c r="T942" i="14"/>
  <c r="V942" i="14"/>
  <c r="O943" i="14"/>
  <c r="P943" i="14"/>
  <c r="Q943" i="14"/>
  <c r="R943" i="14"/>
  <c r="S943" i="14"/>
  <c r="T943" i="14"/>
  <c r="V943" i="14"/>
  <c r="O944" i="14"/>
  <c r="P944" i="14"/>
  <c r="Q944" i="14"/>
  <c r="R944" i="14"/>
  <c r="S944" i="14"/>
  <c r="T944" i="14"/>
  <c r="V944" i="14"/>
  <c r="O945" i="14"/>
  <c r="P945" i="14"/>
  <c r="Q945" i="14"/>
  <c r="R945" i="14"/>
  <c r="S945" i="14"/>
  <c r="T945" i="14"/>
  <c r="V945" i="14"/>
  <c r="O946" i="14"/>
  <c r="P946" i="14"/>
  <c r="Q946" i="14"/>
  <c r="R946" i="14"/>
  <c r="S946" i="14"/>
  <c r="T946" i="14"/>
  <c r="V946" i="14"/>
  <c r="O947" i="14"/>
  <c r="P947" i="14"/>
  <c r="Q947" i="14"/>
  <c r="R947" i="14"/>
  <c r="S947" i="14"/>
  <c r="T947" i="14"/>
  <c r="V947" i="14"/>
  <c r="O948" i="14"/>
  <c r="P948" i="14"/>
  <c r="Q948" i="14"/>
  <c r="R948" i="14"/>
  <c r="S948" i="14"/>
  <c r="T948" i="14"/>
  <c r="V948" i="14"/>
  <c r="O949" i="14"/>
  <c r="P949" i="14"/>
  <c r="Q949" i="14"/>
  <c r="R949" i="14"/>
  <c r="S949" i="14"/>
  <c r="T949" i="14"/>
  <c r="V949" i="14"/>
  <c r="O950" i="14"/>
  <c r="P950" i="14"/>
  <c r="Q950" i="14"/>
  <c r="R950" i="14"/>
  <c r="S950" i="14"/>
  <c r="T950" i="14"/>
  <c r="V950" i="14"/>
  <c r="O951" i="14"/>
  <c r="P951" i="14"/>
  <c r="Q951" i="14"/>
  <c r="R951" i="14"/>
  <c r="S951" i="14"/>
  <c r="T951" i="14"/>
  <c r="V951" i="14"/>
  <c r="O952" i="14"/>
  <c r="P952" i="14"/>
  <c r="Q952" i="14"/>
  <c r="R952" i="14"/>
  <c r="S952" i="14"/>
  <c r="T952" i="14"/>
  <c r="V952" i="14"/>
  <c r="O953" i="14"/>
  <c r="P953" i="14"/>
  <c r="Q953" i="14"/>
  <c r="R953" i="14"/>
  <c r="S953" i="14"/>
  <c r="T953" i="14"/>
  <c r="V953" i="14"/>
  <c r="O954" i="14"/>
  <c r="P954" i="14"/>
  <c r="Q954" i="14"/>
  <c r="R954" i="14"/>
  <c r="S954" i="14"/>
  <c r="T954" i="14"/>
  <c r="V954" i="14"/>
  <c r="O955" i="14"/>
  <c r="P955" i="14"/>
  <c r="Q955" i="14"/>
  <c r="R955" i="14"/>
  <c r="S955" i="14"/>
  <c r="T955" i="14"/>
  <c r="V955" i="14"/>
  <c r="O956" i="14"/>
  <c r="P956" i="14"/>
  <c r="Q956" i="14"/>
  <c r="R956" i="14"/>
  <c r="S956" i="14"/>
  <c r="T956" i="14"/>
  <c r="V956" i="14"/>
  <c r="O957" i="14"/>
  <c r="P957" i="14"/>
  <c r="Q957" i="14"/>
  <c r="R957" i="14"/>
  <c r="S957" i="14"/>
  <c r="T957" i="14"/>
  <c r="V957" i="14"/>
  <c r="O958" i="14"/>
  <c r="P958" i="14"/>
  <c r="Q958" i="14"/>
  <c r="R958" i="14"/>
  <c r="S958" i="14"/>
  <c r="T958" i="14"/>
  <c r="V958" i="14"/>
  <c r="O959" i="14"/>
  <c r="P959" i="14"/>
  <c r="Q959" i="14"/>
  <c r="R959" i="14"/>
  <c r="S959" i="14"/>
  <c r="T959" i="14"/>
  <c r="V959" i="14"/>
  <c r="O960" i="14"/>
  <c r="P960" i="14"/>
  <c r="Q960" i="14"/>
  <c r="R960" i="14"/>
  <c r="S960" i="14"/>
  <c r="T960" i="14"/>
  <c r="V960" i="14"/>
  <c r="O961" i="14"/>
  <c r="P961" i="14"/>
  <c r="Q961" i="14"/>
  <c r="R961" i="14"/>
  <c r="S961" i="14"/>
  <c r="T961" i="14"/>
  <c r="V961" i="14"/>
  <c r="O962" i="14"/>
  <c r="P962" i="14"/>
  <c r="Q962" i="14"/>
  <c r="R962" i="14"/>
  <c r="S962" i="14"/>
  <c r="T962" i="14"/>
  <c r="V962" i="14"/>
  <c r="O963" i="14"/>
  <c r="P963" i="14"/>
  <c r="Q963" i="14"/>
  <c r="R963" i="14"/>
  <c r="S963" i="14"/>
  <c r="T963" i="14"/>
  <c r="V963" i="14"/>
  <c r="O796" i="14"/>
  <c r="P796" i="14"/>
  <c r="Q796" i="14"/>
  <c r="R796" i="14"/>
  <c r="S796" i="14"/>
  <c r="T796" i="14"/>
  <c r="V796" i="14"/>
  <c r="O797" i="14"/>
  <c r="P797" i="14"/>
  <c r="Q797" i="14"/>
  <c r="R797" i="14"/>
  <c r="S797" i="14"/>
  <c r="T797" i="14"/>
  <c r="V797" i="14"/>
  <c r="O798" i="14"/>
  <c r="P798" i="14"/>
  <c r="Q798" i="14"/>
  <c r="R798" i="14"/>
  <c r="S798" i="14"/>
  <c r="T798" i="14"/>
  <c r="V798" i="14"/>
  <c r="O799" i="14"/>
  <c r="P799" i="14"/>
  <c r="Q799" i="14"/>
  <c r="R799" i="14"/>
  <c r="S799" i="14"/>
  <c r="T799" i="14"/>
  <c r="V799" i="14"/>
  <c r="O800" i="14"/>
  <c r="P800" i="14"/>
  <c r="Q800" i="14"/>
  <c r="R800" i="14"/>
  <c r="S800" i="14"/>
  <c r="T800" i="14"/>
  <c r="V800" i="14"/>
  <c r="O801" i="14"/>
  <c r="P801" i="14"/>
  <c r="Q801" i="14"/>
  <c r="R801" i="14"/>
  <c r="S801" i="14"/>
  <c r="T801" i="14"/>
  <c r="V801" i="14"/>
  <c r="O802" i="14"/>
  <c r="P802" i="14"/>
  <c r="Q802" i="14"/>
  <c r="R802" i="14"/>
  <c r="S802" i="14"/>
  <c r="T802" i="14"/>
  <c r="V802" i="14"/>
  <c r="O803" i="14"/>
  <c r="P803" i="14"/>
  <c r="Q803" i="14"/>
  <c r="R803" i="14"/>
  <c r="S803" i="14"/>
  <c r="T803" i="14"/>
  <c r="V803" i="14"/>
  <c r="O804" i="14"/>
  <c r="P804" i="14"/>
  <c r="Q804" i="14"/>
  <c r="R804" i="14"/>
  <c r="S804" i="14"/>
  <c r="T804" i="14"/>
  <c r="V804" i="14"/>
  <c r="O805" i="14"/>
  <c r="P805" i="14"/>
  <c r="Q805" i="14"/>
  <c r="R805" i="14"/>
  <c r="S805" i="14"/>
  <c r="T805" i="14"/>
  <c r="V805" i="14"/>
  <c r="O806" i="14"/>
  <c r="P806" i="14"/>
  <c r="Q806" i="14"/>
  <c r="R806" i="14"/>
  <c r="S806" i="14"/>
  <c r="T806" i="14"/>
  <c r="V806" i="14"/>
  <c r="O807" i="14"/>
  <c r="P807" i="14"/>
  <c r="Q807" i="14"/>
  <c r="R807" i="14"/>
  <c r="S807" i="14"/>
  <c r="T807" i="14"/>
  <c r="V807" i="14"/>
  <c r="O808" i="14"/>
  <c r="P808" i="14"/>
  <c r="Q808" i="14"/>
  <c r="R808" i="14"/>
  <c r="S808" i="14"/>
  <c r="T808" i="14"/>
  <c r="V808" i="14"/>
  <c r="O809" i="14"/>
  <c r="P809" i="14"/>
  <c r="Q809" i="14"/>
  <c r="R809" i="14"/>
  <c r="S809" i="14"/>
  <c r="T809" i="14"/>
  <c r="V809" i="14"/>
  <c r="O810" i="14"/>
  <c r="P810" i="14"/>
  <c r="Q810" i="14"/>
  <c r="R810" i="14"/>
  <c r="S810" i="14"/>
  <c r="T810" i="14"/>
  <c r="V810" i="14"/>
  <c r="O811" i="14"/>
  <c r="P811" i="14"/>
  <c r="Q811" i="14"/>
  <c r="R811" i="14"/>
  <c r="S811" i="14"/>
  <c r="T811" i="14"/>
  <c r="V811" i="14"/>
  <c r="O812" i="14"/>
  <c r="P812" i="14"/>
  <c r="Q812" i="14"/>
  <c r="R812" i="14"/>
  <c r="S812" i="14"/>
  <c r="T812" i="14"/>
  <c r="V812" i="14"/>
  <c r="O813" i="14"/>
  <c r="P813" i="14"/>
  <c r="Q813" i="14"/>
  <c r="R813" i="14"/>
  <c r="S813" i="14"/>
  <c r="T813" i="14"/>
  <c r="V813" i="14"/>
  <c r="O814" i="14"/>
  <c r="P814" i="14"/>
  <c r="Q814" i="14"/>
  <c r="R814" i="14"/>
  <c r="S814" i="14"/>
  <c r="T814" i="14"/>
  <c r="V814" i="14"/>
  <c r="O815" i="14"/>
  <c r="P815" i="14"/>
  <c r="Q815" i="14"/>
  <c r="R815" i="14"/>
  <c r="S815" i="14"/>
  <c r="T815" i="14"/>
  <c r="V815" i="14"/>
  <c r="O816" i="14"/>
  <c r="P816" i="14"/>
  <c r="Q816" i="14"/>
  <c r="R816" i="14"/>
  <c r="S816" i="14"/>
  <c r="T816" i="14"/>
  <c r="V816" i="14"/>
  <c r="O817" i="14"/>
  <c r="P817" i="14"/>
  <c r="Q817" i="14"/>
  <c r="R817" i="14"/>
  <c r="S817" i="14"/>
  <c r="T817" i="14"/>
  <c r="V817" i="14"/>
  <c r="O818" i="14"/>
  <c r="P818" i="14"/>
  <c r="Q818" i="14"/>
  <c r="R818" i="14"/>
  <c r="S818" i="14"/>
  <c r="T818" i="14"/>
  <c r="V818" i="14"/>
  <c r="O819" i="14"/>
  <c r="P819" i="14"/>
  <c r="Q819" i="14"/>
  <c r="R819" i="14"/>
  <c r="S819" i="14"/>
  <c r="T819" i="14"/>
  <c r="V819" i="14"/>
  <c r="O820" i="14"/>
  <c r="P820" i="14"/>
  <c r="Q820" i="14"/>
  <c r="R820" i="14"/>
  <c r="S820" i="14"/>
  <c r="T820" i="14"/>
  <c r="V820" i="14"/>
  <c r="O821" i="14"/>
  <c r="P821" i="14"/>
  <c r="Q821" i="14"/>
  <c r="R821" i="14"/>
  <c r="S821" i="14"/>
  <c r="T821" i="14"/>
  <c r="V821" i="14"/>
  <c r="O822" i="14"/>
  <c r="P822" i="14"/>
  <c r="Q822" i="14"/>
  <c r="R822" i="14"/>
  <c r="S822" i="14"/>
  <c r="T822" i="14"/>
  <c r="V822" i="14"/>
  <c r="O823" i="14"/>
  <c r="P823" i="14"/>
  <c r="Q823" i="14"/>
  <c r="R823" i="14"/>
  <c r="S823" i="14"/>
  <c r="T823" i="14"/>
  <c r="V823" i="14"/>
  <c r="O824" i="14"/>
  <c r="P824" i="14"/>
  <c r="Q824" i="14"/>
  <c r="R824" i="14"/>
  <c r="S824" i="14"/>
  <c r="T824" i="14"/>
  <c r="V824" i="14"/>
  <c r="O825" i="14"/>
  <c r="P825" i="14"/>
  <c r="Q825" i="14"/>
  <c r="R825" i="14"/>
  <c r="S825" i="14"/>
  <c r="T825" i="14"/>
  <c r="V825" i="14"/>
  <c r="O826" i="14"/>
  <c r="P826" i="14"/>
  <c r="Q826" i="14"/>
  <c r="R826" i="14"/>
  <c r="S826" i="14"/>
  <c r="T826" i="14"/>
  <c r="V826" i="14"/>
  <c r="O827" i="14"/>
  <c r="P827" i="14"/>
  <c r="Q827" i="14"/>
  <c r="R827" i="14"/>
  <c r="S827" i="14"/>
  <c r="T827" i="14"/>
  <c r="V827" i="14"/>
  <c r="O828" i="14"/>
  <c r="P828" i="14"/>
  <c r="Q828" i="14"/>
  <c r="R828" i="14"/>
  <c r="S828" i="14"/>
  <c r="T828" i="14"/>
  <c r="V828" i="14"/>
  <c r="O829" i="14"/>
  <c r="P829" i="14"/>
  <c r="Q829" i="14"/>
  <c r="R829" i="14"/>
  <c r="S829" i="14"/>
  <c r="T829" i="14"/>
  <c r="V829" i="14"/>
  <c r="O830" i="14"/>
  <c r="P830" i="14"/>
  <c r="Q830" i="14"/>
  <c r="R830" i="14"/>
  <c r="S830" i="14"/>
  <c r="T830" i="14"/>
  <c r="V830" i="14"/>
  <c r="O831" i="14"/>
  <c r="P831" i="14"/>
  <c r="Q831" i="14"/>
  <c r="R831" i="14"/>
  <c r="S831" i="14"/>
  <c r="T831" i="14"/>
  <c r="V831" i="14"/>
  <c r="O832" i="14"/>
  <c r="P832" i="14"/>
  <c r="Q832" i="14"/>
  <c r="R832" i="14"/>
  <c r="S832" i="14"/>
  <c r="T832" i="14"/>
  <c r="V832" i="14"/>
  <c r="O833" i="14"/>
  <c r="P833" i="14"/>
  <c r="Q833" i="14"/>
  <c r="R833" i="14"/>
  <c r="S833" i="14"/>
  <c r="T833" i="14"/>
  <c r="V833" i="14"/>
  <c r="O834" i="14"/>
  <c r="P834" i="14"/>
  <c r="Q834" i="14"/>
  <c r="R834" i="14"/>
  <c r="S834" i="14"/>
  <c r="T834" i="14"/>
  <c r="V834" i="14"/>
  <c r="O835" i="14"/>
  <c r="P835" i="14"/>
  <c r="Q835" i="14"/>
  <c r="R835" i="14"/>
  <c r="S835" i="14"/>
  <c r="T835" i="14"/>
  <c r="V835" i="14"/>
  <c r="O836" i="14"/>
  <c r="P836" i="14"/>
  <c r="Q836" i="14"/>
  <c r="R836" i="14"/>
  <c r="S836" i="14"/>
  <c r="T836" i="14"/>
  <c r="V836" i="14"/>
  <c r="O837" i="14"/>
  <c r="P837" i="14"/>
  <c r="Q837" i="14"/>
  <c r="R837" i="14"/>
  <c r="S837" i="14"/>
  <c r="T837" i="14"/>
  <c r="V837" i="14"/>
  <c r="O838" i="14"/>
  <c r="P838" i="14"/>
  <c r="Q838" i="14"/>
  <c r="R838" i="14"/>
  <c r="S838" i="14"/>
  <c r="T838" i="14"/>
  <c r="V838" i="14"/>
  <c r="O839" i="14"/>
  <c r="P839" i="14"/>
  <c r="Q839" i="14"/>
  <c r="R839" i="14"/>
  <c r="S839" i="14"/>
  <c r="T839" i="14"/>
  <c r="V839" i="14"/>
  <c r="O840" i="14"/>
  <c r="P840" i="14"/>
  <c r="Q840" i="14"/>
  <c r="R840" i="14"/>
  <c r="S840" i="14"/>
  <c r="T840" i="14"/>
  <c r="V840" i="14"/>
  <c r="O841" i="14"/>
  <c r="P841" i="14"/>
  <c r="Q841" i="14"/>
  <c r="R841" i="14"/>
  <c r="S841" i="14"/>
  <c r="T841" i="14"/>
  <c r="V841" i="14"/>
  <c r="O842" i="14"/>
  <c r="P842" i="14"/>
  <c r="Q842" i="14"/>
  <c r="R842" i="14"/>
  <c r="S842" i="14"/>
  <c r="T842" i="14"/>
  <c r="V842" i="14"/>
  <c r="O843" i="14"/>
  <c r="P843" i="14"/>
  <c r="Q843" i="14"/>
  <c r="R843" i="14"/>
  <c r="S843" i="14"/>
  <c r="T843" i="14"/>
  <c r="V843" i="14"/>
  <c r="O844" i="14"/>
  <c r="P844" i="14"/>
  <c r="Q844" i="14"/>
  <c r="R844" i="14"/>
  <c r="S844" i="14"/>
  <c r="T844" i="14"/>
  <c r="V844" i="14"/>
  <c r="O845" i="14"/>
  <c r="P845" i="14"/>
  <c r="Q845" i="14"/>
  <c r="R845" i="14"/>
  <c r="S845" i="14"/>
  <c r="T845" i="14"/>
  <c r="V845" i="14"/>
  <c r="O846" i="14"/>
  <c r="P846" i="14"/>
  <c r="Q846" i="14"/>
  <c r="R846" i="14"/>
  <c r="S846" i="14"/>
  <c r="T846" i="14"/>
  <c r="V846" i="14"/>
  <c r="O847" i="14"/>
  <c r="P847" i="14"/>
  <c r="Q847" i="14"/>
  <c r="R847" i="14"/>
  <c r="S847" i="14"/>
  <c r="T847" i="14"/>
  <c r="V847" i="14"/>
  <c r="O848" i="14"/>
  <c r="P848" i="14"/>
  <c r="Q848" i="14"/>
  <c r="R848" i="14"/>
  <c r="S848" i="14"/>
  <c r="T848" i="14"/>
  <c r="V848" i="14"/>
  <c r="O849" i="14"/>
  <c r="P849" i="14"/>
  <c r="Q849" i="14"/>
  <c r="R849" i="14"/>
  <c r="S849" i="14"/>
  <c r="T849" i="14"/>
  <c r="V849" i="14"/>
  <c r="O850" i="14"/>
  <c r="P850" i="14"/>
  <c r="Q850" i="14"/>
  <c r="R850" i="14"/>
  <c r="S850" i="14"/>
  <c r="T850" i="14"/>
  <c r="V850" i="14"/>
  <c r="O851" i="14"/>
  <c r="P851" i="14"/>
  <c r="Q851" i="14"/>
  <c r="R851" i="14"/>
  <c r="S851" i="14"/>
  <c r="T851" i="14"/>
  <c r="V851" i="14"/>
  <c r="O852" i="14"/>
  <c r="P852" i="14"/>
  <c r="Q852" i="14"/>
  <c r="R852" i="14"/>
  <c r="S852" i="14"/>
  <c r="T852" i="14"/>
  <c r="V852" i="14"/>
  <c r="O853" i="14"/>
  <c r="P853" i="14"/>
  <c r="Q853" i="14"/>
  <c r="R853" i="14"/>
  <c r="S853" i="14"/>
  <c r="T853" i="14"/>
  <c r="V853" i="14"/>
  <c r="O854" i="14"/>
  <c r="P854" i="14"/>
  <c r="Q854" i="14"/>
  <c r="R854" i="14"/>
  <c r="S854" i="14"/>
  <c r="T854" i="14"/>
  <c r="V854" i="14"/>
  <c r="O855" i="14"/>
  <c r="P855" i="14"/>
  <c r="Q855" i="14"/>
  <c r="R855" i="14"/>
  <c r="S855" i="14"/>
  <c r="T855" i="14"/>
  <c r="V855" i="14"/>
  <c r="O856" i="14"/>
  <c r="P856" i="14"/>
  <c r="Q856" i="14"/>
  <c r="R856" i="14"/>
  <c r="S856" i="14"/>
  <c r="T856" i="14"/>
  <c r="V856" i="14"/>
  <c r="O857" i="14"/>
  <c r="P857" i="14"/>
  <c r="Q857" i="14"/>
  <c r="R857" i="14"/>
  <c r="S857" i="14"/>
  <c r="T857" i="14"/>
  <c r="V857" i="14"/>
  <c r="O858" i="14"/>
  <c r="P858" i="14"/>
  <c r="Q858" i="14"/>
  <c r="R858" i="14"/>
  <c r="S858" i="14"/>
  <c r="T858" i="14"/>
  <c r="V858" i="14"/>
  <c r="O859" i="14"/>
  <c r="P859" i="14"/>
  <c r="Q859" i="14"/>
  <c r="R859" i="14"/>
  <c r="S859" i="14"/>
  <c r="T859" i="14"/>
  <c r="V859" i="14"/>
  <c r="O860" i="14"/>
  <c r="P860" i="14"/>
  <c r="Q860" i="14"/>
  <c r="R860" i="14"/>
  <c r="S860" i="14"/>
  <c r="T860" i="14"/>
  <c r="V860" i="14"/>
  <c r="O861" i="14"/>
  <c r="P861" i="14"/>
  <c r="Q861" i="14"/>
  <c r="R861" i="14"/>
  <c r="S861" i="14"/>
  <c r="T861" i="14"/>
  <c r="V861" i="14"/>
  <c r="O862" i="14"/>
  <c r="P862" i="14"/>
  <c r="Q862" i="14"/>
  <c r="R862" i="14"/>
  <c r="S862" i="14"/>
  <c r="T862" i="14"/>
  <c r="V862" i="14"/>
  <c r="O863" i="14"/>
  <c r="P863" i="14"/>
  <c r="Q863" i="14"/>
  <c r="R863" i="14"/>
  <c r="S863" i="14"/>
  <c r="T863" i="14"/>
  <c r="V863" i="14"/>
  <c r="O864" i="14"/>
  <c r="P864" i="14"/>
  <c r="Q864" i="14"/>
  <c r="R864" i="14"/>
  <c r="S864" i="14"/>
  <c r="T864" i="14"/>
  <c r="V864" i="14"/>
  <c r="O865" i="14"/>
  <c r="P865" i="14"/>
  <c r="Q865" i="14"/>
  <c r="R865" i="14"/>
  <c r="S865" i="14"/>
  <c r="T865" i="14"/>
  <c r="V865" i="14"/>
  <c r="O866" i="14"/>
  <c r="P866" i="14"/>
  <c r="Q866" i="14"/>
  <c r="R866" i="14"/>
  <c r="S866" i="14"/>
  <c r="T866" i="14"/>
  <c r="V866" i="14"/>
  <c r="O867" i="14"/>
  <c r="P867" i="14"/>
  <c r="Q867" i="14"/>
  <c r="R867" i="14"/>
  <c r="S867" i="14"/>
  <c r="T867" i="14"/>
  <c r="V867" i="14"/>
  <c r="O868" i="14"/>
  <c r="P868" i="14"/>
  <c r="Q868" i="14"/>
  <c r="R868" i="14"/>
  <c r="S868" i="14"/>
  <c r="T868" i="14"/>
  <c r="V868" i="14"/>
  <c r="O869" i="14"/>
  <c r="P869" i="14"/>
  <c r="Q869" i="14"/>
  <c r="R869" i="14"/>
  <c r="S869" i="14"/>
  <c r="T869" i="14"/>
  <c r="V869" i="14"/>
  <c r="O870" i="14"/>
  <c r="P870" i="14"/>
  <c r="Q870" i="14"/>
  <c r="R870" i="14"/>
  <c r="S870" i="14"/>
  <c r="T870" i="14"/>
  <c r="V870" i="14"/>
  <c r="O871" i="14"/>
  <c r="P871" i="14"/>
  <c r="Q871" i="14"/>
  <c r="R871" i="14"/>
  <c r="S871" i="14"/>
  <c r="T871" i="14"/>
  <c r="V871" i="14"/>
  <c r="O872" i="14"/>
  <c r="P872" i="14"/>
  <c r="Q872" i="14"/>
  <c r="R872" i="14"/>
  <c r="S872" i="14"/>
  <c r="T872" i="14"/>
  <c r="V872" i="14"/>
  <c r="O873" i="14"/>
  <c r="P873" i="14"/>
  <c r="Q873" i="14"/>
  <c r="R873" i="14"/>
  <c r="S873" i="14"/>
  <c r="T873" i="14"/>
  <c r="V873" i="14"/>
  <c r="O874" i="14"/>
  <c r="P874" i="14"/>
  <c r="Q874" i="14"/>
  <c r="R874" i="14"/>
  <c r="S874" i="14"/>
  <c r="T874" i="14"/>
  <c r="V874" i="14"/>
  <c r="O875" i="14"/>
  <c r="P875" i="14"/>
  <c r="Q875" i="14"/>
  <c r="R875" i="14"/>
  <c r="S875" i="14"/>
  <c r="T875" i="14"/>
  <c r="V875" i="14"/>
  <c r="O876" i="14"/>
  <c r="P876" i="14"/>
  <c r="Q876" i="14"/>
  <c r="R876" i="14"/>
  <c r="S876" i="14"/>
  <c r="T876" i="14"/>
  <c r="V876" i="14"/>
  <c r="O877" i="14"/>
  <c r="P877" i="14"/>
  <c r="Q877" i="14"/>
  <c r="R877" i="14"/>
  <c r="S877" i="14"/>
  <c r="T877" i="14"/>
  <c r="V877" i="14"/>
  <c r="O878" i="14"/>
  <c r="P878" i="14"/>
  <c r="Q878" i="14"/>
  <c r="R878" i="14"/>
  <c r="S878" i="14"/>
  <c r="T878" i="14"/>
  <c r="V878" i="14"/>
  <c r="O879" i="14"/>
  <c r="P879" i="14"/>
  <c r="Q879" i="14"/>
  <c r="R879" i="14"/>
  <c r="S879" i="14"/>
  <c r="T879" i="14"/>
  <c r="V879" i="14"/>
  <c r="O880" i="14"/>
  <c r="P880" i="14"/>
  <c r="Q880" i="14"/>
  <c r="R880" i="14"/>
  <c r="S880" i="14"/>
  <c r="T880" i="14"/>
  <c r="V880" i="14"/>
  <c r="O881" i="14"/>
  <c r="P881" i="14"/>
  <c r="Q881" i="14"/>
  <c r="R881" i="14"/>
  <c r="S881" i="14"/>
  <c r="T881" i="14"/>
  <c r="V881" i="14"/>
  <c r="O882" i="14"/>
  <c r="P882" i="14"/>
  <c r="Q882" i="14"/>
  <c r="R882" i="14"/>
  <c r="S882" i="14"/>
  <c r="T882" i="14"/>
  <c r="V882" i="14"/>
  <c r="O795" i="14"/>
  <c r="P795" i="14"/>
  <c r="Q795" i="14"/>
  <c r="R795" i="14"/>
  <c r="S795" i="14"/>
  <c r="T795" i="14"/>
  <c r="V795" i="14"/>
  <c r="O793" i="14"/>
  <c r="P793" i="14"/>
  <c r="Q793" i="14"/>
  <c r="R793" i="14"/>
  <c r="S793" i="14"/>
  <c r="T793" i="14"/>
  <c r="V793" i="14"/>
  <c r="O794" i="14"/>
  <c r="P794" i="14"/>
  <c r="Q794" i="14"/>
  <c r="R794" i="14"/>
  <c r="S794" i="14"/>
  <c r="T794" i="14"/>
  <c r="V794" i="14"/>
  <c r="O715" i="14"/>
  <c r="P715" i="14"/>
  <c r="Q715" i="14"/>
  <c r="R715" i="14"/>
  <c r="S715" i="14"/>
  <c r="T715" i="14"/>
  <c r="V715" i="14"/>
  <c r="O716" i="14"/>
  <c r="P716" i="14"/>
  <c r="Q716" i="14"/>
  <c r="R716" i="14"/>
  <c r="S716" i="14"/>
  <c r="T716" i="14"/>
  <c r="V716" i="14"/>
  <c r="O717" i="14"/>
  <c r="P717" i="14"/>
  <c r="Q717" i="14"/>
  <c r="R717" i="14"/>
  <c r="S717" i="14"/>
  <c r="T717" i="14"/>
  <c r="V717" i="14"/>
  <c r="O718" i="14"/>
  <c r="P718" i="14"/>
  <c r="Q718" i="14"/>
  <c r="R718" i="14"/>
  <c r="S718" i="14"/>
  <c r="T718" i="14"/>
  <c r="V718" i="14"/>
  <c r="O719" i="14"/>
  <c r="P719" i="14"/>
  <c r="Q719" i="14"/>
  <c r="R719" i="14"/>
  <c r="S719" i="14"/>
  <c r="T719" i="14"/>
  <c r="V719" i="14"/>
  <c r="O720" i="14"/>
  <c r="P720" i="14"/>
  <c r="Q720" i="14"/>
  <c r="R720" i="14"/>
  <c r="S720" i="14"/>
  <c r="T720" i="14"/>
  <c r="V720" i="14"/>
  <c r="O721" i="14"/>
  <c r="P721" i="14"/>
  <c r="Q721" i="14"/>
  <c r="R721" i="14"/>
  <c r="S721" i="14"/>
  <c r="T721" i="14"/>
  <c r="V721" i="14"/>
  <c r="O722" i="14"/>
  <c r="P722" i="14"/>
  <c r="Q722" i="14"/>
  <c r="R722" i="14"/>
  <c r="S722" i="14"/>
  <c r="T722" i="14"/>
  <c r="V722" i="14"/>
  <c r="O723" i="14"/>
  <c r="P723" i="14"/>
  <c r="Q723" i="14"/>
  <c r="R723" i="14"/>
  <c r="S723" i="14"/>
  <c r="T723" i="14"/>
  <c r="V723" i="14"/>
  <c r="O724" i="14"/>
  <c r="P724" i="14"/>
  <c r="Q724" i="14"/>
  <c r="R724" i="14"/>
  <c r="S724" i="14"/>
  <c r="T724" i="14"/>
  <c r="V724" i="14"/>
  <c r="O725" i="14"/>
  <c r="P725" i="14"/>
  <c r="Q725" i="14"/>
  <c r="R725" i="14"/>
  <c r="S725" i="14"/>
  <c r="T725" i="14"/>
  <c r="V725" i="14"/>
  <c r="O726" i="14"/>
  <c r="P726" i="14"/>
  <c r="Q726" i="14"/>
  <c r="R726" i="14"/>
  <c r="S726" i="14"/>
  <c r="T726" i="14"/>
  <c r="V726" i="14"/>
  <c r="O727" i="14"/>
  <c r="P727" i="14"/>
  <c r="Q727" i="14"/>
  <c r="R727" i="14"/>
  <c r="S727" i="14"/>
  <c r="T727" i="14"/>
  <c r="V727" i="14"/>
  <c r="O728" i="14"/>
  <c r="P728" i="14"/>
  <c r="Q728" i="14"/>
  <c r="R728" i="14"/>
  <c r="S728" i="14"/>
  <c r="T728" i="14"/>
  <c r="V728" i="14"/>
  <c r="O729" i="14"/>
  <c r="P729" i="14"/>
  <c r="Q729" i="14"/>
  <c r="R729" i="14"/>
  <c r="S729" i="14"/>
  <c r="T729" i="14"/>
  <c r="V729" i="14"/>
  <c r="O730" i="14"/>
  <c r="P730" i="14"/>
  <c r="Q730" i="14"/>
  <c r="R730" i="14"/>
  <c r="S730" i="14"/>
  <c r="T730" i="14"/>
  <c r="V730" i="14"/>
  <c r="O731" i="14"/>
  <c r="P731" i="14"/>
  <c r="Q731" i="14"/>
  <c r="R731" i="14"/>
  <c r="S731" i="14"/>
  <c r="T731" i="14"/>
  <c r="V731" i="14"/>
  <c r="O732" i="14"/>
  <c r="P732" i="14"/>
  <c r="Q732" i="14"/>
  <c r="R732" i="14"/>
  <c r="S732" i="14"/>
  <c r="T732" i="14"/>
  <c r="V732" i="14"/>
  <c r="O733" i="14"/>
  <c r="P733" i="14"/>
  <c r="Q733" i="14"/>
  <c r="R733" i="14"/>
  <c r="S733" i="14"/>
  <c r="T733" i="14"/>
  <c r="V733" i="14"/>
  <c r="O734" i="14"/>
  <c r="P734" i="14"/>
  <c r="Q734" i="14"/>
  <c r="R734" i="14"/>
  <c r="S734" i="14"/>
  <c r="T734" i="14"/>
  <c r="V734" i="14"/>
  <c r="O735" i="14"/>
  <c r="P735" i="14"/>
  <c r="Q735" i="14"/>
  <c r="R735" i="14"/>
  <c r="S735" i="14"/>
  <c r="T735" i="14"/>
  <c r="V735" i="14"/>
  <c r="O736" i="14"/>
  <c r="P736" i="14"/>
  <c r="Q736" i="14"/>
  <c r="R736" i="14"/>
  <c r="S736" i="14"/>
  <c r="T736" i="14"/>
  <c r="V736" i="14"/>
  <c r="O737" i="14"/>
  <c r="P737" i="14"/>
  <c r="Q737" i="14"/>
  <c r="R737" i="14"/>
  <c r="S737" i="14"/>
  <c r="T737" i="14"/>
  <c r="V737" i="14"/>
  <c r="O738" i="14"/>
  <c r="P738" i="14"/>
  <c r="Q738" i="14"/>
  <c r="R738" i="14"/>
  <c r="S738" i="14"/>
  <c r="T738" i="14"/>
  <c r="V738" i="14"/>
  <c r="O739" i="14"/>
  <c r="P739" i="14"/>
  <c r="Q739" i="14"/>
  <c r="R739" i="14"/>
  <c r="S739" i="14"/>
  <c r="T739" i="14"/>
  <c r="V739" i="14"/>
  <c r="O740" i="14"/>
  <c r="P740" i="14"/>
  <c r="Q740" i="14"/>
  <c r="R740" i="14"/>
  <c r="S740" i="14"/>
  <c r="T740" i="14"/>
  <c r="V740" i="14"/>
  <c r="O741" i="14"/>
  <c r="P741" i="14"/>
  <c r="Q741" i="14"/>
  <c r="R741" i="14"/>
  <c r="S741" i="14"/>
  <c r="T741" i="14"/>
  <c r="V741" i="14"/>
  <c r="O742" i="14"/>
  <c r="P742" i="14"/>
  <c r="Q742" i="14"/>
  <c r="R742" i="14"/>
  <c r="S742" i="14"/>
  <c r="T742" i="14"/>
  <c r="V742" i="14"/>
  <c r="O743" i="14"/>
  <c r="P743" i="14"/>
  <c r="Q743" i="14"/>
  <c r="R743" i="14"/>
  <c r="S743" i="14"/>
  <c r="T743" i="14"/>
  <c r="V743" i="14"/>
  <c r="O744" i="14"/>
  <c r="P744" i="14"/>
  <c r="Q744" i="14"/>
  <c r="R744" i="14"/>
  <c r="S744" i="14"/>
  <c r="T744" i="14"/>
  <c r="V744" i="14"/>
  <c r="O745" i="14"/>
  <c r="P745" i="14"/>
  <c r="Q745" i="14"/>
  <c r="R745" i="14"/>
  <c r="S745" i="14"/>
  <c r="T745" i="14"/>
  <c r="V745" i="14"/>
  <c r="O746" i="14"/>
  <c r="P746" i="14"/>
  <c r="Q746" i="14"/>
  <c r="R746" i="14"/>
  <c r="S746" i="14"/>
  <c r="T746" i="14"/>
  <c r="V746" i="14"/>
  <c r="O747" i="14"/>
  <c r="P747" i="14"/>
  <c r="Q747" i="14"/>
  <c r="R747" i="14"/>
  <c r="S747" i="14"/>
  <c r="T747" i="14"/>
  <c r="V747" i="14"/>
  <c r="O748" i="14"/>
  <c r="P748" i="14"/>
  <c r="Q748" i="14"/>
  <c r="R748" i="14"/>
  <c r="S748" i="14"/>
  <c r="T748" i="14"/>
  <c r="V748" i="14"/>
  <c r="O749" i="14"/>
  <c r="P749" i="14"/>
  <c r="Q749" i="14"/>
  <c r="R749" i="14"/>
  <c r="S749" i="14"/>
  <c r="T749" i="14"/>
  <c r="V749" i="14"/>
  <c r="O750" i="14"/>
  <c r="P750" i="14"/>
  <c r="Q750" i="14"/>
  <c r="R750" i="14"/>
  <c r="S750" i="14"/>
  <c r="T750" i="14"/>
  <c r="V750" i="14"/>
  <c r="O751" i="14"/>
  <c r="P751" i="14"/>
  <c r="Q751" i="14"/>
  <c r="R751" i="14"/>
  <c r="S751" i="14"/>
  <c r="T751" i="14"/>
  <c r="V751" i="14"/>
  <c r="O752" i="14"/>
  <c r="P752" i="14"/>
  <c r="Q752" i="14"/>
  <c r="R752" i="14"/>
  <c r="S752" i="14"/>
  <c r="T752" i="14"/>
  <c r="V752" i="14"/>
  <c r="O753" i="14"/>
  <c r="P753" i="14"/>
  <c r="Q753" i="14"/>
  <c r="R753" i="14"/>
  <c r="S753" i="14"/>
  <c r="T753" i="14"/>
  <c r="V753" i="14"/>
  <c r="O754" i="14"/>
  <c r="P754" i="14"/>
  <c r="Q754" i="14"/>
  <c r="R754" i="14"/>
  <c r="S754" i="14"/>
  <c r="T754" i="14"/>
  <c r="V754" i="14"/>
  <c r="O755" i="14"/>
  <c r="P755" i="14"/>
  <c r="Q755" i="14"/>
  <c r="R755" i="14"/>
  <c r="S755" i="14"/>
  <c r="T755" i="14"/>
  <c r="V755" i="14"/>
  <c r="O756" i="14"/>
  <c r="P756" i="14"/>
  <c r="Q756" i="14"/>
  <c r="R756" i="14"/>
  <c r="S756" i="14"/>
  <c r="T756" i="14"/>
  <c r="V756" i="14"/>
  <c r="O757" i="14"/>
  <c r="P757" i="14"/>
  <c r="Q757" i="14"/>
  <c r="R757" i="14"/>
  <c r="S757" i="14"/>
  <c r="T757" i="14"/>
  <c r="V757" i="14"/>
  <c r="O758" i="14"/>
  <c r="P758" i="14"/>
  <c r="Q758" i="14"/>
  <c r="R758" i="14"/>
  <c r="S758" i="14"/>
  <c r="T758" i="14"/>
  <c r="V758" i="14"/>
  <c r="O759" i="14"/>
  <c r="P759" i="14"/>
  <c r="Q759" i="14"/>
  <c r="R759" i="14"/>
  <c r="S759" i="14"/>
  <c r="T759" i="14"/>
  <c r="V759" i="14"/>
  <c r="O760" i="14"/>
  <c r="P760" i="14"/>
  <c r="Q760" i="14"/>
  <c r="R760" i="14"/>
  <c r="S760" i="14"/>
  <c r="T760" i="14"/>
  <c r="V760" i="14"/>
  <c r="O761" i="14"/>
  <c r="P761" i="14"/>
  <c r="Q761" i="14"/>
  <c r="R761" i="14"/>
  <c r="S761" i="14"/>
  <c r="T761" i="14"/>
  <c r="V761" i="14"/>
  <c r="O762" i="14"/>
  <c r="P762" i="14"/>
  <c r="Q762" i="14"/>
  <c r="R762" i="14"/>
  <c r="S762" i="14"/>
  <c r="T762" i="14"/>
  <c r="V762" i="14"/>
  <c r="O763" i="14"/>
  <c r="P763" i="14"/>
  <c r="Q763" i="14"/>
  <c r="R763" i="14"/>
  <c r="S763" i="14"/>
  <c r="T763" i="14"/>
  <c r="V763" i="14"/>
  <c r="O764" i="14"/>
  <c r="P764" i="14"/>
  <c r="Q764" i="14"/>
  <c r="R764" i="14"/>
  <c r="S764" i="14"/>
  <c r="T764" i="14"/>
  <c r="V764" i="14"/>
  <c r="O765" i="14"/>
  <c r="P765" i="14"/>
  <c r="Q765" i="14"/>
  <c r="R765" i="14"/>
  <c r="S765" i="14"/>
  <c r="T765" i="14"/>
  <c r="V765" i="14"/>
  <c r="O766" i="14"/>
  <c r="P766" i="14"/>
  <c r="Q766" i="14"/>
  <c r="R766" i="14"/>
  <c r="S766" i="14"/>
  <c r="T766" i="14"/>
  <c r="V766" i="14"/>
  <c r="O767" i="14"/>
  <c r="P767" i="14"/>
  <c r="Q767" i="14"/>
  <c r="R767" i="14"/>
  <c r="S767" i="14"/>
  <c r="T767" i="14"/>
  <c r="V767" i="14"/>
  <c r="O768" i="14"/>
  <c r="P768" i="14"/>
  <c r="Q768" i="14"/>
  <c r="R768" i="14"/>
  <c r="S768" i="14"/>
  <c r="T768" i="14"/>
  <c r="V768" i="14"/>
  <c r="O769" i="14"/>
  <c r="P769" i="14"/>
  <c r="Q769" i="14"/>
  <c r="R769" i="14"/>
  <c r="S769" i="14"/>
  <c r="T769" i="14"/>
  <c r="V769" i="14"/>
  <c r="O770" i="14"/>
  <c r="P770" i="14"/>
  <c r="Q770" i="14"/>
  <c r="R770" i="14"/>
  <c r="S770" i="14"/>
  <c r="T770" i="14"/>
  <c r="V770" i="14"/>
  <c r="O771" i="14"/>
  <c r="P771" i="14"/>
  <c r="Q771" i="14"/>
  <c r="R771" i="14"/>
  <c r="S771" i="14"/>
  <c r="T771" i="14"/>
  <c r="V771" i="14"/>
  <c r="O772" i="14"/>
  <c r="P772" i="14"/>
  <c r="Q772" i="14"/>
  <c r="R772" i="14"/>
  <c r="S772" i="14"/>
  <c r="T772" i="14"/>
  <c r="V772" i="14"/>
  <c r="O773" i="14"/>
  <c r="P773" i="14"/>
  <c r="Q773" i="14"/>
  <c r="R773" i="14"/>
  <c r="S773" i="14"/>
  <c r="T773" i="14"/>
  <c r="V773" i="14"/>
  <c r="O774" i="14"/>
  <c r="P774" i="14"/>
  <c r="Q774" i="14"/>
  <c r="R774" i="14"/>
  <c r="S774" i="14"/>
  <c r="T774" i="14"/>
  <c r="V774" i="14"/>
  <c r="O775" i="14"/>
  <c r="P775" i="14"/>
  <c r="Q775" i="14"/>
  <c r="R775" i="14"/>
  <c r="S775" i="14"/>
  <c r="T775" i="14"/>
  <c r="V775" i="14"/>
  <c r="O776" i="14"/>
  <c r="P776" i="14"/>
  <c r="Q776" i="14"/>
  <c r="R776" i="14"/>
  <c r="S776" i="14"/>
  <c r="T776" i="14"/>
  <c r="V776" i="14"/>
  <c r="O777" i="14"/>
  <c r="P777" i="14"/>
  <c r="Q777" i="14"/>
  <c r="R777" i="14"/>
  <c r="S777" i="14"/>
  <c r="T777" i="14"/>
  <c r="V777" i="14"/>
  <c r="O778" i="14"/>
  <c r="P778" i="14"/>
  <c r="Q778" i="14"/>
  <c r="R778" i="14"/>
  <c r="S778" i="14"/>
  <c r="T778" i="14"/>
  <c r="V778" i="14"/>
  <c r="O779" i="14"/>
  <c r="P779" i="14"/>
  <c r="Q779" i="14"/>
  <c r="R779" i="14"/>
  <c r="S779" i="14"/>
  <c r="T779" i="14"/>
  <c r="V779" i="14"/>
  <c r="O780" i="14"/>
  <c r="P780" i="14"/>
  <c r="Q780" i="14"/>
  <c r="R780" i="14"/>
  <c r="S780" i="14"/>
  <c r="T780" i="14"/>
  <c r="V780" i="14"/>
  <c r="O781" i="14"/>
  <c r="P781" i="14"/>
  <c r="Q781" i="14"/>
  <c r="R781" i="14"/>
  <c r="S781" i="14"/>
  <c r="T781" i="14"/>
  <c r="V781" i="14"/>
  <c r="O782" i="14"/>
  <c r="P782" i="14"/>
  <c r="Q782" i="14"/>
  <c r="R782" i="14"/>
  <c r="S782" i="14"/>
  <c r="T782" i="14"/>
  <c r="V782" i="14"/>
  <c r="O783" i="14"/>
  <c r="P783" i="14"/>
  <c r="Q783" i="14"/>
  <c r="R783" i="14"/>
  <c r="S783" i="14"/>
  <c r="T783" i="14"/>
  <c r="V783" i="14"/>
  <c r="O784" i="14"/>
  <c r="P784" i="14"/>
  <c r="Q784" i="14"/>
  <c r="R784" i="14"/>
  <c r="S784" i="14"/>
  <c r="T784" i="14"/>
  <c r="V784" i="14"/>
  <c r="O785" i="14"/>
  <c r="P785" i="14"/>
  <c r="Q785" i="14"/>
  <c r="R785" i="14"/>
  <c r="S785" i="14"/>
  <c r="T785" i="14"/>
  <c r="V785" i="14"/>
  <c r="O786" i="14"/>
  <c r="P786" i="14"/>
  <c r="Q786" i="14"/>
  <c r="R786" i="14"/>
  <c r="S786" i="14"/>
  <c r="T786" i="14"/>
  <c r="V786" i="14"/>
  <c r="O787" i="14"/>
  <c r="P787" i="14"/>
  <c r="Q787" i="14"/>
  <c r="R787" i="14"/>
  <c r="S787" i="14"/>
  <c r="T787" i="14"/>
  <c r="V787" i="14"/>
  <c r="O788" i="14"/>
  <c r="P788" i="14"/>
  <c r="Q788" i="14"/>
  <c r="R788" i="14"/>
  <c r="S788" i="14"/>
  <c r="T788" i="14"/>
  <c r="V788" i="14"/>
  <c r="O789" i="14"/>
  <c r="P789" i="14"/>
  <c r="Q789" i="14"/>
  <c r="R789" i="14"/>
  <c r="S789" i="14"/>
  <c r="T789" i="14"/>
  <c r="V789" i="14"/>
  <c r="O790" i="14"/>
  <c r="P790" i="14"/>
  <c r="Q790" i="14"/>
  <c r="R790" i="14"/>
  <c r="S790" i="14"/>
  <c r="T790" i="14"/>
  <c r="V790" i="14"/>
  <c r="O791" i="14"/>
  <c r="P791" i="14"/>
  <c r="Q791" i="14"/>
  <c r="R791" i="14"/>
  <c r="S791" i="14"/>
  <c r="T791" i="14"/>
  <c r="V791" i="14"/>
  <c r="O792" i="14"/>
  <c r="P792" i="14"/>
  <c r="Q792" i="14"/>
  <c r="R792" i="14"/>
  <c r="S792" i="14"/>
  <c r="T792" i="14"/>
  <c r="V792" i="14"/>
  <c r="O712" i="14"/>
  <c r="P712" i="14"/>
  <c r="Q712" i="14"/>
  <c r="R712" i="14"/>
  <c r="S712" i="14"/>
  <c r="T712" i="14"/>
  <c r="V712" i="14"/>
  <c r="O713" i="14"/>
  <c r="P713" i="14"/>
  <c r="Q713" i="14"/>
  <c r="R713" i="14"/>
  <c r="S713" i="14"/>
  <c r="T713" i="14"/>
  <c r="V713" i="14"/>
  <c r="O714" i="14"/>
  <c r="P714" i="14"/>
  <c r="Q714" i="14"/>
  <c r="R714" i="14"/>
  <c r="S714" i="14"/>
  <c r="T714" i="14"/>
  <c r="V714" i="14"/>
  <c r="O659" i="14"/>
  <c r="P659" i="14"/>
  <c r="Q659" i="14"/>
  <c r="R659" i="14"/>
  <c r="S659" i="14"/>
  <c r="T659" i="14"/>
  <c r="V659" i="14"/>
  <c r="O660" i="14"/>
  <c r="P660" i="14"/>
  <c r="Q660" i="14"/>
  <c r="R660" i="14"/>
  <c r="S660" i="14"/>
  <c r="T660" i="14"/>
  <c r="V660" i="14"/>
  <c r="O661" i="14"/>
  <c r="P661" i="14"/>
  <c r="Q661" i="14"/>
  <c r="R661" i="14"/>
  <c r="S661" i="14"/>
  <c r="T661" i="14"/>
  <c r="V661" i="14"/>
  <c r="O662" i="14"/>
  <c r="P662" i="14"/>
  <c r="Q662" i="14"/>
  <c r="R662" i="14"/>
  <c r="S662" i="14"/>
  <c r="T662" i="14"/>
  <c r="V662" i="14"/>
  <c r="O663" i="14"/>
  <c r="P663" i="14"/>
  <c r="Q663" i="14"/>
  <c r="R663" i="14"/>
  <c r="S663" i="14"/>
  <c r="T663" i="14"/>
  <c r="V663" i="14"/>
  <c r="O664" i="14"/>
  <c r="P664" i="14"/>
  <c r="Q664" i="14"/>
  <c r="R664" i="14"/>
  <c r="S664" i="14"/>
  <c r="T664" i="14"/>
  <c r="V664" i="14"/>
  <c r="O665" i="14"/>
  <c r="P665" i="14"/>
  <c r="Q665" i="14"/>
  <c r="R665" i="14"/>
  <c r="S665" i="14"/>
  <c r="T665" i="14"/>
  <c r="V665" i="14"/>
  <c r="O666" i="14"/>
  <c r="P666" i="14"/>
  <c r="Q666" i="14"/>
  <c r="R666" i="14"/>
  <c r="S666" i="14"/>
  <c r="T666" i="14"/>
  <c r="V666" i="14"/>
  <c r="O667" i="14"/>
  <c r="P667" i="14"/>
  <c r="Q667" i="14"/>
  <c r="R667" i="14"/>
  <c r="S667" i="14"/>
  <c r="T667" i="14"/>
  <c r="V667" i="14"/>
  <c r="O668" i="14"/>
  <c r="P668" i="14"/>
  <c r="Q668" i="14"/>
  <c r="R668" i="14"/>
  <c r="S668" i="14"/>
  <c r="T668" i="14"/>
  <c r="V668" i="14"/>
  <c r="O669" i="14"/>
  <c r="P669" i="14"/>
  <c r="Q669" i="14"/>
  <c r="R669" i="14"/>
  <c r="S669" i="14"/>
  <c r="T669" i="14"/>
  <c r="V669" i="14"/>
  <c r="O670" i="14"/>
  <c r="P670" i="14"/>
  <c r="Q670" i="14"/>
  <c r="R670" i="14"/>
  <c r="S670" i="14"/>
  <c r="T670" i="14"/>
  <c r="V670" i="14"/>
  <c r="O671" i="14"/>
  <c r="P671" i="14"/>
  <c r="Q671" i="14"/>
  <c r="R671" i="14"/>
  <c r="S671" i="14"/>
  <c r="T671" i="14"/>
  <c r="V671" i="14"/>
  <c r="O672" i="14"/>
  <c r="P672" i="14"/>
  <c r="Q672" i="14"/>
  <c r="R672" i="14"/>
  <c r="S672" i="14"/>
  <c r="T672" i="14"/>
  <c r="V672" i="14"/>
  <c r="O673" i="14"/>
  <c r="P673" i="14"/>
  <c r="Q673" i="14"/>
  <c r="R673" i="14"/>
  <c r="S673" i="14"/>
  <c r="T673" i="14"/>
  <c r="V673" i="14"/>
  <c r="O674" i="14"/>
  <c r="P674" i="14"/>
  <c r="Q674" i="14"/>
  <c r="R674" i="14"/>
  <c r="S674" i="14"/>
  <c r="T674" i="14"/>
  <c r="V674" i="14"/>
  <c r="O675" i="14"/>
  <c r="P675" i="14"/>
  <c r="Q675" i="14"/>
  <c r="R675" i="14"/>
  <c r="S675" i="14"/>
  <c r="T675" i="14"/>
  <c r="V675" i="14"/>
  <c r="O676" i="14"/>
  <c r="P676" i="14"/>
  <c r="Q676" i="14"/>
  <c r="R676" i="14"/>
  <c r="S676" i="14"/>
  <c r="T676" i="14"/>
  <c r="V676" i="14"/>
  <c r="O677" i="14"/>
  <c r="P677" i="14"/>
  <c r="Q677" i="14"/>
  <c r="R677" i="14"/>
  <c r="S677" i="14"/>
  <c r="T677" i="14"/>
  <c r="V677" i="14"/>
  <c r="O678" i="14"/>
  <c r="P678" i="14"/>
  <c r="Q678" i="14"/>
  <c r="R678" i="14"/>
  <c r="S678" i="14"/>
  <c r="T678" i="14"/>
  <c r="V678" i="14"/>
  <c r="O679" i="14"/>
  <c r="P679" i="14"/>
  <c r="Q679" i="14"/>
  <c r="R679" i="14"/>
  <c r="S679" i="14"/>
  <c r="T679" i="14"/>
  <c r="V679" i="14"/>
  <c r="O680" i="14"/>
  <c r="P680" i="14"/>
  <c r="Q680" i="14"/>
  <c r="R680" i="14"/>
  <c r="S680" i="14"/>
  <c r="T680" i="14"/>
  <c r="V680" i="14"/>
  <c r="O681" i="14"/>
  <c r="P681" i="14"/>
  <c r="Q681" i="14"/>
  <c r="R681" i="14"/>
  <c r="S681" i="14"/>
  <c r="T681" i="14"/>
  <c r="V681" i="14"/>
  <c r="O682" i="14"/>
  <c r="P682" i="14"/>
  <c r="Q682" i="14"/>
  <c r="R682" i="14"/>
  <c r="S682" i="14"/>
  <c r="T682" i="14"/>
  <c r="V682" i="14"/>
  <c r="O683" i="14"/>
  <c r="P683" i="14"/>
  <c r="Q683" i="14"/>
  <c r="R683" i="14"/>
  <c r="S683" i="14"/>
  <c r="T683" i="14"/>
  <c r="V683" i="14"/>
  <c r="O684" i="14"/>
  <c r="P684" i="14"/>
  <c r="Q684" i="14"/>
  <c r="R684" i="14"/>
  <c r="S684" i="14"/>
  <c r="T684" i="14"/>
  <c r="V684" i="14"/>
  <c r="O685" i="14"/>
  <c r="P685" i="14"/>
  <c r="Q685" i="14"/>
  <c r="R685" i="14"/>
  <c r="S685" i="14"/>
  <c r="T685" i="14"/>
  <c r="V685" i="14"/>
  <c r="O686" i="14"/>
  <c r="P686" i="14"/>
  <c r="Q686" i="14"/>
  <c r="R686" i="14"/>
  <c r="S686" i="14"/>
  <c r="T686" i="14"/>
  <c r="V686" i="14"/>
  <c r="O687" i="14"/>
  <c r="P687" i="14"/>
  <c r="Q687" i="14"/>
  <c r="R687" i="14"/>
  <c r="S687" i="14"/>
  <c r="T687" i="14"/>
  <c r="V687" i="14"/>
  <c r="O688" i="14"/>
  <c r="P688" i="14"/>
  <c r="Q688" i="14"/>
  <c r="R688" i="14"/>
  <c r="S688" i="14"/>
  <c r="T688" i="14"/>
  <c r="V688" i="14"/>
  <c r="O689" i="14"/>
  <c r="P689" i="14"/>
  <c r="Q689" i="14"/>
  <c r="R689" i="14"/>
  <c r="S689" i="14"/>
  <c r="T689" i="14"/>
  <c r="V689" i="14"/>
  <c r="O690" i="14"/>
  <c r="P690" i="14"/>
  <c r="Q690" i="14"/>
  <c r="R690" i="14"/>
  <c r="S690" i="14"/>
  <c r="T690" i="14"/>
  <c r="V690" i="14"/>
  <c r="O691" i="14"/>
  <c r="P691" i="14"/>
  <c r="Q691" i="14"/>
  <c r="R691" i="14"/>
  <c r="S691" i="14"/>
  <c r="T691" i="14"/>
  <c r="V691" i="14"/>
  <c r="O692" i="14"/>
  <c r="P692" i="14"/>
  <c r="Q692" i="14"/>
  <c r="R692" i="14"/>
  <c r="S692" i="14"/>
  <c r="T692" i="14"/>
  <c r="V692" i="14"/>
  <c r="O693" i="14"/>
  <c r="P693" i="14"/>
  <c r="Q693" i="14"/>
  <c r="R693" i="14"/>
  <c r="S693" i="14"/>
  <c r="T693" i="14"/>
  <c r="V693" i="14"/>
  <c r="O694" i="14"/>
  <c r="P694" i="14"/>
  <c r="Q694" i="14"/>
  <c r="R694" i="14"/>
  <c r="S694" i="14"/>
  <c r="T694" i="14"/>
  <c r="V694" i="14"/>
  <c r="O695" i="14"/>
  <c r="P695" i="14"/>
  <c r="Q695" i="14"/>
  <c r="R695" i="14"/>
  <c r="S695" i="14"/>
  <c r="T695" i="14"/>
  <c r="V695" i="14"/>
  <c r="O696" i="14"/>
  <c r="P696" i="14"/>
  <c r="Q696" i="14"/>
  <c r="R696" i="14"/>
  <c r="S696" i="14"/>
  <c r="T696" i="14"/>
  <c r="V696" i="14"/>
  <c r="O697" i="14"/>
  <c r="P697" i="14"/>
  <c r="Q697" i="14"/>
  <c r="R697" i="14"/>
  <c r="S697" i="14"/>
  <c r="T697" i="14"/>
  <c r="V697" i="14"/>
  <c r="O698" i="14"/>
  <c r="P698" i="14"/>
  <c r="Q698" i="14"/>
  <c r="R698" i="14"/>
  <c r="S698" i="14"/>
  <c r="T698" i="14"/>
  <c r="V698" i="14"/>
  <c r="O699" i="14"/>
  <c r="P699" i="14"/>
  <c r="Q699" i="14"/>
  <c r="R699" i="14"/>
  <c r="S699" i="14"/>
  <c r="T699" i="14"/>
  <c r="V699" i="14"/>
  <c r="O700" i="14"/>
  <c r="P700" i="14"/>
  <c r="Q700" i="14"/>
  <c r="R700" i="14"/>
  <c r="S700" i="14"/>
  <c r="T700" i="14"/>
  <c r="V700" i="14"/>
  <c r="O701" i="14"/>
  <c r="P701" i="14"/>
  <c r="Q701" i="14"/>
  <c r="R701" i="14"/>
  <c r="S701" i="14"/>
  <c r="T701" i="14"/>
  <c r="V701" i="14"/>
  <c r="O702" i="14"/>
  <c r="P702" i="14"/>
  <c r="Q702" i="14"/>
  <c r="R702" i="14"/>
  <c r="S702" i="14"/>
  <c r="T702" i="14"/>
  <c r="V702" i="14"/>
  <c r="O703" i="14"/>
  <c r="P703" i="14"/>
  <c r="Q703" i="14"/>
  <c r="R703" i="14"/>
  <c r="S703" i="14"/>
  <c r="T703" i="14"/>
  <c r="V703" i="14"/>
  <c r="O704" i="14"/>
  <c r="P704" i="14"/>
  <c r="Q704" i="14"/>
  <c r="R704" i="14"/>
  <c r="S704" i="14"/>
  <c r="T704" i="14"/>
  <c r="V704" i="14"/>
  <c r="O705" i="14"/>
  <c r="P705" i="14"/>
  <c r="Q705" i="14"/>
  <c r="R705" i="14"/>
  <c r="S705" i="14"/>
  <c r="T705" i="14"/>
  <c r="V705" i="14"/>
  <c r="O706" i="14"/>
  <c r="P706" i="14"/>
  <c r="Q706" i="14"/>
  <c r="R706" i="14"/>
  <c r="S706" i="14"/>
  <c r="T706" i="14"/>
  <c r="V706" i="14"/>
  <c r="O707" i="14"/>
  <c r="P707" i="14"/>
  <c r="Q707" i="14"/>
  <c r="R707" i="14"/>
  <c r="S707" i="14"/>
  <c r="T707" i="14"/>
  <c r="V707" i="14"/>
  <c r="O708" i="14"/>
  <c r="P708" i="14"/>
  <c r="Q708" i="14"/>
  <c r="R708" i="14"/>
  <c r="S708" i="14"/>
  <c r="T708" i="14"/>
  <c r="V708" i="14"/>
  <c r="O709" i="14"/>
  <c r="P709" i="14"/>
  <c r="Q709" i="14"/>
  <c r="R709" i="14"/>
  <c r="S709" i="14"/>
  <c r="T709" i="14"/>
  <c r="V709" i="14"/>
  <c r="O710" i="14"/>
  <c r="P710" i="14"/>
  <c r="Q710" i="14"/>
  <c r="R710" i="14"/>
  <c r="S710" i="14"/>
  <c r="T710" i="14"/>
  <c r="V710" i="14"/>
  <c r="O711" i="14"/>
  <c r="P711" i="14"/>
  <c r="Q711" i="14"/>
  <c r="R711" i="14"/>
  <c r="S711" i="14"/>
  <c r="T711" i="14"/>
  <c r="V711" i="14"/>
  <c r="O529" i="14"/>
  <c r="P529" i="14"/>
  <c r="Q529" i="14"/>
  <c r="R529" i="14"/>
  <c r="S529" i="14"/>
  <c r="T529" i="14"/>
  <c r="V529" i="14"/>
  <c r="O530" i="14"/>
  <c r="P530" i="14"/>
  <c r="Q530" i="14"/>
  <c r="R530" i="14"/>
  <c r="S530" i="14"/>
  <c r="T530" i="14"/>
  <c r="V530" i="14"/>
  <c r="O531" i="14"/>
  <c r="P531" i="14"/>
  <c r="Q531" i="14"/>
  <c r="R531" i="14"/>
  <c r="S531" i="14"/>
  <c r="T531" i="14"/>
  <c r="V531" i="14"/>
  <c r="O532" i="14"/>
  <c r="P532" i="14"/>
  <c r="Q532" i="14"/>
  <c r="R532" i="14"/>
  <c r="S532" i="14"/>
  <c r="T532" i="14"/>
  <c r="V532" i="14"/>
  <c r="O533" i="14"/>
  <c r="P533" i="14"/>
  <c r="Q533" i="14"/>
  <c r="R533" i="14"/>
  <c r="S533" i="14"/>
  <c r="T533" i="14"/>
  <c r="V533" i="14"/>
  <c r="O534" i="14"/>
  <c r="P534" i="14"/>
  <c r="Q534" i="14"/>
  <c r="R534" i="14"/>
  <c r="S534" i="14"/>
  <c r="T534" i="14"/>
  <c r="V534" i="14"/>
  <c r="O535" i="14"/>
  <c r="P535" i="14"/>
  <c r="Q535" i="14"/>
  <c r="R535" i="14"/>
  <c r="S535" i="14"/>
  <c r="T535" i="14"/>
  <c r="V535" i="14"/>
  <c r="O536" i="14"/>
  <c r="P536" i="14"/>
  <c r="Q536" i="14"/>
  <c r="R536" i="14"/>
  <c r="S536" i="14"/>
  <c r="T536" i="14"/>
  <c r="V536" i="14"/>
  <c r="O537" i="14"/>
  <c r="P537" i="14"/>
  <c r="Q537" i="14"/>
  <c r="R537" i="14"/>
  <c r="S537" i="14"/>
  <c r="T537" i="14"/>
  <c r="V537" i="14"/>
  <c r="O538" i="14"/>
  <c r="P538" i="14"/>
  <c r="Q538" i="14"/>
  <c r="R538" i="14"/>
  <c r="S538" i="14"/>
  <c r="T538" i="14"/>
  <c r="V538" i="14"/>
  <c r="O539" i="14"/>
  <c r="P539" i="14"/>
  <c r="Q539" i="14"/>
  <c r="R539" i="14"/>
  <c r="S539" i="14"/>
  <c r="T539" i="14"/>
  <c r="V539" i="14"/>
  <c r="O540" i="14"/>
  <c r="P540" i="14"/>
  <c r="Q540" i="14"/>
  <c r="R540" i="14"/>
  <c r="S540" i="14"/>
  <c r="T540" i="14"/>
  <c r="V540" i="14"/>
  <c r="O541" i="14"/>
  <c r="P541" i="14"/>
  <c r="Q541" i="14"/>
  <c r="R541" i="14"/>
  <c r="S541" i="14"/>
  <c r="T541" i="14"/>
  <c r="V541" i="14"/>
  <c r="O542" i="14"/>
  <c r="P542" i="14"/>
  <c r="Q542" i="14"/>
  <c r="R542" i="14"/>
  <c r="S542" i="14"/>
  <c r="T542" i="14"/>
  <c r="V542" i="14"/>
  <c r="O543" i="14"/>
  <c r="P543" i="14"/>
  <c r="Q543" i="14"/>
  <c r="R543" i="14"/>
  <c r="S543" i="14"/>
  <c r="T543" i="14"/>
  <c r="V543" i="14"/>
  <c r="O544" i="14"/>
  <c r="P544" i="14"/>
  <c r="Q544" i="14"/>
  <c r="R544" i="14"/>
  <c r="S544" i="14"/>
  <c r="T544" i="14"/>
  <c r="V544" i="14"/>
  <c r="O545" i="14"/>
  <c r="P545" i="14"/>
  <c r="Q545" i="14"/>
  <c r="R545" i="14"/>
  <c r="S545" i="14"/>
  <c r="T545" i="14"/>
  <c r="V545" i="14"/>
  <c r="O546" i="14"/>
  <c r="P546" i="14"/>
  <c r="Q546" i="14"/>
  <c r="R546" i="14"/>
  <c r="S546" i="14"/>
  <c r="T546" i="14"/>
  <c r="V546" i="14"/>
  <c r="O547" i="14"/>
  <c r="P547" i="14"/>
  <c r="Q547" i="14"/>
  <c r="R547" i="14"/>
  <c r="S547" i="14"/>
  <c r="T547" i="14"/>
  <c r="V547" i="14"/>
  <c r="O548" i="14"/>
  <c r="P548" i="14"/>
  <c r="Q548" i="14"/>
  <c r="R548" i="14"/>
  <c r="S548" i="14"/>
  <c r="T548" i="14"/>
  <c r="V548" i="14"/>
  <c r="O549" i="14"/>
  <c r="P549" i="14"/>
  <c r="Q549" i="14"/>
  <c r="R549" i="14"/>
  <c r="S549" i="14"/>
  <c r="T549" i="14"/>
  <c r="V549" i="14"/>
  <c r="O550" i="14"/>
  <c r="P550" i="14"/>
  <c r="Q550" i="14"/>
  <c r="R550" i="14"/>
  <c r="S550" i="14"/>
  <c r="T550" i="14"/>
  <c r="V550" i="14"/>
  <c r="O551" i="14"/>
  <c r="P551" i="14"/>
  <c r="Q551" i="14"/>
  <c r="R551" i="14"/>
  <c r="S551" i="14"/>
  <c r="T551" i="14"/>
  <c r="V551" i="14"/>
  <c r="O552" i="14"/>
  <c r="P552" i="14"/>
  <c r="Q552" i="14"/>
  <c r="R552" i="14"/>
  <c r="S552" i="14"/>
  <c r="T552" i="14"/>
  <c r="V552" i="14"/>
  <c r="O553" i="14"/>
  <c r="P553" i="14"/>
  <c r="Q553" i="14"/>
  <c r="R553" i="14"/>
  <c r="S553" i="14"/>
  <c r="T553" i="14"/>
  <c r="V553" i="14"/>
  <c r="O554" i="14"/>
  <c r="P554" i="14"/>
  <c r="Q554" i="14"/>
  <c r="R554" i="14"/>
  <c r="S554" i="14"/>
  <c r="T554" i="14"/>
  <c r="V554" i="14"/>
  <c r="O555" i="14"/>
  <c r="P555" i="14"/>
  <c r="Q555" i="14"/>
  <c r="R555" i="14"/>
  <c r="S555" i="14"/>
  <c r="T555" i="14"/>
  <c r="V555" i="14"/>
  <c r="O556" i="14"/>
  <c r="P556" i="14"/>
  <c r="Q556" i="14"/>
  <c r="R556" i="14"/>
  <c r="S556" i="14"/>
  <c r="T556" i="14"/>
  <c r="V556" i="14"/>
  <c r="O557" i="14"/>
  <c r="P557" i="14"/>
  <c r="Q557" i="14"/>
  <c r="R557" i="14"/>
  <c r="S557" i="14"/>
  <c r="T557" i="14"/>
  <c r="V557" i="14"/>
  <c r="O558" i="14"/>
  <c r="P558" i="14"/>
  <c r="Q558" i="14"/>
  <c r="R558" i="14"/>
  <c r="S558" i="14"/>
  <c r="T558" i="14"/>
  <c r="V558" i="14"/>
  <c r="O559" i="14"/>
  <c r="P559" i="14"/>
  <c r="Q559" i="14"/>
  <c r="R559" i="14"/>
  <c r="S559" i="14"/>
  <c r="T559" i="14"/>
  <c r="V559" i="14"/>
  <c r="O560" i="14"/>
  <c r="P560" i="14"/>
  <c r="Q560" i="14"/>
  <c r="R560" i="14"/>
  <c r="S560" i="14"/>
  <c r="T560" i="14"/>
  <c r="V560" i="14"/>
  <c r="O561" i="14"/>
  <c r="P561" i="14"/>
  <c r="Q561" i="14"/>
  <c r="R561" i="14"/>
  <c r="S561" i="14"/>
  <c r="T561" i="14"/>
  <c r="V561" i="14"/>
  <c r="O562" i="14"/>
  <c r="P562" i="14"/>
  <c r="Q562" i="14"/>
  <c r="R562" i="14"/>
  <c r="S562" i="14"/>
  <c r="T562" i="14"/>
  <c r="V562" i="14"/>
  <c r="O563" i="14"/>
  <c r="P563" i="14"/>
  <c r="Q563" i="14"/>
  <c r="R563" i="14"/>
  <c r="S563" i="14"/>
  <c r="T563" i="14"/>
  <c r="V563" i="14"/>
  <c r="O564" i="14"/>
  <c r="P564" i="14"/>
  <c r="Q564" i="14"/>
  <c r="R564" i="14"/>
  <c r="S564" i="14"/>
  <c r="T564" i="14"/>
  <c r="V564" i="14"/>
  <c r="O565" i="14"/>
  <c r="P565" i="14"/>
  <c r="Q565" i="14"/>
  <c r="R565" i="14"/>
  <c r="S565" i="14"/>
  <c r="T565" i="14"/>
  <c r="V565" i="14"/>
  <c r="O566" i="14"/>
  <c r="P566" i="14"/>
  <c r="Q566" i="14"/>
  <c r="R566" i="14"/>
  <c r="S566" i="14"/>
  <c r="T566" i="14"/>
  <c r="V566" i="14"/>
  <c r="O567" i="14"/>
  <c r="P567" i="14"/>
  <c r="Q567" i="14"/>
  <c r="R567" i="14"/>
  <c r="S567" i="14"/>
  <c r="T567" i="14"/>
  <c r="V567" i="14"/>
  <c r="O568" i="14"/>
  <c r="P568" i="14"/>
  <c r="Q568" i="14"/>
  <c r="R568" i="14"/>
  <c r="S568" i="14"/>
  <c r="T568" i="14"/>
  <c r="V568" i="14"/>
  <c r="O569" i="14"/>
  <c r="P569" i="14"/>
  <c r="Q569" i="14"/>
  <c r="R569" i="14"/>
  <c r="S569" i="14"/>
  <c r="T569" i="14"/>
  <c r="V569" i="14"/>
  <c r="O570" i="14"/>
  <c r="P570" i="14"/>
  <c r="Q570" i="14"/>
  <c r="R570" i="14"/>
  <c r="S570" i="14"/>
  <c r="T570" i="14"/>
  <c r="V570" i="14"/>
  <c r="O571" i="14"/>
  <c r="P571" i="14"/>
  <c r="Q571" i="14"/>
  <c r="R571" i="14"/>
  <c r="S571" i="14"/>
  <c r="T571" i="14"/>
  <c r="V571" i="14"/>
  <c r="O572" i="14"/>
  <c r="P572" i="14"/>
  <c r="Q572" i="14"/>
  <c r="R572" i="14"/>
  <c r="S572" i="14"/>
  <c r="T572" i="14"/>
  <c r="V572" i="14"/>
  <c r="O573" i="14"/>
  <c r="P573" i="14"/>
  <c r="Q573" i="14"/>
  <c r="R573" i="14"/>
  <c r="S573" i="14"/>
  <c r="T573" i="14"/>
  <c r="V573" i="14"/>
  <c r="O574" i="14"/>
  <c r="P574" i="14"/>
  <c r="Q574" i="14"/>
  <c r="R574" i="14"/>
  <c r="S574" i="14"/>
  <c r="T574" i="14"/>
  <c r="V574" i="14"/>
  <c r="O575" i="14"/>
  <c r="P575" i="14"/>
  <c r="Q575" i="14"/>
  <c r="R575" i="14"/>
  <c r="S575" i="14"/>
  <c r="T575" i="14"/>
  <c r="V575" i="14"/>
  <c r="O576" i="14"/>
  <c r="P576" i="14"/>
  <c r="Q576" i="14"/>
  <c r="R576" i="14"/>
  <c r="S576" i="14"/>
  <c r="T576" i="14"/>
  <c r="V576" i="14"/>
  <c r="O577" i="14"/>
  <c r="P577" i="14"/>
  <c r="Q577" i="14"/>
  <c r="R577" i="14"/>
  <c r="S577" i="14"/>
  <c r="T577" i="14"/>
  <c r="V577" i="14"/>
  <c r="O578" i="14"/>
  <c r="P578" i="14"/>
  <c r="Q578" i="14"/>
  <c r="R578" i="14"/>
  <c r="S578" i="14"/>
  <c r="T578" i="14"/>
  <c r="V578" i="14"/>
  <c r="O579" i="14"/>
  <c r="P579" i="14"/>
  <c r="Q579" i="14"/>
  <c r="R579" i="14"/>
  <c r="S579" i="14"/>
  <c r="T579" i="14"/>
  <c r="V579" i="14"/>
  <c r="O580" i="14"/>
  <c r="P580" i="14"/>
  <c r="Q580" i="14"/>
  <c r="R580" i="14"/>
  <c r="S580" i="14"/>
  <c r="T580" i="14"/>
  <c r="V580" i="14"/>
  <c r="O581" i="14"/>
  <c r="P581" i="14"/>
  <c r="Q581" i="14"/>
  <c r="R581" i="14"/>
  <c r="S581" i="14"/>
  <c r="T581" i="14"/>
  <c r="V581" i="14"/>
  <c r="O582" i="14"/>
  <c r="P582" i="14"/>
  <c r="Q582" i="14"/>
  <c r="R582" i="14"/>
  <c r="S582" i="14"/>
  <c r="T582" i="14"/>
  <c r="V582" i="14"/>
  <c r="O583" i="14"/>
  <c r="P583" i="14"/>
  <c r="Q583" i="14"/>
  <c r="R583" i="14"/>
  <c r="S583" i="14"/>
  <c r="T583" i="14"/>
  <c r="V583" i="14"/>
  <c r="O584" i="14"/>
  <c r="P584" i="14"/>
  <c r="Q584" i="14"/>
  <c r="R584" i="14"/>
  <c r="S584" i="14"/>
  <c r="T584" i="14"/>
  <c r="V584" i="14"/>
  <c r="O585" i="14"/>
  <c r="P585" i="14"/>
  <c r="Q585" i="14"/>
  <c r="R585" i="14"/>
  <c r="S585" i="14"/>
  <c r="T585" i="14"/>
  <c r="V585" i="14"/>
  <c r="O586" i="14"/>
  <c r="P586" i="14"/>
  <c r="Q586" i="14"/>
  <c r="R586" i="14"/>
  <c r="S586" i="14"/>
  <c r="T586" i="14"/>
  <c r="V586" i="14"/>
  <c r="O587" i="14"/>
  <c r="P587" i="14"/>
  <c r="Q587" i="14"/>
  <c r="R587" i="14"/>
  <c r="S587" i="14"/>
  <c r="T587" i="14"/>
  <c r="V587" i="14"/>
  <c r="O588" i="14"/>
  <c r="P588" i="14"/>
  <c r="Q588" i="14"/>
  <c r="R588" i="14"/>
  <c r="S588" i="14"/>
  <c r="T588" i="14"/>
  <c r="V588" i="14"/>
  <c r="O589" i="14"/>
  <c r="P589" i="14"/>
  <c r="Q589" i="14"/>
  <c r="R589" i="14"/>
  <c r="S589" i="14"/>
  <c r="T589" i="14"/>
  <c r="V589" i="14"/>
  <c r="O590" i="14"/>
  <c r="P590" i="14"/>
  <c r="Q590" i="14"/>
  <c r="R590" i="14"/>
  <c r="S590" i="14"/>
  <c r="T590" i="14"/>
  <c r="V590" i="14"/>
  <c r="O591" i="14"/>
  <c r="P591" i="14"/>
  <c r="Q591" i="14"/>
  <c r="R591" i="14"/>
  <c r="S591" i="14"/>
  <c r="T591" i="14"/>
  <c r="V591" i="14"/>
  <c r="O592" i="14"/>
  <c r="P592" i="14"/>
  <c r="Q592" i="14"/>
  <c r="R592" i="14"/>
  <c r="S592" i="14"/>
  <c r="T592" i="14"/>
  <c r="V592" i="14"/>
  <c r="O593" i="14"/>
  <c r="P593" i="14"/>
  <c r="Q593" i="14"/>
  <c r="R593" i="14"/>
  <c r="S593" i="14"/>
  <c r="T593" i="14"/>
  <c r="V593" i="14"/>
  <c r="O594" i="14"/>
  <c r="P594" i="14"/>
  <c r="Q594" i="14"/>
  <c r="R594" i="14"/>
  <c r="S594" i="14"/>
  <c r="T594" i="14"/>
  <c r="V594" i="14"/>
  <c r="O595" i="14"/>
  <c r="P595" i="14"/>
  <c r="Q595" i="14"/>
  <c r="R595" i="14"/>
  <c r="S595" i="14"/>
  <c r="T595" i="14"/>
  <c r="V595" i="14"/>
  <c r="O596" i="14"/>
  <c r="P596" i="14"/>
  <c r="Q596" i="14"/>
  <c r="R596" i="14"/>
  <c r="S596" i="14"/>
  <c r="T596" i="14"/>
  <c r="V596" i="14"/>
  <c r="O597" i="14"/>
  <c r="P597" i="14"/>
  <c r="Q597" i="14"/>
  <c r="R597" i="14"/>
  <c r="S597" i="14"/>
  <c r="T597" i="14"/>
  <c r="V597" i="14"/>
  <c r="O598" i="14"/>
  <c r="P598" i="14"/>
  <c r="Q598" i="14"/>
  <c r="R598" i="14"/>
  <c r="S598" i="14"/>
  <c r="T598" i="14"/>
  <c r="V598" i="14"/>
  <c r="O599" i="14"/>
  <c r="P599" i="14"/>
  <c r="Q599" i="14"/>
  <c r="R599" i="14"/>
  <c r="S599" i="14"/>
  <c r="T599" i="14"/>
  <c r="V599" i="14"/>
  <c r="O600" i="14"/>
  <c r="P600" i="14"/>
  <c r="Q600" i="14"/>
  <c r="R600" i="14"/>
  <c r="S600" i="14"/>
  <c r="T600" i="14"/>
  <c r="V600" i="14"/>
  <c r="O601" i="14"/>
  <c r="P601" i="14"/>
  <c r="Q601" i="14"/>
  <c r="R601" i="14"/>
  <c r="S601" i="14"/>
  <c r="T601" i="14"/>
  <c r="V601" i="14"/>
  <c r="O602" i="14"/>
  <c r="P602" i="14"/>
  <c r="Q602" i="14"/>
  <c r="R602" i="14"/>
  <c r="S602" i="14"/>
  <c r="T602" i="14"/>
  <c r="V602" i="14"/>
  <c r="O603" i="14"/>
  <c r="P603" i="14"/>
  <c r="Q603" i="14"/>
  <c r="R603" i="14"/>
  <c r="S603" i="14"/>
  <c r="T603" i="14"/>
  <c r="V603" i="14"/>
  <c r="O604" i="14"/>
  <c r="P604" i="14"/>
  <c r="Q604" i="14"/>
  <c r="R604" i="14"/>
  <c r="S604" i="14"/>
  <c r="T604" i="14"/>
  <c r="V604" i="14"/>
  <c r="O605" i="14"/>
  <c r="P605" i="14"/>
  <c r="Q605" i="14"/>
  <c r="R605" i="14"/>
  <c r="S605" i="14"/>
  <c r="T605" i="14"/>
  <c r="V605" i="14"/>
  <c r="O606" i="14"/>
  <c r="P606" i="14"/>
  <c r="Q606" i="14"/>
  <c r="R606" i="14"/>
  <c r="S606" i="14"/>
  <c r="T606" i="14"/>
  <c r="V606" i="14"/>
  <c r="O607" i="14"/>
  <c r="P607" i="14"/>
  <c r="Q607" i="14"/>
  <c r="R607" i="14"/>
  <c r="S607" i="14"/>
  <c r="T607" i="14"/>
  <c r="V607" i="14"/>
  <c r="O608" i="14"/>
  <c r="P608" i="14"/>
  <c r="Q608" i="14"/>
  <c r="R608" i="14"/>
  <c r="S608" i="14"/>
  <c r="T608" i="14"/>
  <c r="V608" i="14"/>
  <c r="O609" i="14"/>
  <c r="P609" i="14"/>
  <c r="Q609" i="14"/>
  <c r="R609" i="14"/>
  <c r="S609" i="14"/>
  <c r="T609" i="14"/>
  <c r="V609" i="14"/>
  <c r="O610" i="14"/>
  <c r="P610" i="14"/>
  <c r="Q610" i="14"/>
  <c r="R610" i="14"/>
  <c r="S610" i="14"/>
  <c r="T610" i="14"/>
  <c r="V610" i="14"/>
  <c r="O611" i="14"/>
  <c r="P611" i="14"/>
  <c r="Q611" i="14"/>
  <c r="R611" i="14"/>
  <c r="S611" i="14"/>
  <c r="T611" i="14"/>
  <c r="V611" i="14"/>
  <c r="O612" i="14"/>
  <c r="P612" i="14"/>
  <c r="Q612" i="14"/>
  <c r="R612" i="14"/>
  <c r="S612" i="14"/>
  <c r="T612" i="14"/>
  <c r="V612" i="14"/>
  <c r="O613" i="14"/>
  <c r="P613" i="14"/>
  <c r="Q613" i="14"/>
  <c r="R613" i="14"/>
  <c r="S613" i="14"/>
  <c r="T613" i="14"/>
  <c r="V613" i="14"/>
  <c r="O614" i="14"/>
  <c r="P614" i="14"/>
  <c r="Q614" i="14"/>
  <c r="R614" i="14"/>
  <c r="S614" i="14"/>
  <c r="T614" i="14"/>
  <c r="V614" i="14"/>
  <c r="O615" i="14"/>
  <c r="P615" i="14"/>
  <c r="Q615" i="14"/>
  <c r="R615" i="14"/>
  <c r="S615" i="14"/>
  <c r="T615" i="14"/>
  <c r="V615" i="14"/>
  <c r="O616" i="14"/>
  <c r="P616" i="14"/>
  <c r="Q616" i="14"/>
  <c r="R616" i="14"/>
  <c r="S616" i="14"/>
  <c r="T616" i="14"/>
  <c r="V616" i="14"/>
  <c r="O617" i="14"/>
  <c r="P617" i="14"/>
  <c r="Q617" i="14"/>
  <c r="R617" i="14"/>
  <c r="S617" i="14"/>
  <c r="T617" i="14"/>
  <c r="V617" i="14"/>
  <c r="O618" i="14"/>
  <c r="P618" i="14"/>
  <c r="Q618" i="14"/>
  <c r="R618" i="14"/>
  <c r="S618" i="14"/>
  <c r="T618" i="14"/>
  <c r="V618" i="14"/>
  <c r="O619" i="14"/>
  <c r="P619" i="14"/>
  <c r="Q619" i="14"/>
  <c r="R619" i="14"/>
  <c r="S619" i="14"/>
  <c r="T619" i="14"/>
  <c r="V619" i="14"/>
  <c r="O620" i="14"/>
  <c r="P620" i="14"/>
  <c r="Q620" i="14"/>
  <c r="R620" i="14"/>
  <c r="S620" i="14"/>
  <c r="T620" i="14"/>
  <c r="V620" i="14"/>
  <c r="O621" i="14"/>
  <c r="P621" i="14"/>
  <c r="Q621" i="14"/>
  <c r="R621" i="14"/>
  <c r="S621" i="14"/>
  <c r="T621" i="14"/>
  <c r="V621" i="14"/>
  <c r="O622" i="14"/>
  <c r="P622" i="14"/>
  <c r="Q622" i="14"/>
  <c r="R622" i="14"/>
  <c r="S622" i="14"/>
  <c r="T622" i="14"/>
  <c r="V622" i="14"/>
  <c r="O623" i="14"/>
  <c r="P623" i="14"/>
  <c r="Q623" i="14"/>
  <c r="R623" i="14"/>
  <c r="S623" i="14"/>
  <c r="T623" i="14"/>
  <c r="V623" i="14"/>
  <c r="O624" i="14"/>
  <c r="P624" i="14"/>
  <c r="Q624" i="14"/>
  <c r="R624" i="14"/>
  <c r="S624" i="14"/>
  <c r="T624" i="14"/>
  <c r="V624" i="14"/>
  <c r="O625" i="14"/>
  <c r="P625" i="14"/>
  <c r="Q625" i="14"/>
  <c r="R625" i="14"/>
  <c r="S625" i="14"/>
  <c r="T625" i="14"/>
  <c r="V625" i="14"/>
  <c r="O626" i="14"/>
  <c r="P626" i="14"/>
  <c r="Q626" i="14"/>
  <c r="R626" i="14"/>
  <c r="S626" i="14"/>
  <c r="T626" i="14"/>
  <c r="V626" i="14"/>
  <c r="O627" i="14"/>
  <c r="P627" i="14"/>
  <c r="Q627" i="14"/>
  <c r="R627" i="14"/>
  <c r="S627" i="14"/>
  <c r="T627" i="14"/>
  <c r="V627" i="14"/>
  <c r="O628" i="14"/>
  <c r="P628" i="14"/>
  <c r="Q628" i="14"/>
  <c r="R628" i="14"/>
  <c r="S628" i="14"/>
  <c r="T628" i="14"/>
  <c r="V628" i="14"/>
  <c r="O629" i="14"/>
  <c r="P629" i="14"/>
  <c r="Q629" i="14"/>
  <c r="R629" i="14"/>
  <c r="S629" i="14"/>
  <c r="T629" i="14"/>
  <c r="V629" i="14"/>
  <c r="O630" i="14"/>
  <c r="P630" i="14"/>
  <c r="Q630" i="14"/>
  <c r="R630" i="14"/>
  <c r="S630" i="14"/>
  <c r="T630" i="14"/>
  <c r="V630" i="14"/>
  <c r="O631" i="14"/>
  <c r="P631" i="14"/>
  <c r="Q631" i="14"/>
  <c r="R631" i="14"/>
  <c r="S631" i="14"/>
  <c r="T631" i="14"/>
  <c r="V631" i="14"/>
  <c r="O632" i="14"/>
  <c r="P632" i="14"/>
  <c r="Q632" i="14"/>
  <c r="R632" i="14"/>
  <c r="S632" i="14"/>
  <c r="T632" i="14"/>
  <c r="V632" i="14"/>
  <c r="O633" i="14"/>
  <c r="P633" i="14"/>
  <c r="Q633" i="14"/>
  <c r="R633" i="14"/>
  <c r="S633" i="14"/>
  <c r="T633" i="14"/>
  <c r="V633" i="14"/>
  <c r="O634" i="14"/>
  <c r="P634" i="14"/>
  <c r="Q634" i="14"/>
  <c r="R634" i="14"/>
  <c r="S634" i="14"/>
  <c r="T634" i="14"/>
  <c r="V634" i="14"/>
  <c r="O635" i="14"/>
  <c r="P635" i="14"/>
  <c r="Q635" i="14"/>
  <c r="R635" i="14"/>
  <c r="S635" i="14"/>
  <c r="T635" i="14"/>
  <c r="V635" i="14"/>
  <c r="O636" i="14"/>
  <c r="P636" i="14"/>
  <c r="Q636" i="14"/>
  <c r="R636" i="14"/>
  <c r="S636" i="14"/>
  <c r="T636" i="14"/>
  <c r="V636" i="14"/>
  <c r="O637" i="14"/>
  <c r="P637" i="14"/>
  <c r="Q637" i="14"/>
  <c r="R637" i="14"/>
  <c r="S637" i="14"/>
  <c r="T637" i="14"/>
  <c r="V637" i="14"/>
  <c r="O638" i="14"/>
  <c r="P638" i="14"/>
  <c r="Q638" i="14"/>
  <c r="R638" i="14"/>
  <c r="S638" i="14"/>
  <c r="T638" i="14"/>
  <c r="V638" i="14"/>
  <c r="O639" i="14"/>
  <c r="P639" i="14"/>
  <c r="Q639" i="14"/>
  <c r="R639" i="14"/>
  <c r="S639" i="14"/>
  <c r="T639" i="14"/>
  <c r="V639" i="14"/>
  <c r="O640" i="14"/>
  <c r="P640" i="14"/>
  <c r="Q640" i="14"/>
  <c r="R640" i="14"/>
  <c r="S640" i="14"/>
  <c r="T640" i="14"/>
  <c r="V640" i="14"/>
  <c r="O641" i="14"/>
  <c r="P641" i="14"/>
  <c r="Q641" i="14"/>
  <c r="R641" i="14"/>
  <c r="S641" i="14"/>
  <c r="T641" i="14"/>
  <c r="V641" i="14"/>
  <c r="O642" i="14"/>
  <c r="P642" i="14"/>
  <c r="Q642" i="14"/>
  <c r="R642" i="14"/>
  <c r="S642" i="14"/>
  <c r="T642" i="14"/>
  <c r="V642" i="14"/>
  <c r="O643" i="14"/>
  <c r="P643" i="14"/>
  <c r="Q643" i="14"/>
  <c r="R643" i="14"/>
  <c r="S643" i="14"/>
  <c r="T643" i="14"/>
  <c r="V643" i="14"/>
  <c r="O644" i="14"/>
  <c r="P644" i="14"/>
  <c r="Q644" i="14"/>
  <c r="R644" i="14"/>
  <c r="S644" i="14"/>
  <c r="T644" i="14"/>
  <c r="V644" i="14"/>
  <c r="O645" i="14"/>
  <c r="P645" i="14"/>
  <c r="Q645" i="14"/>
  <c r="R645" i="14"/>
  <c r="S645" i="14"/>
  <c r="T645" i="14"/>
  <c r="V645" i="14"/>
  <c r="O646" i="14"/>
  <c r="P646" i="14"/>
  <c r="Q646" i="14"/>
  <c r="R646" i="14"/>
  <c r="S646" i="14"/>
  <c r="T646" i="14"/>
  <c r="V646" i="14"/>
  <c r="O647" i="14"/>
  <c r="P647" i="14"/>
  <c r="Q647" i="14"/>
  <c r="R647" i="14"/>
  <c r="S647" i="14"/>
  <c r="T647" i="14"/>
  <c r="V647" i="14"/>
  <c r="O648" i="14"/>
  <c r="P648" i="14"/>
  <c r="Q648" i="14"/>
  <c r="R648" i="14"/>
  <c r="S648" i="14"/>
  <c r="T648" i="14"/>
  <c r="V648" i="14"/>
  <c r="O649" i="14"/>
  <c r="P649" i="14"/>
  <c r="Q649" i="14"/>
  <c r="R649" i="14"/>
  <c r="S649" i="14"/>
  <c r="T649" i="14"/>
  <c r="V649" i="14"/>
  <c r="O650" i="14"/>
  <c r="P650" i="14"/>
  <c r="Q650" i="14"/>
  <c r="R650" i="14"/>
  <c r="S650" i="14"/>
  <c r="T650" i="14"/>
  <c r="V650" i="14"/>
  <c r="O651" i="14"/>
  <c r="P651" i="14"/>
  <c r="Q651" i="14"/>
  <c r="R651" i="14"/>
  <c r="S651" i="14"/>
  <c r="T651" i="14"/>
  <c r="V651" i="14"/>
  <c r="O652" i="14"/>
  <c r="P652" i="14"/>
  <c r="Q652" i="14"/>
  <c r="R652" i="14"/>
  <c r="S652" i="14"/>
  <c r="T652" i="14"/>
  <c r="V652" i="14"/>
  <c r="O653" i="14"/>
  <c r="P653" i="14"/>
  <c r="Q653" i="14"/>
  <c r="R653" i="14"/>
  <c r="S653" i="14"/>
  <c r="T653" i="14"/>
  <c r="V653" i="14"/>
  <c r="O654" i="14"/>
  <c r="P654" i="14"/>
  <c r="Q654" i="14"/>
  <c r="R654" i="14"/>
  <c r="S654" i="14"/>
  <c r="T654" i="14"/>
  <c r="V654" i="14"/>
  <c r="O655" i="14"/>
  <c r="P655" i="14"/>
  <c r="Q655" i="14"/>
  <c r="R655" i="14"/>
  <c r="S655" i="14"/>
  <c r="T655" i="14"/>
  <c r="V655" i="14"/>
  <c r="O656" i="14"/>
  <c r="P656" i="14"/>
  <c r="Q656" i="14"/>
  <c r="R656" i="14"/>
  <c r="S656" i="14"/>
  <c r="T656" i="14"/>
  <c r="V656" i="14"/>
  <c r="O657" i="14"/>
  <c r="P657" i="14"/>
  <c r="Q657" i="14"/>
  <c r="R657" i="14"/>
  <c r="S657" i="14"/>
  <c r="T657" i="14"/>
  <c r="V657" i="14"/>
  <c r="O658" i="14"/>
  <c r="P658" i="14"/>
  <c r="Q658" i="14"/>
  <c r="R658" i="14"/>
  <c r="S658" i="14"/>
  <c r="T658" i="14"/>
  <c r="V658" i="14"/>
  <c r="O528" i="14"/>
  <c r="P528" i="14"/>
  <c r="Q528" i="14"/>
  <c r="R528" i="14"/>
  <c r="S528" i="14"/>
  <c r="T528" i="14"/>
  <c r="V528" i="14"/>
  <c r="O445" i="14"/>
  <c r="P445" i="14"/>
  <c r="Q445" i="14"/>
  <c r="R445" i="14"/>
  <c r="S445" i="14"/>
  <c r="T445" i="14"/>
  <c r="V445" i="14"/>
  <c r="O446" i="14"/>
  <c r="P446" i="14"/>
  <c r="Q446" i="14"/>
  <c r="R446" i="14"/>
  <c r="S446" i="14"/>
  <c r="T446" i="14"/>
  <c r="V446" i="14"/>
  <c r="O447" i="14"/>
  <c r="P447" i="14"/>
  <c r="Q447" i="14"/>
  <c r="R447" i="14"/>
  <c r="S447" i="14"/>
  <c r="T447" i="14"/>
  <c r="V447" i="14"/>
  <c r="O448" i="14"/>
  <c r="P448" i="14"/>
  <c r="Q448" i="14"/>
  <c r="R448" i="14"/>
  <c r="S448" i="14"/>
  <c r="T448" i="14"/>
  <c r="V448" i="14"/>
  <c r="O449" i="14"/>
  <c r="P449" i="14"/>
  <c r="Q449" i="14"/>
  <c r="R449" i="14"/>
  <c r="S449" i="14"/>
  <c r="T449" i="14"/>
  <c r="V449" i="14"/>
  <c r="O450" i="14"/>
  <c r="P450" i="14"/>
  <c r="Q450" i="14"/>
  <c r="R450" i="14"/>
  <c r="S450" i="14"/>
  <c r="T450" i="14"/>
  <c r="V450" i="14"/>
  <c r="O451" i="14"/>
  <c r="P451" i="14"/>
  <c r="Q451" i="14"/>
  <c r="R451" i="14"/>
  <c r="S451" i="14"/>
  <c r="T451" i="14"/>
  <c r="V451" i="14"/>
  <c r="O452" i="14"/>
  <c r="P452" i="14"/>
  <c r="Q452" i="14"/>
  <c r="R452" i="14"/>
  <c r="S452" i="14"/>
  <c r="T452" i="14"/>
  <c r="V452" i="14"/>
  <c r="O453" i="14"/>
  <c r="P453" i="14"/>
  <c r="Q453" i="14"/>
  <c r="R453" i="14"/>
  <c r="S453" i="14"/>
  <c r="T453" i="14"/>
  <c r="V453" i="14"/>
  <c r="O454" i="14"/>
  <c r="P454" i="14"/>
  <c r="Q454" i="14"/>
  <c r="R454" i="14"/>
  <c r="S454" i="14"/>
  <c r="T454" i="14"/>
  <c r="V454" i="14"/>
  <c r="O455" i="14"/>
  <c r="P455" i="14"/>
  <c r="Q455" i="14"/>
  <c r="R455" i="14"/>
  <c r="S455" i="14"/>
  <c r="T455" i="14"/>
  <c r="V455" i="14"/>
  <c r="O456" i="14"/>
  <c r="P456" i="14"/>
  <c r="Q456" i="14"/>
  <c r="R456" i="14"/>
  <c r="S456" i="14"/>
  <c r="T456" i="14"/>
  <c r="V456" i="14"/>
  <c r="O457" i="14"/>
  <c r="P457" i="14"/>
  <c r="Q457" i="14"/>
  <c r="R457" i="14"/>
  <c r="S457" i="14"/>
  <c r="T457" i="14"/>
  <c r="V457" i="14"/>
  <c r="O458" i="14"/>
  <c r="P458" i="14"/>
  <c r="Q458" i="14"/>
  <c r="R458" i="14"/>
  <c r="S458" i="14"/>
  <c r="T458" i="14"/>
  <c r="V458" i="14"/>
  <c r="O459" i="14"/>
  <c r="P459" i="14"/>
  <c r="Q459" i="14"/>
  <c r="R459" i="14"/>
  <c r="S459" i="14"/>
  <c r="T459" i="14"/>
  <c r="V459" i="14"/>
  <c r="O460" i="14"/>
  <c r="P460" i="14"/>
  <c r="Q460" i="14"/>
  <c r="R460" i="14"/>
  <c r="S460" i="14"/>
  <c r="T460" i="14"/>
  <c r="V460" i="14"/>
  <c r="O461" i="14"/>
  <c r="P461" i="14"/>
  <c r="Q461" i="14"/>
  <c r="R461" i="14"/>
  <c r="S461" i="14"/>
  <c r="T461" i="14"/>
  <c r="V461" i="14"/>
  <c r="O462" i="14"/>
  <c r="P462" i="14"/>
  <c r="Q462" i="14"/>
  <c r="R462" i="14"/>
  <c r="S462" i="14"/>
  <c r="T462" i="14"/>
  <c r="V462" i="14"/>
  <c r="O463" i="14"/>
  <c r="P463" i="14"/>
  <c r="Q463" i="14"/>
  <c r="R463" i="14"/>
  <c r="S463" i="14"/>
  <c r="T463" i="14"/>
  <c r="V463" i="14"/>
  <c r="O464" i="14"/>
  <c r="P464" i="14"/>
  <c r="Q464" i="14"/>
  <c r="R464" i="14"/>
  <c r="S464" i="14"/>
  <c r="T464" i="14"/>
  <c r="V464" i="14"/>
  <c r="O465" i="14"/>
  <c r="P465" i="14"/>
  <c r="Q465" i="14"/>
  <c r="R465" i="14"/>
  <c r="S465" i="14"/>
  <c r="T465" i="14"/>
  <c r="V465" i="14"/>
  <c r="O466" i="14"/>
  <c r="P466" i="14"/>
  <c r="Q466" i="14"/>
  <c r="R466" i="14"/>
  <c r="S466" i="14"/>
  <c r="T466" i="14"/>
  <c r="V466" i="14"/>
  <c r="O467" i="14"/>
  <c r="P467" i="14"/>
  <c r="Q467" i="14"/>
  <c r="R467" i="14"/>
  <c r="S467" i="14"/>
  <c r="T467" i="14"/>
  <c r="V467" i="14"/>
  <c r="O468" i="14"/>
  <c r="P468" i="14"/>
  <c r="Q468" i="14"/>
  <c r="R468" i="14"/>
  <c r="S468" i="14"/>
  <c r="T468" i="14"/>
  <c r="V468" i="14"/>
  <c r="O469" i="14"/>
  <c r="P469" i="14"/>
  <c r="Q469" i="14"/>
  <c r="R469" i="14"/>
  <c r="S469" i="14"/>
  <c r="T469" i="14"/>
  <c r="V469" i="14"/>
  <c r="O470" i="14"/>
  <c r="P470" i="14"/>
  <c r="Q470" i="14"/>
  <c r="R470" i="14"/>
  <c r="S470" i="14"/>
  <c r="T470" i="14"/>
  <c r="V470" i="14"/>
  <c r="O471" i="14"/>
  <c r="P471" i="14"/>
  <c r="Q471" i="14"/>
  <c r="R471" i="14"/>
  <c r="S471" i="14"/>
  <c r="T471" i="14"/>
  <c r="V471" i="14"/>
  <c r="O472" i="14"/>
  <c r="P472" i="14"/>
  <c r="Q472" i="14"/>
  <c r="R472" i="14"/>
  <c r="S472" i="14"/>
  <c r="T472" i="14"/>
  <c r="V472" i="14"/>
  <c r="O473" i="14"/>
  <c r="P473" i="14"/>
  <c r="Q473" i="14"/>
  <c r="R473" i="14"/>
  <c r="S473" i="14"/>
  <c r="T473" i="14"/>
  <c r="V473" i="14"/>
  <c r="O474" i="14"/>
  <c r="P474" i="14"/>
  <c r="Q474" i="14"/>
  <c r="R474" i="14"/>
  <c r="S474" i="14"/>
  <c r="T474" i="14"/>
  <c r="V474" i="14"/>
  <c r="O475" i="14"/>
  <c r="P475" i="14"/>
  <c r="Q475" i="14"/>
  <c r="R475" i="14"/>
  <c r="S475" i="14"/>
  <c r="T475" i="14"/>
  <c r="V475" i="14"/>
  <c r="O476" i="14"/>
  <c r="P476" i="14"/>
  <c r="Q476" i="14"/>
  <c r="R476" i="14"/>
  <c r="S476" i="14"/>
  <c r="T476" i="14"/>
  <c r="V476" i="14"/>
  <c r="O477" i="14"/>
  <c r="P477" i="14"/>
  <c r="Q477" i="14"/>
  <c r="R477" i="14"/>
  <c r="S477" i="14"/>
  <c r="T477" i="14"/>
  <c r="V477" i="14"/>
  <c r="O478" i="14"/>
  <c r="P478" i="14"/>
  <c r="Q478" i="14"/>
  <c r="R478" i="14"/>
  <c r="S478" i="14"/>
  <c r="T478" i="14"/>
  <c r="V478" i="14"/>
  <c r="O479" i="14"/>
  <c r="P479" i="14"/>
  <c r="Q479" i="14"/>
  <c r="R479" i="14"/>
  <c r="S479" i="14"/>
  <c r="T479" i="14"/>
  <c r="V479" i="14"/>
  <c r="O480" i="14"/>
  <c r="P480" i="14"/>
  <c r="Q480" i="14"/>
  <c r="R480" i="14"/>
  <c r="S480" i="14"/>
  <c r="T480" i="14"/>
  <c r="V480" i="14"/>
  <c r="O481" i="14"/>
  <c r="P481" i="14"/>
  <c r="Q481" i="14"/>
  <c r="R481" i="14"/>
  <c r="S481" i="14"/>
  <c r="T481" i="14"/>
  <c r="V481" i="14"/>
  <c r="O482" i="14"/>
  <c r="P482" i="14"/>
  <c r="Q482" i="14"/>
  <c r="R482" i="14"/>
  <c r="S482" i="14"/>
  <c r="T482" i="14"/>
  <c r="V482" i="14"/>
  <c r="O483" i="14"/>
  <c r="P483" i="14"/>
  <c r="Q483" i="14"/>
  <c r="R483" i="14"/>
  <c r="S483" i="14"/>
  <c r="T483" i="14"/>
  <c r="V483" i="14"/>
  <c r="O484" i="14"/>
  <c r="P484" i="14"/>
  <c r="Q484" i="14"/>
  <c r="R484" i="14"/>
  <c r="S484" i="14"/>
  <c r="T484" i="14"/>
  <c r="V484" i="14"/>
  <c r="O485" i="14"/>
  <c r="P485" i="14"/>
  <c r="Q485" i="14"/>
  <c r="R485" i="14"/>
  <c r="S485" i="14"/>
  <c r="T485" i="14"/>
  <c r="V485" i="14"/>
  <c r="O486" i="14"/>
  <c r="P486" i="14"/>
  <c r="Q486" i="14"/>
  <c r="R486" i="14"/>
  <c r="S486" i="14"/>
  <c r="T486" i="14"/>
  <c r="V486" i="14"/>
  <c r="O487" i="14"/>
  <c r="P487" i="14"/>
  <c r="Q487" i="14"/>
  <c r="R487" i="14"/>
  <c r="S487" i="14"/>
  <c r="T487" i="14"/>
  <c r="V487" i="14"/>
  <c r="O488" i="14"/>
  <c r="P488" i="14"/>
  <c r="Q488" i="14"/>
  <c r="R488" i="14"/>
  <c r="S488" i="14"/>
  <c r="T488" i="14"/>
  <c r="V488" i="14"/>
  <c r="O489" i="14"/>
  <c r="P489" i="14"/>
  <c r="Q489" i="14"/>
  <c r="R489" i="14"/>
  <c r="S489" i="14"/>
  <c r="T489" i="14"/>
  <c r="V489" i="14"/>
  <c r="O490" i="14"/>
  <c r="P490" i="14"/>
  <c r="Q490" i="14"/>
  <c r="R490" i="14"/>
  <c r="S490" i="14"/>
  <c r="T490" i="14"/>
  <c r="V490" i="14"/>
  <c r="O491" i="14"/>
  <c r="P491" i="14"/>
  <c r="Q491" i="14"/>
  <c r="R491" i="14"/>
  <c r="S491" i="14"/>
  <c r="T491" i="14"/>
  <c r="V491" i="14"/>
  <c r="O492" i="14"/>
  <c r="P492" i="14"/>
  <c r="Q492" i="14"/>
  <c r="R492" i="14"/>
  <c r="S492" i="14"/>
  <c r="T492" i="14"/>
  <c r="V492" i="14"/>
  <c r="O493" i="14"/>
  <c r="P493" i="14"/>
  <c r="Q493" i="14"/>
  <c r="R493" i="14"/>
  <c r="S493" i="14"/>
  <c r="T493" i="14"/>
  <c r="V493" i="14"/>
  <c r="O494" i="14"/>
  <c r="P494" i="14"/>
  <c r="Q494" i="14"/>
  <c r="R494" i="14"/>
  <c r="S494" i="14"/>
  <c r="T494" i="14"/>
  <c r="V494" i="14"/>
  <c r="O495" i="14"/>
  <c r="P495" i="14"/>
  <c r="Q495" i="14"/>
  <c r="R495" i="14"/>
  <c r="S495" i="14"/>
  <c r="T495" i="14"/>
  <c r="V495" i="14"/>
  <c r="O496" i="14"/>
  <c r="P496" i="14"/>
  <c r="Q496" i="14"/>
  <c r="R496" i="14"/>
  <c r="S496" i="14"/>
  <c r="T496" i="14"/>
  <c r="V496" i="14"/>
  <c r="O497" i="14"/>
  <c r="P497" i="14"/>
  <c r="Q497" i="14"/>
  <c r="R497" i="14"/>
  <c r="S497" i="14"/>
  <c r="T497" i="14"/>
  <c r="V497" i="14"/>
  <c r="O498" i="14"/>
  <c r="P498" i="14"/>
  <c r="Q498" i="14"/>
  <c r="R498" i="14"/>
  <c r="S498" i="14"/>
  <c r="T498" i="14"/>
  <c r="V498" i="14"/>
  <c r="O499" i="14"/>
  <c r="P499" i="14"/>
  <c r="Q499" i="14"/>
  <c r="R499" i="14"/>
  <c r="S499" i="14"/>
  <c r="T499" i="14"/>
  <c r="V499" i="14"/>
  <c r="O500" i="14"/>
  <c r="P500" i="14"/>
  <c r="Q500" i="14"/>
  <c r="R500" i="14"/>
  <c r="S500" i="14"/>
  <c r="T500" i="14"/>
  <c r="V500" i="14"/>
  <c r="O501" i="14"/>
  <c r="P501" i="14"/>
  <c r="Q501" i="14"/>
  <c r="R501" i="14"/>
  <c r="S501" i="14"/>
  <c r="T501" i="14"/>
  <c r="V501" i="14"/>
  <c r="O502" i="14"/>
  <c r="P502" i="14"/>
  <c r="Q502" i="14"/>
  <c r="R502" i="14"/>
  <c r="S502" i="14"/>
  <c r="T502" i="14"/>
  <c r="V502" i="14"/>
  <c r="O503" i="14"/>
  <c r="P503" i="14"/>
  <c r="Q503" i="14"/>
  <c r="R503" i="14"/>
  <c r="S503" i="14"/>
  <c r="T503" i="14"/>
  <c r="V503" i="14"/>
  <c r="O504" i="14"/>
  <c r="P504" i="14"/>
  <c r="Q504" i="14"/>
  <c r="R504" i="14"/>
  <c r="S504" i="14"/>
  <c r="T504" i="14"/>
  <c r="V504" i="14"/>
  <c r="O505" i="14"/>
  <c r="P505" i="14"/>
  <c r="Q505" i="14"/>
  <c r="R505" i="14"/>
  <c r="S505" i="14"/>
  <c r="T505" i="14"/>
  <c r="V505" i="14"/>
  <c r="O506" i="14"/>
  <c r="P506" i="14"/>
  <c r="Q506" i="14"/>
  <c r="R506" i="14"/>
  <c r="S506" i="14"/>
  <c r="T506" i="14"/>
  <c r="V506" i="14"/>
  <c r="O507" i="14"/>
  <c r="P507" i="14"/>
  <c r="Q507" i="14"/>
  <c r="R507" i="14"/>
  <c r="S507" i="14"/>
  <c r="T507" i="14"/>
  <c r="V507" i="14"/>
  <c r="O508" i="14"/>
  <c r="P508" i="14"/>
  <c r="Q508" i="14"/>
  <c r="R508" i="14"/>
  <c r="S508" i="14"/>
  <c r="T508" i="14"/>
  <c r="V508" i="14"/>
  <c r="O509" i="14"/>
  <c r="P509" i="14"/>
  <c r="Q509" i="14"/>
  <c r="R509" i="14"/>
  <c r="S509" i="14"/>
  <c r="T509" i="14"/>
  <c r="V509" i="14"/>
  <c r="O510" i="14"/>
  <c r="P510" i="14"/>
  <c r="Q510" i="14"/>
  <c r="R510" i="14"/>
  <c r="S510" i="14"/>
  <c r="T510" i="14"/>
  <c r="V510" i="14"/>
  <c r="O511" i="14"/>
  <c r="P511" i="14"/>
  <c r="Q511" i="14"/>
  <c r="R511" i="14"/>
  <c r="S511" i="14"/>
  <c r="T511" i="14"/>
  <c r="V511" i="14"/>
  <c r="O512" i="14"/>
  <c r="P512" i="14"/>
  <c r="Q512" i="14"/>
  <c r="R512" i="14"/>
  <c r="S512" i="14"/>
  <c r="T512" i="14"/>
  <c r="V512" i="14"/>
  <c r="O513" i="14"/>
  <c r="P513" i="14"/>
  <c r="Q513" i="14"/>
  <c r="R513" i="14"/>
  <c r="S513" i="14"/>
  <c r="T513" i="14"/>
  <c r="V513" i="14"/>
  <c r="O514" i="14"/>
  <c r="P514" i="14"/>
  <c r="Q514" i="14"/>
  <c r="R514" i="14"/>
  <c r="S514" i="14"/>
  <c r="T514" i="14"/>
  <c r="V514" i="14"/>
  <c r="O515" i="14"/>
  <c r="P515" i="14"/>
  <c r="Q515" i="14"/>
  <c r="R515" i="14"/>
  <c r="S515" i="14"/>
  <c r="T515" i="14"/>
  <c r="V515" i="14"/>
  <c r="O516" i="14"/>
  <c r="P516" i="14"/>
  <c r="Q516" i="14"/>
  <c r="R516" i="14"/>
  <c r="S516" i="14"/>
  <c r="T516" i="14"/>
  <c r="V516" i="14"/>
  <c r="O517" i="14"/>
  <c r="P517" i="14"/>
  <c r="Q517" i="14"/>
  <c r="R517" i="14"/>
  <c r="S517" i="14"/>
  <c r="T517" i="14"/>
  <c r="V517" i="14"/>
  <c r="O518" i="14"/>
  <c r="P518" i="14"/>
  <c r="Q518" i="14"/>
  <c r="R518" i="14"/>
  <c r="S518" i="14"/>
  <c r="T518" i="14"/>
  <c r="V518" i="14"/>
  <c r="O519" i="14"/>
  <c r="P519" i="14"/>
  <c r="Q519" i="14"/>
  <c r="R519" i="14"/>
  <c r="S519" i="14"/>
  <c r="T519" i="14"/>
  <c r="V519" i="14"/>
  <c r="O520" i="14"/>
  <c r="P520" i="14"/>
  <c r="Q520" i="14"/>
  <c r="R520" i="14"/>
  <c r="S520" i="14"/>
  <c r="T520" i="14"/>
  <c r="V520" i="14"/>
  <c r="O521" i="14"/>
  <c r="P521" i="14"/>
  <c r="Q521" i="14"/>
  <c r="R521" i="14"/>
  <c r="S521" i="14"/>
  <c r="T521" i="14"/>
  <c r="V521" i="14"/>
  <c r="O522" i="14"/>
  <c r="P522" i="14"/>
  <c r="Q522" i="14"/>
  <c r="R522" i="14"/>
  <c r="S522" i="14"/>
  <c r="T522" i="14"/>
  <c r="V522" i="14"/>
  <c r="O523" i="14"/>
  <c r="P523" i="14"/>
  <c r="Q523" i="14"/>
  <c r="R523" i="14"/>
  <c r="S523" i="14"/>
  <c r="T523" i="14"/>
  <c r="V523" i="14"/>
  <c r="O524" i="14"/>
  <c r="P524" i="14"/>
  <c r="Q524" i="14"/>
  <c r="R524" i="14"/>
  <c r="S524" i="14"/>
  <c r="T524" i="14"/>
  <c r="V524" i="14"/>
  <c r="O525" i="14"/>
  <c r="P525" i="14"/>
  <c r="Q525" i="14"/>
  <c r="R525" i="14"/>
  <c r="S525" i="14"/>
  <c r="T525" i="14"/>
  <c r="V525" i="14"/>
  <c r="O526" i="14"/>
  <c r="P526" i="14"/>
  <c r="Q526" i="14"/>
  <c r="R526" i="14"/>
  <c r="S526" i="14"/>
  <c r="T526" i="14"/>
  <c r="V526" i="14"/>
  <c r="O527" i="14"/>
  <c r="P527" i="14"/>
  <c r="Q527" i="14"/>
  <c r="R527" i="14"/>
  <c r="S527" i="14"/>
  <c r="T527" i="14"/>
  <c r="V527" i="14"/>
  <c r="O349" i="14"/>
  <c r="P349" i="14"/>
  <c r="Q349" i="14"/>
  <c r="R349" i="14"/>
  <c r="S349" i="14"/>
  <c r="T349" i="14"/>
  <c r="V349" i="14"/>
  <c r="O350" i="14"/>
  <c r="P350" i="14"/>
  <c r="Q350" i="14"/>
  <c r="R350" i="14"/>
  <c r="S350" i="14"/>
  <c r="T350" i="14"/>
  <c r="V350" i="14"/>
  <c r="O351" i="14"/>
  <c r="P351" i="14"/>
  <c r="Q351" i="14"/>
  <c r="R351" i="14"/>
  <c r="S351" i="14"/>
  <c r="T351" i="14"/>
  <c r="V351" i="14"/>
  <c r="O352" i="14"/>
  <c r="P352" i="14"/>
  <c r="Q352" i="14"/>
  <c r="R352" i="14"/>
  <c r="S352" i="14"/>
  <c r="T352" i="14"/>
  <c r="V352" i="14"/>
  <c r="O353" i="14"/>
  <c r="P353" i="14"/>
  <c r="Q353" i="14"/>
  <c r="R353" i="14"/>
  <c r="S353" i="14"/>
  <c r="T353" i="14"/>
  <c r="V353" i="14"/>
  <c r="O354" i="14"/>
  <c r="P354" i="14"/>
  <c r="Q354" i="14"/>
  <c r="R354" i="14"/>
  <c r="S354" i="14"/>
  <c r="T354" i="14"/>
  <c r="V354" i="14"/>
  <c r="O355" i="14"/>
  <c r="P355" i="14"/>
  <c r="Q355" i="14"/>
  <c r="R355" i="14"/>
  <c r="S355" i="14"/>
  <c r="T355" i="14"/>
  <c r="V355" i="14"/>
  <c r="O356" i="14"/>
  <c r="P356" i="14"/>
  <c r="Q356" i="14"/>
  <c r="R356" i="14"/>
  <c r="S356" i="14"/>
  <c r="T356" i="14"/>
  <c r="V356" i="14"/>
  <c r="O357" i="14"/>
  <c r="P357" i="14"/>
  <c r="Q357" i="14"/>
  <c r="R357" i="14"/>
  <c r="S357" i="14"/>
  <c r="T357" i="14"/>
  <c r="V357" i="14"/>
  <c r="O358" i="14"/>
  <c r="P358" i="14"/>
  <c r="Q358" i="14"/>
  <c r="R358" i="14"/>
  <c r="S358" i="14"/>
  <c r="T358" i="14"/>
  <c r="V358" i="14"/>
  <c r="O359" i="14"/>
  <c r="P359" i="14"/>
  <c r="Q359" i="14"/>
  <c r="R359" i="14"/>
  <c r="S359" i="14"/>
  <c r="T359" i="14"/>
  <c r="V359" i="14"/>
  <c r="O360" i="14"/>
  <c r="P360" i="14"/>
  <c r="Q360" i="14"/>
  <c r="R360" i="14"/>
  <c r="S360" i="14"/>
  <c r="T360" i="14"/>
  <c r="V360" i="14"/>
  <c r="O361" i="14"/>
  <c r="P361" i="14"/>
  <c r="Q361" i="14"/>
  <c r="R361" i="14"/>
  <c r="S361" i="14"/>
  <c r="T361" i="14"/>
  <c r="V361" i="14"/>
  <c r="O362" i="14"/>
  <c r="P362" i="14"/>
  <c r="Q362" i="14"/>
  <c r="R362" i="14"/>
  <c r="S362" i="14"/>
  <c r="T362" i="14"/>
  <c r="V362" i="14"/>
  <c r="O363" i="14"/>
  <c r="P363" i="14"/>
  <c r="Q363" i="14"/>
  <c r="R363" i="14"/>
  <c r="S363" i="14"/>
  <c r="T363" i="14"/>
  <c r="V363" i="14"/>
  <c r="O364" i="14"/>
  <c r="P364" i="14"/>
  <c r="Q364" i="14"/>
  <c r="R364" i="14"/>
  <c r="S364" i="14"/>
  <c r="T364" i="14"/>
  <c r="V364" i="14"/>
  <c r="O365" i="14"/>
  <c r="P365" i="14"/>
  <c r="Q365" i="14"/>
  <c r="R365" i="14"/>
  <c r="S365" i="14"/>
  <c r="T365" i="14"/>
  <c r="V365" i="14"/>
  <c r="O366" i="14"/>
  <c r="P366" i="14"/>
  <c r="Q366" i="14"/>
  <c r="R366" i="14"/>
  <c r="S366" i="14"/>
  <c r="T366" i="14"/>
  <c r="V366" i="14"/>
  <c r="O367" i="14"/>
  <c r="P367" i="14"/>
  <c r="Q367" i="14"/>
  <c r="R367" i="14"/>
  <c r="S367" i="14"/>
  <c r="T367" i="14"/>
  <c r="V367" i="14"/>
  <c r="O368" i="14"/>
  <c r="P368" i="14"/>
  <c r="Q368" i="14"/>
  <c r="R368" i="14"/>
  <c r="S368" i="14"/>
  <c r="T368" i="14"/>
  <c r="V368" i="14"/>
  <c r="O369" i="14"/>
  <c r="P369" i="14"/>
  <c r="Q369" i="14"/>
  <c r="R369" i="14"/>
  <c r="S369" i="14"/>
  <c r="T369" i="14"/>
  <c r="V369" i="14"/>
  <c r="O370" i="14"/>
  <c r="P370" i="14"/>
  <c r="Q370" i="14"/>
  <c r="R370" i="14"/>
  <c r="S370" i="14"/>
  <c r="T370" i="14"/>
  <c r="V370" i="14"/>
  <c r="O371" i="14"/>
  <c r="P371" i="14"/>
  <c r="Q371" i="14"/>
  <c r="R371" i="14"/>
  <c r="S371" i="14"/>
  <c r="T371" i="14"/>
  <c r="V371" i="14"/>
  <c r="O372" i="14"/>
  <c r="P372" i="14"/>
  <c r="Q372" i="14"/>
  <c r="R372" i="14"/>
  <c r="S372" i="14"/>
  <c r="T372" i="14"/>
  <c r="V372" i="14"/>
  <c r="O373" i="14"/>
  <c r="P373" i="14"/>
  <c r="Q373" i="14"/>
  <c r="R373" i="14"/>
  <c r="S373" i="14"/>
  <c r="T373" i="14"/>
  <c r="V373" i="14"/>
  <c r="O374" i="14"/>
  <c r="P374" i="14"/>
  <c r="Q374" i="14"/>
  <c r="R374" i="14"/>
  <c r="S374" i="14"/>
  <c r="T374" i="14"/>
  <c r="V374" i="14"/>
  <c r="O375" i="14"/>
  <c r="P375" i="14"/>
  <c r="Q375" i="14"/>
  <c r="R375" i="14"/>
  <c r="S375" i="14"/>
  <c r="T375" i="14"/>
  <c r="V375" i="14"/>
  <c r="O376" i="14"/>
  <c r="P376" i="14"/>
  <c r="Q376" i="14"/>
  <c r="R376" i="14"/>
  <c r="S376" i="14"/>
  <c r="T376" i="14"/>
  <c r="V376" i="14"/>
  <c r="O377" i="14"/>
  <c r="P377" i="14"/>
  <c r="Q377" i="14"/>
  <c r="R377" i="14"/>
  <c r="S377" i="14"/>
  <c r="T377" i="14"/>
  <c r="V377" i="14"/>
  <c r="O378" i="14"/>
  <c r="P378" i="14"/>
  <c r="Q378" i="14"/>
  <c r="R378" i="14"/>
  <c r="S378" i="14"/>
  <c r="T378" i="14"/>
  <c r="V378" i="14"/>
  <c r="O379" i="14"/>
  <c r="P379" i="14"/>
  <c r="Q379" i="14"/>
  <c r="R379" i="14"/>
  <c r="S379" i="14"/>
  <c r="T379" i="14"/>
  <c r="V379" i="14"/>
  <c r="O380" i="14"/>
  <c r="P380" i="14"/>
  <c r="Q380" i="14"/>
  <c r="R380" i="14"/>
  <c r="S380" i="14"/>
  <c r="T380" i="14"/>
  <c r="V380" i="14"/>
  <c r="O381" i="14"/>
  <c r="P381" i="14"/>
  <c r="Q381" i="14"/>
  <c r="R381" i="14"/>
  <c r="S381" i="14"/>
  <c r="T381" i="14"/>
  <c r="V381" i="14"/>
  <c r="O382" i="14"/>
  <c r="P382" i="14"/>
  <c r="Q382" i="14"/>
  <c r="R382" i="14"/>
  <c r="S382" i="14"/>
  <c r="T382" i="14"/>
  <c r="V382" i="14"/>
  <c r="O383" i="14"/>
  <c r="P383" i="14"/>
  <c r="Q383" i="14"/>
  <c r="R383" i="14"/>
  <c r="S383" i="14"/>
  <c r="T383" i="14"/>
  <c r="V383" i="14"/>
  <c r="O384" i="14"/>
  <c r="P384" i="14"/>
  <c r="Q384" i="14"/>
  <c r="R384" i="14"/>
  <c r="S384" i="14"/>
  <c r="T384" i="14"/>
  <c r="V384" i="14"/>
  <c r="O385" i="14"/>
  <c r="P385" i="14"/>
  <c r="Q385" i="14"/>
  <c r="R385" i="14"/>
  <c r="S385" i="14"/>
  <c r="T385" i="14"/>
  <c r="V385" i="14"/>
  <c r="O386" i="14"/>
  <c r="P386" i="14"/>
  <c r="Q386" i="14"/>
  <c r="R386" i="14"/>
  <c r="S386" i="14"/>
  <c r="T386" i="14"/>
  <c r="V386" i="14"/>
  <c r="O387" i="14"/>
  <c r="P387" i="14"/>
  <c r="Q387" i="14"/>
  <c r="R387" i="14"/>
  <c r="S387" i="14"/>
  <c r="T387" i="14"/>
  <c r="V387" i="14"/>
  <c r="O388" i="14"/>
  <c r="P388" i="14"/>
  <c r="Q388" i="14"/>
  <c r="R388" i="14"/>
  <c r="S388" i="14"/>
  <c r="T388" i="14"/>
  <c r="V388" i="14"/>
  <c r="O389" i="14"/>
  <c r="P389" i="14"/>
  <c r="Q389" i="14"/>
  <c r="R389" i="14"/>
  <c r="S389" i="14"/>
  <c r="T389" i="14"/>
  <c r="V389" i="14"/>
  <c r="O390" i="14"/>
  <c r="P390" i="14"/>
  <c r="Q390" i="14"/>
  <c r="R390" i="14"/>
  <c r="S390" i="14"/>
  <c r="T390" i="14"/>
  <c r="V390" i="14"/>
  <c r="O391" i="14"/>
  <c r="P391" i="14"/>
  <c r="Q391" i="14"/>
  <c r="R391" i="14"/>
  <c r="S391" i="14"/>
  <c r="T391" i="14"/>
  <c r="V391" i="14"/>
  <c r="O392" i="14"/>
  <c r="P392" i="14"/>
  <c r="Q392" i="14"/>
  <c r="R392" i="14"/>
  <c r="S392" i="14"/>
  <c r="T392" i="14"/>
  <c r="V392" i="14"/>
  <c r="O393" i="14"/>
  <c r="P393" i="14"/>
  <c r="Q393" i="14"/>
  <c r="R393" i="14"/>
  <c r="S393" i="14"/>
  <c r="T393" i="14"/>
  <c r="V393" i="14"/>
  <c r="O394" i="14"/>
  <c r="P394" i="14"/>
  <c r="Q394" i="14"/>
  <c r="R394" i="14"/>
  <c r="S394" i="14"/>
  <c r="T394" i="14"/>
  <c r="V394" i="14"/>
  <c r="O395" i="14"/>
  <c r="P395" i="14"/>
  <c r="Q395" i="14"/>
  <c r="R395" i="14"/>
  <c r="S395" i="14"/>
  <c r="T395" i="14"/>
  <c r="V395" i="14"/>
  <c r="O396" i="14"/>
  <c r="P396" i="14"/>
  <c r="Q396" i="14"/>
  <c r="R396" i="14"/>
  <c r="S396" i="14"/>
  <c r="T396" i="14"/>
  <c r="V396" i="14"/>
  <c r="O397" i="14"/>
  <c r="P397" i="14"/>
  <c r="Q397" i="14"/>
  <c r="R397" i="14"/>
  <c r="S397" i="14"/>
  <c r="T397" i="14"/>
  <c r="V397" i="14"/>
  <c r="O398" i="14"/>
  <c r="P398" i="14"/>
  <c r="Q398" i="14"/>
  <c r="R398" i="14"/>
  <c r="S398" i="14"/>
  <c r="T398" i="14"/>
  <c r="V398" i="14"/>
  <c r="O399" i="14"/>
  <c r="P399" i="14"/>
  <c r="Q399" i="14"/>
  <c r="R399" i="14"/>
  <c r="S399" i="14"/>
  <c r="T399" i="14"/>
  <c r="V399" i="14"/>
  <c r="O400" i="14"/>
  <c r="P400" i="14"/>
  <c r="Q400" i="14"/>
  <c r="R400" i="14"/>
  <c r="S400" i="14"/>
  <c r="T400" i="14"/>
  <c r="V400" i="14"/>
  <c r="O401" i="14"/>
  <c r="P401" i="14"/>
  <c r="Q401" i="14"/>
  <c r="R401" i="14"/>
  <c r="S401" i="14"/>
  <c r="T401" i="14"/>
  <c r="V401" i="14"/>
  <c r="O402" i="14"/>
  <c r="P402" i="14"/>
  <c r="Q402" i="14"/>
  <c r="R402" i="14"/>
  <c r="S402" i="14"/>
  <c r="T402" i="14"/>
  <c r="V402" i="14"/>
  <c r="O403" i="14"/>
  <c r="P403" i="14"/>
  <c r="Q403" i="14"/>
  <c r="R403" i="14"/>
  <c r="S403" i="14"/>
  <c r="T403" i="14"/>
  <c r="V403" i="14"/>
  <c r="O404" i="14"/>
  <c r="P404" i="14"/>
  <c r="Q404" i="14"/>
  <c r="R404" i="14"/>
  <c r="S404" i="14"/>
  <c r="T404" i="14"/>
  <c r="V404" i="14"/>
  <c r="O405" i="14"/>
  <c r="P405" i="14"/>
  <c r="Q405" i="14"/>
  <c r="R405" i="14"/>
  <c r="S405" i="14"/>
  <c r="T405" i="14"/>
  <c r="V405" i="14"/>
  <c r="O406" i="14"/>
  <c r="P406" i="14"/>
  <c r="Q406" i="14"/>
  <c r="R406" i="14"/>
  <c r="S406" i="14"/>
  <c r="T406" i="14"/>
  <c r="V406" i="14"/>
  <c r="O407" i="14"/>
  <c r="P407" i="14"/>
  <c r="Q407" i="14"/>
  <c r="R407" i="14"/>
  <c r="S407" i="14"/>
  <c r="T407" i="14"/>
  <c r="V407" i="14"/>
  <c r="O408" i="14"/>
  <c r="P408" i="14"/>
  <c r="Q408" i="14"/>
  <c r="R408" i="14"/>
  <c r="S408" i="14"/>
  <c r="T408" i="14"/>
  <c r="V408" i="14"/>
  <c r="O409" i="14"/>
  <c r="P409" i="14"/>
  <c r="Q409" i="14"/>
  <c r="R409" i="14"/>
  <c r="S409" i="14"/>
  <c r="T409" i="14"/>
  <c r="V409" i="14"/>
  <c r="O410" i="14"/>
  <c r="P410" i="14"/>
  <c r="Q410" i="14"/>
  <c r="R410" i="14"/>
  <c r="S410" i="14"/>
  <c r="T410" i="14"/>
  <c r="V410" i="14"/>
  <c r="O411" i="14"/>
  <c r="P411" i="14"/>
  <c r="Q411" i="14"/>
  <c r="R411" i="14"/>
  <c r="S411" i="14"/>
  <c r="T411" i="14"/>
  <c r="V411" i="14"/>
  <c r="O412" i="14"/>
  <c r="P412" i="14"/>
  <c r="Q412" i="14"/>
  <c r="R412" i="14"/>
  <c r="S412" i="14"/>
  <c r="T412" i="14"/>
  <c r="V412" i="14"/>
  <c r="O413" i="14"/>
  <c r="P413" i="14"/>
  <c r="Q413" i="14"/>
  <c r="R413" i="14"/>
  <c r="S413" i="14"/>
  <c r="T413" i="14"/>
  <c r="V413" i="14"/>
  <c r="O414" i="14"/>
  <c r="P414" i="14"/>
  <c r="Q414" i="14"/>
  <c r="R414" i="14"/>
  <c r="S414" i="14"/>
  <c r="T414" i="14"/>
  <c r="V414" i="14"/>
  <c r="O415" i="14"/>
  <c r="P415" i="14"/>
  <c r="Q415" i="14"/>
  <c r="R415" i="14"/>
  <c r="S415" i="14"/>
  <c r="T415" i="14"/>
  <c r="V415" i="14"/>
  <c r="O416" i="14"/>
  <c r="P416" i="14"/>
  <c r="Q416" i="14"/>
  <c r="R416" i="14"/>
  <c r="S416" i="14"/>
  <c r="T416" i="14"/>
  <c r="V416" i="14"/>
  <c r="O417" i="14"/>
  <c r="P417" i="14"/>
  <c r="Q417" i="14"/>
  <c r="R417" i="14"/>
  <c r="S417" i="14"/>
  <c r="T417" i="14"/>
  <c r="V417" i="14"/>
  <c r="O418" i="14"/>
  <c r="P418" i="14"/>
  <c r="Q418" i="14"/>
  <c r="R418" i="14"/>
  <c r="S418" i="14"/>
  <c r="T418" i="14"/>
  <c r="V418" i="14"/>
  <c r="O419" i="14"/>
  <c r="P419" i="14"/>
  <c r="Q419" i="14"/>
  <c r="R419" i="14"/>
  <c r="S419" i="14"/>
  <c r="T419" i="14"/>
  <c r="V419" i="14"/>
  <c r="O420" i="14"/>
  <c r="P420" i="14"/>
  <c r="Q420" i="14"/>
  <c r="R420" i="14"/>
  <c r="S420" i="14"/>
  <c r="T420" i="14"/>
  <c r="V420" i="14"/>
  <c r="O421" i="14"/>
  <c r="P421" i="14"/>
  <c r="Q421" i="14"/>
  <c r="R421" i="14"/>
  <c r="S421" i="14"/>
  <c r="T421" i="14"/>
  <c r="V421" i="14"/>
  <c r="O422" i="14"/>
  <c r="P422" i="14"/>
  <c r="Q422" i="14"/>
  <c r="R422" i="14"/>
  <c r="S422" i="14"/>
  <c r="T422" i="14"/>
  <c r="V422" i="14"/>
  <c r="O423" i="14"/>
  <c r="P423" i="14"/>
  <c r="Q423" i="14"/>
  <c r="R423" i="14"/>
  <c r="S423" i="14"/>
  <c r="T423" i="14"/>
  <c r="V423" i="14"/>
  <c r="O424" i="14"/>
  <c r="P424" i="14"/>
  <c r="Q424" i="14"/>
  <c r="R424" i="14"/>
  <c r="S424" i="14"/>
  <c r="T424" i="14"/>
  <c r="V424" i="14"/>
  <c r="O425" i="14"/>
  <c r="P425" i="14"/>
  <c r="Q425" i="14"/>
  <c r="R425" i="14"/>
  <c r="S425" i="14"/>
  <c r="T425" i="14"/>
  <c r="V425" i="14"/>
  <c r="O426" i="14"/>
  <c r="P426" i="14"/>
  <c r="Q426" i="14"/>
  <c r="R426" i="14"/>
  <c r="S426" i="14"/>
  <c r="T426" i="14"/>
  <c r="V426" i="14"/>
  <c r="O427" i="14"/>
  <c r="P427" i="14"/>
  <c r="Q427" i="14"/>
  <c r="R427" i="14"/>
  <c r="S427" i="14"/>
  <c r="T427" i="14"/>
  <c r="V427" i="14"/>
  <c r="O428" i="14"/>
  <c r="P428" i="14"/>
  <c r="Q428" i="14"/>
  <c r="R428" i="14"/>
  <c r="S428" i="14"/>
  <c r="T428" i="14"/>
  <c r="V428" i="14"/>
  <c r="O429" i="14"/>
  <c r="P429" i="14"/>
  <c r="Q429" i="14"/>
  <c r="R429" i="14"/>
  <c r="S429" i="14"/>
  <c r="T429" i="14"/>
  <c r="V429" i="14"/>
  <c r="O430" i="14"/>
  <c r="P430" i="14"/>
  <c r="Q430" i="14"/>
  <c r="R430" i="14"/>
  <c r="S430" i="14"/>
  <c r="T430" i="14"/>
  <c r="V430" i="14"/>
  <c r="O431" i="14"/>
  <c r="P431" i="14"/>
  <c r="Q431" i="14"/>
  <c r="R431" i="14"/>
  <c r="S431" i="14"/>
  <c r="T431" i="14"/>
  <c r="V431" i="14"/>
  <c r="O432" i="14"/>
  <c r="P432" i="14"/>
  <c r="Q432" i="14"/>
  <c r="R432" i="14"/>
  <c r="S432" i="14"/>
  <c r="T432" i="14"/>
  <c r="V432" i="14"/>
  <c r="O433" i="14"/>
  <c r="P433" i="14"/>
  <c r="Q433" i="14"/>
  <c r="R433" i="14"/>
  <c r="S433" i="14"/>
  <c r="T433" i="14"/>
  <c r="V433" i="14"/>
  <c r="O434" i="14"/>
  <c r="P434" i="14"/>
  <c r="Q434" i="14"/>
  <c r="R434" i="14"/>
  <c r="S434" i="14"/>
  <c r="T434" i="14"/>
  <c r="V434" i="14"/>
  <c r="O435" i="14"/>
  <c r="P435" i="14"/>
  <c r="Q435" i="14"/>
  <c r="R435" i="14"/>
  <c r="S435" i="14"/>
  <c r="T435" i="14"/>
  <c r="V435" i="14"/>
  <c r="O436" i="14"/>
  <c r="P436" i="14"/>
  <c r="Q436" i="14"/>
  <c r="R436" i="14"/>
  <c r="S436" i="14"/>
  <c r="T436" i="14"/>
  <c r="V436" i="14"/>
  <c r="O437" i="14"/>
  <c r="P437" i="14"/>
  <c r="Q437" i="14"/>
  <c r="R437" i="14"/>
  <c r="S437" i="14"/>
  <c r="T437" i="14"/>
  <c r="V437" i="14"/>
  <c r="O438" i="14"/>
  <c r="P438" i="14"/>
  <c r="Q438" i="14"/>
  <c r="R438" i="14"/>
  <c r="S438" i="14"/>
  <c r="T438" i="14"/>
  <c r="V438" i="14"/>
  <c r="O439" i="14"/>
  <c r="P439" i="14"/>
  <c r="Q439" i="14"/>
  <c r="R439" i="14"/>
  <c r="S439" i="14"/>
  <c r="T439" i="14"/>
  <c r="V439" i="14"/>
  <c r="O440" i="14"/>
  <c r="P440" i="14"/>
  <c r="Q440" i="14"/>
  <c r="R440" i="14"/>
  <c r="S440" i="14"/>
  <c r="T440" i="14"/>
  <c r="V440" i="14"/>
  <c r="O441" i="14"/>
  <c r="P441" i="14"/>
  <c r="Q441" i="14"/>
  <c r="R441" i="14"/>
  <c r="S441" i="14"/>
  <c r="T441" i="14"/>
  <c r="V441" i="14"/>
  <c r="O442" i="14"/>
  <c r="P442" i="14"/>
  <c r="Q442" i="14"/>
  <c r="R442" i="14"/>
  <c r="S442" i="14"/>
  <c r="T442" i="14"/>
  <c r="V442" i="14"/>
  <c r="O443" i="14"/>
  <c r="P443" i="14"/>
  <c r="Q443" i="14"/>
  <c r="R443" i="14"/>
  <c r="S443" i="14"/>
  <c r="T443" i="14"/>
  <c r="V443" i="14"/>
  <c r="O444" i="14"/>
  <c r="P444" i="14"/>
  <c r="Q444" i="14"/>
  <c r="R444" i="14"/>
  <c r="S444" i="14"/>
  <c r="T444" i="14"/>
  <c r="V444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262" i="14"/>
  <c r="O263" i="14"/>
  <c r="P264" i="14"/>
  <c r="Q264" i="14"/>
  <c r="R264" i="14"/>
  <c r="S264" i="14"/>
  <c r="T264" i="14"/>
  <c r="V264" i="14"/>
  <c r="P265" i="14"/>
  <c r="Q265" i="14"/>
  <c r="R265" i="14"/>
  <c r="S265" i="14"/>
  <c r="T265" i="14"/>
  <c r="V265" i="14"/>
  <c r="P266" i="14"/>
  <c r="Q266" i="14"/>
  <c r="R266" i="14"/>
  <c r="S266" i="14"/>
  <c r="T266" i="14"/>
  <c r="V266" i="14"/>
  <c r="P267" i="14"/>
  <c r="Q267" i="14"/>
  <c r="R267" i="14"/>
  <c r="S267" i="14"/>
  <c r="T267" i="14"/>
  <c r="V267" i="14"/>
  <c r="P268" i="14"/>
  <c r="Q268" i="14"/>
  <c r="R268" i="14"/>
  <c r="S268" i="14"/>
  <c r="T268" i="14"/>
  <c r="V268" i="14"/>
  <c r="P269" i="14"/>
  <c r="Q269" i="14"/>
  <c r="R269" i="14"/>
  <c r="S269" i="14"/>
  <c r="T269" i="14"/>
  <c r="V269" i="14"/>
  <c r="P270" i="14"/>
  <c r="Q270" i="14"/>
  <c r="R270" i="14"/>
  <c r="S270" i="14"/>
  <c r="T270" i="14"/>
  <c r="V270" i="14"/>
  <c r="P271" i="14"/>
  <c r="Q271" i="14"/>
  <c r="R271" i="14"/>
  <c r="S271" i="14"/>
  <c r="T271" i="14"/>
  <c r="V271" i="14"/>
  <c r="P272" i="14"/>
  <c r="Q272" i="14"/>
  <c r="R272" i="14"/>
  <c r="S272" i="14"/>
  <c r="T272" i="14"/>
  <c r="V272" i="14"/>
  <c r="P273" i="14"/>
  <c r="Q273" i="14"/>
  <c r="R273" i="14"/>
  <c r="S273" i="14"/>
  <c r="T273" i="14"/>
  <c r="V273" i="14"/>
  <c r="P274" i="14"/>
  <c r="Q274" i="14"/>
  <c r="R274" i="14"/>
  <c r="S274" i="14"/>
  <c r="T274" i="14"/>
  <c r="V274" i="14"/>
  <c r="P275" i="14"/>
  <c r="Q275" i="14"/>
  <c r="R275" i="14"/>
  <c r="S275" i="14"/>
  <c r="T275" i="14"/>
  <c r="V275" i="14"/>
  <c r="P276" i="14"/>
  <c r="Q276" i="14"/>
  <c r="R276" i="14"/>
  <c r="S276" i="14"/>
  <c r="T276" i="14"/>
  <c r="V276" i="14"/>
  <c r="P277" i="14"/>
  <c r="Q277" i="14"/>
  <c r="R277" i="14"/>
  <c r="S277" i="14"/>
  <c r="T277" i="14"/>
  <c r="V277" i="14"/>
  <c r="P278" i="14"/>
  <c r="Q278" i="14"/>
  <c r="R278" i="14"/>
  <c r="S278" i="14"/>
  <c r="T278" i="14"/>
  <c r="V278" i="14"/>
  <c r="P279" i="14"/>
  <c r="Q279" i="14"/>
  <c r="R279" i="14"/>
  <c r="S279" i="14"/>
  <c r="T279" i="14"/>
  <c r="V279" i="14"/>
  <c r="P280" i="14"/>
  <c r="Q280" i="14"/>
  <c r="R280" i="14"/>
  <c r="S280" i="14"/>
  <c r="T280" i="14"/>
  <c r="V280" i="14"/>
  <c r="P281" i="14"/>
  <c r="Q281" i="14"/>
  <c r="R281" i="14"/>
  <c r="S281" i="14"/>
  <c r="T281" i="14"/>
  <c r="V281" i="14"/>
  <c r="P282" i="14"/>
  <c r="Q282" i="14"/>
  <c r="R282" i="14"/>
  <c r="S282" i="14"/>
  <c r="T282" i="14"/>
  <c r="V282" i="14"/>
  <c r="P283" i="14"/>
  <c r="Q283" i="14"/>
  <c r="R283" i="14"/>
  <c r="S283" i="14"/>
  <c r="T283" i="14"/>
  <c r="V283" i="14"/>
  <c r="P284" i="14"/>
  <c r="Q284" i="14"/>
  <c r="R284" i="14"/>
  <c r="S284" i="14"/>
  <c r="T284" i="14"/>
  <c r="V284" i="14"/>
  <c r="P285" i="14"/>
  <c r="Q285" i="14"/>
  <c r="R285" i="14"/>
  <c r="S285" i="14"/>
  <c r="T285" i="14"/>
  <c r="V285" i="14"/>
  <c r="P286" i="14"/>
  <c r="Q286" i="14"/>
  <c r="R286" i="14"/>
  <c r="S286" i="14"/>
  <c r="T286" i="14"/>
  <c r="V286" i="14"/>
  <c r="P287" i="14"/>
  <c r="Q287" i="14"/>
  <c r="R287" i="14"/>
  <c r="S287" i="14"/>
  <c r="T287" i="14"/>
  <c r="V287" i="14"/>
  <c r="P288" i="14"/>
  <c r="Q288" i="14"/>
  <c r="R288" i="14"/>
  <c r="S288" i="14"/>
  <c r="T288" i="14"/>
  <c r="V288" i="14"/>
  <c r="P289" i="14"/>
  <c r="Q289" i="14"/>
  <c r="R289" i="14"/>
  <c r="S289" i="14"/>
  <c r="T289" i="14"/>
  <c r="V289" i="14"/>
  <c r="P290" i="14"/>
  <c r="Q290" i="14"/>
  <c r="R290" i="14"/>
  <c r="S290" i="14"/>
  <c r="T290" i="14"/>
  <c r="V290" i="14"/>
  <c r="P291" i="14"/>
  <c r="Q291" i="14"/>
  <c r="R291" i="14"/>
  <c r="S291" i="14"/>
  <c r="T291" i="14"/>
  <c r="V291" i="14"/>
  <c r="P292" i="14"/>
  <c r="Q292" i="14"/>
  <c r="R292" i="14"/>
  <c r="S292" i="14"/>
  <c r="T292" i="14"/>
  <c r="V292" i="14"/>
  <c r="P293" i="14"/>
  <c r="Q293" i="14"/>
  <c r="R293" i="14"/>
  <c r="S293" i="14"/>
  <c r="T293" i="14"/>
  <c r="V293" i="14"/>
  <c r="P294" i="14"/>
  <c r="Q294" i="14"/>
  <c r="R294" i="14"/>
  <c r="S294" i="14"/>
  <c r="T294" i="14"/>
  <c r="V294" i="14"/>
  <c r="P295" i="14"/>
  <c r="Q295" i="14"/>
  <c r="R295" i="14"/>
  <c r="S295" i="14"/>
  <c r="T295" i="14"/>
  <c r="V295" i="14"/>
  <c r="P296" i="14"/>
  <c r="Q296" i="14"/>
  <c r="R296" i="14"/>
  <c r="S296" i="14"/>
  <c r="T296" i="14"/>
  <c r="V296" i="14"/>
  <c r="P297" i="14"/>
  <c r="Q297" i="14"/>
  <c r="R297" i="14"/>
  <c r="S297" i="14"/>
  <c r="T297" i="14"/>
  <c r="V297" i="14"/>
  <c r="P298" i="14"/>
  <c r="Q298" i="14"/>
  <c r="R298" i="14"/>
  <c r="S298" i="14"/>
  <c r="T298" i="14"/>
  <c r="V298" i="14"/>
  <c r="P299" i="14"/>
  <c r="Q299" i="14"/>
  <c r="R299" i="14"/>
  <c r="S299" i="14"/>
  <c r="T299" i="14"/>
  <c r="V299" i="14"/>
  <c r="P300" i="14"/>
  <c r="Q300" i="14"/>
  <c r="R300" i="14"/>
  <c r="S300" i="14"/>
  <c r="T300" i="14"/>
  <c r="V300" i="14"/>
  <c r="P301" i="14"/>
  <c r="Q301" i="14"/>
  <c r="R301" i="14"/>
  <c r="S301" i="14"/>
  <c r="T301" i="14"/>
  <c r="V301" i="14"/>
  <c r="P302" i="14"/>
  <c r="Q302" i="14"/>
  <c r="R302" i="14"/>
  <c r="S302" i="14"/>
  <c r="T302" i="14"/>
  <c r="V302" i="14"/>
  <c r="P303" i="14"/>
  <c r="Q303" i="14"/>
  <c r="R303" i="14"/>
  <c r="S303" i="14"/>
  <c r="T303" i="14"/>
  <c r="V303" i="14"/>
  <c r="P304" i="14"/>
  <c r="Q304" i="14"/>
  <c r="R304" i="14"/>
  <c r="S304" i="14"/>
  <c r="T304" i="14"/>
  <c r="V304" i="14"/>
  <c r="P305" i="14"/>
  <c r="Q305" i="14"/>
  <c r="R305" i="14"/>
  <c r="S305" i="14"/>
  <c r="T305" i="14"/>
  <c r="V305" i="14"/>
  <c r="P306" i="14"/>
  <c r="Q306" i="14"/>
  <c r="R306" i="14"/>
  <c r="S306" i="14"/>
  <c r="T306" i="14"/>
  <c r="V306" i="14"/>
  <c r="P307" i="14"/>
  <c r="Q307" i="14"/>
  <c r="R307" i="14"/>
  <c r="S307" i="14"/>
  <c r="T307" i="14"/>
  <c r="V307" i="14"/>
  <c r="P308" i="14"/>
  <c r="Q308" i="14"/>
  <c r="R308" i="14"/>
  <c r="S308" i="14"/>
  <c r="T308" i="14"/>
  <c r="V308" i="14"/>
  <c r="P309" i="14"/>
  <c r="Q309" i="14"/>
  <c r="R309" i="14"/>
  <c r="S309" i="14"/>
  <c r="T309" i="14"/>
  <c r="V309" i="14"/>
  <c r="P310" i="14"/>
  <c r="Q310" i="14"/>
  <c r="R310" i="14"/>
  <c r="S310" i="14"/>
  <c r="T310" i="14"/>
  <c r="V310" i="14"/>
  <c r="P311" i="14"/>
  <c r="Q311" i="14"/>
  <c r="R311" i="14"/>
  <c r="S311" i="14"/>
  <c r="T311" i="14"/>
  <c r="V311" i="14"/>
  <c r="P312" i="14"/>
  <c r="Q312" i="14"/>
  <c r="R312" i="14"/>
  <c r="S312" i="14"/>
  <c r="T312" i="14"/>
  <c r="V312" i="14"/>
  <c r="P313" i="14"/>
  <c r="Q313" i="14"/>
  <c r="R313" i="14"/>
  <c r="S313" i="14"/>
  <c r="T313" i="14"/>
  <c r="V313" i="14"/>
  <c r="P314" i="14"/>
  <c r="Q314" i="14"/>
  <c r="R314" i="14"/>
  <c r="S314" i="14"/>
  <c r="T314" i="14"/>
  <c r="V314" i="14"/>
  <c r="P315" i="14"/>
  <c r="Q315" i="14"/>
  <c r="R315" i="14"/>
  <c r="S315" i="14"/>
  <c r="T315" i="14"/>
  <c r="V315" i="14"/>
  <c r="P316" i="14"/>
  <c r="Q316" i="14"/>
  <c r="R316" i="14"/>
  <c r="S316" i="14"/>
  <c r="T316" i="14"/>
  <c r="V316" i="14"/>
  <c r="P317" i="14"/>
  <c r="Q317" i="14"/>
  <c r="R317" i="14"/>
  <c r="S317" i="14"/>
  <c r="T317" i="14"/>
  <c r="V317" i="14"/>
  <c r="P318" i="14"/>
  <c r="Q318" i="14"/>
  <c r="R318" i="14"/>
  <c r="S318" i="14"/>
  <c r="T318" i="14"/>
  <c r="V318" i="14"/>
  <c r="P319" i="14"/>
  <c r="Q319" i="14"/>
  <c r="R319" i="14"/>
  <c r="S319" i="14"/>
  <c r="T319" i="14"/>
  <c r="V319" i="14"/>
  <c r="P320" i="14"/>
  <c r="Q320" i="14"/>
  <c r="R320" i="14"/>
  <c r="S320" i="14"/>
  <c r="T320" i="14"/>
  <c r="V320" i="14"/>
  <c r="P321" i="14"/>
  <c r="Q321" i="14"/>
  <c r="R321" i="14"/>
  <c r="S321" i="14"/>
  <c r="T321" i="14"/>
  <c r="V321" i="14"/>
  <c r="P322" i="14"/>
  <c r="Q322" i="14"/>
  <c r="R322" i="14"/>
  <c r="S322" i="14"/>
  <c r="T322" i="14"/>
  <c r="V322" i="14"/>
  <c r="P323" i="14"/>
  <c r="Q323" i="14"/>
  <c r="R323" i="14"/>
  <c r="S323" i="14"/>
  <c r="T323" i="14"/>
  <c r="V323" i="14"/>
  <c r="P324" i="14"/>
  <c r="Q324" i="14"/>
  <c r="R324" i="14"/>
  <c r="S324" i="14"/>
  <c r="T324" i="14"/>
  <c r="V324" i="14"/>
  <c r="P325" i="14"/>
  <c r="Q325" i="14"/>
  <c r="R325" i="14"/>
  <c r="S325" i="14"/>
  <c r="T325" i="14"/>
  <c r="V325" i="14"/>
  <c r="P326" i="14"/>
  <c r="Q326" i="14"/>
  <c r="R326" i="14"/>
  <c r="S326" i="14"/>
  <c r="T326" i="14"/>
  <c r="V326" i="14"/>
  <c r="P327" i="14"/>
  <c r="Q327" i="14"/>
  <c r="R327" i="14"/>
  <c r="S327" i="14"/>
  <c r="T327" i="14"/>
  <c r="V327" i="14"/>
  <c r="P328" i="14"/>
  <c r="Q328" i="14"/>
  <c r="R328" i="14"/>
  <c r="S328" i="14"/>
  <c r="T328" i="14"/>
  <c r="V328" i="14"/>
  <c r="P329" i="14"/>
  <c r="Q329" i="14"/>
  <c r="R329" i="14"/>
  <c r="S329" i="14"/>
  <c r="T329" i="14"/>
  <c r="V329" i="14"/>
  <c r="P330" i="14"/>
  <c r="Q330" i="14"/>
  <c r="R330" i="14"/>
  <c r="S330" i="14"/>
  <c r="T330" i="14"/>
  <c r="V330" i="14"/>
  <c r="P331" i="14"/>
  <c r="Q331" i="14"/>
  <c r="R331" i="14"/>
  <c r="S331" i="14"/>
  <c r="T331" i="14"/>
  <c r="V331" i="14"/>
  <c r="P332" i="14"/>
  <c r="Q332" i="14"/>
  <c r="R332" i="14"/>
  <c r="S332" i="14"/>
  <c r="T332" i="14"/>
  <c r="V332" i="14"/>
  <c r="P333" i="14"/>
  <c r="Q333" i="14"/>
  <c r="R333" i="14"/>
  <c r="S333" i="14"/>
  <c r="T333" i="14"/>
  <c r="V333" i="14"/>
  <c r="P334" i="14"/>
  <c r="Q334" i="14"/>
  <c r="R334" i="14"/>
  <c r="S334" i="14"/>
  <c r="T334" i="14"/>
  <c r="V334" i="14"/>
  <c r="P335" i="14"/>
  <c r="Q335" i="14"/>
  <c r="R335" i="14"/>
  <c r="S335" i="14"/>
  <c r="T335" i="14"/>
  <c r="V335" i="14"/>
  <c r="P336" i="14"/>
  <c r="Q336" i="14"/>
  <c r="R336" i="14"/>
  <c r="S336" i="14"/>
  <c r="T336" i="14"/>
  <c r="V336" i="14"/>
  <c r="P337" i="14"/>
  <c r="Q337" i="14"/>
  <c r="R337" i="14"/>
  <c r="S337" i="14"/>
  <c r="T337" i="14"/>
  <c r="V337" i="14"/>
  <c r="P338" i="14"/>
  <c r="Q338" i="14"/>
  <c r="R338" i="14"/>
  <c r="S338" i="14"/>
  <c r="T338" i="14"/>
  <c r="V338" i="14"/>
  <c r="P339" i="14"/>
  <c r="Q339" i="14"/>
  <c r="R339" i="14"/>
  <c r="S339" i="14"/>
  <c r="T339" i="14"/>
  <c r="V339" i="14"/>
  <c r="P340" i="14"/>
  <c r="Q340" i="14"/>
  <c r="R340" i="14"/>
  <c r="S340" i="14"/>
  <c r="T340" i="14"/>
  <c r="V340" i="14"/>
  <c r="P341" i="14"/>
  <c r="Q341" i="14"/>
  <c r="R341" i="14"/>
  <c r="S341" i="14"/>
  <c r="T341" i="14"/>
  <c r="V341" i="14"/>
  <c r="P342" i="14"/>
  <c r="Q342" i="14"/>
  <c r="R342" i="14"/>
  <c r="S342" i="14"/>
  <c r="T342" i="14"/>
  <c r="V342" i="14"/>
  <c r="P343" i="14"/>
  <c r="Q343" i="14"/>
  <c r="R343" i="14"/>
  <c r="S343" i="14"/>
  <c r="T343" i="14"/>
  <c r="V343" i="14"/>
  <c r="P344" i="14"/>
  <c r="Q344" i="14"/>
  <c r="R344" i="14"/>
  <c r="S344" i="14"/>
  <c r="T344" i="14"/>
  <c r="V344" i="14"/>
  <c r="P345" i="14"/>
  <c r="Q345" i="14"/>
  <c r="R345" i="14"/>
  <c r="S345" i="14"/>
  <c r="T345" i="14"/>
  <c r="V345" i="14"/>
  <c r="P346" i="14"/>
  <c r="Q346" i="14"/>
  <c r="R346" i="14"/>
  <c r="S346" i="14"/>
  <c r="T346" i="14"/>
  <c r="V346" i="14"/>
  <c r="P347" i="14"/>
  <c r="Q347" i="14"/>
  <c r="R347" i="14"/>
  <c r="S347" i="14"/>
  <c r="T347" i="14"/>
  <c r="V347" i="14"/>
  <c r="P348" i="14"/>
  <c r="Q348" i="14"/>
  <c r="R348" i="14"/>
  <c r="S348" i="14"/>
  <c r="T348" i="14"/>
  <c r="V348" i="14"/>
  <c r="P263" i="14"/>
  <c r="Q263" i="14"/>
  <c r="R263" i="14"/>
  <c r="S263" i="14"/>
  <c r="T263" i="14"/>
  <c r="V263" i="14"/>
  <c r="P262" i="14"/>
  <c r="Q262" i="14"/>
  <c r="R262" i="14"/>
  <c r="S262" i="14"/>
  <c r="T262" i="14"/>
  <c r="V262" i="14"/>
  <c r="O202" i="14"/>
  <c r="P202" i="14"/>
  <c r="Q202" i="14"/>
  <c r="R202" i="14"/>
  <c r="S202" i="14"/>
  <c r="T202" i="14"/>
  <c r="V202" i="14"/>
  <c r="O203" i="14"/>
  <c r="P203" i="14"/>
  <c r="Q203" i="14"/>
  <c r="R203" i="14"/>
  <c r="S203" i="14"/>
  <c r="T203" i="14"/>
  <c r="V203" i="14"/>
  <c r="O204" i="14"/>
  <c r="P204" i="14"/>
  <c r="Q204" i="14"/>
  <c r="R204" i="14"/>
  <c r="S204" i="14"/>
  <c r="T204" i="14"/>
  <c r="V204" i="14"/>
  <c r="O205" i="14"/>
  <c r="P205" i="14"/>
  <c r="Q205" i="14"/>
  <c r="R205" i="14"/>
  <c r="S205" i="14"/>
  <c r="T205" i="14"/>
  <c r="V205" i="14"/>
  <c r="O206" i="14"/>
  <c r="P206" i="14"/>
  <c r="Q206" i="14"/>
  <c r="R206" i="14"/>
  <c r="S206" i="14"/>
  <c r="T206" i="14"/>
  <c r="V206" i="14"/>
  <c r="O207" i="14"/>
  <c r="P207" i="14"/>
  <c r="Q207" i="14"/>
  <c r="R207" i="14"/>
  <c r="S207" i="14"/>
  <c r="T207" i="14"/>
  <c r="V207" i="14"/>
  <c r="O208" i="14"/>
  <c r="P208" i="14"/>
  <c r="Q208" i="14"/>
  <c r="R208" i="14"/>
  <c r="S208" i="14"/>
  <c r="T208" i="14"/>
  <c r="V208" i="14"/>
  <c r="O209" i="14"/>
  <c r="P209" i="14"/>
  <c r="Q209" i="14"/>
  <c r="R209" i="14"/>
  <c r="S209" i="14"/>
  <c r="T209" i="14"/>
  <c r="V209" i="14"/>
  <c r="O210" i="14"/>
  <c r="P210" i="14"/>
  <c r="Q210" i="14"/>
  <c r="R210" i="14"/>
  <c r="S210" i="14"/>
  <c r="T210" i="14"/>
  <c r="V210" i="14"/>
  <c r="O211" i="14"/>
  <c r="P211" i="14"/>
  <c r="Q211" i="14"/>
  <c r="R211" i="14"/>
  <c r="S211" i="14"/>
  <c r="T211" i="14"/>
  <c r="V211" i="14"/>
  <c r="O212" i="14"/>
  <c r="P212" i="14"/>
  <c r="Q212" i="14"/>
  <c r="R212" i="14"/>
  <c r="S212" i="14"/>
  <c r="T212" i="14"/>
  <c r="V212" i="14"/>
  <c r="O213" i="14"/>
  <c r="P213" i="14"/>
  <c r="Q213" i="14"/>
  <c r="R213" i="14"/>
  <c r="S213" i="14"/>
  <c r="T213" i="14"/>
  <c r="V213" i="14"/>
  <c r="O214" i="14"/>
  <c r="P214" i="14"/>
  <c r="Q214" i="14"/>
  <c r="R214" i="14"/>
  <c r="S214" i="14"/>
  <c r="T214" i="14"/>
  <c r="V214" i="14"/>
  <c r="O215" i="14"/>
  <c r="P215" i="14"/>
  <c r="Q215" i="14"/>
  <c r="R215" i="14"/>
  <c r="S215" i="14"/>
  <c r="T215" i="14"/>
  <c r="V215" i="14"/>
  <c r="O216" i="14"/>
  <c r="P216" i="14"/>
  <c r="Q216" i="14"/>
  <c r="R216" i="14"/>
  <c r="S216" i="14"/>
  <c r="T216" i="14"/>
  <c r="V216" i="14"/>
  <c r="O217" i="14"/>
  <c r="P217" i="14"/>
  <c r="Q217" i="14"/>
  <c r="R217" i="14"/>
  <c r="S217" i="14"/>
  <c r="T217" i="14"/>
  <c r="V217" i="14"/>
  <c r="O218" i="14"/>
  <c r="P218" i="14"/>
  <c r="Q218" i="14"/>
  <c r="R218" i="14"/>
  <c r="S218" i="14"/>
  <c r="T218" i="14"/>
  <c r="V218" i="14"/>
  <c r="O219" i="14"/>
  <c r="P219" i="14"/>
  <c r="Q219" i="14"/>
  <c r="R219" i="14"/>
  <c r="S219" i="14"/>
  <c r="T219" i="14"/>
  <c r="V219" i="14"/>
  <c r="O220" i="14"/>
  <c r="P220" i="14"/>
  <c r="Q220" i="14"/>
  <c r="R220" i="14"/>
  <c r="S220" i="14"/>
  <c r="T220" i="14"/>
  <c r="V220" i="14"/>
  <c r="O221" i="14"/>
  <c r="P221" i="14"/>
  <c r="Q221" i="14"/>
  <c r="R221" i="14"/>
  <c r="S221" i="14"/>
  <c r="T221" i="14"/>
  <c r="V221" i="14"/>
  <c r="O222" i="14"/>
  <c r="P222" i="14"/>
  <c r="Q222" i="14"/>
  <c r="R222" i="14"/>
  <c r="S222" i="14"/>
  <c r="T222" i="14"/>
  <c r="V222" i="14"/>
  <c r="O223" i="14"/>
  <c r="P223" i="14"/>
  <c r="Q223" i="14"/>
  <c r="R223" i="14"/>
  <c r="S223" i="14"/>
  <c r="T223" i="14"/>
  <c r="V223" i="14"/>
  <c r="O224" i="14"/>
  <c r="P224" i="14"/>
  <c r="Q224" i="14"/>
  <c r="R224" i="14"/>
  <c r="S224" i="14"/>
  <c r="T224" i="14"/>
  <c r="V224" i="14"/>
  <c r="O225" i="14"/>
  <c r="P225" i="14"/>
  <c r="Q225" i="14"/>
  <c r="R225" i="14"/>
  <c r="S225" i="14"/>
  <c r="T225" i="14"/>
  <c r="V225" i="14"/>
  <c r="O226" i="14"/>
  <c r="P226" i="14"/>
  <c r="Q226" i="14"/>
  <c r="R226" i="14"/>
  <c r="S226" i="14"/>
  <c r="T226" i="14"/>
  <c r="V226" i="14"/>
  <c r="O227" i="14"/>
  <c r="P227" i="14"/>
  <c r="Q227" i="14"/>
  <c r="R227" i="14"/>
  <c r="S227" i="14"/>
  <c r="T227" i="14"/>
  <c r="V227" i="14"/>
  <c r="O228" i="14"/>
  <c r="P228" i="14"/>
  <c r="Q228" i="14"/>
  <c r="R228" i="14"/>
  <c r="S228" i="14"/>
  <c r="T228" i="14"/>
  <c r="V228" i="14"/>
  <c r="O229" i="14"/>
  <c r="P229" i="14"/>
  <c r="Q229" i="14"/>
  <c r="R229" i="14"/>
  <c r="S229" i="14"/>
  <c r="T229" i="14"/>
  <c r="V229" i="14"/>
  <c r="O230" i="14"/>
  <c r="P230" i="14"/>
  <c r="Q230" i="14"/>
  <c r="R230" i="14"/>
  <c r="S230" i="14"/>
  <c r="T230" i="14"/>
  <c r="V230" i="14"/>
  <c r="O231" i="14"/>
  <c r="P231" i="14"/>
  <c r="Q231" i="14"/>
  <c r="R231" i="14"/>
  <c r="S231" i="14"/>
  <c r="T231" i="14"/>
  <c r="V231" i="14"/>
  <c r="O232" i="14"/>
  <c r="P232" i="14"/>
  <c r="Q232" i="14"/>
  <c r="R232" i="14"/>
  <c r="S232" i="14"/>
  <c r="T232" i="14"/>
  <c r="V232" i="14"/>
  <c r="O233" i="14"/>
  <c r="P233" i="14"/>
  <c r="Q233" i="14"/>
  <c r="R233" i="14"/>
  <c r="S233" i="14"/>
  <c r="T233" i="14"/>
  <c r="V233" i="14"/>
  <c r="O234" i="14"/>
  <c r="P234" i="14"/>
  <c r="Q234" i="14"/>
  <c r="R234" i="14"/>
  <c r="S234" i="14"/>
  <c r="T234" i="14"/>
  <c r="V234" i="14"/>
  <c r="O235" i="14"/>
  <c r="P235" i="14"/>
  <c r="Q235" i="14"/>
  <c r="R235" i="14"/>
  <c r="S235" i="14"/>
  <c r="T235" i="14"/>
  <c r="V235" i="14"/>
  <c r="O236" i="14"/>
  <c r="P236" i="14"/>
  <c r="Q236" i="14"/>
  <c r="R236" i="14"/>
  <c r="S236" i="14"/>
  <c r="T236" i="14"/>
  <c r="V236" i="14"/>
  <c r="O237" i="14"/>
  <c r="P237" i="14"/>
  <c r="Q237" i="14"/>
  <c r="R237" i="14"/>
  <c r="S237" i="14"/>
  <c r="T237" i="14"/>
  <c r="V237" i="14"/>
  <c r="O238" i="14"/>
  <c r="P238" i="14"/>
  <c r="Q238" i="14"/>
  <c r="R238" i="14"/>
  <c r="S238" i="14"/>
  <c r="T238" i="14"/>
  <c r="V238" i="14"/>
  <c r="O239" i="14"/>
  <c r="P239" i="14"/>
  <c r="Q239" i="14"/>
  <c r="R239" i="14"/>
  <c r="S239" i="14"/>
  <c r="T239" i="14"/>
  <c r="V239" i="14"/>
  <c r="O240" i="14"/>
  <c r="P240" i="14"/>
  <c r="Q240" i="14"/>
  <c r="R240" i="14"/>
  <c r="S240" i="14"/>
  <c r="T240" i="14"/>
  <c r="V240" i="14"/>
  <c r="O241" i="14"/>
  <c r="P241" i="14"/>
  <c r="Q241" i="14"/>
  <c r="R241" i="14"/>
  <c r="S241" i="14"/>
  <c r="T241" i="14"/>
  <c r="V241" i="14"/>
  <c r="O242" i="14"/>
  <c r="P242" i="14"/>
  <c r="Q242" i="14"/>
  <c r="R242" i="14"/>
  <c r="S242" i="14"/>
  <c r="T242" i="14"/>
  <c r="V242" i="14"/>
  <c r="O243" i="14"/>
  <c r="P243" i="14"/>
  <c r="Q243" i="14"/>
  <c r="R243" i="14"/>
  <c r="S243" i="14"/>
  <c r="T243" i="14"/>
  <c r="V243" i="14"/>
  <c r="O244" i="14"/>
  <c r="P244" i="14"/>
  <c r="Q244" i="14"/>
  <c r="R244" i="14"/>
  <c r="S244" i="14"/>
  <c r="T244" i="14"/>
  <c r="V244" i="14"/>
  <c r="O245" i="14"/>
  <c r="P245" i="14"/>
  <c r="Q245" i="14"/>
  <c r="R245" i="14"/>
  <c r="S245" i="14"/>
  <c r="T245" i="14"/>
  <c r="V245" i="14"/>
  <c r="O246" i="14"/>
  <c r="P246" i="14"/>
  <c r="Q246" i="14"/>
  <c r="R246" i="14"/>
  <c r="S246" i="14"/>
  <c r="T246" i="14"/>
  <c r="V246" i="14"/>
  <c r="O247" i="14"/>
  <c r="P247" i="14"/>
  <c r="Q247" i="14"/>
  <c r="R247" i="14"/>
  <c r="S247" i="14"/>
  <c r="T247" i="14"/>
  <c r="V247" i="14"/>
  <c r="O248" i="14"/>
  <c r="P248" i="14"/>
  <c r="Q248" i="14"/>
  <c r="R248" i="14"/>
  <c r="S248" i="14"/>
  <c r="T248" i="14"/>
  <c r="V248" i="14"/>
  <c r="O249" i="14"/>
  <c r="P249" i="14"/>
  <c r="Q249" i="14"/>
  <c r="R249" i="14"/>
  <c r="S249" i="14"/>
  <c r="T249" i="14"/>
  <c r="V249" i="14"/>
  <c r="O250" i="14"/>
  <c r="P250" i="14"/>
  <c r="Q250" i="14"/>
  <c r="R250" i="14"/>
  <c r="S250" i="14"/>
  <c r="T250" i="14"/>
  <c r="V250" i="14"/>
  <c r="O251" i="14"/>
  <c r="P251" i="14"/>
  <c r="Q251" i="14"/>
  <c r="R251" i="14"/>
  <c r="S251" i="14"/>
  <c r="T251" i="14"/>
  <c r="V251" i="14"/>
  <c r="O252" i="14"/>
  <c r="P252" i="14"/>
  <c r="Q252" i="14"/>
  <c r="R252" i="14"/>
  <c r="S252" i="14"/>
  <c r="T252" i="14"/>
  <c r="V252" i="14"/>
  <c r="O253" i="14"/>
  <c r="P253" i="14"/>
  <c r="Q253" i="14"/>
  <c r="R253" i="14"/>
  <c r="S253" i="14"/>
  <c r="T253" i="14"/>
  <c r="V253" i="14"/>
  <c r="O254" i="14"/>
  <c r="P254" i="14"/>
  <c r="Q254" i="14"/>
  <c r="R254" i="14"/>
  <c r="S254" i="14"/>
  <c r="T254" i="14"/>
  <c r="V254" i="14"/>
  <c r="O255" i="14"/>
  <c r="P255" i="14"/>
  <c r="Q255" i="14"/>
  <c r="R255" i="14"/>
  <c r="S255" i="14"/>
  <c r="T255" i="14"/>
  <c r="V255" i="14"/>
  <c r="O256" i="14"/>
  <c r="P256" i="14"/>
  <c r="Q256" i="14"/>
  <c r="R256" i="14"/>
  <c r="S256" i="14"/>
  <c r="T256" i="14"/>
  <c r="V256" i="14"/>
  <c r="O257" i="14"/>
  <c r="P257" i="14"/>
  <c r="Q257" i="14"/>
  <c r="R257" i="14"/>
  <c r="S257" i="14"/>
  <c r="T257" i="14"/>
  <c r="V257" i="14"/>
  <c r="O258" i="14"/>
  <c r="P258" i="14"/>
  <c r="Q258" i="14"/>
  <c r="R258" i="14"/>
  <c r="S258" i="14"/>
  <c r="T258" i="14"/>
  <c r="V258" i="14"/>
  <c r="O259" i="14"/>
  <c r="P259" i="14"/>
  <c r="Q259" i="14"/>
  <c r="R259" i="14"/>
  <c r="S259" i="14"/>
  <c r="T259" i="14"/>
  <c r="V259" i="14"/>
  <c r="O260" i="14"/>
  <c r="P260" i="14"/>
  <c r="Q260" i="14"/>
  <c r="R260" i="14"/>
  <c r="S260" i="14"/>
  <c r="T260" i="14"/>
  <c r="V260" i="14"/>
  <c r="O261" i="14"/>
  <c r="P261" i="14"/>
  <c r="Q261" i="14"/>
  <c r="R261" i="14"/>
  <c r="S261" i="14"/>
  <c r="T261" i="14"/>
  <c r="V261" i="14"/>
  <c r="O130" i="14"/>
  <c r="P130" i="14"/>
  <c r="Q130" i="14"/>
  <c r="R130" i="14"/>
  <c r="S130" i="14"/>
  <c r="T130" i="14"/>
  <c r="V130" i="14"/>
  <c r="O131" i="14"/>
  <c r="P131" i="14"/>
  <c r="Q131" i="14"/>
  <c r="R131" i="14"/>
  <c r="S131" i="14"/>
  <c r="T131" i="14"/>
  <c r="V131" i="14"/>
  <c r="O132" i="14"/>
  <c r="P132" i="14"/>
  <c r="Q132" i="14"/>
  <c r="R132" i="14"/>
  <c r="S132" i="14"/>
  <c r="T132" i="14"/>
  <c r="V132" i="14"/>
  <c r="O133" i="14"/>
  <c r="P133" i="14"/>
  <c r="Q133" i="14"/>
  <c r="R133" i="14"/>
  <c r="S133" i="14"/>
  <c r="T133" i="14"/>
  <c r="V133" i="14"/>
  <c r="O134" i="14"/>
  <c r="P134" i="14"/>
  <c r="Q134" i="14"/>
  <c r="R134" i="14"/>
  <c r="S134" i="14"/>
  <c r="T134" i="14"/>
  <c r="V134" i="14"/>
  <c r="O135" i="14"/>
  <c r="P135" i="14"/>
  <c r="Q135" i="14"/>
  <c r="R135" i="14"/>
  <c r="S135" i="14"/>
  <c r="T135" i="14"/>
  <c r="V135" i="14"/>
  <c r="O136" i="14"/>
  <c r="P136" i="14"/>
  <c r="Q136" i="14"/>
  <c r="R136" i="14"/>
  <c r="S136" i="14"/>
  <c r="T136" i="14"/>
  <c r="V136" i="14"/>
  <c r="O137" i="14"/>
  <c r="P137" i="14"/>
  <c r="Q137" i="14"/>
  <c r="R137" i="14"/>
  <c r="S137" i="14"/>
  <c r="T137" i="14"/>
  <c r="V137" i="14"/>
  <c r="O138" i="14"/>
  <c r="P138" i="14"/>
  <c r="Q138" i="14"/>
  <c r="R138" i="14"/>
  <c r="S138" i="14"/>
  <c r="T138" i="14"/>
  <c r="V138" i="14"/>
  <c r="O139" i="14"/>
  <c r="P139" i="14"/>
  <c r="Q139" i="14"/>
  <c r="R139" i="14"/>
  <c r="S139" i="14"/>
  <c r="T139" i="14"/>
  <c r="V139" i="14"/>
  <c r="O140" i="14"/>
  <c r="P140" i="14"/>
  <c r="Q140" i="14"/>
  <c r="R140" i="14"/>
  <c r="S140" i="14"/>
  <c r="T140" i="14"/>
  <c r="V140" i="14"/>
  <c r="O141" i="14"/>
  <c r="P141" i="14"/>
  <c r="Q141" i="14"/>
  <c r="R141" i="14"/>
  <c r="S141" i="14"/>
  <c r="T141" i="14"/>
  <c r="V141" i="14"/>
  <c r="O142" i="14"/>
  <c r="P142" i="14"/>
  <c r="Q142" i="14"/>
  <c r="R142" i="14"/>
  <c r="S142" i="14"/>
  <c r="T142" i="14"/>
  <c r="V142" i="14"/>
  <c r="O143" i="14"/>
  <c r="P143" i="14"/>
  <c r="Q143" i="14"/>
  <c r="R143" i="14"/>
  <c r="S143" i="14"/>
  <c r="T143" i="14"/>
  <c r="V143" i="14"/>
  <c r="O144" i="14"/>
  <c r="P144" i="14"/>
  <c r="Q144" i="14"/>
  <c r="R144" i="14"/>
  <c r="S144" i="14"/>
  <c r="T144" i="14"/>
  <c r="V144" i="14"/>
  <c r="O145" i="14"/>
  <c r="P145" i="14"/>
  <c r="Q145" i="14"/>
  <c r="R145" i="14"/>
  <c r="S145" i="14"/>
  <c r="T145" i="14"/>
  <c r="V145" i="14"/>
  <c r="O146" i="14"/>
  <c r="P146" i="14"/>
  <c r="Q146" i="14"/>
  <c r="R146" i="14"/>
  <c r="S146" i="14"/>
  <c r="T146" i="14"/>
  <c r="V146" i="14"/>
  <c r="O147" i="14"/>
  <c r="P147" i="14"/>
  <c r="Q147" i="14"/>
  <c r="R147" i="14"/>
  <c r="S147" i="14"/>
  <c r="T147" i="14"/>
  <c r="V147" i="14"/>
  <c r="O148" i="14"/>
  <c r="P148" i="14"/>
  <c r="Q148" i="14"/>
  <c r="R148" i="14"/>
  <c r="S148" i="14"/>
  <c r="T148" i="14"/>
  <c r="V148" i="14"/>
  <c r="O149" i="14"/>
  <c r="P149" i="14"/>
  <c r="Q149" i="14"/>
  <c r="R149" i="14"/>
  <c r="S149" i="14"/>
  <c r="T149" i="14"/>
  <c r="V149" i="14"/>
  <c r="O150" i="14"/>
  <c r="P150" i="14"/>
  <c r="Q150" i="14"/>
  <c r="R150" i="14"/>
  <c r="S150" i="14"/>
  <c r="T150" i="14"/>
  <c r="V150" i="14"/>
  <c r="O151" i="14"/>
  <c r="P151" i="14"/>
  <c r="Q151" i="14"/>
  <c r="R151" i="14"/>
  <c r="S151" i="14"/>
  <c r="T151" i="14"/>
  <c r="V151" i="14"/>
  <c r="O152" i="14"/>
  <c r="P152" i="14"/>
  <c r="Q152" i="14"/>
  <c r="R152" i="14"/>
  <c r="S152" i="14"/>
  <c r="T152" i="14"/>
  <c r="V152" i="14"/>
  <c r="O153" i="14"/>
  <c r="P153" i="14"/>
  <c r="Q153" i="14"/>
  <c r="R153" i="14"/>
  <c r="S153" i="14"/>
  <c r="T153" i="14"/>
  <c r="V153" i="14"/>
  <c r="O154" i="14"/>
  <c r="P154" i="14"/>
  <c r="Q154" i="14"/>
  <c r="R154" i="14"/>
  <c r="S154" i="14"/>
  <c r="T154" i="14"/>
  <c r="V154" i="14"/>
  <c r="O155" i="14"/>
  <c r="P155" i="14"/>
  <c r="Q155" i="14"/>
  <c r="R155" i="14"/>
  <c r="S155" i="14"/>
  <c r="T155" i="14"/>
  <c r="V155" i="14"/>
  <c r="O156" i="14"/>
  <c r="P156" i="14"/>
  <c r="Q156" i="14"/>
  <c r="R156" i="14"/>
  <c r="S156" i="14"/>
  <c r="T156" i="14"/>
  <c r="V156" i="14"/>
  <c r="O157" i="14"/>
  <c r="P157" i="14"/>
  <c r="Q157" i="14"/>
  <c r="R157" i="14"/>
  <c r="S157" i="14"/>
  <c r="T157" i="14"/>
  <c r="V157" i="14"/>
  <c r="O158" i="14"/>
  <c r="P158" i="14"/>
  <c r="Q158" i="14"/>
  <c r="R158" i="14"/>
  <c r="S158" i="14"/>
  <c r="T158" i="14"/>
  <c r="V158" i="14"/>
  <c r="O159" i="14"/>
  <c r="P159" i="14"/>
  <c r="Q159" i="14"/>
  <c r="R159" i="14"/>
  <c r="S159" i="14"/>
  <c r="T159" i="14"/>
  <c r="V159" i="14"/>
  <c r="O160" i="14"/>
  <c r="P160" i="14"/>
  <c r="Q160" i="14"/>
  <c r="R160" i="14"/>
  <c r="S160" i="14"/>
  <c r="T160" i="14"/>
  <c r="V160" i="14"/>
  <c r="O161" i="14"/>
  <c r="P161" i="14"/>
  <c r="Q161" i="14"/>
  <c r="R161" i="14"/>
  <c r="S161" i="14"/>
  <c r="T161" i="14"/>
  <c r="V161" i="14"/>
  <c r="O162" i="14"/>
  <c r="P162" i="14"/>
  <c r="Q162" i="14"/>
  <c r="R162" i="14"/>
  <c r="S162" i="14"/>
  <c r="T162" i="14"/>
  <c r="V162" i="14"/>
  <c r="O163" i="14"/>
  <c r="P163" i="14"/>
  <c r="Q163" i="14"/>
  <c r="R163" i="14"/>
  <c r="S163" i="14"/>
  <c r="T163" i="14"/>
  <c r="V163" i="14"/>
  <c r="O164" i="14"/>
  <c r="P164" i="14"/>
  <c r="Q164" i="14"/>
  <c r="R164" i="14"/>
  <c r="S164" i="14"/>
  <c r="T164" i="14"/>
  <c r="V164" i="14"/>
  <c r="O165" i="14"/>
  <c r="P165" i="14"/>
  <c r="Q165" i="14"/>
  <c r="R165" i="14"/>
  <c r="S165" i="14"/>
  <c r="T165" i="14"/>
  <c r="V165" i="14"/>
  <c r="O166" i="14"/>
  <c r="P166" i="14"/>
  <c r="Q166" i="14"/>
  <c r="R166" i="14"/>
  <c r="S166" i="14"/>
  <c r="T166" i="14"/>
  <c r="V166" i="14"/>
  <c r="O167" i="14"/>
  <c r="P167" i="14"/>
  <c r="Q167" i="14"/>
  <c r="R167" i="14"/>
  <c r="S167" i="14"/>
  <c r="T167" i="14"/>
  <c r="V167" i="14"/>
  <c r="O168" i="14"/>
  <c r="P168" i="14"/>
  <c r="Q168" i="14"/>
  <c r="R168" i="14"/>
  <c r="S168" i="14"/>
  <c r="T168" i="14"/>
  <c r="V168" i="14"/>
  <c r="O169" i="14"/>
  <c r="P169" i="14"/>
  <c r="Q169" i="14"/>
  <c r="R169" i="14"/>
  <c r="S169" i="14"/>
  <c r="T169" i="14"/>
  <c r="V169" i="14"/>
  <c r="O170" i="14"/>
  <c r="P170" i="14"/>
  <c r="Q170" i="14"/>
  <c r="R170" i="14"/>
  <c r="S170" i="14"/>
  <c r="T170" i="14"/>
  <c r="V170" i="14"/>
  <c r="O171" i="14"/>
  <c r="P171" i="14"/>
  <c r="Q171" i="14"/>
  <c r="R171" i="14"/>
  <c r="S171" i="14"/>
  <c r="T171" i="14"/>
  <c r="V171" i="14"/>
  <c r="O172" i="14"/>
  <c r="P172" i="14"/>
  <c r="Q172" i="14"/>
  <c r="R172" i="14"/>
  <c r="S172" i="14"/>
  <c r="T172" i="14"/>
  <c r="V172" i="14"/>
  <c r="O173" i="14"/>
  <c r="P173" i="14"/>
  <c r="Q173" i="14"/>
  <c r="R173" i="14"/>
  <c r="S173" i="14"/>
  <c r="T173" i="14"/>
  <c r="V173" i="14"/>
  <c r="O174" i="14"/>
  <c r="P174" i="14"/>
  <c r="Q174" i="14"/>
  <c r="R174" i="14"/>
  <c r="S174" i="14"/>
  <c r="T174" i="14"/>
  <c r="V174" i="14"/>
  <c r="O175" i="14"/>
  <c r="P175" i="14"/>
  <c r="Q175" i="14"/>
  <c r="R175" i="14"/>
  <c r="S175" i="14"/>
  <c r="T175" i="14"/>
  <c r="V175" i="14"/>
  <c r="O176" i="14"/>
  <c r="P176" i="14"/>
  <c r="Q176" i="14"/>
  <c r="R176" i="14"/>
  <c r="S176" i="14"/>
  <c r="T176" i="14"/>
  <c r="V176" i="14"/>
  <c r="O177" i="14"/>
  <c r="P177" i="14"/>
  <c r="Q177" i="14"/>
  <c r="R177" i="14"/>
  <c r="S177" i="14"/>
  <c r="T177" i="14"/>
  <c r="V177" i="14"/>
  <c r="O178" i="14"/>
  <c r="P178" i="14"/>
  <c r="Q178" i="14"/>
  <c r="R178" i="14"/>
  <c r="S178" i="14"/>
  <c r="T178" i="14"/>
  <c r="V178" i="14"/>
  <c r="O179" i="14"/>
  <c r="P179" i="14"/>
  <c r="Q179" i="14"/>
  <c r="R179" i="14"/>
  <c r="S179" i="14"/>
  <c r="T179" i="14"/>
  <c r="V179" i="14"/>
  <c r="O180" i="14"/>
  <c r="P180" i="14"/>
  <c r="Q180" i="14"/>
  <c r="R180" i="14"/>
  <c r="S180" i="14"/>
  <c r="T180" i="14"/>
  <c r="V180" i="14"/>
  <c r="O181" i="14"/>
  <c r="P181" i="14"/>
  <c r="Q181" i="14"/>
  <c r="R181" i="14"/>
  <c r="S181" i="14"/>
  <c r="T181" i="14"/>
  <c r="V181" i="14"/>
  <c r="O182" i="14"/>
  <c r="P182" i="14"/>
  <c r="Q182" i="14"/>
  <c r="R182" i="14"/>
  <c r="S182" i="14"/>
  <c r="T182" i="14"/>
  <c r="V182" i="14"/>
  <c r="O183" i="14"/>
  <c r="P183" i="14"/>
  <c r="Q183" i="14"/>
  <c r="R183" i="14"/>
  <c r="S183" i="14"/>
  <c r="T183" i="14"/>
  <c r="V183" i="14"/>
  <c r="O184" i="14"/>
  <c r="P184" i="14"/>
  <c r="Q184" i="14"/>
  <c r="R184" i="14"/>
  <c r="S184" i="14"/>
  <c r="T184" i="14"/>
  <c r="V184" i="14"/>
  <c r="O185" i="14"/>
  <c r="P185" i="14"/>
  <c r="Q185" i="14"/>
  <c r="R185" i="14"/>
  <c r="S185" i="14"/>
  <c r="T185" i="14"/>
  <c r="V185" i="14"/>
  <c r="O186" i="14"/>
  <c r="P186" i="14"/>
  <c r="Q186" i="14"/>
  <c r="R186" i="14"/>
  <c r="S186" i="14"/>
  <c r="T186" i="14"/>
  <c r="V186" i="14"/>
  <c r="O187" i="14"/>
  <c r="P187" i="14"/>
  <c r="Q187" i="14"/>
  <c r="R187" i="14"/>
  <c r="S187" i="14"/>
  <c r="T187" i="14"/>
  <c r="V187" i="14"/>
  <c r="O188" i="14"/>
  <c r="P188" i="14"/>
  <c r="Q188" i="14"/>
  <c r="R188" i="14"/>
  <c r="S188" i="14"/>
  <c r="T188" i="14"/>
  <c r="V188" i="14"/>
  <c r="O189" i="14"/>
  <c r="P189" i="14"/>
  <c r="Q189" i="14"/>
  <c r="R189" i="14"/>
  <c r="S189" i="14"/>
  <c r="T189" i="14"/>
  <c r="V189" i="14"/>
  <c r="O190" i="14"/>
  <c r="P190" i="14"/>
  <c r="Q190" i="14"/>
  <c r="R190" i="14"/>
  <c r="S190" i="14"/>
  <c r="T190" i="14"/>
  <c r="V190" i="14"/>
  <c r="O191" i="14"/>
  <c r="P191" i="14"/>
  <c r="Q191" i="14"/>
  <c r="R191" i="14"/>
  <c r="S191" i="14"/>
  <c r="T191" i="14"/>
  <c r="V191" i="14"/>
  <c r="O192" i="14"/>
  <c r="P192" i="14"/>
  <c r="Q192" i="14"/>
  <c r="R192" i="14"/>
  <c r="S192" i="14"/>
  <c r="T192" i="14"/>
  <c r="V192" i="14"/>
  <c r="O193" i="14"/>
  <c r="P193" i="14"/>
  <c r="Q193" i="14"/>
  <c r="R193" i="14"/>
  <c r="S193" i="14"/>
  <c r="T193" i="14"/>
  <c r="V193" i="14"/>
  <c r="O194" i="14"/>
  <c r="P194" i="14"/>
  <c r="Q194" i="14"/>
  <c r="R194" i="14"/>
  <c r="S194" i="14"/>
  <c r="T194" i="14"/>
  <c r="V194" i="14"/>
  <c r="O195" i="14"/>
  <c r="P195" i="14"/>
  <c r="Q195" i="14"/>
  <c r="R195" i="14"/>
  <c r="S195" i="14"/>
  <c r="T195" i="14"/>
  <c r="V195" i="14"/>
  <c r="O196" i="14"/>
  <c r="P196" i="14"/>
  <c r="Q196" i="14"/>
  <c r="R196" i="14"/>
  <c r="S196" i="14"/>
  <c r="T196" i="14"/>
  <c r="V196" i="14"/>
  <c r="O197" i="14"/>
  <c r="P197" i="14"/>
  <c r="Q197" i="14"/>
  <c r="R197" i="14"/>
  <c r="S197" i="14"/>
  <c r="T197" i="14"/>
  <c r="V197" i="14"/>
  <c r="O198" i="14"/>
  <c r="P198" i="14"/>
  <c r="Q198" i="14"/>
  <c r="R198" i="14"/>
  <c r="S198" i="14"/>
  <c r="T198" i="14"/>
  <c r="V198" i="14"/>
  <c r="O199" i="14"/>
  <c r="P199" i="14"/>
  <c r="Q199" i="14"/>
  <c r="R199" i="14"/>
  <c r="S199" i="14"/>
  <c r="T199" i="14"/>
  <c r="V199" i="14"/>
  <c r="O200" i="14"/>
  <c r="P200" i="14"/>
  <c r="Q200" i="14"/>
  <c r="R200" i="14"/>
  <c r="S200" i="14"/>
  <c r="T200" i="14"/>
  <c r="V200" i="14"/>
  <c r="O201" i="14"/>
  <c r="P201" i="14"/>
  <c r="Q201" i="14"/>
  <c r="R201" i="14"/>
  <c r="S201" i="14"/>
  <c r="T201" i="14"/>
  <c r="V201" i="14"/>
  <c r="V129" i="14"/>
  <c r="T129" i="14"/>
  <c r="S129" i="14"/>
  <c r="R129" i="14"/>
  <c r="Q129" i="14"/>
  <c r="P129" i="14"/>
  <c r="O129" i="14"/>
  <c r="V128" i="14"/>
  <c r="T128" i="14"/>
  <c r="S128" i="14"/>
  <c r="R128" i="14"/>
  <c r="Q128" i="14"/>
  <c r="P128" i="14"/>
  <c r="O128" i="14"/>
  <c r="V127" i="14"/>
  <c r="T127" i="14"/>
  <c r="S127" i="14"/>
  <c r="R127" i="14"/>
  <c r="Q127" i="14"/>
  <c r="P127" i="14"/>
  <c r="O127" i="14"/>
  <c r="V126" i="14"/>
  <c r="T126" i="14"/>
  <c r="S126" i="14"/>
  <c r="R126" i="14"/>
  <c r="Q126" i="14"/>
  <c r="P126" i="14"/>
  <c r="O126" i="14"/>
  <c r="V125" i="14"/>
  <c r="T125" i="14"/>
  <c r="S125" i="14"/>
  <c r="R125" i="14"/>
  <c r="Q125" i="14"/>
  <c r="P125" i="14"/>
  <c r="O125" i="14"/>
  <c r="V124" i="14"/>
  <c r="T124" i="14"/>
  <c r="S124" i="14"/>
  <c r="R124" i="14"/>
  <c r="Q124" i="14"/>
  <c r="P124" i="14"/>
  <c r="O124" i="14"/>
  <c r="V123" i="14"/>
  <c r="T123" i="14"/>
  <c r="S123" i="14"/>
  <c r="R123" i="14"/>
  <c r="Q123" i="14"/>
  <c r="P123" i="14"/>
  <c r="O123" i="14"/>
  <c r="V122" i="14"/>
  <c r="T122" i="14"/>
  <c r="S122" i="14"/>
  <c r="R122" i="14"/>
  <c r="Q122" i="14"/>
  <c r="P122" i="14"/>
  <c r="O122" i="14"/>
  <c r="V121" i="14"/>
  <c r="T121" i="14"/>
  <c r="S121" i="14"/>
  <c r="R121" i="14"/>
  <c r="Q121" i="14"/>
  <c r="P121" i="14"/>
  <c r="O121" i="14"/>
  <c r="V120" i="14"/>
  <c r="T120" i="14"/>
  <c r="S120" i="14"/>
  <c r="R120" i="14"/>
  <c r="Q120" i="14"/>
  <c r="P120" i="14"/>
  <c r="O120" i="14"/>
  <c r="V119" i="14"/>
  <c r="T119" i="14"/>
  <c r="S119" i="14"/>
  <c r="R119" i="14"/>
  <c r="Q119" i="14"/>
  <c r="P119" i="14"/>
  <c r="O119" i="14"/>
  <c r="V118" i="14"/>
  <c r="T118" i="14"/>
  <c r="S118" i="14"/>
  <c r="R118" i="14"/>
  <c r="Q118" i="14"/>
  <c r="P118" i="14"/>
  <c r="O118" i="14"/>
  <c r="V117" i="14"/>
  <c r="T117" i="14"/>
  <c r="S117" i="14"/>
  <c r="R117" i="14"/>
  <c r="Q117" i="14"/>
  <c r="P117" i="14"/>
  <c r="O117" i="14"/>
  <c r="V116" i="14"/>
  <c r="T116" i="14"/>
  <c r="S116" i="14"/>
  <c r="R116" i="14"/>
  <c r="Q116" i="14"/>
  <c r="P116" i="14"/>
  <c r="O116" i="14"/>
  <c r="V115" i="14"/>
  <c r="T115" i="14"/>
  <c r="S115" i="14"/>
  <c r="R115" i="14"/>
  <c r="Q115" i="14"/>
  <c r="P115" i="14"/>
  <c r="O115" i="14"/>
  <c r="V114" i="14"/>
  <c r="T114" i="14"/>
  <c r="S114" i="14"/>
  <c r="R114" i="14"/>
  <c r="Q114" i="14"/>
  <c r="P114" i="14"/>
  <c r="O114" i="14"/>
  <c r="V113" i="14"/>
  <c r="T113" i="14"/>
  <c r="S113" i="14"/>
  <c r="R113" i="14"/>
  <c r="Q113" i="14"/>
  <c r="P113" i="14"/>
  <c r="O113" i="14"/>
  <c r="V112" i="14"/>
  <c r="T112" i="14"/>
  <c r="S112" i="14"/>
  <c r="R112" i="14"/>
  <c r="Q112" i="14"/>
  <c r="P112" i="14"/>
  <c r="O112" i="14"/>
  <c r="V111" i="14"/>
  <c r="T111" i="14"/>
  <c r="S111" i="14"/>
  <c r="R111" i="14"/>
  <c r="Q111" i="14"/>
  <c r="P111" i="14"/>
  <c r="O111" i="14"/>
  <c r="V110" i="14"/>
  <c r="T110" i="14"/>
  <c r="S110" i="14"/>
  <c r="R110" i="14"/>
  <c r="Q110" i="14"/>
  <c r="P110" i="14"/>
  <c r="O110" i="14"/>
  <c r="V109" i="14"/>
  <c r="T109" i="14"/>
  <c r="S109" i="14"/>
  <c r="R109" i="14"/>
  <c r="Q109" i="14"/>
  <c r="P109" i="14"/>
  <c r="O109" i="14"/>
  <c r="V108" i="14"/>
  <c r="T108" i="14"/>
  <c r="S108" i="14"/>
  <c r="R108" i="14"/>
  <c r="Q108" i="14"/>
  <c r="P108" i="14"/>
  <c r="O108" i="14"/>
  <c r="V107" i="14"/>
  <c r="T107" i="14"/>
  <c r="S107" i="14"/>
  <c r="R107" i="14"/>
  <c r="Q107" i="14"/>
  <c r="P107" i="14"/>
  <c r="O107" i="14"/>
  <c r="V106" i="14"/>
  <c r="T106" i="14"/>
  <c r="S106" i="14"/>
  <c r="R106" i="14"/>
  <c r="Q106" i="14"/>
  <c r="P106" i="14"/>
  <c r="O106" i="14"/>
  <c r="V105" i="14"/>
  <c r="T105" i="14"/>
  <c r="S105" i="14"/>
  <c r="R105" i="14"/>
  <c r="Q105" i="14"/>
  <c r="P105" i="14"/>
  <c r="O105" i="14"/>
  <c r="V104" i="14"/>
  <c r="T104" i="14"/>
  <c r="S104" i="14"/>
  <c r="R104" i="14"/>
  <c r="Q104" i="14"/>
  <c r="P104" i="14"/>
  <c r="O104" i="14"/>
  <c r="V103" i="14"/>
  <c r="T103" i="14"/>
  <c r="S103" i="14"/>
  <c r="R103" i="14"/>
  <c r="Q103" i="14"/>
  <c r="P103" i="14"/>
  <c r="O103" i="14"/>
  <c r="V102" i="14"/>
  <c r="T102" i="14"/>
  <c r="S102" i="14"/>
  <c r="R102" i="14"/>
  <c r="Q102" i="14"/>
  <c r="P102" i="14"/>
  <c r="O102" i="14"/>
  <c r="V101" i="14"/>
  <c r="T101" i="14"/>
  <c r="S101" i="14"/>
  <c r="R101" i="14"/>
  <c r="Q101" i="14"/>
  <c r="P101" i="14"/>
  <c r="O101" i="14"/>
  <c r="V100" i="14"/>
  <c r="T100" i="14"/>
  <c r="S100" i="14"/>
  <c r="R100" i="14"/>
  <c r="Q100" i="14"/>
  <c r="P100" i="14"/>
  <c r="O100" i="14"/>
  <c r="V99" i="14"/>
  <c r="T99" i="14"/>
  <c r="S99" i="14"/>
  <c r="R99" i="14"/>
  <c r="Q99" i="14"/>
  <c r="P99" i="14"/>
  <c r="O99" i="14"/>
  <c r="V98" i="14"/>
  <c r="T98" i="14"/>
  <c r="S98" i="14"/>
  <c r="R98" i="14"/>
  <c r="Q98" i="14"/>
  <c r="P98" i="14"/>
  <c r="O98" i="14"/>
  <c r="V97" i="14"/>
  <c r="T97" i="14"/>
  <c r="S97" i="14"/>
  <c r="R97" i="14"/>
  <c r="Q97" i="14"/>
  <c r="P97" i="14"/>
  <c r="O97" i="14"/>
  <c r="V96" i="14"/>
  <c r="T96" i="14"/>
  <c r="S96" i="14"/>
  <c r="R96" i="14"/>
  <c r="Q96" i="14"/>
  <c r="P96" i="14"/>
  <c r="O96" i="14"/>
  <c r="V95" i="14"/>
  <c r="T95" i="14"/>
  <c r="S95" i="14"/>
  <c r="R95" i="14"/>
  <c r="Q95" i="14"/>
  <c r="P95" i="14"/>
  <c r="O95" i="14"/>
  <c r="V94" i="14"/>
  <c r="T94" i="14"/>
  <c r="S94" i="14"/>
  <c r="R94" i="14"/>
  <c r="Q94" i="14"/>
  <c r="P94" i="14"/>
  <c r="O94" i="14"/>
  <c r="V93" i="14"/>
  <c r="T93" i="14"/>
  <c r="S93" i="14"/>
  <c r="R93" i="14"/>
  <c r="Q93" i="14"/>
  <c r="P93" i="14"/>
  <c r="O93" i="14"/>
  <c r="V92" i="14"/>
  <c r="T92" i="14"/>
  <c r="S92" i="14"/>
  <c r="R92" i="14"/>
  <c r="Q92" i="14"/>
  <c r="P92" i="14"/>
  <c r="O92" i="14"/>
  <c r="V91" i="14"/>
  <c r="T91" i="14"/>
  <c r="S91" i="14"/>
  <c r="R91" i="14"/>
  <c r="Q91" i="14"/>
  <c r="P91" i="14"/>
  <c r="O91" i="14"/>
  <c r="V90" i="14"/>
  <c r="T90" i="14"/>
  <c r="S90" i="14"/>
  <c r="R90" i="14"/>
  <c r="Q90" i="14"/>
  <c r="P90" i="14"/>
  <c r="O90" i="14"/>
  <c r="V89" i="14"/>
  <c r="T89" i="14"/>
  <c r="S89" i="14"/>
  <c r="R89" i="14"/>
  <c r="Q89" i="14"/>
  <c r="P89" i="14"/>
  <c r="O89" i="14"/>
  <c r="V88" i="14"/>
  <c r="T88" i="14"/>
  <c r="S88" i="14"/>
  <c r="R88" i="14"/>
  <c r="Q88" i="14"/>
  <c r="P88" i="14"/>
  <c r="O88" i="14"/>
  <c r="V87" i="14"/>
  <c r="T87" i="14"/>
  <c r="S87" i="14"/>
  <c r="R87" i="14"/>
  <c r="Q87" i="14"/>
  <c r="P87" i="14"/>
  <c r="O87" i="14"/>
  <c r="V86" i="14"/>
  <c r="T86" i="14"/>
  <c r="S86" i="14"/>
  <c r="R86" i="14"/>
  <c r="Q86" i="14"/>
  <c r="P86" i="14"/>
  <c r="O86" i="14"/>
  <c r="V85" i="14"/>
  <c r="T85" i="14"/>
  <c r="S85" i="14"/>
  <c r="R85" i="14"/>
  <c r="Q85" i="14"/>
  <c r="P85" i="14"/>
  <c r="O85" i="14"/>
  <c r="V84" i="14"/>
  <c r="T84" i="14"/>
  <c r="S84" i="14"/>
  <c r="R84" i="14"/>
  <c r="Q84" i="14"/>
  <c r="P84" i="14"/>
  <c r="O84" i="14"/>
  <c r="V83" i="14"/>
  <c r="T83" i="14"/>
  <c r="S83" i="14"/>
  <c r="R83" i="14"/>
  <c r="Q83" i="14"/>
  <c r="P83" i="14"/>
  <c r="O83" i="14"/>
  <c r="V82" i="14"/>
  <c r="T82" i="14"/>
  <c r="S82" i="14"/>
  <c r="R82" i="14"/>
  <c r="Q82" i="14"/>
  <c r="P82" i="14"/>
  <c r="O82" i="14"/>
  <c r="V81" i="14"/>
  <c r="T81" i="14"/>
  <c r="S81" i="14"/>
  <c r="R81" i="14"/>
  <c r="Q81" i="14"/>
  <c r="P81" i="14"/>
  <c r="O81" i="14"/>
  <c r="V80" i="14"/>
  <c r="T80" i="14"/>
  <c r="S80" i="14"/>
  <c r="R80" i="14"/>
  <c r="Q80" i="14"/>
  <c r="P80" i="14"/>
  <c r="O80" i="14"/>
  <c r="V79" i="14"/>
  <c r="T79" i="14"/>
  <c r="S79" i="14"/>
  <c r="R79" i="14"/>
  <c r="Q79" i="14"/>
  <c r="P79" i="14"/>
  <c r="O79" i="14"/>
  <c r="V78" i="14"/>
  <c r="T78" i="14"/>
  <c r="S78" i="14"/>
  <c r="R78" i="14"/>
  <c r="Q78" i="14"/>
  <c r="P78" i="14"/>
  <c r="O78" i="14"/>
  <c r="V77" i="14"/>
  <c r="T77" i="14"/>
  <c r="S77" i="14"/>
  <c r="R77" i="14"/>
  <c r="Q77" i="14"/>
  <c r="P77" i="14"/>
  <c r="O77" i="14"/>
  <c r="V76" i="14"/>
  <c r="T76" i="14"/>
  <c r="S76" i="14"/>
  <c r="R76" i="14"/>
  <c r="Q76" i="14"/>
  <c r="P76" i="14"/>
  <c r="O76" i="14"/>
  <c r="V75" i="14"/>
  <c r="T75" i="14"/>
  <c r="S75" i="14"/>
  <c r="R75" i="14"/>
  <c r="Q75" i="14"/>
  <c r="P75" i="14"/>
  <c r="O75" i="14"/>
  <c r="V74" i="14"/>
  <c r="T74" i="14"/>
  <c r="S74" i="14"/>
  <c r="R74" i="14"/>
  <c r="Q74" i="14"/>
  <c r="P74" i="14"/>
  <c r="O74" i="14"/>
  <c r="V73" i="14"/>
  <c r="T73" i="14"/>
  <c r="S73" i="14"/>
  <c r="R73" i="14"/>
  <c r="Q73" i="14"/>
  <c r="P73" i="14"/>
  <c r="O73" i="14"/>
  <c r="V72" i="14"/>
  <c r="T72" i="14"/>
  <c r="S72" i="14"/>
  <c r="R72" i="14"/>
  <c r="Q72" i="14"/>
  <c r="P72" i="14"/>
  <c r="O72" i="14"/>
  <c r="V71" i="14"/>
  <c r="T71" i="14"/>
  <c r="S71" i="14"/>
  <c r="R71" i="14"/>
  <c r="Q71" i="14"/>
  <c r="P71" i="14"/>
  <c r="O71" i="14"/>
  <c r="V70" i="14"/>
  <c r="T70" i="14"/>
  <c r="S70" i="14"/>
  <c r="R70" i="14"/>
  <c r="Q70" i="14"/>
  <c r="P70" i="14"/>
  <c r="O70" i="14"/>
  <c r="V69" i="14"/>
  <c r="T69" i="14"/>
  <c r="S69" i="14"/>
  <c r="R69" i="14"/>
  <c r="Q69" i="14"/>
  <c r="P69" i="14"/>
  <c r="O69" i="14"/>
  <c r="V68" i="14"/>
  <c r="T68" i="14"/>
  <c r="S68" i="14"/>
  <c r="R68" i="14"/>
  <c r="Q68" i="14"/>
  <c r="P68" i="14"/>
  <c r="O68" i="14"/>
  <c r="V67" i="14"/>
  <c r="T67" i="14"/>
  <c r="S67" i="14"/>
  <c r="R67" i="14"/>
  <c r="Q67" i="14"/>
  <c r="P67" i="14"/>
  <c r="O67" i="14"/>
  <c r="V66" i="14"/>
  <c r="T66" i="14"/>
  <c r="S66" i="14"/>
  <c r="R66" i="14"/>
  <c r="Q66" i="14"/>
  <c r="P66" i="14"/>
  <c r="O66" i="14"/>
  <c r="V65" i="14"/>
  <c r="T65" i="14"/>
  <c r="S65" i="14"/>
  <c r="R65" i="14"/>
  <c r="Q65" i="14"/>
  <c r="P65" i="14"/>
  <c r="O65" i="14"/>
  <c r="V64" i="14"/>
  <c r="T64" i="14"/>
  <c r="S64" i="14"/>
  <c r="R64" i="14"/>
  <c r="Q64" i="14"/>
  <c r="P64" i="14"/>
  <c r="O64" i="14"/>
  <c r="V63" i="14"/>
  <c r="T63" i="14"/>
  <c r="S63" i="14"/>
  <c r="R63" i="14"/>
  <c r="Q63" i="14"/>
  <c r="P63" i="14"/>
  <c r="O63" i="14"/>
  <c r="V62" i="14"/>
  <c r="T62" i="14"/>
  <c r="S62" i="14"/>
  <c r="R62" i="14"/>
  <c r="Q62" i="14"/>
  <c r="P62" i="14"/>
  <c r="O62" i="14"/>
  <c r="V61" i="14"/>
  <c r="T61" i="14"/>
  <c r="S61" i="14"/>
  <c r="R61" i="14"/>
  <c r="Q61" i="14"/>
  <c r="P61" i="14"/>
  <c r="O61" i="14"/>
  <c r="V60" i="14"/>
  <c r="T60" i="14"/>
  <c r="S60" i="14"/>
  <c r="R60" i="14"/>
  <c r="Q60" i="14"/>
  <c r="P60" i="14"/>
  <c r="O60" i="14"/>
  <c r="V59" i="14"/>
  <c r="T59" i="14"/>
  <c r="S59" i="14"/>
  <c r="R59" i="14"/>
  <c r="Q59" i="14"/>
  <c r="P59" i="14"/>
  <c r="O59" i="14"/>
  <c r="V58" i="14"/>
  <c r="T58" i="14"/>
  <c r="S58" i="14"/>
  <c r="R58" i="14"/>
  <c r="Q58" i="14"/>
  <c r="P58" i="14"/>
  <c r="O58" i="14"/>
  <c r="V57" i="14"/>
  <c r="T57" i="14"/>
  <c r="S57" i="14"/>
  <c r="R57" i="14"/>
  <c r="Q57" i="14"/>
  <c r="P57" i="14"/>
  <c r="O57" i="14"/>
  <c r="V56" i="14"/>
  <c r="T56" i="14"/>
  <c r="S56" i="14"/>
  <c r="R56" i="14"/>
  <c r="Q56" i="14"/>
  <c r="P56" i="14"/>
  <c r="O56" i="14"/>
  <c r="V55" i="14"/>
  <c r="T55" i="14"/>
  <c r="S55" i="14"/>
  <c r="R55" i="14"/>
  <c r="Q55" i="14"/>
  <c r="P55" i="14"/>
  <c r="O55" i="14"/>
  <c r="V54" i="14"/>
  <c r="T54" i="14"/>
  <c r="S54" i="14"/>
  <c r="R54" i="14"/>
  <c r="Q54" i="14"/>
  <c r="P54" i="14"/>
  <c r="O54" i="14"/>
  <c r="V53" i="14"/>
  <c r="T53" i="14"/>
  <c r="S53" i="14"/>
  <c r="R53" i="14"/>
  <c r="Q53" i="14"/>
  <c r="P53" i="14"/>
  <c r="O53" i="14"/>
  <c r="V52" i="14"/>
  <c r="T52" i="14"/>
  <c r="S52" i="14"/>
  <c r="R52" i="14"/>
  <c r="Q52" i="14"/>
  <c r="P52" i="14"/>
  <c r="O52" i="14"/>
  <c r="V51" i="14"/>
  <c r="T51" i="14"/>
  <c r="S51" i="14"/>
  <c r="R51" i="14"/>
  <c r="Q51" i="14"/>
  <c r="P51" i="14"/>
  <c r="O51" i="14"/>
  <c r="V50" i="14"/>
  <c r="T50" i="14"/>
  <c r="S50" i="14"/>
  <c r="R50" i="14"/>
  <c r="Q50" i="14"/>
  <c r="P50" i="14"/>
  <c r="O50" i="14"/>
  <c r="V49" i="14"/>
  <c r="T49" i="14"/>
  <c r="S49" i="14"/>
  <c r="R49" i="14"/>
  <c r="Q49" i="14"/>
  <c r="P49" i="14"/>
  <c r="O49" i="14"/>
  <c r="V48" i="14"/>
  <c r="T48" i="14"/>
  <c r="S48" i="14"/>
  <c r="R48" i="14"/>
  <c r="Q48" i="14"/>
  <c r="P48" i="14"/>
  <c r="O48" i="14"/>
  <c r="V47" i="14"/>
  <c r="T47" i="14"/>
  <c r="S47" i="14"/>
  <c r="R47" i="14"/>
  <c r="Q47" i="14"/>
  <c r="P47" i="14"/>
  <c r="O47" i="14"/>
  <c r="V46" i="14"/>
  <c r="T46" i="14"/>
  <c r="S46" i="14"/>
  <c r="R46" i="14"/>
  <c r="Q46" i="14"/>
  <c r="P46" i="14"/>
  <c r="O46" i="14"/>
  <c r="V45" i="14"/>
  <c r="T45" i="14"/>
  <c r="S45" i="14"/>
  <c r="R45" i="14"/>
  <c r="Q45" i="14"/>
  <c r="P45" i="14"/>
  <c r="O45" i="14"/>
  <c r="V44" i="14"/>
  <c r="T44" i="14"/>
  <c r="S44" i="14"/>
  <c r="R44" i="14"/>
  <c r="Q44" i="14"/>
  <c r="P44" i="14"/>
  <c r="O44" i="14"/>
  <c r="V43" i="14"/>
  <c r="T43" i="14"/>
  <c r="S43" i="14"/>
  <c r="R43" i="14"/>
  <c r="Q43" i="14"/>
  <c r="P43" i="14"/>
  <c r="O43" i="14"/>
  <c r="V42" i="14"/>
  <c r="T42" i="14"/>
  <c r="S42" i="14"/>
  <c r="R42" i="14"/>
  <c r="Q42" i="14"/>
  <c r="P42" i="14"/>
  <c r="O42" i="14"/>
  <c r="V41" i="14"/>
  <c r="T41" i="14"/>
  <c r="S41" i="14"/>
  <c r="R41" i="14"/>
  <c r="Q41" i="14"/>
  <c r="P41" i="14"/>
  <c r="O41" i="14"/>
  <c r="V40" i="14"/>
  <c r="T40" i="14"/>
  <c r="S40" i="14"/>
  <c r="R40" i="14"/>
  <c r="Q40" i="14"/>
  <c r="P40" i="14"/>
  <c r="O40" i="14"/>
  <c r="V39" i="14"/>
  <c r="T39" i="14"/>
  <c r="S39" i="14"/>
  <c r="R39" i="14"/>
  <c r="Q39" i="14"/>
  <c r="P39" i="14"/>
  <c r="O39" i="14"/>
  <c r="V38" i="14"/>
  <c r="T38" i="14"/>
  <c r="S38" i="14"/>
  <c r="R38" i="14"/>
  <c r="Q38" i="14"/>
  <c r="P38" i="14"/>
  <c r="O38" i="14"/>
  <c r="V37" i="14"/>
  <c r="T37" i="14"/>
  <c r="S37" i="14"/>
  <c r="R37" i="14"/>
  <c r="Q37" i="14"/>
  <c r="P37" i="14"/>
  <c r="O37" i="14"/>
  <c r="V36" i="14"/>
  <c r="T36" i="14"/>
  <c r="S36" i="14"/>
  <c r="R36" i="14"/>
  <c r="Q36" i="14"/>
  <c r="P36" i="14"/>
  <c r="O36" i="14"/>
  <c r="V35" i="14"/>
  <c r="T35" i="14"/>
  <c r="S35" i="14"/>
  <c r="R35" i="14"/>
  <c r="Q35" i="14"/>
  <c r="P35" i="14"/>
  <c r="O35" i="14"/>
  <c r="V34" i="14"/>
  <c r="T34" i="14"/>
  <c r="S34" i="14"/>
  <c r="R34" i="14"/>
  <c r="Q34" i="14"/>
  <c r="P34" i="14"/>
  <c r="O34" i="14"/>
  <c r="V33" i="14"/>
  <c r="T33" i="14"/>
  <c r="S33" i="14"/>
  <c r="R33" i="14"/>
  <c r="Q33" i="14"/>
  <c r="P33" i="14"/>
  <c r="O33" i="14"/>
  <c r="V32" i="14"/>
  <c r="T32" i="14"/>
  <c r="S32" i="14"/>
  <c r="R32" i="14"/>
  <c r="Q32" i="14"/>
  <c r="P32" i="14"/>
  <c r="O32" i="14"/>
  <c r="V31" i="14"/>
  <c r="T31" i="14"/>
  <c r="S31" i="14"/>
  <c r="R31" i="14"/>
  <c r="Q31" i="14"/>
  <c r="P31" i="14"/>
  <c r="O31" i="14"/>
  <c r="V30" i="14"/>
  <c r="T30" i="14"/>
  <c r="S30" i="14"/>
  <c r="R30" i="14"/>
  <c r="Q30" i="14"/>
  <c r="P30" i="14"/>
  <c r="O30" i="14"/>
  <c r="V29" i="14"/>
  <c r="T29" i="14"/>
  <c r="S29" i="14"/>
  <c r="R29" i="14"/>
  <c r="Q29" i="14"/>
  <c r="P29" i="14"/>
  <c r="O29" i="14"/>
  <c r="V28" i="14"/>
  <c r="T28" i="14"/>
  <c r="S28" i="14"/>
  <c r="R28" i="14"/>
  <c r="Q28" i="14"/>
  <c r="P28" i="14"/>
  <c r="O28" i="14"/>
  <c r="V27" i="14"/>
  <c r="T27" i="14"/>
  <c r="S27" i="14"/>
  <c r="R27" i="14"/>
  <c r="Q27" i="14"/>
  <c r="P27" i="14"/>
  <c r="O27" i="14"/>
  <c r="V26" i="14"/>
  <c r="T26" i="14"/>
  <c r="S26" i="14"/>
  <c r="R26" i="14"/>
  <c r="Q26" i="14"/>
  <c r="P26" i="14"/>
  <c r="O26" i="14"/>
  <c r="V25" i="14"/>
  <c r="T25" i="14"/>
  <c r="S25" i="14"/>
  <c r="R25" i="14"/>
  <c r="Q25" i="14"/>
  <c r="P25" i="14"/>
  <c r="O25" i="14"/>
  <c r="V24" i="14"/>
  <c r="T24" i="14"/>
  <c r="S24" i="14"/>
  <c r="R24" i="14"/>
  <c r="Q24" i="14"/>
  <c r="P24" i="14"/>
  <c r="O24" i="14"/>
  <c r="V23" i="14"/>
  <c r="T23" i="14"/>
  <c r="S23" i="14"/>
  <c r="R23" i="14"/>
  <c r="Q23" i="14"/>
  <c r="P23" i="14"/>
  <c r="O23" i="14"/>
  <c r="V22" i="14"/>
  <c r="T22" i="14"/>
  <c r="S22" i="14"/>
  <c r="R22" i="14"/>
  <c r="Q22" i="14"/>
  <c r="P22" i="14"/>
  <c r="O22" i="14"/>
  <c r="V21" i="14"/>
  <c r="T21" i="14"/>
  <c r="S21" i="14"/>
  <c r="R21" i="14"/>
  <c r="Q21" i="14"/>
  <c r="P21" i="14"/>
  <c r="O21" i="14"/>
  <c r="V20" i="14"/>
  <c r="T20" i="14"/>
  <c r="S20" i="14"/>
  <c r="R20" i="14"/>
  <c r="Q20" i="14"/>
  <c r="P20" i="14"/>
  <c r="O20" i="14"/>
  <c r="V19" i="14"/>
  <c r="T19" i="14"/>
  <c r="S19" i="14"/>
  <c r="R19" i="14"/>
  <c r="Q19" i="14"/>
  <c r="P19" i="14"/>
  <c r="O19" i="14"/>
  <c r="V18" i="14"/>
  <c r="T18" i="14"/>
  <c r="S18" i="14"/>
  <c r="R18" i="14"/>
  <c r="Q18" i="14"/>
  <c r="P18" i="14"/>
  <c r="O18" i="14"/>
  <c r="V17" i="14"/>
  <c r="T17" i="14"/>
  <c r="S17" i="14"/>
  <c r="R17" i="14"/>
  <c r="Q17" i="14"/>
  <c r="P17" i="14"/>
  <c r="O17" i="14"/>
  <c r="V16" i="14"/>
  <c r="T16" i="14"/>
  <c r="S16" i="14"/>
  <c r="R16" i="14"/>
  <c r="Q16" i="14"/>
  <c r="P16" i="14"/>
  <c r="O16" i="14"/>
  <c r="V15" i="14"/>
  <c r="T15" i="14"/>
  <c r="S15" i="14"/>
  <c r="R15" i="14"/>
  <c r="Q15" i="14"/>
  <c r="P15" i="14"/>
  <c r="O15" i="14"/>
  <c r="V14" i="14"/>
  <c r="T14" i="14"/>
  <c r="S14" i="14"/>
  <c r="R14" i="14"/>
  <c r="Q14" i="14"/>
  <c r="P14" i="14"/>
  <c r="O14" i="14"/>
  <c r="V13" i="14"/>
  <c r="T13" i="14"/>
  <c r="S13" i="14"/>
  <c r="R13" i="14"/>
  <c r="Q13" i="14"/>
  <c r="P13" i="14"/>
  <c r="O13" i="14"/>
  <c r="V12" i="14"/>
  <c r="T12" i="14"/>
  <c r="S12" i="14"/>
  <c r="R12" i="14"/>
  <c r="Q12" i="14"/>
  <c r="P12" i="14"/>
  <c r="O12" i="14"/>
  <c r="V11" i="14"/>
  <c r="T11" i="14"/>
  <c r="S11" i="14"/>
  <c r="R11" i="14"/>
  <c r="Q11" i="14"/>
  <c r="P11" i="14"/>
  <c r="O11" i="14"/>
  <c r="V10" i="14"/>
  <c r="T10" i="14"/>
  <c r="S10" i="14"/>
  <c r="R10" i="14"/>
  <c r="Q10" i="14"/>
  <c r="P10" i="14"/>
  <c r="O10" i="14"/>
  <c r="V9" i="14"/>
  <c r="T9" i="14"/>
  <c r="S9" i="14"/>
  <c r="R9" i="14"/>
  <c r="Q9" i="14"/>
  <c r="P9" i="14"/>
  <c r="O9" i="14"/>
  <c r="V8" i="14"/>
  <c r="T8" i="14"/>
  <c r="S8" i="14"/>
  <c r="R8" i="14"/>
  <c r="Q8" i="14"/>
  <c r="P8" i="14"/>
  <c r="O8" i="14"/>
  <c r="V7" i="14"/>
  <c r="T7" i="14"/>
  <c r="S7" i="14"/>
  <c r="R7" i="14"/>
  <c r="Q7" i="14"/>
  <c r="P7" i="14"/>
  <c r="O7" i="14"/>
  <c r="V6" i="14"/>
  <c r="T6" i="14"/>
  <c r="S6" i="14"/>
  <c r="R6" i="14"/>
  <c r="Q6" i="14"/>
  <c r="P6" i="14"/>
  <c r="O6" i="14"/>
  <c r="V5" i="14"/>
  <c r="T5" i="14"/>
  <c r="S5" i="14"/>
  <c r="R5" i="14"/>
  <c r="Q5" i="14"/>
  <c r="P5" i="14"/>
  <c r="O5" i="14"/>
  <c r="V4" i="14"/>
  <c r="T4" i="14"/>
  <c r="S4" i="14"/>
  <c r="R4" i="14"/>
  <c r="Q4" i="14"/>
  <c r="P4" i="14"/>
  <c r="O4" i="14"/>
  <c r="V3" i="14"/>
  <c r="T3" i="14"/>
  <c r="S3" i="14"/>
  <c r="R3" i="14"/>
  <c r="Q3" i="14"/>
  <c r="P3" i="14"/>
  <c r="O3" i="14"/>
  <c r="V2" i="14"/>
  <c r="T2" i="14"/>
  <c r="S2" i="14"/>
  <c r="R2" i="14"/>
  <c r="Q2" i="14"/>
  <c r="P2" i="14"/>
  <c r="O2" i="14"/>
  <c r="B14" i="1"/>
  <c r="G120" i="2"/>
  <c r="G239" i="2"/>
  <c r="G358" i="2"/>
  <c r="G477" i="2"/>
  <c r="G596" i="2"/>
  <c r="G715" i="2"/>
  <c r="G835" i="2"/>
  <c r="G955" i="2"/>
  <c r="G1075" i="2"/>
  <c r="G1195" i="2"/>
  <c r="G1315" i="2"/>
  <c r="H1435" i="2"/>
  <c r="G1435" i="2"/>
  <c r="D1435" i="2"/>
  <c r="L3" i="1"/>
  <c r="C14" i="1"/>
  <c r="L13" i="1"/>
  <c r="L12" i="1"/>
  <c r="L11" i="1"/>
  <c r="L10" i="1"/>
  <c r="L9" i="1"/>
  <c r="L8" i="1"/>
  <c r="L7" i="1"/>
  <c r="L6" i="1"/>
  <c r="L5" i="1"/>
  <c r="L4" i="1"/>
  <c r="L2" i="1"/>
  <c r="I14" i="1"/>
  <c r="H14" i="1"/>
  <c r="M1435" i="2"/>
  <c r="L1435" i="2"/>
  <c r="K1435" i="2"/>
  <c r="J1435" i="2"/>
  <c r="I1435" i="2"/>
  <c r="F1435" i="2"/>
  <c r="E1435" i="2"/>
  <c r="M1315" i="2"/>
  <c r="L1315" i="2"/>
  <c r="K1315" i="2"/>
  <c r="J1315" i="2"/>
  <c r="I1315" i="2"/>
  <c r="F1315" i="2"/>
  <c r="E1315" i="2"/>
  <c r="D1315" i="2"/>
  <c r="M1195" i="2"/>
  <c r="L1195" i="2"/>
  <c r="K1195" i="2"/>
  <c r="J1195" i="2"/>
  <c r="I1195" i="2"/>
  <c r="F1195" i="2"/>
  <c r="E1195" i="2"/>
  <c r="D1195" i="2"/>
  <c r="M1075" i="2"/>
  <c r="L1075" i="2"/>
  <c r="K1075" i="2"/>
  <c r="J1075" i="2"/>
  <c r="I1075" i="2"/>
  <c r="F1075" i="2"/>
  <c r="E1075" i="2"/>
  <c r="D1075" i="2"/>
  <c r="M955" i="2"/>
  <c r="L955" i="2"/>
  <c r="K955" i="2"/>
  <c r="J955" i="2"/>
  <c r="I955" i="2"/>
  <c r="F955" i="2"/>
  <c r="E955" i="2"/>
  <c r="D955" i="2"/>
  <c r="D715" i="2"/>
  <c r="M835" i="2"/>
  <c r="L835" i="2"/>
  <c r="K835" i="2"/>
  <c r="J835" i="2"/>
  <c r="I835" i="2"/>
  <c r="F835" i="2"/>
  <c r="E835" i="2"/>
  <c r="D835" i="2"/>
  <c r="M715" i="2"/>
  <c r="L715" i="2"/>
  <c r="K715" i="2"/>
  <c r="J715" i="2"/>
  <c r="I715" i="2"/>
  <c r="F715" i="2"/>
  <c r="E715" i="2"/>
  <c r="D477" i="2"/>
  <c r="M596" i="2"/>
  <c r="L596" i="2"/>
  <c r="K596" i="2"/>
  <c r="J596" i="2"/>
  <c r="I596" i="2"/>
  <c r="F596" i="2"/>
  <c r="E596" i="2"/>
  <c r="D596" i="2"/>
  <c r="M477" i="2"/>
  <c r="L477" i="2"/>
  <c r="K477" i="2"/>
  <c r="J477" i="2"/>
  <c r="I477" i="2"/>
  <c r="F477" i="2"/>
  <c r="E477" i="2"/>
  <c r="M358" i="2"/>
  <c r="L358" i="2"/>
  <c r="K358" i="2"/>
  <c r="J358" i="2"/>
  <c r="I358" i="2"/>
  <c r="F358" i="2"/>
  <c r="E358" i="2"/>
  <c r="D358" i="2"/>
  <c r="M239" i="2"/>
  <c r="L239" i="2"/>
  <c r="K239" i="2"/>
  <c r="J239" i="2"/>
  <c r="I239" i="2"/>
  <c r="F239" i="2"/>
  <c r="E239" i="2"/>
  <c r="D239" i="2"/>
  <c r="M120" i="2"/>
  <c r="L120" i="2"/>
  <c r="K120" i="2"/>
  <c r="J120" i="2"/>
  <c r="I120" i="2"/>
  <c r="F120" i="2"/>
  <c r="E120" i="2"/>
  <c r="D120" i="2"/>
  <c r="K14" i="1"/>
  <c r="J14" i="1"/>
  <c r="G14" i="1"/>
  <c r="F14" i="1"/>
  <c r="E14" i="1"/>
  <c r="D14" i="1"/>
</calcChain>
</file>

<file path=xl/sharedStrings.xml><?xml version="1.0" encoding="utf-8"?>
<sst xmlns="http://schemas.openxmlformats.org/spreadsheetml/2006/main" count="35591" uniqueCount="7283">
  <si>
    <t>المجموع حسب الشهر</t>
  </si>
  <si>
    <t xml:space="preserve">ANT </t>
  </si>
  <si>
    <t>COCKROACHES</t>
  </si>
  <si>
    <t>MOSQUITO</t>
  </si>
  <si>
    <t xml:space="preserve">RATS </t>
  </si>
  <si>
    <t xml:space="preserve">SNAKE </t>
  </si>
  <si>
    <t>SCORBION</t>
  </si>
  <si>
    <t>HONYBEE</t>
  </si>
  <si>
    <t>WASPS</t>
  </si>
  <si>
    <t>OTHER</t>
  </si>
  <si>
    <t>TOTAL</t>
  </si>
  <si>
    <t>AREA</t>
  </si>
  <si>
    <t>MONTH</t>
  </si>
  <si>
    <t>الصبخة</t>
  </si>
  <si>
    <t>الزبير الزراعية</t>
  </si>
  <si>
    <t>النوف</t>
  </si>
  <si>
    <t>ام فنين</t>
  </si>
  <si>
    <t>الرقيبة</t>
  </si>
  <si>
    <t>الغافية</t>
  </si>
  <si>
    <t>البليدة</t>
  </si>
  <si>
    <t>المريجة</t>
  </si>
  <si>
    <t>الجزات</t>
  </si>
  <si>
    <t>الطي</t>
  </si>
  <si>
    <t>المرقاب</t>
  </si>
  <si>
    <t>الرملة</t>
  </si>
  <si>
    <t>سمنان</t>
  </si>
  <si>
    <t>السويحات</t>
  </si>
  <si>
    <t>موافجة</t>
  </si>
  <si>
    <t>العزرة</t>
  </si>
  <si>
    <t>الرماقية</t>
  </si>
  <si>
    <t>الطلاع</t>
  </si>
  <si>
    <t>المنصورة</t>
  </si>
  <si>
    <t>الفشت</t>
  </si>
  <si>
    <t>الطرفا</t>
  </si>
  <si>
    <t>الدراري</t>
  </si>
  <si>
    <t>العطـين</t>
  </si>
  <si>
    <t>الخالدية</t>
  </si>
  <si>
    <t>الشهباء</t>
  </si>
  <si>
    <t>براشي</t>
  </si>
  <si>
    <t>الجرينة</t>
  </si>
  <si>
    <t>الرمثاء</t>
  </si>
  <si>
    <t>الغبيبة</t>
  </si>
  <si>
    <t>الآبار</t>
  </si>
  <si>
    <t>بوطينة</t>
  </si>
  <si>
    <t>الزبير السكنية</t>
  </si>
  <si>
    <t>الفيحاء</t>
  </si>
  <si>
    <t>الخزامية</t>
  </si>
  <si>
    <t>الرفاعة</t>
  </si>
  <si>
    <t>الحومة</t>
  </si>
  <si>
    <t>الرفاع</t>
  </si>
  <si>
    <t>القوز</t>
  </si>
  <si>
    <t>الخان</t>
  </si>
  <si>
    <t>النخيلات</t>
  </si>
  <si>
    <t>ميسلون</t>
  </si>
  <si>
    <t>القادسية</t>
  </si>
  <si>
    <t>مويلح</t>
  </si>
  <si>
    <t>الياش</t>
  </si>
  <si>
    <t>الفلج</t>
  </si>
  <si>
    <t>المناخ</t>
  </si>
  <si>
    <t>الـنـد(القاسمية)</t>
  </si>
  <si>
    <t>اليرموك</t>
  </si>
  <si>
    <t>اللية</t>
  </si>
  <si>
    <t>دسمان</t>
  </si>
  <si>
    <t>مهذب - زراعية</t>
  </si>
  <si>
    <t>الناصرية</t>
  </si>
  <si>
    <t>تلال</t>
  </si>
  <si>
    <t>بوشـغارة</t>
  </si>
  <si>
    <t>مزيرعة</t>
  </si>
  <si>
    <t>Al Sabkha</t>
  </si>
  <si>
    <t>Al Zubair Agricultural</t>
  </si>
  <si>
    <t>Al Nouf</t>
  </si>
  <si>
    <t>Um Faneen</t>
  </si>
  <si>
    <t>المنطقة</t>
  </si>
  <si>
    <t>Al Raqeeba</t>
  </si>
  <si>
    <t>Al Ghafiya</t>
  </si>
  <si>
    <t>Balida</t>
  </si>
  <si>
    <t>Al Mureijah</t>
  </si>
  <si>
    <t>Al Jazzat</t>
  </si>
  <si>
    <t>Al Tai</t>
  </si>
  <si>
    <t>Al Marqab</t>
  </si>
  <si>
    <t>Al Ramla</t>
  </si>
  <si>
    <t>Semnan</t>
  </si>
  <si>
    <t>Al Sweihat</t>
  </si>
  <si>
    <t>Muwafjah</t>
  </si>
  <si>
    <t>Al Azra</t>
  </si>
  <si>
    <t>Al Rumaqiya</t>
  </si>
  <si>
    <t>Al Tala’a</t>
  </si>
  <si>
    <t>Al Mansoura</t>
  </si>
  <si>
    <t>Al Fisht</t>
  </si>
  <si>
    <t>Al Tarfa</t>
  </si>
  <si>
    <t>Al Darari</t>
  </si>
  <si>
    <t>Al Ateyn</t>
  </si>
  <si>
    <t>Al Khalidiya</t>
  </si>
  <si>
    <t>Al Shahba</t>
  </si>
  <si>
    <t>Barashi</t>
  </si>
  <si>
    <t>Al Jurnaina</t>
  </si>
  <si>
    <t>Al Ramtha</t>
  </si>
  <si>
    <t>Al Gubaiba</t>
  </si>
  <si>
    <t>Al Abar</t>
  </si>
  <si>
    <t>Bu Tina</t>
  </si>
  <si>
    <t>Al Zubair Residential</t>
  </si>
  <si>
    <t>Al Faiha</t>
  </si>
  <si>
    <t>Al Khuzamiya</t>
  </si>
  <si>
    <t>Al Rifa’a</t>
  </si>
  <si>
    <t>Al Houma</t>
  </si>
  <si>
    <t>Al Riffa</t>
  </si>
  <si>
    <t>Al Quoz</t>
  </si>
  <si>
    <t>Al Khan</t>
  </si>
  <si>
    <t>Al Nakhilat</t>
  </si>
  <si>
    <t>Maisaloon</t>
  </si>
  <si>
    <t>Al Qadisiya</t>
  </si>
  <si>
    <t>Muwailih</t>
  </si>
  <si>
    <t>Al Yash</t>
  </si>
  <si>
    <t>Al Falaj</t>
  </si>
  <si>
    <t>Al Manakh</t>
  </si>
  <si>
    <t>Al Nud (Al Qasimia)</t>
  </si>
  <si>
    <t>Al Yarmouk</t>
  </si>
  <si>
    <t>Al Liyah</t>
  </si>
  <si>
    <t>Dasman</t>
  </si>
  <si>
    <t>Muhadhab - Agricultural</t>
  </si>
  <si>
    <t>Al Nasiriyah</t>
  </si>
  <si>
    <t>Tilal</t>
  </si>
  <si>
    <t>Bu Shagara</t>
  </si>
  <si>
    <t>Muzairah</t>
  </si>
  <si>
    <t>AM . COCKROACHES</t>
  </si>
  <si>
    <t>FLIES</t>
  </si>
  <si>
    <t>الرقم</t>
  </si>
  <si>
    <t>رقم الطلب</t>
  </si>
  <si>
    <t>تاريخ الطلب</t>
  </si>
  <si>
    <t>تاريخ الإغلاق</t>
  </si>
  <si>
    <t>اسم المتعامل</t>
  </si>
  <si>
    <t>حالة الطلب</t>
  </si>
  <si>
    <t>الموبايل</t>
  </si>
  <si>
    <t>رقم الشارع</t>
  </si>
  <si>
    <t>رقم المنزل</t>
  </si>
  <si>
    <t>TREATED SUPERVISOR</t>
  </si>
  <si>
    <t>FLY</t>
  </si>
  <si>
    <t>RAT</t>
  </si>
  <si>
    <t>SNAKE</t>
  </si>
  <si>
    <t>Scorpions</t>
  </si>
  <si>
    <t>Wasps</t>
  </si>
  <si>
    <t>Bees</t>
  </si>
  <si>
    <t>other</t>
  </si>
  <si>
    <t>CYPHORCE</t>
  </si>
  <si>
    <t>RAT-POSION</t>
  </si>
  <si>
    <t>BOOM</t>
  </si>
  <si>
    <t>ECO LARVACIDE</t>
  </si>
  <si>
    <t xml:space="preserve">SNAKE DETER </t>
  </si>
  <si>
    <t>HYMENOPTHOR GR</t>
  </si>
  <si>
    <t>RAT GLUE</t>
  </si>
  <si>
    <t>RAPETR GEL</t>
  </si>
  <si>
    <t>GRAIBAIT</t>
  </si>
  <si>
    <t>DIFRON 25 SC</t>
  </si>
  <si>
    <t>FLY ATTRACTANT</t>
  </si>
  <si>
    <t>PERMOTHOR DUST</t>
  </si>
  <si>
    <t>DIESEL</t>
  </si>
  <si>
    <t>PETROL</t>
  </si>
  <si>
    <t>PRIVATE COMPANY</t>
  </si>
  <si>
    <t>محمد شاة عالم كراتودي</t>
  </si>
  <si>
    <t>THE CUSTOMER DECLINED</t>
  </si>
  <si>
    <t>موتو راوتر ناظر</t>
  </si>
  <si>
    <t>INCORRECT PHONE NUMBER</t>
  </si>
  <si>
    <t>مستقيم خان بيساتى</t>
  </si>
  <si>
    <t>PHONE IS SWITCHED OFF</t>
  </si>
  <si>
    <t>سكندر كولاكال عبدالرحمن</t>
  </si>
  <si>
    <t>محمد نوشاد عبدالغفار جاور</t>
  </si>
  <si>
    <t>THE SERVICE HAS BEEN COMPLETED</t>
  </si>
  <si>
    <t>محمد عرفان غلام نبي </t>
  </si>
  <si>
    <t>POSTPONED BY CLIENT</t>
  </si>
  <si>
    <t>محمد نسيم محمد رشيد</t>
  </si>
  <si>
    <t>سدير عبدالقادر كونجو</t>
  </si>
  <si>
    <t>محمد وجيد محمد حميد</t>
  </si>
  <si>
    <t>كرم علي محمد شريف</t>
  </si>
  <si>
    <t>مسعود الاسلام مسعود ادريس</t>
  </si>
  <si>
    <t>مصافر على يوسف على</t>
  </si>
  <si>
    <t>محبوب الحق ربيع الحق</t>
  </si>
  <si>
    <t>احسان اللة حاجي</t>
  </si>
  <si>
    <t>اصرف محمد حنيفا</t>
  </si>
  <si>
    <t>محمد كبير كادوكام كوناث</t>
  </si>
  <si>
    <t>جاني باسكا سيراج باسكا</t>
  </si>
  <si>
    <t>جلال الدين رنجريز</t>
  </si>
  <si>
    <t>ابو بكر صديق بولبرايا كات</t>
  </si>
  <si>
    <t>عبدالله نصرالله جان</t>
  </si>
  <si>
    <t>عمر تا لاشيرا محى الدين كوتى</t>
  </si>
  <si>
    <t>باشا صاحب اكبر باشا</t>
  </si>
  <si>
    <t>عبدالكريم بيرومبالا عبدالكريم</t>
  </si>
  <si>
    <t>بالاكبرمبو محدين حمزه</t>
  </si>
  <si>
    <t>محمد على كافينجال</t>
  </si>
  <si>
    <t>PER PEST</t>
  </si>
  <si>
    <t>نوع الحشرات</t>
  </si>
  <si>
    <t>صراصير,بعوض,نمل,عقارب,ذباب</t>
  </si>
  <si>
    <t>صراصير</t>
  </si>
  <si>
    <t>صراصير,بعوض,نمل,عقارب,ذباب,فئران</t>
  </si>
  <si>
    <t>سيف</t>
  </si>
  <si>
    <t>بعوض</t>
  </si>
  <si>
    <t>صراصير,بعوض,نمل,ذباب,فئران</t>
  </si>
  <si>
    <t>بعوض,نمل,ذباب</t>
  </si>
  <si>
    <t>بعوض,نمل,ذباب,فئران</t>
  </si>
  <si>
    <t>صراصير,بعوض,نمل,ذباب</t>
  </si>
  <si>
    <t>صراصير,باعوض,نمل,عقارب,ذباب,فئران</t>
  </si>
  <si>
    <t>بعوض,ذباب</t>
  </si>
  <si>
    <t>بعوض,نمل,فئران</t>
  </si>
  <si>
    <t>صراصير,بعوض,ذباب</t>
  </si>
  <si>
    <t>صراصير,بعوض</t>
  </si>
  <si>
    <t>صراصير,باعوض,نمل,ذباب</t>
  </si>
  <si>
    <t>باعوض,نمل,ذباب,فئران</t>
  </si>
  <si>
    <t>صراصير,نمل,فئران</t>
  </si>
  <si>
    <t>COCKROACH</t>
  </si>
  <si>
    <t>باعوض</t>
  </si>
  <si>
    <t>صراصير,بعوض,عقارب,ذباب,فئران</t>
  </si>
  <si>
    <t xml:space="preserve">NO ANSWER </t>
  </si>
  <si>
    <t>اكرار احمد خان نيسر احمد خان</t>
  </si>
  <si>
    <t>نبيل محمد رفيق محمد</t>
  </si>
  <si>
    <t>وحيد خالق عبدالخالق</t>
  </si>
  <si>
    <t>طارق سامي العاسمي</t>
  </si>
  <si>
    <t>حماد عصمت عصمت الله</t>
  </si>
  <si>
    <t>GOVERNMENT DEPARTMENT, APPROVAL MUST BE SENT</t>
  </si>
  <si>
    <t>BELONGING TO OTHER MUNICIPALITIES</t>
  </si>
  <si>
    <t>مولا ثامبى محمد اسان</t>
  </si>
  <si>
    <t>القرائن 5/الشارقة</t>
  </si>
  <si>
    <t>الرقيبة 5 / الشارقة</t>
  </si>
  <si>
    <t>كشيشة 4/الشارقة</t>
  </si>
  <si>
    <t>موافجة/الشارقة</t>
  </si>
  <si>
    <t>شغرافة 4/الشارقة</t>
  </si>
  <si>
    <t>القرائن 2/الشارقة</t>
  </si>
  <si>
    <t>القرائن 1/الشارقة</t>
  </si>
  <si>
    <t>كشيشة 5/الشارقة</t>
  </si>
  <si>
    <t>الموردة 8 / الشارقة</t>
  </si>
  <si>
    <t>الرقيبة 8 / الشارقة</t>
  </si>
  <si>
    <t>الغافية/الشارقة</t>
  </si>
  <si>
    <t>كشيشة 6/الشارقة</t>
  </si>
  <si>
    <t>النوف 3 /الشارقة</t>
  </si>
  <si>
    <t>الصبخة/الشارقة</t>
  </si>
  <si>
    <t>شغرافة 3/الشارقة</t>
  </si>
  <si>
    <t>نجيب الدين سراج الدين سراج الدين</t>
  </si>
  <si>
    <t>جلال الدين ديخ ريز</t>
  </si>
  <si>
    <t>القوز/الشارقة</t>
  </si>
  <si>
    <t>شغرافة 2/الشارقة</t>
  </si>
  <si>
    <t>العزره/الشارقة</t>
  </si>
  <si>
    <t>الجرينة/الشارقة</t>
  </si>
  <si>
    <t>الرقيبة / الشارقة</t>
  </si>
  <si>
    <t>كشيشة 1/الشارقة</t>
  </si>
  <si>
    <t>K OTHRENI</t>
  </si>
  <si>
    <t>Shmais Ahmed AlQeraidi</t>
  </si>
  <si>
    <t>خميس مبارك خميس</t>
  </si>
  <si>
    <t>‏81</t>
  </si>
  <si>
    <t>‏29</t>
  </si>
  <si>
    <t>محمد راشد ماجد السويدي</t>
  </si>
  <si>
    <t>ليلى المازمي</t>
  </si>
  <si>
    <t>Tariq</t>
  </si>
  <si>
    <t>ابراهيم خليل</t>
  </si>
  <si>
    <t>محمد خطيب</t>
  </si>
  <si>
    <t>ماجد المعلا</t>
  </si>
  <si>
    <t>احمد ابراهيم</t>
  </si>
  <si>
    <t>Layla Alhashmi</t>
  </si>
  <si>
    <t>محمد احمد النعيمي</t>
  </si>
  <si>
    <t>Saddiq</t>
  </si>
  <si>
    <t>Khaled Hasan</t>
  </si>
  <si>
    <t>Ahmed</t>
  </si>
  <si>
    <t>عبدالله</t>
  </si>
  <si>
    <t>بدرية عبدالرحمن صديق المازمي</t>
  </si>
  <si>
    <t>مانع عبدالرحمن المازمي</t>
  </si>
  <si>
    <t>سيف المهيري</t>
  </si>
  <si>
    <t>عبدالله حسن غريب</t>
  </si>
  <si>
    <t>HAITHAM AL ZAROUNI</t>
  </si>
  <si>
    <t>يوسف عوض علي</t>
  </si>
  <si>
    <t>فوزيه</t>
  </si>
  <si>
    <t>وليد بن صندل</t>
  </si>
  <si>
    <t>ابراهيم بن صندل</t>
  </si>
  <si>
    <t>سعود بن صندل</t>
  </si>
  <si>
    <t>Ubaid Binghaletha</t>
  </si>
  <si>
    <t>نبيل النجار</t>
  </si>
  <si>
    <t>هدى محمد علي</t>
  </si>
  <si>
    <t>بدرية خلفان</t>
  </si>
  <si>
    <t>عبدالكريم الزرعوني</t>
  </si>
  <si>
    <t>?محمد الهامور?‎</t>
  </si>
  <si>
    <t>عائشة</t>
  </si>
  <si>
    <t>Nouf Almail</t>
  </si>
  <si>
    <t>محمد صالح</t>
  </si>
  <si>
    <t>ميره محمد</t>
  </si>
  <si>
    <t>Omran ALSHAMSI</t>
  </si>
  <si>
    <t>Mohammad saleem</t>
  </si>
  <si>
    <t>خليفه محمد بن لاحج الكتبي</t>
  </si>
  <si>
    <t>حسين راشد ال علي</t>
  </si>
  <si>
    <t>صفيه السلامي</t>
  </si>
  <si>
    <t>عبدالله المازمي</t>
  </si>
  <si>
    <t>صديقه علي</t>
  </si>
  <si>
    <t>Nasma Residences</t>
  </si>
  <si>
    <t>Khouloud</t>
  </si>
  <si>
    <t>حسين الحمادي</t>
  </si>
  <si>
    <t>نجوى</t>
  </si>
  <si>
    <t>Usama Wadee</t>
  </si>
  <si>
    <t>مريم عبيد</t>
  </si>
  <si>
    <t>امل الزرعوني</t>
  </si>
  <si>
    <t>Nabih fadel</t>
  </si>
  <si>
    <t>Majed Alal</t>
  </si>
  <si>
    <t>Dali</t>
  </si>
  <si>
    <t>محمد خليل</t>
  </si>
  <si>
    <t>سعيد</t>
  </si>
  <si>
    <t>حسن</t>
  </si>
  <si>
    <t>Khulood Almaazmi</t>
  </si>
  <si>
    <t>حسين علي</t>
  </si>
  <si>
    <t>علي مراد</t>
  </si>
  <si>
    <t>علي ابارهيم الحوسني</t>
  </si>
  <si>
    <t>احمد علي هادي</t>
  </si>
  <si>
    <t>Favaz Afzal</t>
  </si>
  <si>
    <t>محمد عبدالله</t>
  </si>
  <si>
    <t>حمدان عبدالله</t>
  </si>
  <si>
    <t>Mariam</t>
  </si>
  <si>
    <t>Mohanan vk</t>
  </si>
  <si>
    <t>Mohamed Alshehhi</t>
  </si>
  <si>
    <t>عبير زكي راضي</t>
  </si>
  <si>
    <t>عيسى بلوش</t>
  </si>
  <si>
    <t>ابراهيم الزرعوني</t>
  </si>
  <si>
    <t>علي دوش</t>
  </si>
  <si>
    <t>Abdelaziz alhammadi</t>
  </si>
  <si>
    <t>Khalifa ibrahim</t>
  </si>
  <si>
    <t>Omar hassan</t>
  </si>
  <si>
    <t>Abdulaziz</t>
  </si>
  <si>
    <t>عبدالله هلال</t>
  </si>
  <si>
    <t>Salma Maamiry</t>
  </si>
  <si>
    <t>George Jobin Maveli</t>
  </si>
  <si>
    <t>محمد الحمادي</t>
  </si>
  <si>
    <t>اسماعيل محمد</t>
  </si>
  <si>
    <t>عادل ال علي</t>
  </si>
  <si>
    <t>Salah A.R. A.R. ALBASSAM</t>
  </si>
  <si>
    <t>سالم عبيد</t>
  </si>
  <si>
    <t>يوسف عبدالله</t>
  </si>
  <si>
    <t>فاطمه السويدي</t>
  </si>
  <si>
    <t>خالد العبيدلي</t>
  </si>
  <si>
    <t>كامل محمد عبد الرحمن</t>
  </si>
  <si>
    <t>فرج</t>
  </si>
  <si>
    <t>طلال الحمادي</t>
  </si>
  <si>
    <t>عبدالله محمد</t>
  </si>
  <si>
    <t>Mohamed Al Ali</t>
  </si>
  <si>
    <t>عقارب</t>
  </si>
  <si>
    <t>الرقيبة 6 / الشارقة</t>
  </si>
  <si>
    <t>26,</t>
  </si>
  <si>
    <t>الحوشي</t>
  </si>
  <si>
    <t>حي البديع/الشارقة</t>
  </si>
  <si>
    <t>نمل</t>
  </si>
  <si>
    <t>الرقيبة 1 / الشارقة</t>
  </si>
  <si>
    <t>شارع محمد بن مسلمه 95</t>
  </si>
  <si>
    <t>المنزل 39</t>
  </si>
  <si>
    <t>الجزات/الشارقة</t>
  </si>
  <si>
    <t>شارع 39, 14</t>
  </si>
  <si>
    <t>النوف1/الشارقة</t>
  </si>
  <si>
    <t>النوف2/الشارقة</t>
  </si>
  <si>
    <t>صراصير,باعوض,نمل,ذباب,فئران</t>
  </si>
  <si>
    <t>Mohammad Bin Sultan Alqasimi</t>
  </si>
  <si>
    <t>571/2</t>
  </si>
  <si>
    <t>Street 15</t>
  </si>
  <si>
    <t>المورده 1</t>
  </si>
  <si>
    <t>الموردة 1 / الشارقة</t>
  </si>
  <si>
    <t>32حباب بن زيد</t>
  </si>
  <si>
    <t>الرماقية/الشارقة</t>
  </si>
  <si>
    <t>الآبار/الشارقة</t>
  </si>
  <si>
    <t>بعوض,فئران</t>
  </si>
  <si>
    <t>الخزامية/الشارقة</t>
  </si>
  <si>
    <t>شارع الدوحة</t>
  </si>
  <si>
    <t>الموردة 2 / الشارقة</t>
  </si>
  <si>
    <t>الدوحة</t>
  </si>
  <si>
    <t>الشارقه</t>
  </si>
  <si>
    <t>شغرافة 1/الشارقة</t>
  </si>
  <si>
    <t>النخيلات/الشارقة</t>
  </si>
  <si>
    <t>حي الدبدبة جنوب / الشارقة</t>
  </si>
  <si>
    <t>شارع 30</t>
  </si>
  <si>
    <t>منزل 242</t>
  </si>
  <si>
    <t>الطلاع/الشارقة</t>
  </si>
  <si>
    <t>Sharjah</t>
  </si>
  <si>
    <t>30A street</t>
  </si>
  <si>
    <t>Villa 228</t>
  </si>
  <si>
    <t>سمنان/الشارقة</t>
  </si>
  <si>
    <t>Villa 5748 , Villa</t>
  </si>
  <si>
    <t>حوشي/الشارقة</t>
  </si>
  <si>
    <t>صراصير,فئران</t>
  </si>
  <si>
    <t>القرائن 4/الشارقة</t>
  </si>
  <si>
    <t>الرملة/الشارقة</t>
  </si>
  <si>
    <t>6A</t>
  </si>
  <si>
    <t>ميسلون/الشارقة</t>
  </si>
  <si>
    <t>St1</t>
  </si>
  <si>
    <t>M58</t>
  </si>
  <si>
    <t>الموردة 3 / الشارقة</t>
  </si>
  <si>
    <t>صراصير,بعوض,نمل,فئران</t>
  </si>
  <si>
    <t>U01</t>
  </si>
  <si>
    <t>القطينة 6/الشارقة</t>
  </si>
  <si>
    <t>Street 12</t>
  </si>
  <si>
    <t>E15 nasma residence</t>
  </si>
  <si>
    <t>السيوح 7.شارع الرياض</t>
  </si>
  <si>
    <t>منزل 2763</t>
  </si>
  <si>
    <t>ً</t>
  </si>
  <si>
    <t>1954/2</t>
  </si>
  <si>
    <t>Nasser tower</t>
  </si>
  <si>
    <t>المجاز2/الشارقة</t>
  </si>
  <si>
    <t>صراصير,بعوض,فئران</t>
  </si>
  <si>
    <t>النعمان بن عدي</t>
  </si>
  <si>
    <t>الرمثا/الشارقة</t>
  </si>
  <si>
    <t>صراصير,بعوض,ذباب,فئران</t>
  </si>
  <si>
    <t>شارع 118</t>
  </si>
  <si>
    <t>منزل 11</t>
  </si>
  <si>
    <t>فئران</t>
  </si>
  <si>
    <t>3847-5</t>
  </si>
  <si>
    <t>الموردة 5 / الشارقة</t>
  </si>
  <si>
    <t>بوشـغارة/الشارقة</t>
  </si>
  <si>
    <t>كشيشة 3/الشارقة</t>
  </si>
  <si>
    <t>صراصير,بعوض,نمل,عقارب</t>
  </si>
  <si>
    <t>شارع 26 فيلا 24</t>
  </si>
  <si>
    <t>54 Street 1</t>
  </si>
  <si>
    <t>Vill no 1</t>
  </si>
  <si>
    <t>الشهباء/الشارقة</t>
  </si>
  <si>
    <t>باعوض,ذباب</t>
  </si>
  <si>
    <t>بعوض,نمل</t>
  </si>
  <si>
    <t>شارع ?</t>
  </si>
  <si>
    <t>فيلا ?</t>
  </si>
  <si>
    <t>شرقان/الشارقة</t>
  </si>
  <si>
    <t>شارع رقم 170 البيت رقم 4</t>
  </si>
  <si>
    <t>283 villa</t>
  </si>
  <si>
    <t>283b</t>
  </si>
  <si>
    <t>القادسية/الشارقة</t>
  </si>
  <si>
    <t>الرقيبة 7 / الشارقة</t>
  </si>
  <si>
    <t>صراصير,بعوض,نمل,عقارب,فئران</t>
  </si>
  <si>
    <t>دسمان/الشارقة</t>
  </si>
  <si>
    <t>الحزانة/الشارقة</t>
  </si>
  <si>
    <t>S107</t>
  </si>
  <si>
    <t>صراصير,باعوض,ذباب,فئران</t>
  </si>
  <si>
    <t>55-2</t>
  </si>
  <si>
    <t>المنصورة/الشارقة</t>
  </si>
  <si>
    <t>Maleha street</t>
  </si>
  <si>
    <t>القطينة 5/الشارقة</t>
  </si>
  <si>
    <t>الموردة 6 / الشارقة</t>
  </si>
  <si>
    <t>محمود</t>
  </si>
  <si>
    <t>Aliya Almazroua</t>
  </si>
  <si>
    <t>Zouag</t>
  </si>
  <si>
    <t>اسعد محمد ابراهيم</t>
  </si>
  <si>
    <t>غانم محمد</t>
  </si>
  <si>
    <t>Yaqoub Alzarouni</t>
  </si>
  <si>
    <t>هدى علي احمد</t>
  </si>
  <si>
    <t>سعيد محمد</t>
  </si>
  <si>
    <t>Noureldin Hodeib</t>
  </si>
  <si>
    <t>موسى</t>
  </si>
  <si>
    <t>Subbiah Narayan Devaraj</t>
  </si>
  <si>
    <t>عبدالرحمن الشامسي</t>
  </si>
  <si>
    <t>Khalifa salim alali</t>
  </si>
  <si>
    <t>Ashraf Odeh</t>
  </si>
  <si>
    <t>Mohammed Darfilal</t>
  </si>
  <si>
    <t>Ziyani Hilal</t>
  </si>
  <si>
    <t>عبدالله عيسى</t>
  </si>
  <si>
    <t>Muhammad Imtiaz Ghulam Muhammad</t>
  </si>
  <si>
    <t>محمد الشامسي</t>
  </si>
  <si>
    <t>محمد عبدالرحمن سلطان</t>
  </si>
  <si>
    <t>Omar Alketbi</t>
  </si>
  <si>
    <t>محمد عدنان</t>
  </si>
  <si>
    <t>عاصم احمد محمود العلي</t>
  </si>
  <si>
    <t>حميد</t>
  </si>
  <si>
    <t>احمد محمد الحمادي</t>
  </si>
  <si>
    <t>محمد سعيد خميس</t>
  </si>
  <si>
    <t>خالد حسن المرزوقي</t>
  </si>
  <si>
    <t>احمد حسن سالم الحمادي</t>
  </si>
  <si>
    <t>ماجد راشد</t>
  </si>
  <si>
    <t>Zahra Almarzooqi</t>
  </si>
  <si>
    <t>بدر عبدالرحمن محمد الزرعوني</t>
  </si>
  <si>
    <t>Nasma residence</t>
  </si>
  <si>
    <t>N26</t>
  </si>
  <si>
    <t>شارع 13</t>
  </si>
  <si>
    <t>Alkalima altayeba masjed</t>
  </si>
  <si>
    <t>Moazen house</t>
  </si>
  <si>
    <t>الرقيبة 2 / الشارقة</t>
  </si>
  <si>
    <t>العزره شارع الضياء 44</t>
  </si>
  <si>
    <t>فيلا 5</t>
  </si>
  <si>
    <t>الفشت/الشارقة</t>
  </si>
  <si>
    <t>Street 22</t>
  </si>
  <si>
    <t>Villa L28</t>
  </si>
  <si>
    <t>18th Street, Nasma Residences, Suyouh</t>
  </si>
  <si>
    <t>Villa O18</t>
  </si>
  <si>
    <t>باعوض,نمل</t>
  </si>
  <si>
    <t>Street 1 NASMA RESIDENCE</t>
  </si>
  <si>
    <t>C25</t>
  </si>
  <si>
    <t>Bu Daniq</t>
  </si>
  <si>
    <t>بـودانق/الشارقة</t>
  </si>
  <si>
    <t>صراصير,ذباب,فئران</t>
  </si>
  <si>
    <t>ام فنين/الشارقة</t>
  </si>
  <si>
    <t>الخالدية/الشارقة</t>
  </si>
  <si>
    <t>صراصير,بعوض,نمل</t>
  </si>
  <si>
    <t>القاهرة</t>
  </si>
  <si>
    <t>118 الخرطوم</t>
  </si>
  <si>
    <t>ABDULLAH</t>
  </si>
  <si>
    <t>عبد الماجد</t>
  </si>
  <si>
    <t>Adnan ali</t>
  </si>
  <si>
    <t>علي حسين</t>
  </si>
  <si>
    <t>محمد مبارك حمود</t>
  </si>
  <si>
    <t>Zain Shabbir</t>
  </si>
  <si>
    <t>محمد سليمان</t>
  </si>
  <si>
    <t>عبدالعزيز</t>
  </si>
  <si>
    <t>علي عبدالله المحمود</t>
  </si>
  <si>
    <t>وحيد الملا</t>
  </si>
  <si>
    <t>محمد عوني</t>
  </si>
  <si>
    <t>Jamila alruwahi</t>
  </si>
  <si>
    <t>Abdalla AlAnsaari</t>
  </si>
  <si>
    <t>Remaz Alasaad</t>
  </si>
  <si>
    <t>طارق عبدالله محمد الشملان</t>
  </si>
  <si>
    <t>عادل</t>
  </si>
  <si>
    <t>Walid</t>
  </si>
  <si>
    <t>Khalid</t>
  </si>
  <si>
    <t>ابراهيم</t>
  </si>
  <si>
    <t>Ahmed alghais</t>
  </si>
  <si>
    <t>Maram Aljorani</t>
  </si>
  <si>
    <t>Uzair Attique</t>
  </si>
  <si>
    <t>Ibrahim Deyab</t>
  </si>
  <si>
    <t>زينب حسين</t>
  </si>
  <si>
    <t>Ali</t>
  </si>
  <si>
    <t>صفيه</t>
  </si>
  <si>
    <t>مبارك عبدالله</t>
  </si>
  <si>
    <t>عبد الله نقي</t>
  </si>
  <si>
    <t>‏عبدالرحمن سلطان بن طليعة</t>
  </si>
  <si>
    <t>احمد</t>
  </si>
  <si>
    <t>Zein</t>
  </si>
  <si>
    <t>محمد القريشي</t>
  </si>
  <si>
    <t>Omar Alyahyaee</t>
  </si>
  <si>
    <t>فوزيه محمد عبدالرحمن ال علي</t>
  </si>
  <si>
    <t>Majed Alali</t>
  </si>
  <si>
    <t>Rasha Assi</t>
  </si>
  <si>
    <t>Muntasir Hunian Ahmed</t>
  </si>
  <si>
    <t>ابراهبم الجروان</t>
  </si>
  <si>
    <t>Saeed Ibrahim</t>
  </si>
  <si>
    <t>Fatima Ibrahim</t>
  </si>
  <si>
    <t>Amna Ibrahim</t>
  </si>
  <si>
    <t>Khulood Alshehhi</t>
  </si>
  <si>
    <t>أحمد حسن</t>
  </si>
  <si>
    <t>محمود علي الزرعوني</t>
  </si>
  <si>
    <t>Mohammad Shabibi</t>
  </si>
  <si>
    <t>احمد عبد العزيز عبد الرحمن اشهيل</t>
  </si>
  <si>
    <t>Hareem</t>
  </si>
  <si>
    <t>Sadia kamran</t>
  </si>
  <si>
    <t>فهد عبدالرحمن</t>
  </si>
  <si>
    <t>عبدالله ناصر</t>
  </si>
  <si>
    <t>منيره الاحمد</t>
  </si>
  <si>
    <t>خليفه</t>
  </si>
  <si>
    <t>محمد ال علي</t>
  </si>
  <si>
    <t>ايمان</t>
  </si>
  <si>
    <t>وليد علي</t>
  </si>
  <si>
    <t>صلاح الزرعوني</t>
  </si>
  <si>
    <t>Hamdan</t>
  </si>
  <si>
    <t>Omran Mahmoud</t>
  </si>
  <si>
    <t>Abdalla alhajeri</t>
  </si>
  <si>
    <t>محمد حميد على</t>
  </si>
  <si>
    <t>راشد حسن</t>
  </si>
  <si>
    <t>عبدالله حسن الحوسني</t>
  </si>
  <si>
    <t>محمد علي المرزوقي</t>
  </si>
  <si>
    <t>فهد عبدالله سليمان</t>
  </si>
  <si>
    <t>ahmed</t>
  </si>
  <si>
    <t>محمد حسن علي</t>
  </si>
  <si>
    <t>على محمد عبدالعزيز السركال</t>
  </si>
  <si>
    <t>خالد محمد خليفة السعيدي</t>
  </si>
  <si>
    <t>عبدالكريم</t>
  </si>
  <si>
    <t>سلطان سالم العويد الكتبي</t>
  </si>
  <si>
    <t>مريم محمد راشد الكتبي</t>
  </si>
  <si>
    <t>فيلا 11</t>
  </si>
  <si>
    <t>Al Khan Street</t>
  </si>
  <si>
    <t>I28</t>
  </si>
  <si>
    <t>Salamah Bin Hesham, 2963</t>
  </si>
  <si>
    <t>صراصير,نمل</t>
  </si>
  <si>
    <t>الجرينة1/الشارقة</t>
  </si>
  <si>
    <t>20/b</t>
  </si>
  <si>
    <t>138شارع ابن كثير المكي</t>
  </si>
  <si>
    <t>الرقيبة 4 / الشارقة</t>
  </si>
  <si>
    <t>Khawala Bint Qais 4</t>
  </si>
  <si>
    <t>Villa 1</t>
  </si>
  <si>
    <t>1344-2</t>
  </si>
  <si>
    <t>Street 23</t>
  </si>
  <si>
    <t>Flat 103</t>
  </si>
  <si>
    <t>المجاز3/الشارقة</t>
  </si>
  <si>
    <t>15b</t>
  </si>
  <si>
    <t>189c</t>
  </si>
  <si>
    <t>??</t>
  </si>
  <si>
    <t>القرائن 3/الشارقة</t>
  </si>
  <si>
    <t>النوف ? شارع ???</t>
  </si>
  <si>
    <t>فيلا 79</t>
  </si>
  <si>
    <t>Street 3 compound 1</t>
  </si>
  <si>
    <t>Villa 5</t>
  </si>
  <si>
    <t>55-1</t>
  </si>
  <si>
    <t>الرحمانيه 3</t>
  </si>
  <si>
    <t>كشيشه 1</t>
  </si>
  <si>
    <t>Alruqibah 1 , Nasma Residents , Y09, Alsyouh</t>
  </si>
  <si>
    <t>Y09</t>
  </si>
  <si>
    <t>صراصير,باعوض,نمل</t>
  </si>
  <si>
    <t>28, Nasma Residence, Al Suyoh</t>
  </si>
  <si>
    <t>X 14</t>
  </si>
  <si>
    <t>تلال/الشارقة</t>
  </si>
  <si>
    <t>باعوض,نمل,ذباب</t>
  </si>
  <si>
    <t>الرفاعة/الشارقة</t>
  </si>
  <si>
    <t>3/</t>
  </si>
  <si>
    <t>المناخ/الشارقة</t>
  </si>
  <si>
    <t>نمل,ذباب,فئران</t>
  </si>
  <si>
    <t>الطرفا/الشارقة</t>
  </si>
  <si>
    <t>الدوحه</t>
  </si>
  <si>
    <t>شاره 10</t>
  </si>
  <si>
    <t>بيت35</t>
  </si>
  <si>
    <t>2452/1</t>
  </si>
  <si>
    <t>Villa 218</t>
  </si>
  <si>
    <t>فيلا 4</t>
  </si>
  <si>
    <t>كشيشة 2/الشارقة</t>
  </si>
  <si>
    <t>Villa 23</t>
  </si>
  <si>
    <t>رقم المنزل 19</t>
  </si>
  <si>
    <t>مجمع الشنوف السكنية</t>
  </si>
  <si>
    <t>الشنوف 1 /الشارقة</t>
  </si>
  <si>
    <t>al badee 120</t>
  </si>
  <si>
    <t>Al Mowarrada 1</t>
  </si>
  <si>
    <t>طوي مهذب سكني/الشارقة</t>
  </si>
  <si>
    <t>بعوض,نمل,عقارب,ذباب</t>
  </si>
  <si>
    <t>Tehmas</t>
  </si>
  <si>
    <t>عثمان عباس</t>
  </si>
  <si>
    <t>محمد عبدالرحمن حسن</t>
  </si>
  <si>
    <t>سمية الهرمودي</t>
  </si>
  <si>
    <t>حمزة صديقي</t>
  </si>
  <si>
    <t>ندى</t>
  </si>
  <si>
    <t>احمد الملا</t>
  </si>
  <si>
    <t>سيف الكتبي</t>
  </si>
  <si>
    <t>Saif Mubarak</t>
  </si>
  <si>
    <t>شيماء الحمادي</t>
  </si>
  <si>
    <t>Hamda Ali</t>
  </si>
  <si>
    <t>Saif aljarwan</t>
  </si>
  <si>
    <t>عبدالعزيز الطنيجي</t>
  </si>
  <si>
    <t>ADNAN alyassi</t>
  </si>
  <si>
    <t>Mohamed</t>
  </si>
  <si>
    <t>وليد البلوشي</t>
  </si>
  <si>
    <t>محمد</t>
  </si>
  <si>
    <t>Saleh Mohamed</t>
  </si>
  <si>
    <t>منال عبيد سلطان</t>
  </si>
  <si>
    <t>سهيله علي</t>
  </si>
  <si>
    <t>سعيد عبدالله النقبي</t>
  </si>
  <si>
    <t>سميره العوضي</t>
  </si>
  <si>
    <t>Taymour Ali</t>
  </si>
  <si>
    <t>سليمان مصطفى</t>
  </si>
  <si>
    <t>وسن خليل</t>
  </si>
  <si>
    <t>عبدالله احمد</t>
  </si>
  <si>
    <t>علي العويس</t>
  </si>
  <si>
    <t>Alam</t>
  </si>
  <si>
    <t>خالد</t>
  </si>
  <si>
    <t>YAZAN ALOURI</t>
  </si>
  <si>
    <t>Eisa alzarooni</t>
  </si>
  <si>
    <t>ام ابراهيم</t>
  </si>
  <si>
    <t>عبيد احمد مخشب</t>
  </si>
  <si>
    <t>حليمة سالم عبدالله</t>
  </si>
  <si>
    <t>asma mohammed</t>
  </si>
  <si>
    <t>Jabir Alzarooni</t>
  </si>
  <si>
    <t>Asem Ahmed Hamad</t>
  </si>
  <si>
    <t>حسين احمد المازمي</t>
  </si>
  <si>
    <t>ربيع حسن علي</t>
  </si>
  <si>
    <t>Eyad samara</t>
  </si>
  <si>
    <t>سلطان عبدالله العسكر</t>
  </si>
  <si>
    <t>Akram</t>
  </si>
  <si>
    <t>محمد امين</t>
  </si>
  <si>
    <t>omar alharmoodi</t>
  </si>
  <si>
    <t>جاسم محمد</t>
  </si>
  <si>
    <t>سلمان حسن</t>
  </si>
  <si>
    <t>حمد بدر الحوسني</t>
  </si>
  <si>
    <t>فاطمة عبدالله</t>
  </si>
  <si>
    <t>عفراء الصايغ</t>
  </si>
  <si>
    <t>عبدالباري عبدالعزيز</t>
  </si>
  <si>
    <t>NAEL FOUAD ALZABEN</t>
  </si>
  <si>
    <t>فاطمة احمد سليمان</t>
  </si>
  <si>
    <t>خلود محمد أحمد الملا</t>
  </si>
  <si>
    <t>78st</t>
  </si>
  <si>
    <t>شارع جمال عبد الناصر</t>
  </si>
  <si>
    <t>Street 10 Villa 3</t>
  </si>
  <si>
    <t>Al Hazzana</t>
  </si>
  <si>
    <t>NA</t>
  </si>
  <si>
    <t>صراصير,باعوض,ذباب</t>
  </si>
  <si>
    <t>النوف 4 /الشارقة</t>
  </si>
  <si>
    <t>Street 5</t>
  </si>
  <si>
    <t>Villa 9</t>
  </si>
  <si>
    <t>لا يوجد</t>
  </si>
  <si>
    <t>شارع القاهرة 116, فيلا</t>
  </si>
  <si>
    <t>Villa 10 street 5 AL JAZAT</t>
  </si>
  <si>
    <t>Jazat</t>
  </si>
  <si>
    <t>Nasma residence - Street 17</t>
  </si>
  <si>
    <t>R02</t>
  </si>
  <si>
    <t>شارع خرطوم</t>
  </si>
  <si>
    <t>الموردة 7 / الشارقة</t>
  </si>
  <si>
    <t>138شارع،</t>
  </si>
  <si>
    <t>شارع ??</t>
  </si>
  <si>
    <t>منزل ?</t>
  </si>
  <si>
    <t>القاهره</t>
  </si>
  <si>
    <t>شارع 9</t>
  </si>
  <si>
    <t>منزل 4</t>
  </si>
  <si>
    <t>31 العباس بن عبدالمطلب</t>
  </si>
  <si>
    <t>منزل رقم 9</t>
  </si>
  <si>
    <t>الدراري/الشارقة</t>
  </si>
  <si>
    <t>Ghubaiba</t>
  </si>
  <si>
    <t>914-1</t>
  </si>
  <si>
    <t>الغبيبة/الشارقة</t>
  </si>
  <si>
    <t>M32</t>
  </si>
  <si>
    <t>القطينة 2/الشارقة</t>
  </si>
  <si>
    <t>صراصير,بعوض,عقارب,ذباب</t>
  </si>
  <si>
    <t>الياش/الشارقة</t>
  </si>
  <si>
    <t>‏ما في رقم الشارع</t>
  </si>
  <si>
    <t>‏12 أربعة</t>
  </si>
  <si>
    <t>العطـين/الشارقة</t>
  </si>
  <si>
    <t>‏لا يوجد رقم الشارع</t>
  </si>
  <si>
    <t>‏البيت فيلا 12 أربعة</t>
  </si>
  <si>
    <t>A15</t>
  </si>
  <si>
    <t>A46</t>
  </si>
  <si>
    <t>G01</t>
  </si>
  <si>
    <t>صراصير,باعوض,عقارب,ذباب</t>
  </si>
  <si>
    <t>القطينة 1/الشارقة</t>
  </si>
  <si>
    <t>بعوض,ذباب,فئران</t>
  </si>
  <si>
    <t>100A</t>
  </si>
  <si>
    <t>-</t>
  </si>
  <si>
    <t>سكن مسجد الشفاء</t>
  </si>
  <si>
    <t>الهدوي</t>
  </si>
  <si>
    <t>‏-</t>
  </si>
  <si>
    <t>‏6706</t>
  </si>
  <si>
    <t>QAMBER</t>
  </si>
  <si>
    <t>SALAM SABAH JUMAH</t>
  </si>
  <si>
    <t>Dr. Majid AlZarooni</t>
  </si>
  <si>
    <t>ماهر</t>
  </si>
  <si>
    <t>وليد عبدالله محمد عبود</t>
  </si>
  <si>
    <t>Hamad Albloshi</t>
  </si>
  <si>
    <t>عبدالله ال علي</t>
  </si>
  <si>
    <t>حمد محمد صفر الانصاري</t>
  </si>
  <si>
    <t>Omar alowais</t>
  </si>
  <si>
    <t>Abdalla</t>
  </si>
  <si>
    <t>حاتم البنا</t>
  </si>
  <si>
    <t>محمد السعدي</t>
  </si>
  <si>
    <t>Jasim Sayed</t>
  </si>
  <si>
    <t>Waleed</t>
  </si>
  <si>
    <t>علي</t>
  </si>
  <si>
    <t>حمده</t>
  </si>
  <si>
    <t>mariam Mubarak</t>
  </si>
  <si>
    <t>إبراهيم راشد ليواد</t>
  </si>
  <si>
    <t>ابرهيم علي سليمان</t>
  </si>
  <si>
    <t>Muhammad Wasif Siddiqui</t>
  </si>
  <si>
    <t>عبدالله السبت</t>
  </si>
  <si>
    <t>عبدالرحمن سلطان بن طليعة</t>
  </si>
  <si>
    <t>عمران سعيد</t>
  </si>
  <si>
    <t>محمد عبدالله محمد</t>
  </si>
  <si>
    <t>Abdalla rashid Alkhayyal</t>
  </si>
  <si>
    <t>Aws Raji</t>
  </si>
  <si>
    <t>Hanin saqer</t>
  </si>
  <si>
    <t>محمد علي محمد</t>
  </si>
  <si>
    <t>عفراء الياسي</t>
  </si>
  <si>
    <t>توفيق</t>
  </si>
  <si>
    <t>Saad</t>
  </si>
  <si>
    <t>عمر محمد الحمادي</t>
  </si>
  <si>
    <t>فتحيه محمد</t>
  </si>
  <si>
    <t>عبدالرحمن محمد المرزوقي</t>
  </si>
  <si>
    <t>الخطيب عياد حامد</t>
  </si>
  <si>
    <t>soheir</t>
  </si>
  <si>
    <t>ياسر عبدالقادر إسماعيل</t>
  </si>
  <si>
    <t>Rashid Ali</t>
  </si>
  <si>
    <t>عبدالقادر محمد</t>
  </si>
  <si>
    <t>إسماعيل الحمادي</t>
  </si>
  <si>
    <t>Mohammed</t>
  </si>
  <si>
    <t>Faisal Almaeeni</t>
  </si>
  <si>
    <t>خاتون ميرزا ناصر</t>
  </si>
  <si>
    <t>عائشة الزرعوني</t>
  </si>
  <si>
    <t>فهد إبراهيم الهرمودي</t>
  </si>
  <si>
    <t>Aqeel Alhafidhi</t>
  </si>
  <si>
    <t>طلال خليفة السويدي</t>
  </si>
  <si>
    <t>سلطان محمد السويدي</t>
  </si>
  <si>
    <t>Umsaif</t>
  </si>
  <si>
    <t>سلوى سالم الجلاف</t>
  </si>
  <si>
    <t>جاسم محمد المحرزي</t>
  </si>
  <si>
    <t>محمد أحمد المحرزي</t>
  </si>
  <si>
    <t>سيف محمد أحمد المحرزي</t>
  </si>
  <si>
    <t>صالح محمد أحمد المحرزي</t>
  </si>
  <si>
    <t>علي السويدي</t>
  </si>
  <si>
    <t>وهيب احمد</t>
  </si>
  <si>
    <t>حسن عبدالله</t>
  </si>
  <si>
    <t>Alanoud Alshehail</t>
  </si>
  <si>
    <t>Rashid</t>
  </si>
  <si>
    <t>محمد الحوسني</t>
  </si>
  <si>
    <t>جمال محسن الجسمي</t>
  </si>
  <si>
    <t>خالد محسن محمد الجسمي</t>
  </si>
  <si>
    <t>أحمد حسين الحمادي</t>
  </si>
  <si>
    <t>Jabir</t>
  </si>
  <si>
    <t>Kaltham</t>
  </si>
  <si>
    <t>Saif M Khatim</t>
  </si>
  <si>
    <t>محمد عبدالكريم ال علي</t>
  </si>
  <si>
    <t>احمد ابراهيم محمد صابر الأميري</t>
  </si>
  <si>
    <t>عبدالله الخميري</t>
  </si>
  <si>
    <t>عبدالله السري</t>
  </si>
  <si>
    <t>نبيل سالم المشوي</t>
  </si>
  <si>
    <t>حسام</t>
  </si>
  <si>
    <t>عبدالعزيز علي المازمي</t>
  </si>
  <si>
    <t>حسن علي الرئيسي</t>
  </si>
  <si>
    <t>حميد حمد بن صندل</t>
  </si>
  <si>
    <t>Nezar Alghanem</t>
  </si>
  <si>
    <t>الشيخ سلطان بن عبدالله المعلا</t>
  </si>
  <si>
    <t>عبدالله المشغوني</t>
  </si>
  <si>
    <t>Murad Ibrahim</t>
  </si>
  <si>
    <t>khalil alhooti</t>
  </si>
  <si>
    <t>محمد العلمي</t>
  </si>
  <si>
    <t>منى جمعة</t>
  </si>
  <si>
    <t>S159</t>
  </si>
  <si>
    <t>Villa 440</t>
  </si>
  <si>
    <t>المورده 7</t>
  </si>
  <si>
    <t>215, Sharjah</t>
  </si>
  <si>
    <t>S149</t>
  </si>
  <si>
    <t>السويحات/الشارقة</t>
  </si>
  <si>
    <t>صراصير,باعوض,نمل,فئران</t>
  </si>
  <si>
    <t>St35</t>
  </si>
  <si>
    <t>Villa48</t>
  </si>
  <si>
    <t>الرحمانيه 139</t>
  </si>
  <si>
    <t>????</t>
  </si>
  <si>
    <t>48/17</t>
  </si>
  <si>
    <t>شارع رقم 56</t>
  </si>
  <si>
    <t>منزل 12</t>
  </si>
  <si>
    <t>Al Nayeli 20, Muweila Commercial</t>
  </si>
  <si>
    <t>مويلح تجارية/الشارقة</t>
  </si>
  <si>
    <t>K117</t>
  </si>
  <si>
    <t>براشي/الشارقة</t>
  </si>
  <si>
    <t>صراصير,نمل,ذباب</t>
  </si>
  <si>
    <t>Villa 79, Alnoaf 1</t>
  </si>
  <si>
    <t>St131</t>
  </si>
  <si>
    <t>Alfalah sharjah</t>
  </si>
  <si>
    <t>B164</t>
  </si>
  <si>
    <t>فلاح زراعية / الشارقة</t>
  </si>
  <si>
    <t>1199-1</t>
  </si>
  <si>
    <t>شارع جابر بن حيان</t>
  </si>
  <si>
    <t>شارع رياض 249</t>
  </si>
  <si>
    <t>البليدة سكني/الشارقة</t>
  </si>
  <si>
    <t>Shahba</t>
  </si>
  <si>
    <t>S10</t>
  </si>
  <si>
    <t>شارع 2</t>
  </si>
  <si>
    <t>فيلا رقم 3</t>
  </si>
  <si>
    <t>st 33</t>
  </si>
  <si>
    <t>المرقاب/الشارقة</t>
  </si>
  <si>
    <t>شارع 106</t>
  </si>
  <si>
    <t>ابن كثير المكي</t>
  </si>
  <si>
    <t>124 شارع منزل 550</t>
  </si>
  <si>
    <t>الرفاع/الشارقة</t>
  </si>
  <si>
    <t>الفلج/الشارقة</t>
  </si>
  <si>
    <t>116 شارع القاهرة</t>
  </si>
  <si>
    <t>H34</t>
  </si>
  <si>
    <t>نمل,ذباب</t>
  </si>
  <si>
    <t>الرقيبة, فيلا1775</t>
  </si>
  <si>
    <t>Street 159</t>
  </si>
  <si>
    <t>Villa 340</t>
  </si>
  <si>
    <t>Villa 342</t>
  </si>
  <si>
    <t>442/1</t>
  </si>
  <si>
    <t>الشارع 44-</t>
  </si>
  <si>
    <t>رقم المنزل 14</t>
  </si>
  <si>
    <t>شارع الخرطوم</t>
  </si>
  <si>
    <t>الموردة 4 / الشارقة</t>
  </si>
  <si>
    <t>النوف/الشارقة</t>
  </si>
  <si>
    <t>المجاز1/الشارقة</t>
  </si>
  <si>
    <t>الفلج خلف حديقة الحزام الاخضر</t>
  </si>
  <si>
    <t>الشارقة _ الرملة غرب _شارع العلاء بن الحضرمي شارع رقم 2 منزل رقم 5 بالقرب من مسجد الامام البخاري Sharjah - Al Ramla West - Al Alaa Bin Al Hadrami Street Street No. 2, House No.5 Near Imam Al Bukhari Mosque</t>
  </si>
  <si>
    <t>فيلا 26</t>
  </si>
  <si>
    <t>بالقرب من جمعية بنغلاديش</t>
  </si>
  <si>
    <t>Villa 13</t>
  </si>
  <si>
    <t>SALAM HAMMADI</t>
  </si>
  <si>
    <t>باعوض,ذباب,فئران</t>
  </si>
  <si>
    <t>SHK SAGAR BIN RASHID</t>
  </si>
  <si>
    <t>طلال سعيد</t>
  </si>
  <si>
    <t>Ali Abdelrahman Ali Salim AlMansoori</t>
  </si>
  <si>
    <t>علي حسين محمد</t>
  </si>
  <si>
    <t>حمد عبدالله</t>
  </si>
  <si>
    <t>Ghaleb Shanableh</t>
  </si>
  <si>
    <t>عمر الهرمودي</t>
  </si>
  <si>
    <t>علي حسن أهلي</t>
  </si>
  <si>
    <t>mustafa younas</t>
  </si>
  <si>
    <t>Sultan</t>
  </si>
  <si>
    <t>إبراهيم السويدي</t>
  </si>
  <si>
    <t>رجاء سلمان خميس</t>
  </si>
  <si>
    <t>qandeel al bahar hair dressing saloon</t>
  </si>
  <si>
    <t>ايوب عبدالله المرزوقي</t>
  </si>
  <si>
    <t>عمار عبدالله شعبان سجواني</t>
  </si>
  <si>
    <t>Zainab Salem</t>
  </si>
  <si>
    <t>ياسر الجسمي</t>
  </si>
  <si>
    <t>جابر</t>
  </si>
  <si>
    <t>احمد سالم السويدي</t>
  </si>
  <si>
    <t>احمد درويش</t>
  </si>
  <si>
    <t>Shaikha almheiri</t>
  </si>
  <si>
    <t>فجر ماجد</t>
  </si>
  <si>
    <t>Sultan Alholy</t>
  </si>
  <si>
    <t>مريم محمد الملا</t>
  </si>
  <si>
    <t>Sarah Bukhater</t>
  </si>
  <si>
    <t>مصطفى المرزوقي</t>
  </si>
  <si>
    <t>محمد عبدالرحمن</t>
  </si>
  <si>
    <t>عبدالله عبيد محمد السعدي</t>
  </si>
  <si>
    <t>سمير محمد سليم البطة</t>
  </si>
  <si>
    <t>حميد الياسي</t>
  </si>
  <si>
    <t>محمد العلي</t>
  </si>
  <si>
    <t>سعود معيوف</t>
  </si>
  <si>
    <t>عبدالله حسن المرزوقي</t>
  </si>
  <si>
    <t>محمد عيد المظلوم</t>
  </si>
  <si>
    <t>Amani Mohamad</t>
  </si>
  <si>
    <t>عبدالله المهيري</t>
  </si>
  <si>
    <t>عايشة عبدالله</t>
  </si>
  <si>
    <t>سليمان احمد الياسي</t>
  </si>
  <si>
    <t>عصام خليل</t>
  </si>
  <si>
    <t>خالد المرزوقي</t>
  </si>
  <si>
    <t>Mohammad Hejazi</t>
  </si>
  <si>
    <t>عبداللطيف المازمي</t>
  </si>
  <si>
    <t>MUHAMMAD ARSHAD</t>
  </si>
  <si>
    <t>حميد شريم</t>
  </si>
  <si>
    <t>اسامه نعيم حنا</t>
  </si>
  <si>
    <t>رقيه صفر محمد الانصاري</t>
  </si>
  <si>
    <t>يونس عبدالرحمن غانم</t>
  </si>
  <si>
    <t>ماجد محمد الحمادي</t>
  </si>
  <si>
    <t>Wafaa Alahmed</t>
  </si>
  <si>
    <t>عارف حمد حميد</t>
  </si>
  <si>
    <t>عبدالله راشد</t>
  </si>
  <si>
    <t>طارق المرزوقي</t>
  </si>
  <si>
    <t>Mohamed Al Buraimi</t>
  </si>
  <si>
    <t>Khalifa</t>
  </si>
  <si>
    <t>خليفة</t>
  </si>
  <si>
    <t>هاجر</t>
  </si>
  <si>
    <t>Seema sheikh</t>
  </si>
  <si>
    <t>Yeasin Ahmed</t>
  </si>
  <si>
    <t>طارق الياسي</t>
  </si>
  <si>
    <t>Nadya</t>
  </si>
  <si>
    <t>Khalid Ali Jamal Al-Ali</t>
  </si>
  <si>
    <t>خالد محمد فرج</t>
  </si>
  <si>
    <t>موزه علي صلاح</t>
  </si>
  <si>
    <t>بدر علي حسين ال علي</t>
  </si>
  <si>
    <t>Majid Ali</t>
  </si>
  <si>
    <t>عبيد</t>
  </si>
  <si>
    <t>Sultan al suwaidi</t>
  </si>
  <si>
    <t>Majid khan</t>
  </si>
  <si>
    <t>جمعه سعيد الكتبي</t>
  </si>
  <si>
    <t>nadia alameeri</t>
  </si>
  <si>
    <t>Muhammad</t>
  </si>
  <si>
    <t>عبدالله علي بوالهدى</t>
  </si>
  <si>
    <t>حميد غانم</t>
  </si>
  <si>
    <t>باسمه المهيري</t>
  </si>
  <si>
    <t>Anuja Abhijit Upadhye</t>
  </si>
  <si>
    <t>راشد عمير</t>
  </si>
  <si>
    <t>داوود سليمان علي</t>
  </si>
  <si>
    <t>فيصل</t>
  </si>
  <si>
    <t>Omar Alkaabi</t>
  </si>
  <si>
    <t>ناصر</t>
  </si>
  <si>
    <t>احمد الكتبي</t>
  </si>
  <si>
    <t>مبارك الكتبي</t>
  </si>
  <si>
    <t>جمعة الكتبي</t>
  </si>
  <si>
    <t>سعيد السوقي</t>
  </si>
  <si>
    <t>?Huda Mohammed?‏</t>
  </si>
  <si>
    <t>Dalal Sulaiman</t>
  </si>
  <si>
    <t>المهندس يوسف الحمادي</t>
  </si>
  <si>
    <t>عبدالله علي المحمود</t>
  </si>
  <si>
    <t>Bader</t>
  </si>
  <si>
    <t>General Muscat Street 159, ,</t>
  </si>
  <si>
    <t>street 47</t>
  </si>
  <si>
    <t>villa 60</t>
  </si>
  <si>
    <t>الزبير/سكنية/الشارقة</t>
  </si>
  <si>
    <t>بعوض,عقارب,فئران</t>
  </si>
  <si>
    <t>al nahda street</t>
  </si>
  <si>
    <t>shop 23+24</t>
  </si>
  <si>
    <t>النهدة/الشارقة</t>
  </si>
  <si>
    <t>Sharjah/ nasma residents / near sharjah mosqe</t>
  </si>
  <si>
    <t>Villa F81</t>
  </si>
  <si>
    <t>اللية/الشارقة</t>
  </si>
  <si>
    <t>السيوح 13 مورده 5</t>
  </si>
  <si>
    <t>لايوجد</t>
  </si>
  <si>
    <t>صراصير,نمل,عقارب,ذباب,فئران</t>
  </si>
  <si>
    <t>الحوشي ، شارع مليحة ، فيلا رقم ???</t>
  </si>
  <si>
    <t>‏592</t>
  </si>
  <si>
    <t>الزاهيه</t>
  </si>
  <si>
    <t>مويلح/الشارقة</t>
  </si>
  <si>
    <t>ذباب</t>
  </si>
  <si>
    <t>فيلا 5703</t>
  </si>
  <si>
    <t>Sharjah sustainable city</t>
  </si>
  <si>
    <t>Q29</t>
  </si>
  <si>
    <t>Villa 17</t>
  </si>
  <si>
    <t>Street 74</t>
  </si>
  <si>
    <t>شارع 50</t>
  </si>
  <si>
    <t>منزل 30</t>
  </si>
  <si>
    <t>35 شارع رفاعه بن أوس</t>
  </si>
  <si>
    <t>4 رقم الكهرباء 71</t>
  </si>
  <si>
    <t>136 شارع ابوجعفر المدني</t>
  </si>
  <si>
    <t>الشيخ عمار</t>
  </si>
  <si>
    <t>ابوجعفر المدني , 40</t>
  </si>
  <si>
    <t>Sharjah, Hosi</t>
  </si>
  <si>
    <t>باعوض,فئران</t>
  </si>
  <si>
    <t>Ibn katheer al maki</t>
  </si>
  <si>
    <t>Villa18</t>
  </si>
  <si>
    <t>Nil</t>
  </si>
  <si>
    <t>بيت رقم 1 و 3 و 4</t>
  </si>
  <si>
    <t>Villa 2019</t>
  </si>
  <si>
    <t>33, 5984</t>
  </si>
  <si>
    <t>Nasma residence street 14 villa p08</t>
  </si>
  <si>
    <t>Street 14 villa p08</t>
  </si>
  <si>
    <t>street #6</t>
  </si>
  <si>
    <t>S111</t>
  </si>
  <si>
    <t>شعبية الدفين/الشارقة</t>
  </si>
  <si>
    <t>شارع ابن كثير المكي</t>
  </si>
  <si>
    <t>Villa 5278</t>
  </si>
  <si>
    <t>القطينة 4/الشارقة</t>
  </si>
  <si>
    <t>الفلاح / سكنية/الشارقة</t>
  </si>
  <si>
    <t>18 A</t>
  </si>
  <si>
    <t>UAE</t>
  </si>
  <si>
    <t>امانه</t>
  </si>
  <si>
    <t>23/37</t>
  </si>
  <si>
    <t>2008 الرحمانية 5</t>
  </si>
  <si>
    <t>Villa 118</t>
  </si>
  <si>
    <t>Ahmed Umran Al Taryam</t>
  </si>
  <si>
    <t>Al fahah</t>
  </si>
  <si>
    <t>Snake problem</t>
  </si>
  <si>
    <t>Ahmed rashid</t>
  </si>
  <si>
    <t>محمد حسن</t>
  </si>
  <si>
    <t>Mateeullah Muhammad</t>
  </si>
  <si>
    <t>Omar Al Zarooni</t>
  </si>
  <si>
    <t>Chawki Abdallah</t>
  </si>
  <si>
    <t>Seema</t>
  </si>
  <si>
    <t>عبدالرحمن عبدالله</t>
  </si>
  <si>
    <t>Rashid mahmoud</t>
  </si>
  <si>
    <t>جاسم محمد علي</t>
  </si>
  <si>
    <t>محمد علي غلوم</t>
  </si>
  <si>
    <t>إبراهيم الحمادي</t>
  </si>
  <si>
    <t>عبدالله سالم</t>
  </si>
  <si>
    <t>Shaker Abdullah</t>
  </si>
  <si>
    <t>Humaid Aljanaahi</t>
  </si>
  <si>
    <t>احمد عبدالله ديماس</t>
  </si>
  <si>
    <t>Saeed Al Karbi</t>
  </si>
  <si>
    <t>?Aisha Almazemi?‏</t>
  </si>
  <si>
    <t>Sara Kahtib</t>
  </si>
  <si>
    <t>fatima almarzooqi</t>
  </si>
  <si>
    <t>Kawther Mohammed</t>
  </si>
  <si>
    <t>ماجد عبدالله</t>
  </si>
  <si>
    <t>فيصل عبدالله البلوشي</t>
  </si>
  <si>
    <t>أحمد خميس الحوسني</t>
  </si>
  <si>
    <t>صالحة سرور</t>
  </si>
  <si>
    <t>SAIFUDDIN ABDEALI FANASWALA</t>
  </si>
  <si>
    <t>خليل الحوسني</t>
  </si>
  <si>
    <t>سالم بشير</t>
  </si>
  <si>
    <t>مال الله ال علي</t>
  </si>
  <si>
    <t>سميرة البنة</t>
  </si>
  <si>
    <t>Maytha Ali</t>
  </si>
  <si>
    <t>محمد عبدالله آل علي</t>
  </si>
  <si>
    <t>ام محمد</t>
  </si>
  <si>
    <t>طارق المازمي</t>
  </si>
  <si>
    <t>Rashid Saeed</t>
  </si>
  <si>
    <t>حسن الرئيسي</t>
  </si>
  <si>
    <t>محمود الرئيسي</t>
  </si>
  <si>
    <t>محمد حسين سيد</t>
  </si>
  <si>
    <t>جاسم</t>
  </si>
  <si>
    <t>حسين محمد الرئيسي</t>
  </si>
  <si>
    <t>‏0507444187</t>
  </si>
  <si>
    <t>محمد سيف السويدي</t>
  </si>
  <si>
    <t>منى احمد</t>
  </si>
  <si>
    <t>May Alali</t>
  </si>
  <si>
    <t>خليل احمد</t>
  </si>
  <si>
    <t>عذيجه محمد</t>
  </si>
  <si>
    <t>Faisal Mohamed</t>
  </si>
  <si>
    <t>Ahmed Alzarouni</t>
  </si>
  <si>
    <t>Mohammed Ahmed</t>
  </si>
  <si>
    <t>Kashif Shaikh</t>
  </si>
  <si>
    <t>Rashid Alshamsi</t>
  </si>
  <si>
    <t>سميه علي الهاشمي</t>
  </si>
  <si>
    <t>سلطان السويدي</t>
  </si>
  <si>
    <t>Amna Almarzooqi</t>
  </si>
  <si>
    <t>محمد عباس</t>
  </si>
  <si>
    <t>ADEL</t>
  </si>
  <si>
    <t>?Khalid Matar?‏</t>
  </si>
  <si>
    <t>مبارك بخيت</t>
  </si>
  <si>
    <t>كوثر علي سالم</t>
  </si>
  <si>
    <t>خلفان سعيد</t>
  </si>
  <si>
    <t>يوسف سالم</t>
  </si>
  <si>
    <t>سالم محمد النقبي</t>
  </si>
  <si>
    <t>أحمد علي</t>
  </si>
  <si>
    <t>عبدالله السركال</t>
  </si>
  <si>
    <t>طارق سلطان محمد</t>
  </si>
  <si>
    <t>Farah</t>
  </si>
  <si>
    <t>Faisal</t>
  </si>
  <si>
    <t>اسامة عبد الرحمن زمة</t>
  </si>
  <si>
    <t>YISAAL</t>
  </si>
  <si>
    <t>Saif</t>
  </si>
  <si>
    <t>سكينه علي</t>
  </si>
  <si>
    <t>حسين آل علي</t>
  </si>
  <si>
    <t>مبارك علي مبارك الكتبي</t>
  </si>
  <si>
    <t>Street 77 villa 24</t>
  </si>
  <si>
    <t>Villa 16</t>
  </si>
  <si>
    <t>Meliha Road</t>
  </si>
  <si>
    <t>Ibn Khatheer Almakki, 138</t>
  </si>
  <si>
    <t>Tarief, Kalba</t>
  </si>
  <si>
    <t>X11</t>
  </si>
  <si>
    <t>Alseyouh suburb- Almowrrda 2</t>
  </si>
  <si>
    <t>Doha street</t>
  </si>
  <si>
    <t>No name</t>
  </si>
  <si>
    <t>بجانب ضاحيه واسط</t>
  </si>
  <si>
    <t>شارع 17</t>
  </si>
  <si>
    <t>فيلا 9</t>
  </si>
  <si>
    <t>Albadie street</t>
  </si>
  <si>
    <t>1345 B</t>
  </si>
  <si>
    <t>322/2</t>
  </si>
  <si>
    <t>بدر</t>
  </si>
  <si>
    <t>الخرطوم</t>
  </si>
  <si>
    <t>24 Abi Nasr Street,</t>
  </si>
  <si>
    <t>Villa # 3</t>
  </si>
  <si>
    <t>القدس 114</t>
  </si>
  <si>
    <t>Villa 17 street 35</t>
  </si>
  <si>
    <t>St66 villa1094</t>
  </si>
  <si>
    <t>Street 1</t>
  </si>
  <si>
    <t>S115 - S120 to baby corner shop building , Sharjah Al Ghubaibah</t>
  </si>
  <si>
    <t>لايوجد رقم</t>
  </si>
  <si>
    <t>‏24</t>
  </si>
  <si>
    <t>‏4</t>
  </si>
  <si>
    <t>السيوح 16 الموردة 8</t>
  </si>
  <si>
    <t>1G8FMCW</t>
  </si>
  <si>
    <t>Nothing</t>
  </si>
  <si>
    <t>30th street opposite Al Fisht Park</t>
  </si>
  <si>
    <t>الشارقة منطقة السيوح</t>
  </si>
  <si>
    <t>شارع القاهرة 116 مدخل 39 فيلا رقم 86</t>
  </si>
  <si>
    <t>الرقيبة 3 / الشارقة</t>
  </si>
  <si>
    <t>الحزانة</t>
  </si>
  <si>
    <t>SAYED BIN HUMAID AL QASMI</t>
  </si>
  <si>
    <t>MOHD</t>
  </si>
  <si>
    <t>NEW HOUSE</t>
  </si>
  <si>
    <t>Reya Alnuaimi</t>
  </si>
  <si>
    <t>NUMAN NAEEM</t>
  </si>
  <si>
    <t>Shamseer Ummer</t>
  </si>
  <si>
    <t>Manu Pillai</t>
  </si>
  <si>
    <t>?Jasim Mohamed</t>
  </si>
  <si>
    <t>مجد حسن</t>
  </si>
  <si>
    <t>حسن أسد علي</t>
  </si>
  <si>
    <t>زينب علي عيسى</t>
  </si>
  <si>
    <t>محمد ناصر</t>
  </si>
  <si>
    <t>عبدالرحيم الحمادي</t>
  </si>
  <si>
    <t>درويش محمد</t>
  </si>
  <si>
    <t>شريفة</t>
  </si>
  <si>
    <t>Najde</t>
  </si>
  <si>
    <t>Aisha</t>
  </si>
  <si>
    <t>منى حسين عبدالله</t>
  </si>
  <si>
    <t>سالم مصبح المقبالي</t>
  </si>
  <si>
    <t>Nadeem Iqbal</t>
  </si>
  <si>
    <t>Aisha Almehrzi</t>
  </si>
  <si>
    <t>عمران المرزوقي</t>
  </si>
  <si>
    <t>فرح سعد</t>
  </si>
  <si>
    <t>احمد الابراهيمي</t>
  </si>
  <si>
    <t>mohammad lutfi</t>
  </si>
  <si>
    <t>Hessa Almazrou</t>
  </si>
  <si>
    <t>هشام العوضي</t>
  </si>
  <si>
    <t>Abdelrahman Ali</t>
  </si>
  <si>
    <t>Abdullah Aman</t>
  </si>
  <si>
    <t>ابراهيم لشكري</t>
  </si>
  <si>
    <t>ابراهيم راشد</t>
  </si>
  <si>
    <t>Mariam YK</t>
  </si>
  <si>
    <t>نوف الاميري</t>
  </si>
  <si>
    <t>Abdullah Khaqan</t>
  </si>
  <si>
    <t>Awni Arafa</t>
  </si>
  <si>
    <t>عايشه مبارك</t>
  </si>
  <si>
    <t>Hakeem</t>
  </si>
  <si>
    <t>Hind Alameeri</t>
  </si>
  <si>
    <t>Ayda Ahmed</t>
  </si>
  <si>
    <t>Abdel aziz ali</t>
  </si>
  <si>
    <t>?Mohamed Alsuwaidi?‏</t>
  </si>
  <si>
    <t>فضل احمد</t>
  </si>
  <si>
    <t>Abdul aziz</t>
  </si>
  <si>
    <t>ثامر ثابت</t>
  </si>
  <si>
    <t>حمد ال علي</t>
  </si>
  <si>
    <t>شوق البلوشي</t>
  </si>
  <si>
    <t>Najat</t>
  </si>
  <si>
    <t>Aamir hussain</t>
  </si>
  <si>
    <t>علي أحمد عبدالله</t>
  </si>
  <si>
    <t>Abdulatif</t>
  </si>
  <si>
    <t>?Yousaf Altamimi?‏</t>
  </si>
  <si>
    <t>Zoeb Taherali Boxwala</t>
  </si>
  <si>
    <t>عامر عرفات</t>
  </si>
  <si>
    <t>saeed mubarak</t>
  </si>
  <si>
    <t>Adnan Ali</t>
  </si>
  <si>
    <t>طلال احمد</t>
  </si>
  <si>
    <t>حمدان محمد</t>
  </si>
  <si>
    <t>محسن محمد</t>
  </si>
  <si>
    <t>Rashid Alsalami</t>
  </si>
  <si>
    <t>محمد الزرعوني</t>
  </si>
  <si>
    <t>HANEES AYARAKATH</t>
  </si>
  <si>
    <t>ماجد سموم</t>
  </si>
  <si>
    <t>عمر</t>
  </si>
  <si>
    <t>راشد محمد جابر</t>
  </si>
  <si>
    <t>Ishrath</t>
  </si>
  <si>
    <t>حمد خلف عبدالله السبت</t>
  </si>
  <si>
    <t>MOHAMAD Hasan aljajeh</t>
  </si>
  <si>
    <t>عبيد راشد محمد بيات السويدي</t>
  </si>
  <si>
    <t>عبد الله</t>
  </si>
  <si>
    <t>?Ahmad Alyamahi?‏</t>
  </si>
  <si>
    <t>عمار عبدالله بن يعروف</t>
  </si>
  <si>
    <t>KHALID AHMED</t>
  </si>
  <si>
    <t>Abdulrahman Ahmad</t>
  </si>
  <si>
    <t>Khalid Alblooshi</t>
  </si>
  <si>
    <t>خالد الكعبي</t>
  </si>
  <si>
    <t>Nikhat</t>
  </si>
  <si>
    <t>حمد</t>
  </si>
  <si>
    <t>رنا بسام</t>
  </si>
  <si>
    <t>امنه علي</t>
  </si>
  <si>
    <t>محمد جميل</t>
  </si>
  <si>
    <t>سعيد البريمي</t>
  </si>
  <si>
    <t>عمر يوسف محمد</t>
  </si>
  <si>
    <t>يوسف المازمي</t>
  </si>
  <si>
    <t>عبدالله محمد الريسي</t>
  </si>
  <si>
    <t>Omar mohamad alskaf</t>
  </si>
  <si>
    <t>Israa Awad</t>
  </si>
  <si>
    <t>احمد ال علي</t>
  </si>
  <si>
    <t>زليخه محمد حسن</t>
  </si>
  <si>
    <t>خالد علي آل علي</t>
  </si>
  <si>
    <t>ABDELNASIR ALSHAMSI</t>
  </si>
  <si>
    <t>عبدالله خليفه</t>
  </si>
  <si>
    <t>EMAD LALLO</t>
  </si>
  <si>
    <t>احمد محمد النقبي</t>
  </si>
  <si>
    <t>شهيل فهد شهيل</t>
  </si>
  <si>
    <t>حسن احمد المازمي</t>
  </si>
  <si>
    <t>حسن راشد الملا</t>
  </si>
  <si>
    <t>د.آيات ابوبكر محمد</t>
  </si>
  <si>
    <t>أحمد حبيب</t>
  </si>
  <si>
    <t>سيف مكرم صالح</t>
  </si>
  <si>
    <t>خوله حسن</t>
  </si>
  <si>
    <t>حسين سليمان</t>
  </si>
  <si>
    <t>محمد احمد النقبي</t>
  </si>
  <si>
    <t>احمد محمد المري</t>
  </si>
  <si>
    <t>غانم اسماعيل</t>
  </si>
  <si>
    <t>ماجد</t>
  </si>
  <si>
    <t>سلطان خالد</t>
  </si>
  <si>
    <t>عدل عبدالعرير</t>
  </si>
  <si>
    <t>Hilal Khamis</t>
  </si>
  <si>
    <t>osama Labbad</t>
  </si>
  <si>
    <t>Ibn khateer center for teaching Islamic quran</t>
  </si>
  <si>
    <t>ibrahim abduallah</t>
  </si>
  <si>
    <t>خليفه عبدالله محمد المازمي</t>
  </si>
  <si>
    <t>Sara Omar</t>
  </si>
  <si>
    <t>Umkhamis</t>
  </si>
  <si>
    <t>Shehab BinNouri</t>
  </si>
  <si>
    <t>مصطفى حسين وافي</t>
  </si>
  <si>
    <t>احمد سعيد</t>
  </si>
  <si>
    <t>St 151</t>
  </si>
  <si>
    <t>Villa 25</t>
  </si>
  <si>
    <t>Street 57, sharjah al azra</t>
  </si>
  <si>
    <t>1802 Tower A</t>
  </si>
  <si>
    <t>المحطة/الشارقة</t>
  </si>
  <si>
    <t>السيوح</t>
  </si>
  <si>
    <t>?</t>
  </si>
  <si>
    <t>Street Jaber bin Abdulla</t>
  </si>
  <si>
    <t>16 / 475</t>
  </si>
  <si>
    <t>E29</t>
  </si>
  <si>
    <t>شارع فهد العسكر فيلا ??</t>
  </si>
  <si>
    <t>الفيحاء/الشارقة</t>
  </si>
  <si>
    <t>رقم شارع ??? فيلا رقم 70</t>
  </si>
  <si>
    <t>ALSHarjah</t>
  </si>
  <si>
    <t>Villa 8</t>
  </si>
  <si>
    <t>275-9</t>
  </si>
  <si>
    <t>G12</t>
  </si>
  <si>
    <t>النور 7</t>
  </si>
  <si>
    <t>32a</t>
  </si>
  <si>
    <t>A 2</t>
  </si>
  <si>
    <t>alsharq street</t>
  </si>
  <si>
    <t>Hoshi</t>
  </si>
  <si>
    <t>Street 27</t>
  </si>
  <si>
    <t>Villa no 5</t>
  </si>
  <si>
    <t>Al Juraina 3 - street 129 - villa 63</t>
  </si>
  <si>
    <t>311-2</t>
  </si>
  <si>
    <t>صراصير,باعوض,فئران</t>
  </si>
  <si>
    <t>صراصير,باعوض,نمل,عقارب</t>
  </si>
  <si>
    <t>Obay bin hathim street</t>
  </si>
  <si>
    <t>Villa no. 7</t>
  </si>
  <si>
    <t>باعوض,نمل,عقارب,ذباب,فئران</t>
  </si>
  <si>
    <t>صراصير,ذباب</t>
  </si>
  <si>
    <t>299B القادسيه</t>
  </si>
  <si>
    <t>الكرام</t>
  </si>
  <si>
    <t>52A</t>
  </si>
  <si>
    <t>AL QOAZ WASIT SHARJAH VILLA 12 STR 41</t>
  </si>
  <si>
    <t>118 شارع</t>
  </si>
  <si>
    <t>11 فيلا</t>
  </si>
  <si>
    <t>Alnoof4street32</t>
  </si>
  <si>
    <t>1597#1</t>
  </si>
  <si>
    <t>1000 VILLAS</t>
  </si>
  <si>
    <t>1077/2</t>
  </si>
  <si>
    <t>شارع61</t>
  </si>
  <si>
    <t>المنزل3</t>
  </si>
  <si>
    <t>رقم المنزل1</t>
  </si>
  <si>
    <t>Street 6</t>
  </si>
  <si>
    <t>1356B</t>
  </si>
  <si>
    <t>Sawad bin zaid</t>
  </si>
  <si>
    <t>الخيبر 78</t>
  </si>
  <si>
    <t>بالقرب من مسجد الحق</t>
  </si>
  <si>
    <t>منزل 2283</t>
  </si>
  <si>
    <t>Khaleej2 ,flatno :203</t>
  </si>
  <si>
    <t>فيلكا ?? فيلا ?</t>
  </si>
  <si>
    <t>Failaka st 17 villa 3</t>
  </si>
  <si>
    <t>شارع 84</t>
  </si>
  <si>
    <t>فلا5</t>
  </si>
  <si>
    <t>Street 1A</t>
  </si>
  <si>
    <t>Villa 06</t>
  </si>
  <si>
    <t>Nasma Residences 3Street</t>
  </si>
  <si>
    <t>Villa D59</t>
  </si>
  <si>
    <t>باعوض,نمل,عقارب,ذباب</t>
  </si>
  <si>
    <t>Street 5, Villa 29</t>
  </si>
  <si>
    <t>Street5</t>
  </si>
  <si>
    <t>شارع 117</t>
  </si>
  <si>
    <t>?يلا 6</t>
  </si>
  <si>
    <t>St 4</t>
  </si>
  <si>
    <t>Vaill 14</t>
  </si>
  <si>
    <t>شارع ?? فيلا رقم ??</t>
  </si>
  <si>
    <t>السيًوح7</t>
  </si>
  <si>
    <t>شارع البهجه رقم 3</t>
  </si>
  <si>
    <t>فيلا رقم 25</t>
  </si>
  <si>
    <t>Street 19 Sharjah</t>
  </si>
  <si>
    <t>Ibn khatéer Quran center</t>
  </si>
  <si>
    <t>Villa 11</t>
  </si>
  <si>
    <t>الغافية - شارع خالد بن محمد</t>
  </si>
  <si>
    <t>القطينه 4</t>
  </si>
  <si>
    <t>Albarashi</t>
  </si>
  <si>
    <t>SALIM AHMED SAEED BINKHADIM</t>
  </si>
  <si>
    <t>حمد الحوسني</t>
  </si>
  <si>
    <t>احمد حسن</t>
  </si>
  <si>
    <t>ربيع الكعبي</t>
  </si>
  <si>
    <t>سعيد الشحي</t>
  </si>
  <si>
    <t>Maithaa Alkindi</t>
  </si>
  <si>
    <t>عبدالرحمن الصيعري</t>
  </si>
  <si>
    <t>حسين</t>
  </si>
  <si>
    <t>محمد عبدالرحمن خلفان</t>
  </si>
  <si>
    <t>احمد مكرم صالح</t>
  </si>
  <si>
    <t>موزة سهيل احمد</t>
  </si>
  <si>
    <t>Mohamed alyassi</t>
  </si>
  <si>
    <t>راشد</t>
  </si>
  <si>
    <t>محمد إبراهيم</t>
  </si>
  <si>
    <t>Rashid Alyassi</t>
  </si>
  <si>
    <t>عفراء ماجد</t>
  </si>
  <si>
    <t>rashid alali</t>
  </si>
  <si>
    <t>صالح احمد حسن الحمادي</t>
  </si>
  <si>
    <t>Naseer ahmed</t>
  </si>
  <si>
    <t>راشد سرور</t>
  </si>
  <si>
    <t>Naseer Ahmed Khan</t>
  </si>
  <si>
    <t>Asmaa ABUDAYAH</t>
  </si>
  <si>
    <t>عميد مروان</t>
  </si>
  <si>
    <t>منصور محمداكبر خان</t>
  </si>
  <si>
    <t>منصور الرئيسي</t>
  </si>
  <si>
    <t>نوره محمد</t>
  </si>
  <si>
    <t>احمد حسبن</t>
  </si>
  <si>
    <t>طارق محمد المرزوقي</t>
  </si>
  <si>
    <t>عبدالله يعقوب عبدالله الجسمي</t>
  </si>
  <si>
    <t>مبارك النقبي</t>
  </si>
  <si>
    <t>Abdul hadi</t>
  </si>
  <si>
    <t>نصيب احمد نصيب</t>
  </si>
  <si>
    <t>خولة الياسي</t>
  </si>
  <si>
    <t>خلود عبدالله</t>
  </si>
  <si>
    <t>عبدالقادر زكي</t>
  </si>
  <si>
    <t>الاء خانجي</t>
  </si>
  <si>
    <t>أحمد علي العبدولي</t>
  </si>
  <si>
    <t>محمد الأحمدي</t>
  </si>
  <si>
    <t>Baha Mansour</t>
  </si>
  <si>
    <t>بدر احمد الحمادي</t>
  </si>
  <si>
    <t>علي الشمسي</t>
  </si>
  <si>
    <t>مروان صالح</t>
  </si>
  <si>
    <t>KHALFAN MOHAMED</t>
  </si>
  <si>
    <t>أيمن النقبي</t>
  </si>
  <si>
    <t>Najeeb Aljunaibi</t>
  </si>
  <si>
    <t>أحمد غانم عبيد</t>
  </si>
  <si>
    <t>محمد ابراهيم زمزم</t>
  </si>
  <si>
    <t>عبدالرحيم الرئيسي</t>
  </si>
  <si>
    <t>Muhammad Jamil</t>
  </si>
  <si>
    <t>شارع رقم 5</t>
  </si>
  <si>
    <t>منزل 660</t>
  </si>
  <si>
    <t>حديقة شغرافة</t>
  </si>
  <si>
    <t>فله 6</t>
  </si>
  <si>
    <t>المنزل 210</t>
  </si>
  <si>
    <t>شارع ابن كثير كشيشة 1</t>
  </si>
  <si>
    <t>Bani Almustalq 80, Villa 14</t>
  </si>
  <si>
    <t>ذباب,فئران</t>
  </si>
  <si>
    <t>Street32</t>
  </si>
  <si>
    <t>الرحمانية</t>
  </si>
  <si>
    <t>Villa 15</t>
  </si>
  <si>
    <t>شارع</t>
  </si>
  <si>
    <t>VILLA 63</t>
  </si>
  <si>
    <t>E4</t>
  </si>
  <si>
    <t>شارع العليم</t>
  </si>
  <si>
    <t>شارع العلم</t>
  </si>
  <si>
    <t>شارع 13 - فيلا 3</t>
  </si>
  <si>
    <t>فيلا 3</t>
  </si>
  <si>
    <t>النوف ? شارع ??</t>
  </si>
  <si>
    <t>بعوض,نمل,عقارب,ذباب,فئران</t>
  </si>
  <si>
    <t>Street 20</t>
  </si>
  <si>
    <t>Villa 7</t>
  </si>
  <si>
    <t>Villa 396</t>
  </si>
  <si>
    <t>مسقط</t>
  </si>
  <si>
    <t>Street 25 Nasma</t>
  </si>
  <si>
    <t>V13</t>
  </si>
  <si>
    <t>Aldoha street</t>
  </si>
  <si>
    <t>شارع 133</t>
  </si>
  <si>
    <t>Villa 127</t>
  </si>
  <si>
    <t>رقم البيت 52</t>
  </si>
  <si>
    <t>Al ghubaiba</t>
  </si>
  <si>
    <t>Villa 874/2</t>
  </si>
  <si>
    <t>Jabir mohd</t>
  </si>
  <si>
    <t>SAKINA ABDUL RAZAK</t>
  </si>
  <si>
    <t>احمد درويش الفلاسي</t>
  </si>
  <si>
    <t>shabeer tc</t>
  </si>
  <si>
    <t>اليرموك/الشارقة</t>
  </si>
  <si>
    <t>صفاء أحمد العبيدلي</t>
  </si>
  <si>
    <t>2 شارع أبو جعفر المدني</t>
  </si>
  <si>
    <t>?Azza Almulla?‏</t>
  </si>
  <si>
    <t>شارع 4</t>
  </si>
  <si>
    <t>فيلا 8</t>
  </si>
  <si>
    <t>عبدالرحمن الهرمودي</t>
  </si>
  <si>
    <t>1173B</t>
  </si>
  <si>
    <t>محمد علي احمد</t>
  </si>
  <si>
    <t>Jana Emad (A.J) Shadid</t>
  </si>
  <si>
    <t>Sheikh Mohammed Bin Saqr Al Qasimi St</t>
  </si>
  <si>
    <t>أحمد الحمادي</t>
  </si>
  <si>
    <t>عبيد محمد سيف</t>
  </si>
  <si>
    <t>محمد سيف عبدالرحمن</t>
  </si>
  <si>
    <t>Salem</t>
  </si>
  <si>
    <t>ام محمد شكوى حشرة عنكبوت ريدباك السام</t>
  </si>
  <si>
    <t>المرقاب - شارع 33 بجانب مسجد بدر - عنكبوت ريدباك السام</t>
  </si>
  <si>
    <t>Fatima Alshamsi</t>
  </si>
  <si>
    <t>امنه محمد</t>
  </si>
  <si>
    <t>شهاب احمد</t>
  </si>
  <si>
    <t>طوي مهذب (شعبية طوي مهذب-سكني)/الشارقة</t>
  </si>
  <si>
    <t>RASHID ALSHAMSI</t>
  </si>
  <si>
    <t>ماجد سلطان راشد النعيمي</t>
  </si>
  <si>
    <t>المنزل 179</t>
  </si>
  <si>
    <t>Doha St - Siyouh Suburb - Al Riqaibah 6 - Sharjah</t>
  </si>
  <si>
    <t>عبدالله علي آل علي</t>
  </si>
  <si>
    <t>شارع القدس</t>
  </si>
  <si>
    <t>ابراهيم عبيد المهيري</t>
  </si>
  <si>
    <t>شارع الشغرافة 136</t>
  </si>
  <si>
    <t>Eman</t>
  </si>
  <si>
    <t>Husain Abedin</t>
  </si>
  <si>
    <t>Industrial no.1 near sedana signal BMW road</t>
  </si>
  <si>
    <t>الدراري التجارية/الشارقة</t>
  </si>
  <si>
    <t>علي صالح الياسي</t>
  </si>
  <si>
    <t>Ahmed Aljasmi</t>
  </si>
  <si>
    <t>شارع رقم 85</t>
  </si>
  <si>
    <t>محمد صالح الياسي</t>
  </si>
  <si>
    <t>ابراهيم عبدالصمد</t>
  </si>
  <si>
    <t>عدن ساهي</t>
  </si>
  <si>
    <t>Salah shareef</t>
  </si>
  <si>
    <t>St 128</t>
  </si>
  <si>
    <t>حمدان</t>
  </si>
  <si>
    <t>مزيرعه</t>
  </si>
  <si>
    <t>223_18</t>
  </si>
  <si>
    <t>مزيرعة/الشارقة</t>
  </si>
  <si>
    <t>Mohammed Noor Ahmad</t>
  </si>
  <si>
    <t>المصلى/الشارقة</t>
  </si>
  <si>
    <t>محمد المازمي</t>
  </si>
  <si>
    <t>عبدالعظيم موسى محمد المازمي</t>
  </si>
  <si>
    <t>Asma</t>
  </si>
  <si>
    <t>Al Refaa, Villa 9b</t>
  </si>
  <si>
    <t>Lara Ahmad</t>
  </si>
  <si>
    <t>شارع رقم 1 مقابل مستشفى الكويت</t>
  </si>
  <si>
    <t>سمير إبراهيم</t>
  </si>
  <si>
    <t>رقية الصيعري</t>
  </si>
  <si>
    <t>شارع الشيخ سعود بن سلطان القاسمي</t>
  </si>
  <si>
    <t>محمد موسى</t>
  </si>
  <si>
    <t>جهاد راشد الزعابي</t>
  </si>
  <si>
    <t>ندى عبدالرحمن المنصوري</t>
  </si>
  <si>
    <t>178A</t>
  </si>
  <si>
    <t>وائل محمد بشير حامد</t>
  </si>
  <si>
    <t>Villa 182 b</t>
  </si>
  <si>
    <t>Jassim Al Marzooqi</t>
  </si>
  <si>
    <t>Sharjah - Kalba Road, Al SUYOH 5 House 1879</t>
  </si>
  <si>
    <t>طالب احمد الحمادي</t>
  </si>
  <si>
    <t>Abdulrahiman</t>
  </si>
  <si>
    <t>Alyermood near labour office</t>
  </si>
  <si>
    <t>محمد العوضي</t>
  </si>
  <si>
    <t>Rashid Al Suwaidi</t>
  </si>
  <si>
    <t>محمد احمد السراح</t>
  </si>
  <si>
    <t>مجمع القطينة/1</t>
  </si>
  <si>
    <t>فيلا 115</t>
  </si>
  <si>
    <t>Villa no 1</t>
  </si>
  <si>
    <t>Salim Ali</t>
  </si>
  <si>
    <t>شارع المنامة - الموردة 1</t>
  </si>
  <si>
    <t>Ibrahim</t>
  </si>
  <si>
    <t>Street 7</t>
  </si>
  <si>
    <t>صراصير,باعوض</t>
  </si>
  <si>
    <t>خالد أحمد الأنصاري</t>
  </si>
  <si>
    <t>إسحاق عبداللطيف محمد</t>
  </si>
  <si>
    <t>احمد حسن مراد المازمي</t>
  </si>
  <si>
    <t>عمران</t>
  </si>
  <si>
    <t>S121</t>
  </si>
  <si>
    <t>Villa 320</t>
  </si>
  <si>
    <t>Hussain Al Jassmi</t>
  </si>
  <si>
    <t>عبدالله خلف الحوسني</t>
  </si>
  <si>
    <t>حمد الريامي</t>
  </si>
  <si>
    <t>فيلكا 17</t>
  </si>
  <si>
    <t>بيت 19</t>
  </si>
  <si>
    <t>علياء حسين سعيد خميس</t>
  </si>
  <si>
    <t>Sharjah , UAE</t>
  </si>
  <si>
    <t>عبدالله مصبح المزروعي</t>
  </si>
  <si>
    <t>Ibrahim alhosani</t>
  </si>
  <si>
    <t>القدس</t>
  </si>
  <si>
    <t>فيلا 13</t>
  </si>
  <si>
    <t>Abdullah hussain</t>
  </si>
  <si>
    <t>St 110</t>
  </si>
  <si>
    <t>Home 9</t>
  </si>
  <si>
    <t>يعقوب</t>
  </si>
  <si>
    <t>ابراهيم عباس</t>
  </si>
  <si>
    <t>29A</t>
  </si>
  <si>
    <t>ابراهيم أحمد</t>
  </si>
  <si>
    <t>جمعه سالم ساحوه</t>
  </si>
  <si>
    <t>Rashid Alqahtani</t>
  </si>
  <si>
    <t>Al Rahmaniya 8</t>
  </si>
  <si>
    <t>سعود</t>
  </si>
  <si>
    <t>Aljurainah failaka street 17</t>
  </si>
  <si>
    <t>Villa no.17</t>
  </si>
  <si>
    <t>بيت رقم 15</t>
  </si>
  <si>
    <t>حمد الخيال</t>
  </si>
  <si>
    <t>شارع حولي 6</t>
  </si>
  <si>
    <t>رقم البيت 24</t>
  </si>
  <si>
    <t>سهير محمد</t>
  </si>
  <si>
    <t>Ahmed Theyab</t>
  </si>
  <si>
    <t>Al Romaqiah</t>
  </si>
  <si>
    <t>Ali alkhatib</t>
  </si>
  <si>
    <t>سارة عبدالعزيز</t>
  </si>
  <si>
    <t>خالد خميس</t>
  </si>
  <si>
    <t>شارع??</t>
  </si>
  <si>
    <t>فيلا?</t>
  </si>
  <si>
    <t>AHMAD</t>
  </si>
  <si>
    <t>علي يوسف صندل</t>
  </si>
  <si>
    <t>رقم الشارع 35</t>
  </si>
  <si>
    <t>رقم المنزل 13</t>
  </si>
  <si>
    <t>ينوف علي سالم</t>
  </si>
  <si>
    <t>سعد</t>
  </si>
  <si>
    <t>شيخة عبيد</t>
  </si>
  <si>
    <t>عائشة عويس عبد الله</t>
  </si>
  <si>
    <t>محمد الدرمكي</t>
  </si>
  <si>
    <t>شريفه</t>
  </si>
  <si>
    <t>Heba mohamed</t>
  </si>
  <si>
    <t>‏عبدالمجيد أحمد محمد</t>
  </si>
  <si>
    <t>خالد محمد احمد الأنصاري</t>
  </si>
  <si>
    <t>يسرى محسن</t>
  </si>
  <si>
    <t>حسن محمد</t>
  </si>
  <si>
    <t>علي حسن</t>
  </si>
  <si>
    <t>مسعود إبراهيم إسماعيل</t>
  </si>
  <si>
    <t>Mahmoud Al Hadhrami</t>
  </si>
  <si>
    <t>عائشة فرهاد عبدالله</t>
  </si>
  <si>
    <t>نجاة عبدالله</t>
  </si>
  <si>
    <t>Muhammad Nasir</t>
  </si>
  <si>
    <t>محمد القاسمي</t>
  </si>
  <si>
    <t>عبيد حسن</t>
  </si>
  <si>
    <t>هناء ناصر</t>
  </si>
  <si>
    <t>محمد يوسف العبيدلي</t>
  </si>
  <si>
    <t>عبدالعزيز محمد يوسف</t>
  </si>
  <si>
    <t>محمد عبيد</t>
  </si>
  <si>
    <t>يونس ابراهيم</t>
  </si>
  <si>
    <t>محمد حسن محمد</t>
  </si>
  <si>
    <t>Salama Alsuwaidi</t>
  </si>
  <si>
    <t>احمد عبدالله</t>
  </si>
  <si>
    <t>راشد محمد ايوهندي</t>
  </si>
  <si>
    <t>Shoukat</t>
  </si>
  <si>
    <t>احمد بدوي</t>
  </si>
  <si>
    <t>علي عبدالله المنصوري</t>
  </si>
  <si>
    <t>عدنان حمد</t>
  </si>
  <si>
    <t>سلطان سعيد الجاري</t>
  </si>
  <si>
    <t>Majid</t>
  </si>
  <si>
    <t>حميد عبدالله مراد</t>
  </si>
  <si>
    <t>سليمان</t>
  </si>
  <si>
    <t>Mahmoud Hussain Karamastaji</t>
  </si>
  <si>
    <t>محمد امين الزرعوني</t>
  </si>
  <si>
    <t>عارف علي محمد</t>
  </si>
  <si>
    <t>احمد يزسف الاميري</t>
  </si>
  <si>
    <t>Adil Sulaiman</t>
  </si>
  <si>
    <t>احمد حسن المازمي</t>
  </si>
  <si>
    <t>وليد بلال</t>
  </si>
  <si>
    <t>Ousha Alsuwaidi</t>
  </si>
  <si>
    <t>أنور ال علي</t>
  </si>
  <si>
    <t>‏مروان المزروعي</t>
  </si>
  <si>
    <t>Alya Alqaseer</t>
  </si>
  <si>
    <t>Mohamed khamis alali</t>
  </si>
  <si>
    <t>سعاد مطر جمعة</t>
  </si>
  <si>
    <t>Hamad javaid</t>
  </si>
  <si>
    <t>عايشه الجابري</t>
  </si>
  <si>
    <t>شركة صحارى للزجاج</t>
  </si>
  <si>
    <t>علي جاسم سجواني</t>
  </si>
  <si>
    <t>سلطان علي عبدالله</t>
  </si>
  <si>
    <t>Ahmed Saeed</t>
  </si>
  <si>
    <t>Amin Ahmed Mohamed Almulla</t>
  </si>
  <si>
    <t>عادل امين احمد الملا</t>
  </si>
  <si>
    <t>سيف احمد محمد السويدي</t>
  </si>
  <si>
    <t>سعيد الحوسني</t>
  </si>
  <si>
    <t>موزه غانم عبيد الشامسي</t>
  </si>
  <si>
    <t>فوزية أحمد</t>
  </si>
  <si>
    <t>فايز سعيد</t>
  </si>
  <si>
    <t>محمد صالح حميد</t>
  </si>
  <si>
    <t>abdullah alali</t>
  </si>
  <si>
    <t>هاجر الحمادي</t>
  </si>
  <si>
    <t>محمد حسين الماسّ المازمي</t>
  </si>
  <si>
    <t>حسين حديد</t>
  </si>
  <si>
    <t>مريم</t>
  </si>
  <si>
    <t>شاهين اسحاق اسماعيل المازمي</t>
  </si>
  <si>
    <t>?عمر</t>
  </si>
  <si>
    <t>Fawaghi</t>
  </si>
  <si>
    <t>بعوض,عقارب</t>
  </si>
  <si>
    <t>Manama st. 153</t>
  </si>
  <si>
    <t>رقم المنزل1248</t>
  </si>
  <si>
    <t>Soyhe 6</t>
  </si>
  <si>
    <t>Street 62</t>
  </si>
  <si>
    <t>Villa 3</t>
  </si>
  <si>
    <t>شارع 8</t>
  </si>
  <si>
    <t>الرحمانية 6</t>
  </si>
  <si>
    <t>ابوجعفر المدني</t>
  </si>
  <si>
    <t>Al Mowarrdah 8 Villa 122</t>
  </si>
  <si>
    <t>Villa 122</t>
  </si>
  <si>
    <t>Ibn khathier</t>
  </si>
  <si>
    <t>1500/1</t>
  </si>
  <si>
    <t>186-1</t>
  </si>
  <si>
    <t>الزبير / الشارقة</t>
  </si>
  <si>
    <t>Villa 1280</t>
  </si>
  <si>
    <t>Villa 32, Street 53, Al Jazzat , Sharjah, UAE</t>
  </si>
  <si>
    <t>القراين</t>
  </si>
  <si>
    <t>‏الخان 34 والشارع 79</t>
  </si>
  <si>
    <t>الخان/الشارقة</t>
  </si>
  <si>
    <t>Street 8, New Villa</t>
  </si>
  <si>
    <t>Villa 2</t>
  </si>
  <si>
    <t>صراصير,نمل,عقارب,ذباب</t>
  </si>
  <si>
    <t>Nabi Adam street no 37</t>
  </si>
  <si>
    <t>9/271</t>
  </si>
  <si>
    <t>شارع الغبيبه</t>
  </si>
  <si>
    <t>Street 3</t>
  </si>
  <si>
    <t>Compound 1 villa 5</t>
  </si>
  <si>
    <t>06-5341012</t>
  </si>
  <si>
    <t>صناعية رقم 17/الشارقة</t>
  </si>
  <si>
    <t>رقم المنزل 272</t>
  </si>
  <si>
    <t>S20</t>
  </si>
  <si>
    <t>نمل,عقارب,فئران</t>
  </si>
  <si>
    <t>رقم الشارع 66</t>
  </si>
  <si>
    <t>رقم المنزل 10</t>
  </si>
  <si>
    <t>sharjah noof street 131, ext 74 po box 1372</t>
  </si>
  <si>
    <t>Ibn Kathir Al Makki St 138, Villa 3072</t>
  </si>
  <si>
    <t>سيوح 16 / موردة 8</t>
  </si>
  <si>
    <t>مليحه</t>
  </si>
  <si>
    <t>524A</t>
  </si>
  <si>
    <t>عمر محمد</t>
  </si>
  <si>
    <t>محمد شبير</t>
  </si>
  <si>
    <t>علي عبدالله</t>
  </si>
  <si>
    <t>Raees khan</t>
  </si>
  <si>
    <t>Faid Khan</t>
  </si>
  <si>
    <t>Dina Suhail</t>
  </si>
  <si>
    <t>جاسم الحمادي</t>
  </si>
  <si>
    <t>Khamis al mazzmi</t>
  </si>
  <si>
    <t>فاطمه علي حسن البلوشي</t>
  </si>
  <si>
    <t>خلف خالد</t>
  </si>
  <si>
    <t>يوسف محمد الرئيسي</t>
  </si>
  <si>
    <t>محمد عبدالله ثاني</t>
  </si>
  <si>
    <t>مناهر بيكم شفيع احمد</t>
  </si>
  <si>
    <t>خالد الزري</t>
  </si>
  <si>
    <t>خليفة الزري</t>
  </si>
  <si>
    <t>عباس راضا عبدالعزيز</t>
  </si>
  <si>
    <t>منى خلفان سعيد</t>
  </si>
  <si>
    <t>عائشة احمد</t>
  </si>
  <si>
    <t>Amna Almazroua</t>
  </si>
  <si>
    <t>ناصر خميس الرويحي</t>
  </si>
  <si>
    <t>عبدالرحيم عبدالله</t>
  </si>
  <si>
    <t>مريم عبدالله شهيل القحطاني</t>
  </si>
  <si>
    <t>جمعه أحمد</t>
  </si>
  <si>
    <t>AJAYKUMAR SHRIDHAR MISHRA</t>
  </si>
  <si>
    <t>محمد علي</t>
  </si>
  <si>
    <t>سالم المهيري</t>
  </si>
  <si>
    <t>سيف راشد</t>
  </si>
  <si>
    <t>عبدالله سلطان سعيد السويدي</t>
  </si>
  <si>
    <t>سالم</t>
  </si>
  <si>
    <t>Mohamed Al Marzouqi</t>
  </si>
  <si>
    <t>ليلى محمد</t>
  </si>
  <si>
    <t>حصة</t>
  </si>
  <si>
    <t>Feras Arwana</t>
  </si>
  <si>
    <t>Jasim Alnaqbi</t>
  </si>
  <si>
    <t>Mrs Maroof</t>
  </si>
  <si>
    <t>ام مهره</t>
  </si>
  <si>
    <t>خليل إبراهيم الحوسني</t>
  </si>
  <si>
    <t>حنان محمد الحمادي</t>
  </si>
  <si>
    <t>عامر عبدالله الاميري</t>
  </si>
  <si>
    <t>Ayesha mohammad</t>
  </si>
  <si>
    <t>ساهل علي</t>
  </si>
  <si>
    <t>Aisha saleh</t>
  </si>
  <si>
    <t>يوسف عباس</t>
  </si>
  <si>
    <t>اسما</t>
  </si>
  <si>
    <t>ارجوان نوري</t>
  </si>
  <si>
    <t>Rashid Alraeesi</t>
  </si>
  <si>
    <t>ZAINAB</t>
  </si>
  <si>
    <t>MOHSIN KAZI</t>
  </si>
  <si>
    <t>ليث حج طاهر</t>
  </si>
  <si>
    <t>عبدالعزيز احمد محمد المرزوقي</t>
  </si>
  <si>
    <t>getachew</t>
  </si>
  <si>
    <t>ام خالد</t>
  </si>
  <si>
    <t>مشعل محمد</t>
  </si>
  <si>
    <t>Abdulqader Alshezawi</t>
  </si>
  <si>
    <t>ابراهيم الجروان</t>
  </si>
  <si>
    <t>Shaikha Alyafei</t>
  </si>
  <si>
    <t>Hadeel</t>
  </si>
  <si>
    <t>Khalid Alsuwaidi</t>
  </si>
  <si>
    <t>أمينة صالح</t>
  </si>
  <si>
    <t>دائرة الأشغال العامة</t>
  </si>
  <si>
    <t>عبدالرحمن أحمد</t>
  </si>
  <si>
    <t>عبدالله حسن</t>
  </si>
  <si>
    <t>خالد المعمري</t>
  </si>
  <si>
    <t>إسماعيل عبدول حسن</t>
  </si>
  <si>
    <t>mossa</t>
  </si>
  <si>
    <t>Saud Alhajeri</t>
  </si>
  <si>
    <t>بخيته المنصوري</t>
  </si>
  <si>
    <t>طارش فهد</t>
  </si>
  <si>
    <t>Rasha</t>
  </si>
  <si>
    <t>1607/3</t>
  </si>
  <si>
    <t>44 villa</t>
  </si>
  <si>
    <t>44-9 villa</t>
  </si>
  <si>
    <t>warehouse 1</t>
  </si>
  <si>
    <t>صناعية رقم 3/الشارقة</t>
  </si>
  <si>
    <t>124a</t>
  </si>
  <si>
    <t>5337 رقم الفيلا</t>
  </si>
  <si>
    <t>رقم القطعة 245</t>
  </si>
  <si>
    <t>Villa 2304</t>
  </si>
  <si>
    <t>مساكن نسمة M56</t>
  </si>
  <si>
    <t>الرقيبه</t>
  </si>
  <si>
    <t>شارع 22</t>
  </si>
  <si>
    <t>14 munther bin qudamah st</t>
  </si>
  <si>
    <t>شارع13</t>
  </si>
  <si>
    <t>شارع الزبير</t>
  </si>
  <si>
    <t>الزبير التجارية</t>
  </si>
  <si>
    <t>نمل,فئران</t>
  </si>
  <si>
    <t>شارع 5</t>
  </si>
  <si>
    <t>منزل 7</t>
  </si>
  <si>
    <t>A1</t>
  </si>
  <si>
    <t>شارع رقم 3</t>
  </si>
  <si>
    <t>Villa رقم 28</t>
  </si>
  <si>
    <t>الطرفا شارع 25</t>
  </si>
  <si>
    <t>منزل 14</t>
  </si>
  <si>
    <t>شارع الرجاء بن حيوه</t>
  </si>
  <si>
    <t>ضاحية حلوان 115</t>
  </si>
  <si>
    <t>440A</t>
  </si>
  <si>
    <t>University city road</t>
  </si>
  <si>
    <t>H-1</t>
  </si>
  <si>
    <t>المدينة الجامعية/الشارقة</t>
  </si>
  <si>
    <t>الصجعة</t>
  </si>
  <si>
    <t>مخزن دائرة الأشغال العامة</t>
  </si>
  <si>
    <t>- (S) الصجعة صناعية/الشارقة</t>
  </si>
  <si>
    <t>السيوح 7</t>
  </si>
  <si>
    <t>ALI JAWED</t>
  </si>
  <si>
    <t>Mohamed Alshuweihi</t>
  </si>
  <si>
    <t>Saleh alnahdi</t>
  </si>
  <si>
    <t>Amtul Habeeb</t>
  </si>
  <si>
    <t>SHK MAHRA ALQASSEMI</t>
  </si>
  <si>
    <t>انس سيف محمد</t>
  </si>
  <si>
    <t>الشيخه ساره بنت خالد بن سلطان القاسمي</t>
  </si>
  <si>
    <t>عبدالرحمن</t>
  </si>
  <si>
    <t>Mohamed Rashid Almulla</t>
  </si>
  <si>
    <t>راشد الملا</t>
  </si>
  <si>
    <t>محمد سالم</t>
  </si>
  <si>
    <t>سهيل مسعود</t>
  </si>
  <si>
    <t>سيف مسعود الياسي</t>
  </si>
  <si>
    <t>آمنه عبدالله طالب</t>
  </si>
  <si>
    <t>عبدالله علي ال شهيل</t>
  </si>
  <si>
    <t>معروف احمد</t>
  </si>
  <si>
    <t>موزه</t>
  </si>
  <si>
    <t>Nadia El Jeshi</t>
  </si>
  <si>
    <t>جميلة عبد الله</t>
  </si>
  <si>
    <t>خديجة حبيب الله</t>
  </si>
  <si>
    <t>وسام محمد</t>
  </si>
  <si>
    <t>Mohamed Jouhar</t>
  </si>
  <si>
    <t>احمد جمعه</t>
  </si>
  <si>
    <t>ابراهيم عبدالرحمن</t>
  </si>
  <si>
    <t>ابراهيم علي</t>
  </si>
  <si>
    <t>محمد عبد الرحمن عبد الله</t>
  </si>
  <si>
    <t>Nawal Alyasery</t>
  </si>
  <si>
    <t>بدرية احمد ميرزا علي الشمسي</t>
  </si>
  <si>
    <t>سلطان</t>
  </si>
  <si>
    <t>خلود اخميس</t>
  </si>
  <si>
    <t>حسين حسن الكاف</t>
  </si>
  <si>
    <t>Khaled A Mokhtar</t>
  </si>
  <si>
    <t>احمد الاميري</t>
  </si>
  <si>
    <t>احمد علي سعيد</t>
  </si>
  <si>
    <t>محمد خلفان</t>
  </si>
  <si>
    <t>نواف عيسى حوكل</t>
  </si>
  <si>
    <t>Hadeel Alzaqri</t>
  </si>
  <si>
    <t>ذياب جمعه السويدي</t>
  </si>
  <si>
    <t>Malaika</t>
  </si>
  <si>
    <t>عبدالله شطيط</t>
  </si>
  <si>
    <t>Dania Medical Center L.L.C</t>
  </si>
  <si>
    <t>عبدالرحمن ميران علي</t>
  </si>
  <si>
    <t>حوراء غانم</t>
  </si>
  <si>
    <t>عبدالرحيم الزرعوني</t>
  </si>
  <si>
    <t>هبة عبدو</t>
  </si>
  <si>
    <t>عبيد يوسف صندل</t>
  </si>
  <si>
    <t>محمد البشر</t>
  </si>
  <si>
    <t>احمد محمد السويدي</t>
  </si>
  <si>
    <t>Rana Muhammad Salman Aslam</t>
  </si>
  <si>
    <t>abdulaziz almidfa</t>
  </si>
  <si>
    <t>Ibrahim Alkandi</t>
  </si>
  <si>
    <t>يوسف آل علي</t>
  </si>
  <si>
    <t>محمد سلطان</t>
  </si>
  <si>
    <t>شمسه القايدي</t>
  </si>
  <si>
    <t>محمد غريب</t>
  </si>
  <si>
    <t>حصة حسن</t>
  </si>
  <si>
    <t>إبراهيم علي الحوسني</t>
  </si>
  <si>
    <t>Safeya alsuwaidi</t>
  </si>
  <si>
    <t>عبدالله إبراهيم علي الحوسني</t>
  </si>
  <si>
    <t>جمعه الشامسي</t>
  </si>
  <si>
    <t>عبد الحليم منصور محمد</t>
  </si>
  <si>
    <t>عدنان الشريفي</t>
  </si>
  <si>
    <t>محمد الملا</t>
  </si>
  <si>
    <t>سالم عبدالله</t>
  </si>
  <si>
    <t>محمد يوسف</t>
  </si>
  <si>
    <t>عبيد جمعه سالم</t>
  </si>
  <si>
    <t>FATIMA ALI</t>
  </si>
  <si>
    <t>Muna Bader</t>
  </si>
  <si>
    <t>Khaled alyassi</t>
  </si>
  <si>
    <t>عبيد فرج السويدي</t>
  </si>
  <si>
    <t>فوزيه الحمادي</t>
  </si>
  <si>
    <t>محمد يوسف صالح</t>
  </si>
  <si>
    <t>Street 2</t>
  </si>
  <si>
    <t>E34</t>
  </si>
  <si>
    <t>S131</t>
  </si>
  <si>
    <t>132 التسامح</t>
  </si>
  <si>
    <t>رقم : 7</t>
  </si>
  <si>
    <t>الشارع 16</t>
  </si>
  <si>
    <t>Al mowrrada 5</t>
  </si>
  <si>
    <t>Villa 547</t>
  </si>
  <si>
    <t>فيلا 466</t>
  </si>
  <si>
    <t>38 شارع</t>
  </si>
  <si>
    <t>5 فيلا</t>
  </si>
  <si>
    <t>???</t>
  </si>
  <si>
    <t>28 فاطمه بنت عتبه</t>
  </si>
  <si>
    <t>Nasma residences</t>
  </si>
  <si>
    <t>N50</t>
  </si>
  <si>
    <t>الرماقيه</t>
  </si>
  <si>
    <t>شارع المهاجر بن ابي امية - شارع رقم ?</t>
  </si>
  <si>
    <t>S135</t>
  </si>
  <si>
    <t>Street 37</t>
  </si>
  <si>
    <t>Villa No 4</t>
  </si>
  <si>
    <t>الفلا73</t>
  </si>
  <si>
    <t>Shop 1-4</t>
  </si>
  <si>
    <t>48, Vila 8</t>
  </si>
  <si>
    <t>9F55+9PX - Al Ramaqia - Wasit Suburb - Sharjah, Villa 7</t>
  </si>
  <si>
    <t>ضاحية البديع</t>
  </si>
  <si>
    <t>1182A</t>
  </si>
  <si>
    <t>Hoshi area str 18 villa 3513</t>
  </si>
  <si>
    <t>Street 59</t>
  </si>
  <si>
    <t>Villa 24</t>
  </si>
  <si>
    <t>Street25</t>
  </si>
  <si>
    <t>Villa5</t>
  </si>
  <si>
    <t>Saybawea 35 Alqadesaya</t>
  </si>
  <si>
    <t>فيلا 2</t>
  </si>
  <si>
    <t>شارع 87</t>
  </si>
  <si>
    <t>فيلا 22</t>
  </si>
  <si>
    <t>بعوض,نمل,عقارب</t>
  </si>
  <si>
    <t>فيلا ? شارع ??</t>
  </si>
  <si>
    <t>Shunoof St , Mueardah 8 Seyouh 16</t>
  </si>
  <si>
    <t>خالد سيف</t>
  </si>
  <si>
    <t>Safiya Suleman</t>
  </si>
  <si>
    <t>علي المازم</t>
  </si>
  <si>
    <t>إسماعيل الحوسني</t>
  </si>
  <si>
    <t>علي سيف</t>
  </si>
  <si>
    <t>عمر عبيد الشامسي</t>
  </si>
  <si>
    <t>Adnan yousif</t>
  </si>
  <si>
    <t>Najwa</t>
  </si>
  <si>
    <t>محمد السلمان</t>
  </si>
  <si>
    <t>منيرة الهرمودي</t>
  </si>
  <si>
    <t>احمد خالد</t>
  </si>
  <si>
    <t>ابراهيم يوسف محمد القصاب</t>
  </si>
  <si>
    <t>سعيد سالم أحمد السوقي</t>
  </si>
  <si>
    <t>حمد علي مطر</t>
  </si>
  <si>
    <t>سليمان علي احمد</t>
  </si>
  <si>
    <t>شيخ طارق القاسمي</t>
  </si>
  <si>
    <t>بدر عمر الذهين</t>
  </si>
  <si>
    <t>ام سيف</t>
  </si>
  <si>
    <t>عبدالعزيز الجروان</t>
  </si>
  <si>
    <t>Ahmad</t>
  </si>
  <si>
    <t>صلاح البسام</t>
  </si>
  <si>
    <t>Hashim Almaazmi</t>
  </si>
  <si>
    <t>علياء السويدي</t>
  </si>
  <si>
    <t>هدى النقبي</t>
  </si>
  <si>
    <t>طارق سعيد النومان</t>
  </si>
  <si>
    <t>NIHAL NASARULLA</t>
  </si>
  <si>
    <t>Faisal Alsarkal</t>
  </si>
  <si>
    <t>Khaled Abdul Rehman</t>
  </si>
  <si>
    <t>حسن علي جمعة</t>
  </si>
  <si>
    <t>صدام صالح علي</t>
  </si>
  <si>
    <t>علي سالم</t>
  </si>
  <si>
    <t>عيسئ احمد شامس الشامسي</t>
  </si>
  <si>
    <t>عبدالرحمن ال علي</t>
  </si>
  <si>
    <t>Abdelnasir Salim</t>
  </si>
  <si>
    <t>محمود احمد الزعبي</t>
  </si>
  <si>
    <t>امير علي عبدالله سنان آل علي</t>
  </si>
  <si>
    <t>تهاني محمد الحمادي</t>
  </si>
  <si>
    <t>سعيد علي</t>
  </si>
  <si>
    <t>حسن علي</t>
  </si>
  <si>
    <t>محمد علي حسين</t>
  </si>
  <si>
    <t>محمد احمد</t>
  </si>
  <si>
    <t>Hanin Saqer</t>
  </si>
  <si>
    <t>حمدان المهيري</t>
  </si>
  <si>
    <t>Abdulrahim Mohammed Alzarooni</t>
  </si>
  <si>
    <t>سعود الزري</t>
  </si>
  <si>
    <t>محمد عبدالله الرئيسي</t>
  </si>
  <si>
    <t>محمد بن فارس</t>
  </si>
  <si>
    <t>علي محمد علي</t>
  </si>
  <si>
    <t>حمود سعيد</t>
  </si>
  <si>
    <t>وحيد الله خان</t>
  </si>
  <si>
    <t>خليفه المهيري</t>
  </si>
  <si>
    <t>أحمد ابراهيم</t>
  </si>
  <si>
    <t>HASEENA</t>
  </si>
  <si>
    <t>حسن نبيل</t>
  </si>
  <si>
    <t>ABOOBACKER MOULAVI MUSTHAFA KOOLIYATTU VALAPPIL</t>
  </si>
  <si>
    <t>محمد محفوظ غويش</t>
  </si>
  <si>
    <t>Afrah Zaheer</t>
  </si>
  <si>
    <t>بخيت محمد المهيري</t>
  </si>
  <si>
    <t>SALIM AHMED SAEED BINKHADIM ALMANSOORI</t>
  </si>
  <si>
    <t>محمد سلطان الشحي</t>
  </si>
  <si>
    <t>Mohamed Faizal</t>
  </si>
  <si>
    <t>عبدالرحمن عيسى</t>
  </si>
  <si>
    <t>عبدالرحيم ال علي</t>
  </si>
  <si>
    <t>Rashid Matar Obaid</t>
  </si>
  <si>
    <t>بدر العثمان</t>
  </si>
  <si>
    <t>سلطان المازمي</t>
  </si>
  <si>
    <t>HISHAM BINSUWAIF</t>
  </si>
  <si>
    <t>عمران الشامسي</t>
  </si>
  <si>
    <t>Rashid Pasha</t>
  </si>
  <si>
    <t>صالحة ماجد</t>
  </si>
  <si>
    <t>مريم محمد</t>
  </si>
  <si>
    <t>عايشه</t>
  </si>
  <si>
    <t>امنه</t>
  </si>
  <si>
    <t>Adan Omer</t>
  </si>
  <si>
    <t>بطي فهد سيف آل علي</t>
  </si>
  <si>
    <t>حسن العبدولي</t>
  </si>
  <si>
    <t>malik jawad</t>
  </si>
  <si>
    <t>هيفاء بن رشيد</t>
  </si>
  <si>
    <t>شيماء آل علي</t>
  </si>
  <si>
    <t>خالد عمر الذهين</t>
  </si>
  <si>
    <t>سعيد محمد سعيد المدفع</t>
  </si>
  <si>
    <t>Alya Burhaima</t>
  </si>
  <si>
    <t>يونس عبدالله</t>
  </si>
  <si>
    <t>Nesreen</t>
  </si>
  <si>
    <t>tariq alhammadi</t>
  </si>
  <si>
    <t>محمد عبدالرحمن السويدي</t>
  </si>
  <si>
    <t>Ghanim Ali</t>
  </si>
  <si>
    <t>Mohamed Buhaded</t>
  </si>
  <si>
    <t>السيوح ??</t>
  </si>
  <si>
    <t>Uae</t>
  </si>
  <si>
    <t>شارع 105</t>
  </si>
  <si>
    <t>شارع 23</t>
  </si>
  <si>
    <t>بيت 847</t>
  </si>
  <si>
    <t>S143</t>
  </si>
  <si>
    <t>Malehas street 112</t>
  </si>
  <si>
    <t>House 2159</t>
  </si>
  <si>
    <t>شارع رقم 20 فيلا رقم 29</t>
  </si>
  <si>
    <t>street number 122 al ghafiya , al tadamon street</t>
  </si>
  <si>
    <t>الشارع 114</t>
  </si>
  <si>
    <t>فيلا ??</t>
  </si>
  <si>
    <t>Maleha Road</t>
  </si>
  <si>
    <t>شغرافه 4</t>
  </si>
  <si>
    <t>مسجد الاحتساب</t>
  </si>
  <si>
    <t>شارع 26</t>
  </si>
  <si>
    <t>فيلا 51</t>
  </si>
  <si>
    <t>شارع جبر بن عتيك 3</t>
  </si>
  <si>
    <t>فيلا 40</t>
  </si>
  <si>
    <t>الحومة/الشارقة</t>
  </si>
  <si>
    <t>‏30</t>
  </si>
  <si>
    <t>بن كثير.</t>
  </si>
  <si>
    <t>Street 111</t>
  </si>
  <si>
    <t>Villa 10</t>
  </si>
  <si>
    <t>St33, Al Tarfa</t>
  </si>
  <si>
    <t>51b</t>
  </si>
  <si>
    <t>Almanama Street, 29</t>
  </si>
  <si>
    <t>AL DHAID ROAD</t>
  </si>
  <si>
    <t>VILLA 16</t>
  </si>
  <si>
    <t>الصجعة/شعبية قديمة/الشارقة</t>
  </si>
  <si>
    <t>VILLA 15</t>
  </si>
  <si>
    <t>89/3</t>
  </si>
  <si>
    <t>E 17</t>
  </si>
  <si>
    <t>809/1</t>
  </si>
  <si>
    <t>شارع 123a</t>
  </si>
  <si>
    <t>مليحة 4822</t>
  </si>
  <si>
    <t>نمل,عقارب</t>
  </si>
  <si>
    <t>شارع 39</t>
  </si>
  <si>
    <t>فيلا رقم 16</t>
  </si>
  <si>
    <t>7 Yazeed Street</t>
  </si>
  <si>
    <t>حارث بن سالم</t>
  </si>
  <si>
    <t>مقابل بيت 23</t>
  </si>
  <si>
    <t>63 Street</t>
  </si>
  <si>
    <t>21 منزل رقم 7</t>
  </si>
  <si>
    <t>3483/1</t>
  </si>
  <si>
    <t>No</t>
  </si>
  <si>
    <t>39 ازرق شارع 12</t>
  </si>
  <si>
    <t>Alkhezamey,Villa 2, street 58</t>
  </si>
  <si>
    <t>الحوشي البدع</t>
  </si>
  <si>
    <t>Tilal city</t>
  </si>
  <si>
    <t>مريم احمد محمد</t>
  </si>
  <si>
    <t>حامد</t>
  </si>
  <si>
    <t>محمد سيف غريب</t>
  </si>
  <si>
    <t>Abdollatif Al Hashemi</t>
  </si>
  <si>
    <t>لينا</t>
  </si>
  <si>
    <t>Obaid Ghurair</t>
  </si>
  <si>
    <t>علياء الهرمودي</t>
  </si>
  <si>
    <t>mohammed solaman</t>
  </si>
  <si>
    <t>محمدالعبيدلي</t>
  </si>
  <si>
    <t>رشيد الهرمودي</t>
  </si>
  <si>
    <t>حمد سالم الشامسي</t>
  </si>
  <si>
    <t>Amin Al Sahlawi</t>
  </si>
  <si>
    <t>Tahir Almaazmi</t>
  </si>
  <si>
    <t>mohamed</t>
  </si>
  <si>
    <t>ايمان عبدالله الكعبي</t>
  </si>
  <si>
    <t>محمود عبدالرحيم</t>
  </si>
  <si>
    <t>رستم حسن</t>
  </si>
  <si>
    <t>ابراهيم الحمادي</t>
  </si>
  <si>
    <t>خالد محمد أحمد الشحي</t>
  </si>
  <si>
    <t>Mohamed Ibrahim MM Abusnaina</t>
  </si>
  <si>
    <t>علي مراد محمد</t>
  </si>
  <si>
    <t>جمال نايف المازمي</t>
  </si>
  <si>
    <t>يعقوب محمد الزرعوني</t>
  </si>
  <si>
    <t>علي الحمادي</t>
  </si>
  <si>
    <t>ام سلطان</t>
  </si>
  <si>
    <t>يوسف العبودي</t>
  </si>
  <si>
    <t>سالم ابراهيم عبدالعزيز شهيل</t>
  </si>
  <si>
    <t>Mohamed saeed</t>
  </si>
  <si>
    <t>عبدالله يوسف</t>
  </si>
  <si>
    <t>Hayat Alsheebani</t>
  </si>
  <si>
    <t>فوزي عبدالجواد محمد ابراهيم</t>
  </si>
  <si>
    <t>Jaber Shail</t>
  </si>
  <si>
    <t>عبدالرزاق يوسف</t>
  </si>
  <si>
    <t>راشد خميس سالم السويدي</t>
  </si>
  <si>
    <t>عبدالرحمن عبيد</t>
  </si>
  <si>
    <t>يوسف العبيدلي</t>
  </si>
  <si>
    <t>RANA MAHDI</t>
  </si>
  <si>
    <t>حسن سعيد</t>
  </si>
  <si>
    <t>Mihoubi</t>
  </si>
  <si>
    <t>Sharjah Al Seyouh</t>
  </si>
  <si>
    <t>‏2715</t>
  </si>
  <si>
    <t>M57</t>
  </si>
  <si>
    <t>عقارب,ذباب,فئران</t>
  </si>
  <si>
    <t>الدوحة 157</t>
  </si>
  <si>
    <t>11/177</t>
  </si>
  <si>
    <t>Villa 5100</t>
  </si>
  <si>
    <t>Street 40</t>
  </si>
  <si>
    <t>الصندل</t>
  </si>
  <si>
    <t>30 .مسجد البشير</t>
  </si>
  <si>
    <t>صناعية رقم 12/الشارقة</t>
  </si>
  <si>
    <t>شارع رقم 19</t>
  </si>
  <si>
    <t>رقم المنزل 7</t>
  </si>
  <si>
    <t>Villa no 4</t>
  </si>
  <si>
    <t>Cairo Street 116, Villa 515</t>
  </si>
  <si>
    <t>شارع 85</t>
  </si>
  <si>
    <t>العزره</t>
  </si>
  <si>
    <t>شارع 118 فيلا 48</t>
  </si>
  <si>
    <t>القطينه 5</t>
  </si>
  <si>
    <t>بعوض,عقارب,ذباب</t>
  </si>
  <si>
    <t>Street 13</t>
  </si>
  <si>
    <t>Villa f39</t>
  </si>
  <si>
    <t>الشيوخ/الشارقة</t>
  </si>
  <si>
    <t>احمد علي</t>
  </si>
  <si>
    <t>Alaa</t>
  </si>
  <si>
    <t>خالد الخاجة</t>
  </si>
  <si>
    <t>يحيى</t>
  </si>
  <si>
    <t>Khuloud Alnimr</t>
  </si>
  <si>
    <t>Salim al Ali</t>
  </si>
  <si>
    <t>Mohammad Ozair</t>
  </si>
  <si>
    <t>Abdulla Alhammadi</t>
  </si>
  <si>
    <t>Ismail Abdalla Younis</t>
  </si>
  <si>
    <t>محمد الموسى</t>
  </si>
  <si>
    <t>حميد محمد</t>
  </si>
  <si>
    <t>سلطان الحوسني</t>
  </si>
  <si>
    <t>محمد ابراهيم محمد الزرعوني</t>
  </si>
  <si>
    <t>طوبى محمد عبدالصمد</t>
  </si>
  <si>
    <t>عيسى جاسم</t>
  </si>
  <si>
    <t>حميد عبدالله السعدي</t>
  </si>
  <si>
    <t>بدرية موسى ابراهيم</t>
  </si>
  <si>
    <t>عبدالعزيز المعلا</t>
  </si>
  <si>
    <t>عبدالصمد عبدالله</t>
  </si>
  <si>
    <t>Ali Hassan</t>
  </si>
  <si>
    <t>Ahmad Ali</t>
  </si>
  <si>
    <t>محمد عبدالسلام</t>
  </si>
  <si>
    <t>Saleh abdelhamid</t>
  </si>
  <si>
    <t>عبدالله آل علي</t>
  </si>
  <si>
    <t>Murtaza Abbas ali</t>
  </si>
  <si>
    <t>غاليا راشد</t>
  </si>
  <si>
    <t>محمد عبّد الله الظهوري</t>
  </si>
  <si>
    <t>مريم بخيت</t>
  </si>
  <si>
    <t>علي الجروان</t>
  </si>
  <si>
    <t>Rasheed Ahamed Shaik</t>
  </si>
  <si>
    <t>علي الزرعوني</t>
  </si>
  <si>
    <t>لطيفة</t>
  </si>
  <si>
    <t>Shaikha Mohammed</t>
  </si>
  <si>
    <t>Nawaf Saleh</t>
  </si>
  <si>
    <t>علياء</t>
  </si>
  <si>
    <t>عبدالله بوخاطر</t>
  </si>
  <si>
    <t>عبدالعزبز حميد</t>
  </si>
  <si>
    <t>Fahad ismail</t>
  </si>
  <si>
    <t>هديل</t>
  </si>
  <si>
    <t>Waseem Yousaf</t>
  </si>
  <si>
    <t>Bilal</t>
  </si>
  <si>
    <t>Githin George</t>
  </si>
  <si>
    <t>جاسم إبراهيم الجسمي</t>
  </si>
  <si>
    <t>Muhammad sohail</t>
  </si>
  <si>
    <t>علي صالح ابراهيم</t>
  </si>
  <si>
    <t>الشارقة</t>
  </si>
  <si>
    <t>Huda Al awadhi</t>
  </si>
  <si>
    <t>Al Rahmaniya 9, Villa 4513</t>
  </si>
  <si>
    <t>Al Qods</t>
  </si>
  <si>
    <t>Street 87</t>
  </si>
  <si>
    <t>Villa 66</t>
  </si>
  <si>
    <t>143 Yaqub Al Hadari, 68 Villa</t>
  </si>
  <si>
    <t>شارع 28</t>
  </si>
  <si>
    <t>فيلا 16</t>
  </si>
  <si>
    <t>شارع مليحه</t>
  </si>
  <si>
    <t>البراشي</t>
  </si>
  <si>
    <t>رقم الشارع 43</t>
  </si>
  <si>
    <t>Villa23</t>
  </si>
  <si>
    <t>street 82</t>
  </si>
  <si>
    <t>Villa 4</t>
  </si>
  <si>
    <t>الموردة 8</t>
  </si>
  <si>
    <t>16th street al hazzanah</t>
  </si>
  <si>
    <t>رقم المنزل 482</t>
  </si>
  <si>
    <t>Manama st</t>
  </si>
  <si>
    <t>128, Dhaid road, Al Goaz</t>
  </si>
  <si>
    <t>Twin Villa 1, Villa 28-4</t>
  </si>
  <si>
    <t>شارع 56</t>
  </si>
  <si>
    <t>فيلا 4274</t>
  </si>
  <si>
    <t>شارع 25 فيلا 5</t>
  </si>
  <si>
    <t>Villa 14</t>
  </si>
  <si>
    <t>Street39</t>
  </si>
  <si>
    <t>Villa32</t>
  </si>
  <si>
    <t>Al Tawadua 64</t>
  </si>
  <si>
    <t>Villa 20</t>
  </si>
  <si>
    <t>E47</t>
  </si>
  <si>
    <t>BU UMAR</t>
  </si>
  <si>
    <t>ABDULLAH MOOSA</t>
  </si>
  <si>
    <t>محسن عبدالله عبدالحميد العوضي</t>
  </si>
  <si>
    <t>حاتم عبدالكريم عبدالله</t>
  </si>
  <si>
    <t>sultan BUSAMAH</t>
  </si>
  <si>
    <t>حمد سالم</t>
  </si>
  <si>
    <t>شيخة سعيد</t>
  </si>
  <si>
    <t>لطيفة المريسي</t>
  </si>
  <si>
    <t>خيرالله عسكر</t>
  </si>
  <si>
    <t>Moza Alsharif</t>
  </si>
  <si>
    <t>محمدثابت</t>
  </si>
  <si>
    <t>محمد عبدالله عقيل</t>
  </si>
  <si>
    <t>ماجد عبيد</t>
  </si>
  <si>
    <t>احمد المازمي</t>
  </si>
  <si>
    <t>فيصل عبدالله</t>
  </si>
  <si>
    <t>يوسف</t>
  </si>
  <si>
    <t>Jasim Al Ali</t>
  </si>
  <si>
    <t>عبيد سعيد الكتبي</t>
  </si>
  <si>
    <t>Abdalla Mohd</t>
  </si>
  <si>
    <t>احمد سعيد سالم الشيبة المهيري</t>
  </si>
  <si>
    <t>وليد عبدالعزيز</t>
  </si>
  <si>
    <t>تينة يحيى الامين</t>
  </si>
  <si>
    <t>طيب محمد الهرمودي</t>
  </si>
  <si>
    <t>Murtoza Mustafa</t>
  </si>
  <si>
    <t>عماد عبدالله</t>
  </si>
  <si>
    <t>Noura AlShamsi</t>
  </si>
  <si>
    <t>فهد</t>
  </si>
  <si>
    <t>دلال العبيدلي</t>
  </si>
  <si>
    <t>خالد الحمادي</t>
  </si>
  <si>
    <t>خالد السويدي</t>
  </si>
  <si>
    <t>عمر بن خادم</t>
  </si>
  <si>
    <t>Ahmed Elesdoudy</t>
  </si>
  <si>
    <t>سالم جمعه</t>
  </si>
  <si>
    <t>ABDELLATIF ALFARDAN</t>
  </si>
  <si>
    <t>طلعت محمد خير الشوحة</t>
  </si>
  <si>
    <t>عبدالله جاد</t>
  </si>
  <si>
    <t>حمزة</t>
  </si>
  <si>
    <t>Amira Aljariri</t>
  </si>
  <si>
    <t>صالح المعلا</t>
  </si>
  <si>
    <t>عبدالسلام الشويهي</t>
  </si>
  <si>
    <t>احمد صفر المرزوقي</t>
  </si>
  <si>
    <t>Jasim Mohammed</t>
  </si>
  <si>
    <t>عبدالله خميس</t>
  </si>
  <si>
    <t>abdelaziz ali</t>
  </si>
  <si>
    <t>عبيد راشد النقبي</t>
  </si>
  <si>
    <t>فاطمة احمد</t>
  </si>
  <si>
    <t>عائشة آل علي</t>
  </si>
  <si>
    <t>Abdelrahman Oyoun</t>
  </si>
  <si>
    <t>سناء بطي</t>
  </si>
  <si>
    <t>عبدالله الملا</t>
  </si>
  <si>
    <t>زينب عيسى</t>
  </si>
  <si>
    <t>عبدالرحمن الهاشمي</t>
  </si>
  <si>
    <t>نوبي هلال النوبي</t>
  </si>
  <si>
    <t>هدى عبدالله الطليحي</t>
  </si>
  <si>
    <t>فيلا 10</t>
  </si>
  <si>
    <t>شارع المنامة 153</t>
  </si>
  <si>
    <t>2079 + 2081</t>
  </si>
  <si>
    <t>الرقيبة قريب من حديقة ميمة سكوير</t>
  </si>
  <si>
    <t>البرير غرب / زراعية/الشارقة</t>
  </si>
  <si>
    <t>العزرة / شارع 10/ فلة 3 3</t>
  </si>
  <si>
    <t>فلة 3</t>
  </si>
  <si>
    <t>الشارقه السيوح ??</t>
  </si>
  <si>
    <t>06 543 1356</t>
  </si>
  <si>
    <t>Hoshi area</t>
  </si>
  <si>
    <t>i44</t>
  </si>
  <si>
    <t>3 ALDARARI</t>
  </si>
  <si>
    <t>شارع الحوشي</t>
  </si>
  <si>
    <t>الشارع 60</t>
  </si>
  <si>
    <t>المنزل 11</t>
  </si>
  <si>
    <t>AlSeyouh 7, street 59</t>
  </si>
  <si>
    <t>رقم المتزل ( 23 )</t>
  </si>
  <si>
    <t>Sharjah, alnoof1, street no.s131</t>
  </si>
  <si>
    <t>علياء سيف حميد الجنيد</t>
  </si>
  <si>
    <t>Fatima Shaheen Alsuwaidi</t>
  </si>
  <si>
    <t>Shaheen Mohamed Alsuwaidi</t>
  </si>
  <si>
    <t>نهى مبارك الماس</t>
  </si>
  <si>
    <t>موسى علي صلاح</t>
  </si>
  <si>
    <t>سعيد شعبان البلوشي</t>
  </si>
  <si>
    <t>?Marayam Abdullah?‏</t>
  </si>
  <si>
    <t>Hessa Almazroua</t>
  </si>
  <si>
    <t>علي العوض الللوشي</t>
  </si>
  <si>
    <t>عايشة عبدالعزيز محمد السركال</t>
  </si>
  <si>
    <t>Muhammad Khaled</t>
  </si>
  <si>
    <t>اصغري اقبال</t>
  </si>
  <si>
    <t>منيرة عبيد</t>
  </si>
  <si>
    <t>زينب عبيد</t>
  </si>
  <si>
    <t>حميد الحمادي</t>
  </si>
  <si>
    <t>حميد سالم السويدي</t>
  </si>
  <si>
    <t>احمد مطر</t>
  </si>
  <si>
    <t>محسن ذياب شمران</t>
  </si>
  <si>
    <t>Ahmed Omar</t>
  </si>
  <si>
    <t>سلطان عيسى جمعة</t>
  </si>
  <si>
    <t>خالد الكندي</t>
  </si>
  <si>
    <t>Ahmed saeed jaman</t>
  </si>
  <si>
    <t>مصطفى ناجي حسن</t>
  </si>
  <si>
    <t>Amna</t>
  </si>
  <si>
    <t>BO YOSSEF</t>
  </si>
  <si>
    <t>نادر ماجد</t>
  </si>
  <si>
    <t>حميد اسماعيل</t>
  </si>
  <si>
    <t>نوره</t>
  </si>
  <si>
    <t>متعب</t>
  </si>
  <si>
    <t>هاشم محمد</t>
  </si>
  <si>
    <t>حمد يوسف</t>
  </si>
  <si>
    <t>Mariam Ali</t>
  </si>
  <si>
    <t>Saeed Alteneiji</t>
  </si>
  <si>
    <t>عماد حيدر</t>
  </si>
  <si>
    <t>ABDUL BASIT</t>
  </si>
  <si>
    <t>?Mohamad Dawood?‏</t>
  </si>
  <si>
    <t>saud mohamed</t>
  </si>
  <si>
    <t>Meera Alzaabi</t>
  </si>
  <si>
    <t>ناهد المحمد</t>
  </si>
  <si>
    <t>عطاء اسعد</t>
  </si>
  <si>
    <t>عبد الله جمعة السري</t>
  </si>
  <si>
    <t>محمد الرئيسي</t>
  </si>
  <si>
    <t>عبدالله عبدالكريم النمر الزرعوني</t>
  </si>
  <si>
    <t>احمد علي عمران ال علي</t>
  </si>
  <si>
    <t>Abbas ali</t>
  </si>
  <si>
    <t>سالم بشير حسن</t>
  </si>
  <si>
    <t>مصبح خليفة بن سويف</t>
  </si>
  <si>
    <t>عبدالعزيز حميد البلوشي</t>
  </si>
  <si>
    <t>Ahmed Alsuwaidi</t>
  </si>
  <si>
    <t>شيماء هاني</t>
  </si>
  <si>
    <t>سالم صالح علي الكربي</t>
  </si>
  <si>
    <t>سيف الياسي</t>
  </si>
  <si>
    <t>ST 1 Jamila Bnt Zaed ,Wasit Subrub,Alramtha</t>
  </si>
  <si>
    <t>26 شارع النبي زكريا</t>
  </si>
  <si>
    <t>44 Al Diaa Street</t>
  </si>
  <si>
    <t>878/16</t>
  </si>
  <si>
    <t>Villa 6</t>
  </si>
  <si>
    <t>كشيشة ? ، فيلا ????</t>
  </si>
  <si>
    <t>Barashi ST</t>
  </si>
  <si>
    <t>S139</t>
  </si>
  <si>
    <t>V 61</t>
  </si>
  <si>
    <t>مليحة</t>
  </si>
  <si>
    <t>الطي شرق/الشارقة</t>
  </si>
  <si>
    <t>Street 120 Alnoaf 2</t>
  </si>
  <si>
    <t>شارع 81</t>
  </si>
  <si>
    <t>174A</t>
  </si>
  <si>
    <t>باعوض,عقارب,ذباب,فئران</t>
  </si>
  <si>
    <t>شارع الصبر</t>
  </si>
  <si>
    <t>Wasit 11</t>
  </si>
  <si>
    <t>629/11</t>
  </si>
  <si>
    <t>Street 30</t>
  </si>
  <si>
    <t>Villa</t>
  </si>
  <si>
    <t>شارع الرياض , سيوح 3100</t>
  </si>
  <si>
    <t>Aljadha</t>
  </si>
  <si>
    <t>العطين</t>
  </si>
  <si>
    <t>‏93</t>
  </si>
  <si>
    <t>‏9</t>
  </si>
  <si>
    <t>Mohamed AlMuthanna</t>
  </si>
  <si>
    <t>Abdullrahman</t>
  </si>
  <si>
    <t>Abdelrahman Al Zarooni</t>
  </si>
  <si>
    <t>Mohamed Alshamsi</t>
  </si>
  <si>
    <t>محمد سعيد الظهوري</t>
  </si>
  <si>
    <t>عائشة سلطان</t>
  </si>
  <si>
    <t>شريفه عبدالله البلوشي</t>
  </si>
  <si>
    <t>فيصل عبيد خميس الذيب</t>
  </si>
  <si>
    <t>صلاح الخاجه</t>
  </si>
  <si>
    <t>خالد محمد كزية على روباري</t>
  </si>
  <si>
    <t>محمد كزية على روباري</t>
  </si>
  <si>
    <t>Fatima mohammed</t>
  </si>
  <si>
    <t>Rasha Sarhan</t>
  </si>
  <si>
    <t>ايوب عري</t>
  </si>
  <si>
    <t>حسن خلف</t>
  </si>
  <si>
    <t>?شريفه عبيد المطوع?</t>
  </si>
  <si>
    <t>عبدالمنعم حسن</t>
  </si>
  <si>
    <t>سعيد حسن</t>
  </si>
  <si>
    <t>عبدالرحمن صالح</t>
  </si>
  <si>
    <t>Saif Albannay</t>
  </si>
  <si>
    <t>Shaz Mashood</t>
  </si>
  <si>
    <t>بلال القرعان</t>
  </si>
  <si>
    <t>Idrees</t>
  </si>
  <si>
    <t>حياة المصري</t>
  </si>
  <si>
    <t>Majed Almarzooqi</t>
  </si>
  <si>
    <t>هشام أحمد صالح</t>
  </si>
  <si>
    <t>خالد علي</t>
  </si>
  <si>
    <t>اسعد علوان هاشم</t>
  </si>
  <si>
    <t>Moeed ilyas</t>
  </si>
  <si>
    <t>ندى محمد</t>
  </si>
  <si>
    <t>Malka</t>
  </si>
  <si>
    <t>MANSOUR ALHAMMADI</t>
  </si>
  <si>
    <t>Ali Almheiri</t>
  </si>
  <si>
    <t>حسين محمد الياسي</t>
  </si>
  <si>
    <t>امل محمد علي</t>
  </si>
  <si>
    <t>مريم احمد</t>
  </si>
  <si>
    <t>Laith</t>
  </si>
  <si>
    <t>محمد يوسف حسن</t>
  </si>
  <si>
    <t>عبدالعزيز الحوسني</t>
  </si>
  <si>
    <t>محمد الجسمي</t>
  </si>
  <si>
    <t>إبراهيم محمد الطنيجي</t>
  </si>
  <si>
    <t>Hussain Abdelnabi Yousif Alansari</t>
  </si>
  <si>
    <t>حمد العوضي</t>
  </si>
  <si>
    <t>احمد كاظم الأميري</t>
  </si>
  <si>
    <t>ام سيف الحمادي</t>
  </si>
  <si>
    <t>محمد آل علي</t>
  </si>
  <si>
    <t>Abdalla Alnuaimi</t>
  </si>
  <si>
    <t>Mahmoud Al Askar</t>
  </si>
  <si>
    <t>Alrahmaneya 5</t>
  </si>
  <si>
    <t>Al Seyouh</t>
  </si>
  <si>
    <t>United Arab Emirates , Sharjah , Al Jurina 4 , Street 4</t>
  </si>
  <si>
    <t>شارع 238</t>
  </si>
  <si>
    <t>Alshabkha street no 70</t>
  </si>
  <si>
    <t>Villa no 26</t>
  </si>
  <si>
    <t>Al Suyoh 7 ,Maliha Street , Villa. I. 38</t>
  </si>
  <si>
    <t>Villa,I 38 nasma residence</t>
  </si>
  <si>
    <t>فيلا 309 شارع رياض</t>
  </si>
  <si>
    <t>شارع المدينة الجامعيه</t>
  </si>
  <si>
    <t>king faisal street. Crystal plaza bl</t>
  </si>
  <si>
    <t>block b 102 - buhairah cornich</t>
  </si>
  <si>
    <t>Khan, khalidia, street 28, villa 2</t>
  </si>
  <si>
    <t>villa 2</t>
  </si>
  <si>
    <t>30A</t>
  </si>
  <si>
    <t>OppositeSt. 132 - house 370</t>
  </si>
  <si>
    <t>Rumaqia - Oppsite to Wasit Wetland Centre</t>
  </si>
  <si>
    <t>111/22-A3</t>
  </si>
  <si>
    <t>الغوير/الشارقة</t>
  </si>
  <si>
    <t>القرائن 1- شارع 7 - فيلا 9</t>
  </si>
  <si>
    <t>شارع 7 - فيلا 9</t>
  </si>
  <si>
    <t>A8</t>
  </si>
  <si>
    <t>شارع ابو جعفر المدني 136</t>
  </si>
  <si>
    <t>Street 33</t>
  </si>
  <si>
    <t>الشارقه السيوح9.</t>
  </si>
  <si>
    <t>L-36</t>
  </si>
  <si>
    <t>s177</t>
  </si>
  <si>
    <t>ابوعمرو البصري</t>
  </si>
  <si>
    <t>عبدالحيم عبدالله</t>
  </si>
  <si>
    <t>وداد المهيري</t>
  </si>
  <si>
    <t>سعيد الشامسي</t>
  </si>
  <si>
    <t>هشام عودة</t>
  </si>
  <si>
    <t>سمر آل رستم</t>
  </si>
  <si>
    <t>محمد عبدالملك</t>
  </si>
  <si>
    <t>عبدالملك احمد عبيد</t>
  </si>
  <si>
    <t>عمر عبدالعزيز محمد القصاب</t>
  </si>
  <si>
    <t>Mohamed 1</t>
  </si>
  <si>
    <t>محمد حسين يحيى</t>
  </si>
  <si>
    <t>عبدالله المزروعي</t>
  </si>
  <si>
    <t>سعيد السويدي</t>
  </si>
  <si>
    <t>ميثاء سيف</t>
  </si>
  <si>
    <t>حميد السعدي</t>
  </si>
  <si>
    <t>صقر الناخي</t>
  </si>
  <si>
    <t>عمر محمد يوسف مندي التميمي</t>
  </si>
  <si>
    <t>عبدالله محمد الجسمي</t>
  </si>
  <si>
    <t>سلطان عبدالله</t>
  </si>
  <si>
    <t>ماجد اسماعيل</t>
  </si>
  <si>
    <t>Sana Sheikh</t>
  </si>
  <si>
    <t>Mohammad Hossain</t>
  </si>
  <si>
    <t>سيدة امينة سيد اكبر</t>
  </si>
  <si>
    <t>يوسف إبراهيم عبدالله</t>
  </si>
  <si>
    <t>مروان عبدالله البشري</t>
  </si>
  <si>
    <t>مصبح خليفة سيف</t>
  </si>
  <si>
    <t>علي غفاري</t>
  </si>
  <si>
    <t>احمد السوسي</t>
  </si>
  <si>
    <t>BASMA ALGAFRI</t>
  </si>
  <si>
    <t>إبراهيم حسن عبدالله حسين</t>
  </si>
  <si>
    <t>علي حسن الحوسني</t>
  </si>
  <si>
    <t>Talal Alkaabi</t>
  </si>
  <si>
    <t>إسماعيل جاسم محمد الحوسني</t>
  </si>
  <si>
    <t>امينه درويش</t>
  </si>
  <si>
    <t>Adnan Alhammadi</t>
  </si>
  <si>
    <t>Aisha obaid</t>
  </si>
  <si>
    <t>Hana Saif</t>
  </si>
  <si>
    <t>ليلى عبدالله</t>
  </si>
  <si>
    <t>شيخة سعيد المهيري</t>
  </si>
  <si>
    <t>شمسه جمال</t>
  </si>
  <si>
    <t>Jassem alhosani</t>
  </si>
  <si>
    <t>قاسم محمد ندا</t>
  </si>
  <si>
    <t>امل</t>
  </si>
  <si>
    <t>Yousif</t>
  </si>
  <si>
    <t>عبدالوحيد</t>
  </si>
  <si>
    <t>فريدة الزرعوني</t>
  </si>
  <si>
    <t>عفراء محمد</t>
  </si>
  <si>
    <t>Khalid Khalifa</t>
  </si>
  <si>
    <t>عبدالمعين</t>
  </si>
  <si>
    <t>الشيخ خالد القاسمى</t>
  </si>
  <si>
    <t>عبدالله السويدي</t>
  </si>
  <si>
    <t>حباة</t>
  </si>
  <si>
    <t>Dareen</t>
  </si>
  <si>
    <t>ايه ماهر المشكور</t>
  </si>
  <si>
    <t>Muhammad Hudyfa</t>
  </si>
  <si>
    <t>عبدالله خالد</t>
  </si>
  <si>
    <t>Algubaiba Street</t>
  </si>
  <si>
    <t>1093/3</t>
  </si>
  <si>
    <t>الرياض</t>
  </si>
  <si>
    <t>529 السيوح 9</t>
  </si>
  <si>
    <t>المورده 1 فيلا 529</t>
  </si>
  <si>
    <t>شارع 40 فله 8</t>
  </si>
  <si>
    <t>B2</t>
  </si>
  <si>
    <t>Industrial area 6</t>
  </si>
  <si>
    <t>Mozon 5, flat 410</t>
  </si>
  <si>
    <t>صناعية رقم 6/الشارقة</t>
  </si>
  <si>
    <t>Villa 880/2</t>
  </si>
  <si>
    <t>فيلا</t>
  </si>
  <si>
    <t>Sharjah Sabkah</t>
  </si>
  <si>
    <t>35A street 192</t>
  </si>
  <si>
    <t>رقم البيت 879</t>
  </si>
  <si>
    <t>شارع 24 اسماء بنت عميس فيلا 34</t>
  </si>
  <si>
    <t>شارع الشنوف</t>
  </si>
  <si>
    <t>عاصم بن عمر</t>
  </si>
  <si>
    <t>‏19</t>
  </si>
  <si>
    <t>Alrahmaniya 6 street 21</t>
  </si>
  <si>
    <t>قطينة 2</t>
  </si>
  <si>
    <t>فيلا 60 شارع 146</t>
  </si>
  <si>
    <t>Villa 11(Ibn khateer Quran center)</t>
  </si>
  <si>
    <t>هلال بن علقمه 4 street</t>
  </si>
  <si>
    <t>C4</t>
  </si>
  <si>
    <t>حي الحوشي - ضاحيه البديع</t>
  </si>
  <si>
    <t>Mian Ahmed Rashid</t>
  </si>
  <si>
    <t>Mustafa Alkomy</t>
  </si>
  <si>
    <t>جميل ثابت</t>
  </si>
  <si>
    <t>زهراء قمبر المازمي</t>
  </si>
  <si>
    <t>Ali AlAli</t>
  </si>
  <si>
    <t>عبدالنبي يوسف الانصاري</t>
  </si>
  <si>
    <t>احمد عبدالله سلطان ال علي</t>
  </si>
  <si>
    <t>ماجد الحمادي</t>
  </si>
  <si>
    <t>Wael alazzeh</t>
  </si>
  <si>
    <t>يوسف عبدالله علي</t>
  </si>
  <si>
    <t>Amna lahammadi</t>
  </si>
  <si>
    <t>Maitha albanna</t>
  </si>
  <si>
    <t>Rashad Ferdos</t>
  </si>
  <si>
    <t>عبدالرحمن خلفان الخيال</t>
  </si>
  <si>
    <t>Mohamed Dhanish</t>
  </si>
  <si>
    <t>قمبر على</t>
  </si>
  <si>
    <t>خالد المطوع</t>
  </si>
  <si>
    <t>فيصل الخيال</t>
  </si>
  <si>
    <t>خالد عبدالله العبيدلي</t>
  </si>
  <si>
    <t>Abdeaziz</t>
  </si>
  <si>
    <t>حسين عبدالله بن درويش</t>
  </si>
  <si>
    <t>حارب محمد الرميثي</t>
  </si>
  <si>
    <t>Mohamed AlHammadi</t>
  </si>
  <si>
    <t>ناصر الذهلي</t>
  </si>
  <si>
    <t>?خالد البلوشي?‎</t>
  </si>
  <si>
    <t>عبدالكريم عبدالرحيم الزرعوني</t>
  </si>
  <si>
    <t>Omar mourched</t>
  </si>
  <si>
    <t>Abdulrahman</t>
  </si>
  <si>
    <t>خليفه المازمي</t>
  </si>
  <si>
    <t>عمر بوخلف الحمادي</t>
  </si>
  <si>
    <t>Street 14, Nasma Residence,</t>
  </si>
  <si>
    <t>Villa I46</t>
  </si>
  <si>
    <t>SBK Alkhan</t>
  </si>
  <si>
    <t>SBK</t>
  </si>
  <si>
    <t>بجانب صالون افرينا</t>
  </si>
  <si>
    <t>Street 4</t>
  </si>
  <si>
    <t>شارع ?? المرقاب الشارقه</t>
  </si>
  <si>
    <t>شارع الرياض</t>
  </si>
  <si>
    <t>Abu ja’far almadani street 136</t>
  </si>
  <si>
    <t>Steet No 34</t>
  </si>
  <si>
    <t>Tuliatella Street</t>
  </si>
  <si>
    <t>Al Mansoor tower-706</t>
  </si>
  <si>
    <t>23 الاحمدي</t>
  </si>
  <si>
    <t>Sharjah, Alnouf 3, Street 57</t>
  </si>
  <si>
    <t>116 Qairo Street</t>
  </si>
  <si>
    <t>إسماعيل عبدالله</t>
  </si>
  <si>
    <t>امنه السويدي</t>
  </si>
  <si>
    <t>علي عبدالقادر حميد</t>
  </si>
  <si>
    <t>فاطمه</t>
  </si>
  <si>
    <t>صفية محمد الحمادي</t>
  </si>
  <si>
    <t>عارف</t>
  </si>
  <si>
    <t>فيصل المرزوقي</t>
  </si>
  <si>
    <t>عمر محمد محمود الحمادي</t>
  </si>
  <si>
    <t>Saleh Al Hemeiri</t>
  </si>
  <si>
    <t>Ahmed Thabet</t>
  </si>
  <si>
    <t>عادل محمد الحوسني</t>
  </si>
  <si>
    <t>ADIL MOHAMMED</t>
  </si>
  <si>
    <t>Eisa Alsuwaidi</t>
  </si>
  <si>
    <t>عهود البلوشط</t>
  </si>
  <si>
    <t>Musab Obaid Alhammadi</t>
  </si>
  <si>
    <t>زينب المرزوقي</t>
  </si>
  <si>
    <t>عبدالرحمن سالم</t>
  </si>
  <si>
    <t>عبدالرحمن سالم ساحوه</t>
  </si>
  <si>
    <t>Saad faisal</t>
  </si>
  <si>
    <t>حارب محمد المرزوقي</t>
  </si>
  <si>
    <t>Badshah</t>
  </si>
  <si>
    <t>Ahmed Alhammadi</t>
  </si>
  <si>
    <t>حسن محمد احمد</t>
  </si>
  <si>
    <t>آمنه أحمد حسين</t>
  </si>
  <si>
    <t>يوسف هلال الحوسني</t>
  </si>
  <si>
    <t>احمد حسن غلوم</t>
  </si>
  <si>
    <t>فوزية</t>
  </si>
  <si>
    <t>SHARJAH, AL SEOUH 10, ELECTRICITY 666</t>
  </si>
  <si>
    <t>Sharjah Al Goaz wasit District ammar bin yasaf street villa No.5</t>
  </si>
  <si>
    <t>شارع رقم ? فيلا ??</t>
  </si>
  <si>
    <t>فيلا 23</t>
  </si>
  <si>
    <t>بعوض,نمل,عقارب,فئران</t>
  </si>
  <si>
    <t>Al Seyouh 13</t>
  </si>
  <si>
    <t>UAE Sharjah</t>
  </si>
  <si>
    <t>22 شارع النبي ادريس</t>
  </si>
  <si>
    <t>Street 14</t>
  </si>
  <si>
    <t>i48</t>
  </si>
  <si>
    <t>شارع ابو جعفر المدني</t>
  </si>
  <si>
    <t>Abu shagara</t>
  </si>
  <si>
    <t>45 electricity</t>
  </si>
  <si>
    <t>Seyouh 9</t>
  </si>
  <si>
    <t>341/3</t>
  </si>
  <si>
    <t>طارق الزرعوني</t>
  </si>
  <si>
    <t>خالد البلوشي</t>
  </si>
  <si>
    <t>عارف البلوشي</t>
  </si>
  <si>
    <t>ابراهيم البلوشي</t>
  </si>
  <si>
    <t>عائشة قدور</t>
  </si>
  <si>
    <t>عمران البلوشي</t>
  </si>
  <si>
    <t>Khalid Abdalla</t>
  </si>
  <si>
    <t>محمد جاسم</t>
  </si>
  <si>
    <t>Jasim Jabir</t>
  </si>
  <si>
    <t>Mohamed Ibrahim</t>
  </si>
  <si>
    <t>Mariam Alhammadi</t>
  </si>
  <si>
    <t>ابراهيم عبدالله</t>
  </si>
  <si>
    <t>علي محمد مسعود</t>
  </si>
  <si>
    <t>احمد علي محمد</t>
  </si>
  <si>
    <t>خليفة محمد النقبي</t>
  </si>
  <si>
    <t>Fatima Alzarouni</t>
  </si>
  <si>
    <t>عبدالله درويش</t>
  </si>
  <si>
    <t>احمد عطية</t>
  </si>
  <si>
    <t>Ahmef</t>
  </si>
  <si>
    <t>عامر التنير</t>
  </si>
  <si>
    <t>الشيخ راشد القاسمي</t>
  </si>
  <si>
    <t>أم سلطان</t>
  </si>
  <si>
    <t>احمد محمد</t>
  </si>
  <si>
    <t>عمر احمد</t>
  </si>
  <si>
    <t>أحمد خلف</t>
  </si>
  <si>
    <t>منى</t>
  </si>
  <si>
    <t>صالح محمد</t>
  </si>
  <si>
    <t>OMAR SAYEDSHARIF MOHAMED YAQOUB ALYASSI</t>
  </si>
  <si>
    <t>عوض حسن</t>
  </si>
  <si>
    <t>عبدالله الزيودي</t>
  </si>
  <si>
    <t>سالم علي المهيري</t>
  </si>
  <si>
    <t>محمد محمود محمد</t>
  </si>
  <si>
    <t>Jeyrald Desalisa</t>
  </si>
  <si>
    <t>Hassan Alabdooli</t>
  </si>
  <si>
    <t>Waleed Al-Saifi</t>
  </si>
  <si>
    <t>عبيد سلمان</t>
  </si>
  <si>
    <t>صالح</t>
  </si>
  <si>
    <t>عمر علي</t>
  </si>
  <si>
    <t>عبدالله عبدالرحمن</t>
  </si>
  <si>
    <t>مهند سالم الشامسي</t>
  </si>
  <si>
    <t>عمر سالم الشامسي</t>
  </si>
  <si>
    <t>خالد يوسف الهرمودي</t>
  </si>
  <si>
    <t>فيصل شيبان</t>
  </si>
  <si>
    <t>هدى سالم المناعي</t>
  </si>
  <si>
    <t>خالد محمد</t>
  </si>
  <si>
    <t>Ali alsuwaidi</t>
  </si>
  <si>
    <t>منيره حسن محمد</t>
  </si>
  <si>
    <t>محمود علي الاميري</t>
  </si>
  <si>
    <t>Aisha Abdulla</t>
  </si>
  <si>
    <t>رانيا بلوناس</t>
  </si>
  <si>
    <t>عبدالرحمن علي بن درويش</t>
  </si>
  <si>
    <t>مصعب ابراهيم بن عبود</t>
  </si>
  <si>
    <t>علي محمد النابوده السويدي</t>
  </si>
  <si>
    <t>سالم احمد الكياي الشامسي</t>
  </si>
  <si>
    <t>هدى عبيد حسن الزريف</t>
  </si>
  <si>
    <t>غانم</t>
  </si>
  <si>
    <t>إبراهيم صالح بوعفره</t>
  </si>
  <si>
    <t>امين احمد محمد الملا</t>
  </si>
  <si>
    <t>MOHAMED ALMHEIRI</t>
  </si>
  <si>
    <t>Villa 29</t>
  </si>
  <si>
    <t>Non</t>
  </si>
  <si>
    <t>444-9</t>
  </si>
  <si>
    <t>60 street</t>
  </si>
  <si>
    <t>24 villa</t>
  </si>
  <si>
    <t>حي حوشي</t>
  </si>
  <si>
    <t>Street 13 Rahmaniya 9, Villa 4457</t>
  </si>
  <si>
    <t>S120</t>
  </si>
  <si>
    <t>Aljurina 1 Street 131</t>
  </si>
  <si>
    <t>Villa 150</t>
  </si>
  <si>
    <t>تابع لمسجد ابي بن كعب</t>
  </si>
  <si>
    <t>الشارع 20</t>
  </si>
  <si>
    <t>المنزل 19</t>
  </si>
  <si>
    <t>Al Nahda, Sharjah</t>
  </si>
  <si>
    <t>1705 Nahda 5 Bldg</t>
  </si>
  <si>
    <t>17b</t>
  </si>
  <si>
    <t>Al-Mirqab</t>
  </si>
  <si>
    <t>Amaan</t>
  </si>
  <si>
    <t>قطينه1</t>
  </si>
  <si>
    <t>الشارقة-الغافية/الشارقة-- خلف شارع الشيخ ماجد بن صقر القاسمي فيلا رقم 634 ملك صالح محمد عمر باصليب</t>
  </si>
  <si>
    <t>S138</t>
  </si>
  <si>
    <t>صراصير,بعوض,عقارب,فئران</t>
  </si>
  <si>
    <t>مقابل مستشفى القاسمي</t>
  </si>
  <si>
    <t>غانم عبدالله سالمين</t>
  </si>
  <si>
    <t>أحمد المري</t>
  </si>
  <si>
    <t>منى موسى</t>
  </si>
  <si>
    <t>جلال عبدالله ال علي</t>
  </si>
  <si>
    <t>Amna ALBlooshi</t>
  </si>
  <si>
    <t>ADNAN</t>
  </si>
  <si>
    <t>خالد طارش الكعبي</t>
  </si>
  <si>
    <t>أمينة سعيد جمعان حبليل الحضرمي</t>
  </si>
  <si>
    <t>سميره حسن</t>
  </si>
  <si>
    <t>إبراهيم حسن البلوشي</t>
  </si>
  <si>
    <t>Ghanim Almazmi</t>
  </si>
  <si>
    <t>abdalla alzumr</t>
  </si>
  <si>
    <t>Muhammad Abaidullah</t>
  </si>
  <si>
    <t>Majid Alhammadi</t>
  </si>
  <si>
    <t>حسن عبدالله العبيدلي</t>
  </si>
  <si>
    <t>عبدالرحمن الزرعوني</t>
  </si>
  <si>
    <t>Yousif Alzaabi</t>
  </si>
  <si>
    <t>IBRAHIM AL GHAZAL</t>
  </si>
  <si>
    <t>Adil Almidfa</t>
  </si>
  <si>
    <t>احمد علي ال علي</t>
  </si>
  <si>
    <t>دانه البرغوثي</t>
  </si>
  <si>
    <t>راشد الكتبي</t>
  </si>
  <si>
    <t>عبيد سلطان الشامسي</t>
  </si>
  <si>
    <t>خلفان الكندي</t>
  </si>
  <si>
    <t>إسماعيل محمد شاذلي</t>
  </si>
  <si>
    <t>Ali Abdulkarim Nasir Alhosani</t>
  </si>
  <si>
    <t>Ahmed Zainal</t>
  </si>
  <si>
    <t>محمد احمد ال علي</t>
  </si>
  <si>
    <t>KHALID ALMEMARI</t>
  </si>
  <si>
    <t>Villa C</t>
  </si>
  <si>
    <t>‏1676</t>
  </si>
  <si>
    <t>ضاحية السيوح</t>
  </si>
  <si>
    <t>الرقيبة 6</t>
  </si>
  <si>
    <t>Street79, Villa 30</t>
  </si>
  <si>
    <t>Villa No 9</t>
  </si>
  <si>
    <t>Al mnama street 153</t>
  </si>
  <si>
    <t>street 9</t>
  </si>
  <si>
    <t>villa 6</t>
  </si>
  <si>
    <t>Mamzar Tower 02, Al Taawun, Sharjah</t>
  </si>
  <si>
    <t>الممزر/الشارقة</t>
  </si>
  <si>
    <t>Street 52</t>
  </si>
  <si>
    <t>g03</t>
  </si>
  <si>
    <t>Sharjah - Alqahra Road, Alseyouh1</t>
  </si>
  <si>
    <t>6,10</t>
  </si>
  <si>
    <t>B24</t>
  </si>
  <si>
    <t>مقابل منزل رقم 17</t>
  </si>
  <si>
    <t>Street 33 villa 23</t>
  </si>
  <si>
    <t>شارع ?? فيلا ??A</t>
  </si>
  <si>
    <t>sharjah rola</t>
  </si>
  <si>
    <t>بلال شامبيه المشرق</t>
  </si>
  <si>
    <t>جمال مسعود عوض</t>
  </si>
  <si>
    <t>محمد مروان الدروبي</t>
  </si>
  <si>
    <t>صلاح السويدي</t>
  </si>
  <si>
    <t>حميد علي محمد</t>
  </si>
  <si>
    <t>وليد</t>
  </si>
  <si>
    <t>سلطان بن خاتم</t>
  </si>
  <si>
    <t>عمر المفتول</t>
  </si>
  <si>
    <t>Naser shahabuddin</t>
  </si>
  <si>
    <t>الشيخ محمد القاسمي</t>
  </si>
  <si>
    <t>ibrahim ali</t>
  </si>
  <si>
    <t>رشيده</t>
  </si>
  <si>
    <t>Khalid AlRaeesi</t>
  </si>
  <si>
    <t>Rajaa Alhamsh</t>
  </si>
  <si>
    <t>عبدالله السعدي</t>
  </si>
  <si>
    <t>منصور</t>
  </si>
  <si>
    <t>khawla Alhammadi</t>
  </si>
  <si>
    <t>MOHAMED Rashid</t>
  </si>
  <si>
    <t>محمد حسن العبدولي</t>
  </si>
  <si>
    <t>بدر الزرعوني</t>
  </si>
  <si>
    <t>نوره سعيد</t>
  </si>
  <si>
    <t>فايز</t>
  </si>
  <si>
    <t>احمد عمر يوسف احمد</t>
  </si>
  <si>
    <t>SALAH MUBARAK</t>
  </si>
  <si>
    <t>عواطف خميس</t>
  </si>
  <si>
    <t>حسن يوسف</t>
  </si>
  <si>
    <t>صلاح اسد</t>
  </si>
  <si>
    <t>هشام سالم الدح</t>
  </si>
  <si>
    <t>عبدالله بن سيفان</t>
  </si>
  <si>
    <t>اسحاق درويش محمد</t>
  </si>
  <si>
    <t>عبيد الشامسي</t>
  </si>
  <si>
    <t>شارع 52 بيت 15</t>
  </si>
  <si>
    <t>Villa 499</t>
  </si>
  <si>
    <t>Al Riyadh 32</t>
  </si>
  <si>
    <t>رقم منزل 6</t>
  </si>
  <si>
    <t>شارع 15</t>
  </si>
  <si>
    <t>Villa2</t>
  </si>
  <si>
    <t>95 منطقة الجزات</t>
  </si>
  <si>
    <t>VILLA B</t>
  </si>
  <si>
    <t>NO</t>
  </si>
  <si>
    <t>The Boulevard 1 by Arada</t>
  </si>
  <si>
    <t>صراصير,عقارب,فئران</t>
  </si>
  <si>
    <t>البطينة مبنى رقم 8 الطابق الثانى سقة 6</t>
  </si>
  <si>
    <t>بوطينة/الشارقة</t>
  </si>
  <si>
    <t>AlSyooh Regebah 1</t>
  </si>
  <si>
    <t>House number 6</t>
  </si>
  <si>
    <t>//</t>
  </si>
  <si>
    <t>S116 شارع القاهرة</t>
  </si>
  <si>
    <t>شارع29</t>
  </si>
  <si>
    <t>فيلا15</t>
  </si>
  <si>
    <t>UM MOHD</t>
  </si>
  <si>
    <t>114 STREET</t>
  </si>
  <si>
    <t>عبدالرحيم</t>
  </si>
  <si>
    <t>ALI SAHLAWI</t>
  </si>
  <si>
    <t>1265 &amp; 282</t>
  </si>
  <si>
    <t>صراصير,باعوض,نمل,عقارب,ذباب</t>
  </si>
  <si>
    <t>ماجد علي</t>
  </si>
  <si>
    <t>Omer</t>
  </si>
  <si>
    <t>SALMAN STORE</t>
  </si>
  <si>
    <t>خليفه احمد الحمادي</t>
  </si>
  <si>
    <t>Ahmed Zubairi</t>
  </si>
  <si>
    <t>عبدالله محمد المازمي</t>
  </si>
  <si>
    <t>سلطان الأنصاري</t>
  </si>
  <si>
    <t>على قمبر</t>
  </si>
  <si>
    <t>سعد محمد بن حماد</t>
  </si>
  <si>
    <t>محمد مبارك</t>
  </si>
  <si>
    <t>Bashar Malkawi</t>
  </si>
  <si>
    <t>سيف السويدي</t>
  </si>
  <si>
    <t>أيوب الحمادي</t>
  </si>
  <si>
    <t>Marwan ali</t>
  </si>
  <si>
    <t>محمد أمين عبدالرحمن</t>
  </si>
  <si>
    <t>محمد ابراهيم الزرعوني</t>
  </si>
  <si>
    <t>سعيد بن غليطه</t>
  </si>
  <si>
    <t>Murad Mohamed Rashid</t>
  </si>
  <si>
    <t>Abdullah Murad Almaazmi</t>
  </si>
  <si>
    <t>محمد عايش</t>
  </si>
  <si>
    <t>Mohammad Shaikh Dhamma</t>
  </si>
  <si>
    <t>عاصم</t>
  </si>
  <si>
    <t>امينة التهامي</t>
  </si>
  <si>
    <t>Afeera</t>
  </si>
  <si>
    <t>محمد الزاهد</t>
  </si>
  <si>
    <t>خالد عبدالله علي الظهوري</t>
  </si>
  <si>
    <t>فهد الملا</t>
  </si>
  <si>
    <t>احمد الغيص</t>
  </si>
  <si>
    <t>مريم الحمادي</t>
  </si>
  <si>
    <t>Noura Bukhatir</t>
  </si>
  <si>
    <t>هشام الملا</t>
  </si>
  <si>
    <t>Ali Al Raqbani</t>
  </si>
  <si>
    <t>احمد عبدالله احمد السيد</t>
  </si>
  <si>
    <t>محمد السويدي</t>
  </si>
  <si>
    <t>عارف خميس</t>
  </si>
  <si>
    <t>عفان محمد الياسي</t>
  </si>
  <si>
    <t>سليمان علي</t>
  </si>
  <si>
    <t>حسين علي الشامسي</t>
  </si>
  <si>
    <t>علي احمد</t>
  </si>
  <si>
    <t>إبراهيم صقر</t>
  </si>
  <si>
    <t>عبدالعزيز ال علي</t>
  </si>
  <si>
    <t>احمد صبيح</t>
  </si>
  <si>
    <t>Ijlal</t>
  </si>
  <si>
    <t>Tahir</t>
  </si>
  <si>
    <t>huda Alhammadi</t>
  </si>
  <si>
    <t>Shaikh sultan saeed majid saqar alqassimi</t>
  </si>
  <si>
    <t>خليفة المرزوقي</t>
  </si>
  <si>
    <t>Zein tabbaa</t>
  </si>
  <si>
    <t>محمد عبدالله الزرعوني</t>
  </si>
  <si>
    <t>محمد يوسف آل علي</t>
  </si>
  <si>
    <t>شريفه عبدالله</t>
  </si>
  <si>
    <t>ABU SAEED</t>
  </si>
  <si>
    <t>Villa No 55</t>
  </si>
  <si>
    <t>السيوح 13</t>
  </si>
  <si>
    <t>1345A</t>
  </si>
  <si>
    <t>23 منزل</t>
  </si>
  <si>
    <t>Villla 11</t>
  </si>
  <si>
    <t>Al Mansourah</t>
  </si>
  <si>
    <t>villa 7</t>
  </si>
  <si>
    <t>الامارات</t>
  </si>
  <si>
    <t>الجزات معين بن عدي</t>
  </si>
  <si>
    <t>الرماقية شارع 28</t>
  </si>
  <si>
    <t>Al Ghubaiba Near Sharjah Indian School</t>
  </si>
  <si>
    <t>Villa H.1</t>
  </si>
  <si>
    <t>street 60</t>
  </si>
  <si>
    <t>villa no 8</t>
  </si>
  <si>
    <t>Al Tay East, Villa 240</t>
  </si>
  <si>
    <t>شارع الوحدة مسجد صلاح الدين الايوبي</t>
  </si>
  <si>
    <t>16 شارع</t>
  </si>
  <si>
    <t>فيلا رقم 1</t>
  </si>
  <si>
    <t>Aryayna Hotel</t>
  </si>
  <si>
    <t>Al zehrawi street</t>
  </si>
  <si>
    <t>Villa 100</t>
  </si>
  <si>
    <t>NASMA</t>
  </si>
  <si>
    <t>برامبيل الاسان نصير</t>
  </si>
  <si>
    <t>محمد عبداللطيف</t>
  </si>
  <si>
    <t>سالم محمد</t>
  </si>
  <si>
    <t>عادل عبدالله ال علب</t>
  </si>
  <si>
    <t>Mana Alnahdi</t>
  </si>
  <si>
    <t>هلال احمد</t>
  </si>
  <si>
    <t>Shamshad</t>
  </si>
  <si>
    <t>Hiba Fathima</t>
  </si>
  <si>
    <t>اسماء الخميري</t>
  </si>
  <si>
    <t>راشد الانصاريذ</t>
  </si>
  <si>
    <t>سالم سعيد المدفع</t>
  </si>
  <si>
    <t>خالد الشارجي</t>
  </si>
  <si>
    <t>mead aldhohouri</t>
  </si>
  <si>
    <t>خليفه سالم الشامسي</t>
  </si>
  <si>
    <t>فيصل محمد</t>
  </si>
  <si>
    <t>عائشه</t>
  </si>
  <si>
    <t>أنس جمعة محمد</t>
  </si>
  <si>
    <t>راشد خلفان الشامسي</t>
  </si>
  <si>
    <t>عبدالرحيم أحمد السهلاوي</t>
  </si>
  <si>
    <t>علاء الحنيطي</t>
  </si>
  <si>
    <t>ابوحمدان</t>
  </si>
  <si>
    <t>Abdul Rehman</t>
  </si>
  <si>
    <t>عبدالله صالح</t>
  </si>
  <si>
    <t>مروه</t>
  </si>
  <si>
    <t>ميثاء محمد علي</t>
  </si>
  <si>
    <t>محمد عبدالله محمد احمد الحمادي</t>
  </si>
  <si>
    <t>Zayed khalifa</t>
  </si>
  <si>
    <t>عمر إبراهيم ال علي</t>
  </si>
  <si>
    <t>villa 524</t>
  </si>
  <si>
    <t>Shaghrafa 1, Al Rahmaniya, Sharjah 137, Shaghrafa 1, Al Rahmaniya, Sharjah</t>
  </si>
  <si>
    <t>81B</t>
  </si>
  <si>
    <t>DIBDIBA AREA</t>
  </si>
  <si>
    <t>Opposite SEWA substation</t>
  </si>
  <si>
    <t>Street 17</t>
  </si>
  <si>
    <t>Alquds 114</t>
  </si>
  <si>
    <t>Villa 3752</t>
  </si>
  <si>
    <t>شارع 58</t>
  </si>
  <si>
    <t>بيت رقم 23</t>
  </si>
  <si>
    <t>شارع امنه بنت عفان</t>
  </si>
  <si>
    <t>803, Itihad Plaza, New Al Taawun Road</t>
  </si>
  <si>
    <t>Al Khan, Sharjah</t>
  </si>
  <si>
    <t>St 93 Villa 12</t>
  </si>
  <si>
    <t>خلود عبدالله ال علي</t>
  </si>
  <si>
    <t>Yousif alhammadi</t>
  </si>
  <si>
    <t>شيخة محمد</t>
  </si>
  <si>
    <t>عمار محمد احمد</t>
  </si>
  <si>
    <t>حسن نوخذا على أل علي</t>
  </si>
  <si>
    <t>MUhamamad Jahanzeb qureshi</t>
  </si>
  <si>
    <t>إبراهيم عبدالله</t>
  </si>
  <si>
    <t>فيصل عبدالله بويرعبه</t>
  </si>
  <si>
    <t>Hamad Al Hajeri</t>
  </si>
  <si>
    <t>Ahmed Ali</t>
  </si>
  <si>
    <t>جميله</t>
  </si>
  <si>
    <t>AHMED GAD KAMAL</t>
  </si>
  <si>
    <t>Abdelrahman</t>
  </si>
  <si>
    <t>Ahmed Abdelaziz Alkokhardi</t>
  </si>
  <si>
    <t>Feroz Dawood</t>
  </si>
  <si>
    <t>حسن عبد الله</t>
  </si>
  <si>
    <t>حمدان مبخوت</t>
  </si>
  <si>
    <t>زينب علي</t>
  </si>
  <si>
    <t>رمزي جعبه</t>
  </si>
  <si>
    <t>Mohamed Abdalla</t>
  </si>
  <si>
    <t>جمال الخضر</t>
  </si>
  <si>
    <t>زليخه محمد عبدالله</t>
  </si>
  <si>
    <t>Rashid Saeed Al Harmoul</t>
  </si>
  <si>
    <t>Dunia</t>
  </si>
  <si>
    <t>Ibtisam Omar</t>
  </si>
  <si>
    <t>جاسم المازمي</t>
  </si>
  <si>
    <t>يونس عبدالرحمن الفيل</t>
  </si>
  <si>
    <t>Khadijah gul</t>
  </si>
  <si>
    <t>عيد سعيد دلوان</t>
  </si>
  <si>
    <t>مصبح خليفة</t>
  </si>
  <si>
    <t>سعيد المازمي</t>
  </si>
  <si>
    <t>موسي بن طلحه</t>
  </si>
  <si>
    <t>Villa 50</t>
  </si>
  <si>
    <t>Sharjah villa</t>
  </si>
  <si>
    <t>Villa no f3 near khalij super market gubaiba</t>
  </si>
  <si>
    <t>S141</t>
  </si>
  <si>
    <t>مسجد الترغيب</t>
  </si>
  <si>
    <t>سكن مسجد أبو حذيفة بن عتبة بن ربيعة القرشي</t>
  </si>
  <si>
    <t>3169/1</t>
  </si>
  <si>
    <t>شارع براشي</t>
  </si>
  <si>
    <t>O137</t>
  </si>
  <si>
    <t>شارع المطار ، الذيد</t>
  </si>
  <si>
    <t>فيلا 547</t>
  </si>
  <si>
    <t>الموردة ?</t>
  </si>
  <si>
    <t>شارع 64 فله 10</t>
  </si>
  <si>
    <t>S115 - S120 next to baby corner shop villa 1080</t>
  </si>
  <si>
    <t>Alsuyoh 6</t>
  </si>
  <si>
    <t>فيلا ? و ?</t>
  </si>
  <si>
    <t>43a street</t>
  </si>
  <si>
    <t>958-1</t>
  </si>
  <si>
    <t>أحمد محمد</t>
  </si>
  <si>
    <t>شريفه سالم بن غليطه</t>
  </si>
  <si>
    <t>Mohammed Areeb</t>
  </si>
  <si>
    <t>محمد احمد محمد الهرمودي</t>
  </si>
  <si>
    <t>Jasem Ahmed</t>
  </si>
  <si>
    <t>عصام الزرعوني</t>
  </si>
  <si>
    <t>فيصل يوسف المازمي</t>
  </si>
  <si>
    <t>محمد وليد</t>
  </si>
  <si>
    <t>عبدالله الشيبه</t>
  </si>
  <si>
    <t>احمد الزرعوني</t>
  </si>
  <si>
    <t>نوف الميل</t>
  </si>
  <si>
    <t>جاسم المطروشي</t>
  </si>
  <si>
    <t>Abdelrahman Almazmi</t>
  </si>
  <si>
    <t>خميس مبارك</t>
  </si>
  <si>
    <t>عارف الحوسني</t>
  </si>
  <si>
    <t>Mohd aasif</t>
  </si>
  <si>
    <t>Maitha</t>
  </si>
  <si>
    <t>ناعمة ناصر العبودي</t>
  </si>
  <si>
    <t>Ishaq al yassi</t>
  </si>
  <si>
    <t>اشرف بلال محمد</t>
  </si>
  <si>
    <t>محمدسلطان حسين</t>
  </si>
  <si>
    <t>آمنة الحمادي</t>
  </si>
  <si>
    <t>خلفان عبدالله النقبي</t>
  </si>
  <si>
    <t>إبراهيم حاجي محمد</t>
  </si>
  <si>
    <t>سالم محمد عبدالله الشعمي</t>
  </si>
  <si>
    <t>يونس إدريسي</t>
  </si>
  <si>
    <t>Fatima</t>
  </si>
  <si>
    <t>إبراهيم حسني</t>
  </si>
  <si>
    <t>سالم الشامسي</t>
  </si>
  <si>
    <t>Muhammad zaheer</t>
  </si>
  <si>
    <t>هارون الرشيد شارع 55 رقم المنزل 40</t>
  </si>
  <si>
    <t>منزل 42</t>
  </si>
  <si>
    <t>???? السيوح</t>
  </si>
  <si>
    <t>شارع الشبخ سعود بن سلطان القاسمي</t>
  </si>
  <si>
    <t>منزل رقم 204</t>
  </si>
  <si>
    <t>3st nasma Residences</t>
  </si>
  <si>
    <t>Street 17 - villa 6</t>
  </si>
  <si>
    <t>512 B</t>
  </si>
  <si>
    <t>محمد عبدالكريم محمد</t>
  </si>
  <si>
    <t>ابراهيم محمد</t>
  </si>
  <si>
    <t>Ali Alqahtani</t>
  </si>
  <si>
    <t>حسن سليمان</t>
  </si>
  <si>
    <t>ليلى عبيد الطنيجي</t>
  </si>
  <si>
    <t>جاسم محمد الملا</t>
  </si>
  <si>
    <t>حمد الحمادي</t>
  </si>
  <si>
    <t>عبدالله ابراهيم محمد امين الهرمودي</t>
  </si>
  <si>
    <t>علي حسن المرزوقي</t>
  </si>
  <si>
    <t>محمد ابراهيم النيباري</t>
  </si>
  <si>
    <t>Ahmed Hashim</t>
  </si>
  <si>
    <t>Kaltham saeeded</t>
  </si>
  <si>
    <t>محمد يوسف جمعة</t>
  </si>
  <si>
    <t>محمد احمد انيس</t>
  </si>
  <si>
    <t>عيسى</t>
  </si>
  <si>
    <t>?خالد الزرعوني?‎</t>
  </si>
  <si>
    <t>Fadhiya Shabab</t>
  </si>
  <si>
    <t>Shabab Said Mohamed</t>
  </si>
  <si>
    <t>محمد إبراهيم محمد</t>
  </si>
  <si>
    <t>سيف حسن الاميري</t>
  </si>
  <si>
    <t>ام علي</t>
  </si>
  <si>
    <t>عادل مراد</t>
  </si>
  <si>
    <t>مصطفى حسن الحمادي</t>
  </si>
  <si>
    <t>مريم محمد الجسمي</t>
  </si>
  <si>
    <t>Hamdan mohd</t>
  </si>
  <si>
    <t>عبدالعزيز عبداللطيف السركال</t>
  </si>
  <si>
    <t>رشيدة</t>
  </si>
  <si>
    <t>شمه حسن إبراهيم</t>
  </si>
  <si>
    <t>سلطان يوسف المزروع</t>
  </si>
  <si>
    <t>Abdalla Alali</t>
  </si>
  <si>
    <t>Bilal juma bilal al Mheiri</t>
  </si>
  <si>
    <t>Shaima hani</t>
  </si>
  <si>
    <t>الشيخ شهاب حمد ماجد القاسمي</t>
  </si>
  <si>
    <t>احمد عقيل الدويله</t>
  </si>
  <si>
    <t>Abdalla Alqahtani</t>
  </si>
  <si>
    <t>حليمه علي حسين</t>
  </si>
  <si>
    <t>علي حسين علي محمود</t>
  </si>
  <si>
    <t>Munira AlAli</t>
  </si>
  <si>
    <t>S02</t>
  </si>
  <si>
    <t>‏133</t>
  </si>
  <si>
    <t>‏226</t>
  </si>
  <si>
    <t>شارع 76</t>
  </si>
  <si>
    <t>Cairo Street 2</t>
  </si>
  <si>
    <t>طريق بدون اسم</t>
  </si>
  <si>
    <t>شارع 72, فيلا 343</t>
  </si>
  <si>
    <t>Street no.62</t>
  </si>
  <si>
    <t>Villa no.31</t>
  </si>
  <si>
    <t>575 8</t>
  </si>
  <si>
    <t>Villa Number 8</t>
  </si>
  <si>
    <t>1116 مسقط</t>
  </si>
  <si>
    <t>villa9, street 66</t>
  </si>
  <si>
    <t>رقم 9</t>
  </si>
  <si>
    <t>كشيشه ?</t>
  </si>
  <si>
    <t>Nof St 3</t>
  </si>
  <si>
    <t>Street16</t>
  </si>
  <si>
    <t>Villa A</t>
  </si>
  <si>
    <t>Villa 673/1</t>
  </si>
  <si>
    <t>Aljada</t>
  </si>
  <si>
    <t>شارع الجود</t>
  </si>
  <si>
    <t>Y16</t>
  </si>
  <si>
    <t>Nasma residents</t>
  </si>
  <si>
    <t>سيف يوس ف آل علي</t>
  </si>
  <si>
    <t>محمد شملان محمد</t>
  </si>
  <si>
    <t>Fowze</t>
  </si>
  <si>
    <t>راشد جمعة المشغوني</t>
  </si>
  <si>
    <t>عبدالله العليلي</t>
  </si>
  <si>
    <t>غادة ال علي</t>
  </si>
  <si>
    <t>عبدالله أحمد</t>
  </si>
  <si>
    <t>omar alhammadi</t>
  </si>
  <si>
    <t>Kulaitham Alowais</t>
  </si>
  <si>
    <t>عيسى سالم</t>
  </si>
  <si>
    <t>رضا حسين ال العلي</t>
  </si>
  <si>
    <t>Mohamed Tahir</t>
  </si>
  <si>
    <t>Khalid Alhosani</t>
  </si>
  <si>
    <t>هدى الجروان</t>
  </si>
  <si>
    <t>Muna almarzouqi</t>
  </si>
  <si>
    <t>علي صالح</t>
  </si>
  <si>
    <t>سعيد عبدالرحمن ال علي</t>
  </si>
  <si>
    <t>محمد سعيد</t>
  </si>
  <si>
    <t>راشد صالح يوسف الحمادي</t>
  </si>
  <si>
    <t>الشيخ علي بن عبدالله المعلا</t>
  </si>
  <si>
    <t>ياسر الشيخ</t>
  </si>
  <si>
    <t>علدالكريم سالم الكتبي</t>
  </si>
  <si>
    <t>Abdul Raheman</t>
  </si>
  <si>
    <t>محمد سويدان</t>
  </si>
  <si>
    <t>سالم خاتم السويدي</t>
  </si>
  <si>
    <t>ABDERAHMAN ALMAZAM</t>
  </si>
  <si>
    <t>Heba abdulla</t>
  </si>
  <si>
    <t>خالد آل علي</t>
  </si>
  <si>
    <t>عمر الزرعوني</t>
  </si>
  <si>
    <t>عادل آل علي</t>
  </si>
  <si>
    <t>Yasir latif</t>
  </si>
  <si>
    <t>احمد الأنصاري</t>
  </si>
  <si>
    <t>حسن عبدالله الحوسني</t>
  </si>
  <si>
    <t>ياسر الأنصاري</t>
  </si>
  <si>
    <t>Muneer</t>
  </si>
  <si>
    <t>أحمد محمد حسن الجسمي</t>
  </si>
  <si>
    <t>ميثا مخمد</t>
  </si>
  <si>
    <t>UM KHALED</t>
  </si>
  <si>
    <t>عائشه علي حسن</t>
  </si>
  <si>
    <t>حسن يوسف العامري</t>
  </si>
  <si>
    <t>علي حسن إبراهيم حسن</t>
  </si>
  <si>
    <t>Lhalid</t>
  </si>
  <si>
    <t>Isamaudeen</t>
  </si>
  <si>
    <t>سالم الحمادي</t>
  </si>
  <si>
    <t>حسن جمعه</t>
  </si>
  <si>
    <t>Saud Al Zarooni</t>
  </si>
  <si>
    <t>خليفة الشحي</t>
  </si>
  <si>
    <t>Abdul jabbar</t>
  </si>
  <si>
    <t>Abdulla amin</t>
  </si>
  <si>
    <t>ابراهيم عيسى</t>
  </si>
  <si>
    <t>محمد جاسم محمد</t>
  </si>
  <si>
    <t>15a 1280-2</t>
  </si>
  <si>
    <t>منزل جديد</t>
  </si>
  <si>
    <t>الرحمانية-كشيشه ?</t>
  </si>
  <si>
    <t>شارع المطار خلف الهويه بيت رقم 19</t>
  </si>
  <si>
    <t>الصجعة / شعبية 1/الشارقة</t>
  </si>
  <si>
    <t>Villa 23 street 33</t>
  </si>
  <si>
    <t>--</t>
  </si>
  <si>
    <t>الوفاء</t>
  </si>
  <si>
    <t>شارع 130 فيلا رقم 158</t>
  </si>
  <si>
    <t>5735 Houshi</t>
  </si>
  <si>
    <t>University Road</t>
  </si>
  <si>
    <t>صناعية رقم 5/الشارقة</t>
  </si>
  <si>
    <t>Villa 4 A</t>
  </si>
  <si>
    <t>71 مالك بن سنان</t>
  </si>
  <si>
    <t>2032-2</t>
  </si>
  <si>
    <t>2032-1</t>
  </si>
  <si>
    <t>Dasman / street 28</t>
  </si>
  <si>
    <t>شارع المنامة</t>
  </si>
  <si>
    <t>باعوض,نمل,فئران</t>
  </si>
  <si>
    <t>935-1</t>
  </si>
  <si>
    <t>st 35</t>
  </si>
  <si>
    <t>villa 19</t>
  </si>
  <si>
    <t>شارع 6منزل 15</t>
  </si>
  <si>
    <t>Alagroobi Mosque</t>
  </si>
  <si>
    <t>MOSQUE</t>
  </si>
  <si>
    <t>منى يوسف آل علي</t>
  </si>
  <si>
    <t>إسماعيل عبدالرحمن</t>
  </si>
  <si>
    <t>علي حسن محمد</t>
  </si>
  <si>
    <t>فيصل الكتبي</t>
  </si>
  <si>
    <t>Abdul Majid</t>
  </si>
  <si>
    <t>Ahmed sultan</t>
  </si>
  <si>
    <t>اسماعيل ال علي</t>
  </si>
  <si>
    <t>فيصل بو عفره</t>
  </si>
  <si>
    <t>حنان الملا</t>
  </si>
  <si>
    <t>احمد الكعبي</t>
  </si>
  <si>
    <t>ودبعه سعيد</t>
  </si>
  <si>
    <t>سالم حميد</t>
  </si>
  <si>
    <t>خالد الجوهري</t>
  </si>
  <si>
    <t>عبدالصمد صالح عبدالله</t>
  </si>
  <si>
    <t>Ali Abdalla alketbi</t>
  </si>
  <si>
    <t>ايمن</t>
  </si>
  <si>
    <t>?شريفه عبيد المطوع?‎</t>
  </si>
  <si>
    <t>هناء الصوري</t>
  </si>
  <si>
    <t>منى محمد</t>
  </si>
  <si>
    <t>امنه احمد</t>
  </si>
  <si>
    <t>اسماء ناصر</t>
  </si>
  <si>
    <t>عبدالعزيز المرزوقي</t>
  </si>
  <si>
    <t>محمد عبدالله الجسمي</t>
  </si>
  <si>
    <t>Noura</t>
  </si>
  <si>
    <t>Aisha Aljasmi</t>
  </si>
  <si>
    <t>محمد يوسف احمد البلوشي</t>
  </si>
  <si>
    <t>يونس علي جمعه</t>
  </si>
  <si>
    <t>مروان الهاشمي</t>
  </si>
  <si>
    <t>اميمه محمود إبراهيم</t>
  </si>
  <si>
    <t>اسماعيل الحوسني</t>
  </si>
  <si>
    <t>رزان</t>
  </si>
  <si>
    <t>ماجد موسى محمد المازمي</t>
  </si>
  <si>
    <t>اكرام ابودقة</t>
  </si>
  <si>
    <t>Dr.Abdelaziz</t>
  </si>
  <si>
    <t>عليا</t>
  </si>
  <si>
    <t>Abdalla hassan</t>
  </si>
  <si>
    <t>حمزة عبدالله</t>
  </si>
  <si>
    <t>علم</t>
  </si>
  <si>
    <t>عبيد الدرمكي</t>
  </si>
  <si>
    <t>ميثا العطار</t>
  </si>
  <si>
    <t>Mohammad afsar Khan</t>
  </si>
  <si>
    <t>سيف محمد</t>
  </si>
  <si>
    <t>ناشر حمد سالم الكتبي</t>
  </si>
  <si>
    <t>Abdelaziz alowais</t>
  </si>
  <si>
    <t>Sultan ahmed</t>
  </si>
  <si>
    <t>عائشة حسن</t>
  </si>
  <si>
    <t>محمد احمد ابراهيم</t>
  </si>
  <si>
    <t>طلال المازمي</t>
  </si>
  <si>
    <t>زهره عمر</t>
  </si>
  <si>
    <t>Essa alzarooni</t>
  </si>
  <si>
    <t>حسين اسماعيل حسين الحوسني</t>
  </si>
  <si>
    <t>حامد علي الحمادي</t>
  </si>
  <si>
    <t>فيصل احمد محمد</t>
  </si>
  <si>
    <t>Eatidal Aljaberi</t>
  </si>
  <si>
    <t>Ahmed AL Zarouni</t>
  </si>
  <si>
    <t>علي عبدالرحيم علي السويدي</t>
  </si>
  <si>
    <t>خليفة محمد المهيري</t>
  </si>
  <si>
    <t>مريم محمد المهيري</t>
  </si>
  <si>
    <t>عيسى محمد المهيري</t>
  </si>
  <si>
    <t>ضياء الدين تيسير بقاعي</t>
  </si>
  <si>
    <t>عامر امين احمد محمد الزرعوني</t>
  </si>
  <si>
    <t>حميد عبدالله</t>
  </si>
  <si>
    <t>سلطان سيف السويدي</t>
  </si>
  <si>
    <t>أسماء المازمي</t>
  </si>
  <si>
    <t>Amel Al Mulla</t>
  </si>
  <si>
    <t>احمد المظلوم</t>
  </si>
  <si>
    <t>Saif Hussain</t>
  </si>
  <si>
    <t>عارف راشد محمد بيات السويدي</t>
  </si>
  <si>
    <t>عبيد راشد محمد بيات السودي</t>
  </si>
  <si>
    <t>سيف راشد المدفع</t>
  </si>
  <si>
    <t>محمد راشد المدفع</t>
  </si>
  <si>
    <t>HUSSAIN ALHAMMADI</t>
  </si>
  <si>
    <t>جمعه</t>
  </si>
  <si>
    <t>فيلا رقم 640</t>
  </si>
  <si>
    <t>(25.2484760, 55.5522619)</t>
  </si>
  <si>
    <t>Street 87 Azra</t>
  </si>
  <si>
    <t>‏11</t>
  </si>
  <si>
    <t>880/45</t>
  </si>
  <si>
    <t>Melaha Street</t>
  </si>
  <si>
    <t>Villa 123</t>
  </si>
  <si>
    <t>Main str131</t>
  </si>
  <si>
    <t>شارع 3</t>
  </si>
  <si>
    <t>114 street</t>
  </si>
  <si>
    <t>1095 house num</t>
  </si>
  <si>
    <t>Shj</t>
  </si>
  <si>
    <t>D09</t>
  </si>
  <si>
    <t>Nasma</t>
  </si>
  <si>
    <t>شارع عمان</t>
  </si>
  <si>
    <t>فيلا 6</t>
  </si>
  <si>
    <t>بجوار متاجر القوز</t>
  </si>
  <si>
    <t>رحمانية 5</t>
  </si>
  <si>
    <t>شارع الخير 12</t>
  </si>
  <si>
    <t>Villa no.1</t>
  </si>
  <si>
    <t>61 St</t>
  </si>
  <si>
    <t>Number 9</t>
  </si>
  <si>
    <t>.</t>
  </si>
  <si>
    <t>Mohamed al marwazi</t>
  </si>
  <si>
    <t>?يلا رقم 19</t>
  </si>
  <si>
    <t>Villa 3 Street 10</t>
  </si>
  <si>
    <t>Villa 3 street 10</t>
  </si>
  <si>
    <t>حي البديع، الحوشي ??</t>
  </si>
  <si>
    <t>2355 رحمانيه 5 بقرب من حديقه كشيشه</t>
  </si>
  <si>
    <t>شارع القاهره 116</t>
  </si>
  <si>
    <t>336/9</t>
  </si>
  <si>
    <t>Sharjah, Alsuyoh 7, Riyadh street</t>
  </si>
  <si>
    <t>886-2</t>
  </si>
  <si>
    <t>القراين ? شارع?? بيت ??</t>
  </si>
  <si>
    <t>بيت ??</t>
  </si>
  <si>
    <t>Villa 235</t>
  </si>
  <si>
    <t>1 Villa 1</t>
  </si>
  <si>
    <t>26/الشارع</t>
  </si>
  <si>
    <t>20 المنزل</t>
  </si>
  <si>
    <t>IBRAHIM EISSA</t>
  </si>
  <si>
    <t>احمد ابراهيم محمد البقيش</t>
  </si>
  <si>
    <t>Mahmoud Alhammadi</t>
  </si>
  <si>
    <t>Nadya Albah</t>
  </si>
  <si>
    <t>نبيل جمعه</t>
  </si>
  <si>
    <t>hend Bin Jumah</t>
  </si>
  <si>
    <t>محمد القسوم</t>
  </si>
  <si>
    <t>Tariq Al zahed</t>
  </si>
  <si>
    <t>ميره عيسى</t>
  </si>
  <si>
    <t>صادق علي رمضان</t>
  </si>
  <si>
    <t>Asim mahmoid</t>
  </si>
  <si>
    <t>Nayef</t>
  </si>
  <si>
    <t>نايف</t>
  </si>
  <si>
    <t>أمنه مراد</t>
  </si>
  <si>
    <t>Saqib</t>
  </si>
  <si>
    <t>خلفان سالم الحمادي</t>
  </si>
  <si>
    <t>محمد راشد</t>
  </si>
  <si>
    <t>راشد حمد المهيري</t>
  </si>
  <si>
    <t>مهره حمد ناصر</t>
  </si>
  <si>
    <t>khalid alsharji</t>
  </si>
  <si>
    <t>عبدالخالق</t>
  </si>
  <si>
    <t>خالد محمد ابراهيم آل علي</t>
  </si>
  <si>
    <t>منى النمر</t>
  </si>
  <si>
    <t>MOHD AFZAL</t>
  </si>
  <si>
    <t>Ahmed Alnuaimi</t>
  </si>
  <si>
    <t>فيصل أحمد المرزوقي</t>
  </si>
  <si>
    <t>عمر طاهر محمد</t>
  </si>
  <si>
    <t>طاهر محمد علي</t>
  </si>
  <si>
    <t>طارق احمد الحمادي</t>
  </si>
  <si>
    <t>محمد ابراهيم يوسف الحمادي.</t>
  </si>
  <si>
    <t>نورالرحمن فقير الله</t>
  </si>
  <si>
    <t>ام ماجد</t>
  </si>
  <si>
    <t>Yaqoub Al Ali</t>
  </si>
  <si>
    <t>Ali Nasir Al Owais</t>
  </si>
  <si>
    <t>محمود حاجوني</t>
  </si>
  <si>
    <t>القطينه 1 فيلا رقم 631</t>
  </si>
  <si>
    <t>فيلا 631</t>
  </si>
  <si>
    <t>رقم المنزل 3</t>
  </si>
  <si>
    <t>شارع 20</t>
  </si>
  <si>
    <t>شارع الصمود 77</t>
  </si>
  <si>
    <t>فيلا رقم 33</t>
  </si>
  <si>
    <t>شارع ابو موسى الاشعري</t>
  </si>
  <si>
    <t>فيلا 2A</t>
  </si>
  <si>
    <t>الناصرية/الشارقة</t>
  </si>
  <si>
    <t>شارع عمرو بن عمرو</t>
  </si>
  <si>
    <t>فيلا 14</t>
  </si>
  <si>
    <t>A2-TH75</t>
  </si>
  <si>
    <t>Sendian masaar</t>
  </si>
  <si>
    <t>Cairo Street</t>
  </si>
  <si>
    <t>Saja near rayan duoer market</t>
  </si>
  <si>
    <t>Sajaa camp no1353</t>
  </si>
  <si>
    <t>Street - S119</t>
  </si>
  <si>
    <t>Home No 352</t>
  </si>
  <si>
    <t>St 18 salma bin dinar</t>
  </si>
  <si>
    <t>Villa 832 st 105</t>
  </si>
  <si>
    <t>St 105</t>
  </si>
  <si>
    <t>19ابومحجن الثقفي</t>
  </si>
  <si>
    <t>‏32</t>
  </si>
  <si>
    <t>‏39</t>
  </si>
  <si>
    <t>H-43</t>
  </si>
  <si>
    <t>Razan Araji</t>
  </si>
  <si>
    <t>ناصر شجواني</t>
  </si>
  <si>
    <t>علي عبدالله المرزوقي</t>
  </si>
  <si>
    <t>هنادي صادق</t>
  </si>
  <si>
    <t>محمد عيسى سيف الشامسي</t>
  </si>
  <si>
    <t>يوسف محمد حاجوني</t>
  </si>
  <si>
    <t>منى كشواني</t>
  </si>
  <si>
    <t>Saif humaid</t>
  </si>
  <si>
    <t>محمد ابراهيم</t>
  </si>
  <si>
    <t>طارق</t>
  </si>
  <si>
    <t>هدى سالم</t>
  </si>
  <si>
    <t>محمد محمود شيخ طه</t>
  </si>
  <si>
    <t>غانم سلطان</t>
  </si>
  <si>
    <t>عبيده محمد</t>
  </si>
  <si>
    <t>Laila</t>
  </si>
  <si>
    <t>علي محمد علي محمد</t>
  </si>
  <si>
    <t>اثير سلوم</t>
  </si>
  <si>
    <t>عبدالله محمد عبدالله آل علي</t>
  </si>
  <si>
    <t>وحيد</t>
  </si>
  <si>
    <t>Ahmed Alhassouni</t>
  </si>
  <si>
    <t>Fahad Alsuwaidi</t>
  </si>
  <si>
    <t>شعيد الحوسني</t>
  </si>
  <si>
    <t>Mona Alhouli</t>
  </si>
  <si>
    <t>Mohamed Sabeer</t>
  </si>
  <si>
    <t>Younis Almaazmi</t>
  </si>
  <si>
    <t>عبدالله محمد المزروعي</t>
  </si>
  <si>
    <t>عائشة حسن ال علي</t>
  </si>
  <si>
    <t>عامر علي الملا</t>
  </si>
  <si>
    <t>حمد فهد ال علي</t>
  </si>
  <si>
    <t>احمد إبراهيم محمد مطر</t>
  </si>
  <si>
    <t>Mohammed Amin</t>
  </si>
  <si>
    <t>Hamid Alhosani</t>
  </si>
  <si>
    <t>محسن علي</t>
  </si>
  <si>
    <t>abdulla Al Zarouni</t>
  </si>
  <si>
    <t>Omar Alyammahi</t>
  </si>
  <si>
    <t>Mohammad Emran Hossain</t>
  </si>
  <si>
    <t>Butti</t>
  </si>
  <si>
    <t>Maryam Alzarooni</t>
  </si>
  <si>
    <t>خلود</t>
  </si>
  <si>
    <t>حسن حميد</t>
  </si>
  <si>
    <t>زهره ناصر</t>
  </si>
  <si>
    <t>علي الحوسني</t>
  </si>
  <si>
    <t>Abubakr shamas</t>
  </si>
  <si>
    <t>أسماء عدنان مسعود</t>
  </si>
  <si>
    <t>Arif Juma</t>
  </si>
  <si>
    <t>ايراهيم جسن</t>
  </si>
  <si>
    <t>Mariam Ismail</t>
  </si>
  <si>
    <t>FARAZ BADAR</t>
  </si>
  <si>
    <t>إبراهيم المازمي</t>
  </si>
  <si>
    <t>Mona Butti</t>
  </si>
  <si>
    <t>عادل احمد</t>
  </si>
  <si>
    <t>احمد خلف</t>
  </si>
  <si>
    <t>راشد آل علي</t>
  </si>
  <si>
    <t>سامر الرمحي</t>
  </si>
  <si>
    <t>Y64</t>
  </si>
  <si>
    <t>الرحمانية 5</t>
  </si>
  <si>
    <t>شارع رياض</t>
  </si>
  <si>
    <t>E11</t>
  </si>
  <si>
    <t>S116</t>
  </si>
  <si>
    <t>شارع 19</t>
  </si>
  <si>
    <t>فيلا 25</t>
  </si>
  <si>
    <t>شارع رقم 77</t>
  </si>
  <si>
    <t>Vilaa B 12</t>
  </si>
  <si>
    <t>Cairo street</t>
  </si>
  <si>
    <t>Ibn Alnafees Street 49</t>
  </si>
  <si>
    <t>136 شارع حَيَّارِي</t>
  </si>
  <si>
    <t>الرحمانيه 5</t>
  </si>
  <si>
    <t>منزل رقم 2171</t>
  </si>
  <si>
    <t>10 بوبيان</t>
  </si>
  <si>
    <t>130 Street</t>
  </si>
  <si>
    <t>372/1</t>
  </si>
  <si>
    <t>136 st</t>
  </si>
  <si>
    <t>3170/01</t>
  </si>
  <si>
    <t>الرقيبه 2</t>
  </si>
  <si>
    <t>Street 107</t>
  </si>
  <si>
    <t>Al Azrah</t>
  </si>
  <si>
    <t>Al azra street 24 villa 13</t>
  </si>
  <si>
    <t>Street18</t>
  </si>
  <si>
    <t>, Villa 2</t>
  </si>
  <si>
    <t>Shuja'a bin wahab st</t>
  </si>
  <si>
    <t>EZZA TOWER 502</t>
  </si>
  <si>
    <t>الـنـد(القاسمية)/الشارقة</t>
  </si>
  <si>
    <t>Rahmaniya</t>
  </si>
  <si>
    <t>Dasman St#16 House#12</t>
  </si>
  <si>
    <t>صراصير,باعوض,عقارب,ذباب,فئران</t>
  </si>
  <si>
    <t>شارع 149</t>
  </si>
  <si>
    <t>فيلا رقم 18</t>
  </si>
  <si>
    <t>Y22</t>
  </si>
  <si>
    <t>Aneez Aliyarukutty</t>
  </si>
  <si>
    <t>عبدالله الرمسي</t>
  </si>
  <si>
    <t>Mansour Khalifa</t>
  </si>
  <si>
    <t>علي ابراهيم</t>
  </si>
  <si>
    <t>محمد العبيدلي</t>
  </si>
  <si>
    <t>Budoor</t>
  </si>
  <si>
    <t>سعاد صالح</t>
  </si>
  <si>
    <t>Mohammed Alamgir</t>
  </si>
  <si>
    <t>Khawla</t>
  </si>
  <si>
    <t>علي محمد</t>
  </si>
  <si>
    <t>يعقوب هاشم</t>
  </si>
  <si>
    <t>عبدالرحمن عبدالله ال علي</t>
  </si>
  <si>
    <t>خالد عبدالله</t>
  </si>
  <si>
    <t>Emeline Jamoul</t>
  </si>
  <si>
    <t>نصر بشير مطيع النجار</t>
  </si>
  <si>
    <t>AbdulSamad Omar</t>
  </si>
  <si>
    <t>عبدالله الزعابي</t>
  </si>
  <si>
    <t>سعاد المازمي</t>
  </si>
  <si>
    <t>Jawad Iqbal</t>
  </si>
  <si>
    <t>عبدالعزيز محمد الخميري</t>
  </si>
  <si>
    <t>ايمان محمد عبدالحليم</t>
  </si>
  <si>
    <t>جواهر محمد الهولي</t>
  </si>
  <si>
    <t>Tariq Juma</t>
  </si>
  <si>
    <t>سلطان محمد سعيد محفوظ الحضرمي</t>
  </si>
  <si>
    <t>تغريد شقير</t>
  </si>
  <si>
    <t>Aisha Mohamed</t>
  </si>
  <si>
    <t>راشد علي</t>
  </si>
  <si>
    <t>عنود علي الحمادي</t>
  </si>
  <si>
    <t>جمال الحوسني</t>
  </si>
  <si>
    <t>مريم علي مراد</t>
  </si>
  <si>
    <t>عبدالرحمن ناصر علي</t>
  </si>
  <si>
    <t>جمال عبيد سلطان</t>
  </si>
  <si>
    <t>Eisa</t>
  </si>
  <si>
    <t>عبيد مخشب</t>
  </si>
  <si>
    <t>Obaid Sultan</t>
  </si>
  <si>
    <t>Ismail Rabee juma</t>
  </si>
  <si>
    <t>mariam khalfan</t>
  </si>
  <si>
    <t>عامر الزرعوني</t>
  </si>
  <si>
    <t>محمد فيض</t>
  </si>
  <si>
    <t>انيسه النعيمي</t>
  </si>
  <si>
    <t>Burhan</t>
  </si>
  <si>
    <t>نوال عبدالعزيز السجواني</t>
  </si>
  <si>
    <t>يوسف عيسي السويدي</t>
  </si>
  <si>
    <t>Ola alyousef</t>
  </si>
  <si>
    <t>عبدالله سعيد</t>
  </si>
  <si>
    <t>محمد ناصر السويدي</t>
  </si>
  <si>
    <t>حميد محمد البشر</t>
  </si>
  <si>
    <t>Majda</t>
  </si>
  <si>
    <t>سميرة طالب</t>
  </si>
  <si>
    <t>خليل ابراهيم</t>
  </si>
  <si>
    <t>عليا عبيد راشد مطر السويدي</t>
  </si>
  <si>
    <t>منصور عبدالرحمن</t>
  </si>
  <si>
    <t>علي المازمي</t>
  </si>
  <si>
    <t>Burhan mhehid</t>
  </si>
  <si>
    <t>ظاره قلايجيان</t>
  </si>
  <si>
    <t>محمد إبراهيم محمد العلي</t>
  </si>
  <si>
    <t>اصيله علي</t>
  </si>
  <si>
    <t>خالد محمد الفن</t>
  </si>
  <si>
    <t>Muna Al Suwaidi</t>
  </si>
  <si>
    <t>عبدالرحمن البريمي</t>
  </si>
  <si>
    <t>marwan alzarouni</t>
  </si>
  <si>
    <t>محمد راشد الشامسي</t>
  </si>
  <si>
    <t>Abdalla Aldah</t>
  </si>
  <si>
    <t>بدر الحمادي</t>
  </si>
  <si>
    <t>زكريا آل علي</t>
  </si>
  <si>
    <t>غسان فوزي ابوزعنونه</t>
  </si>
  <si>
    <t>1018 304</t>
  </si>
  <si>
    <t>136 شغرافة</t>
  </si>
  <si>
    <t>الرحمانيه 1</t>
  </si>
  <si>
    <t>Uae sharjaj</t>
  </si>
  <si>
    <t>صراصير,نمل,عقارب</t>
  </si>
  <si>
    <t>شارع 21</t>
  </si>
  <si>
    <t>فيلا 1</t>
  </si>
  <si>
    <t>الشهيد خليفة بدر</t>
  </si>
  <si>
    <t>i39</t>
  </si>
  <si>
    <t>الشارع??</t>
  </si>
  <si>
    <t>رقم منزل ??</t>
  </si>
  <si>
    <t>3792-1</t>
  </si>
  <si>
    <t>141 villa 2566 Sharjah</t>
  </si>
  <si>
    <t>2566 villa</t>
  </si>
  <si>
    <t>5A</t>
  </si>
  <si>
    <t>Street 72</t>
  </si>
  <si>
    <t>شارع الصدق 183</t>
  </si>
  <si>
    <t>Street 110</t>
  </si>
  <si>
    <t>House 16</t>
  </si>
  <si>
    <t>رقم المنزل 2001</t>
  </si>
  <si>
    <t>رقم الشارع 3</t>
  </si>
  <si>
    <t>رقم المنزل 5</t>
  </si>
  <si>
    <t>القطينة 6</t>
  </si>
  <si>
    <t>1316-2</t>
  </si>
  <si>
    <t>169_1</t>
  </si>
  <si>
    <t>sharjah, Altalaa, Altalaa, Altalaa</t>
  </si>
  <si>
    <t>Villa 458</t>
  </si>
  <si>
    <t>S 51</t>
  </si>
  <si>
    <t>مدينة التلال</t>
  </si>
  <si>
    <t>هيئه الشارقه للدفاع المدني ( مركز دفاع مدني السيوح )</t>
  </si>
  <si>
    <t>?? سلمه بن دينار</t>
  </si>
  <si>
    <t>شارع المنامه</t>
  </si>
  <si>
    <t>47,</t>
  </si>
  <si>
    <t>شارع 29</t>
  </si>
  <si>
    <t>4, 691 - Al Suyoh Suburb</t>
  </si>
  <si>
    <t>691 VILLA</t>
  </si>
  <si>
    <t>IBRAHIM ABU HAMAD</t>
  </si>
  <si>
    <t>محمد الخيلي</t>
  </si>
  <si>
    <t>إبراهيم عبدالله آل علي</t>
  </si>
  <si>
    <t>جمعه الكتبي</t>
  </si>
  <si>
    <t>أمل حسن</t>
  </si>
  <si>
    <t>Ashfaq Ahmad</t>
  </si>
  <si>
    <t>Waleed AlZarooni</t>
  </si>
  <si>
    <t>مهرة الشحي</t>
  </si>
  <si>
    <t>Shamsa Almuhairi</t>
  </si>
  <si>
    <t>ربيع علي</t>
  </si>
  <si>
    <t>عاطف</t>
  </si>
  <si>
    <t>محمد غانم أحمد</t>
  </si>
  <si>
    <t>عبدالرحمن جمعه شرف</t>
  </si>
  <si>
    <t>Nadia Mohamad</t>
  </si>
  <si>
    <t>KHALID WALEED ISMAIL</t>
  </si>
  <si>
    <t>إبراهيم شاكر</t>
  </si>
  <si>
    <t>حمود طالب احمد</t>
  </si>
  <si>
    <t>ناصر العامري</t>
  </si>
  <si>
    <t>Abdulrhman sultan</t>
  </si>
  <si>
    <t>Jasim Hussain Allinjawi</t>
  </si>
  <si>
    <t>منيره</t>
  </si>
  <si>
    <t>جاسم ال علي</t>
  </si>
  <si>
    <t>Faisal Parkar</t>
  </si>
  <si>
    <t>SUROUR</t>
  </si>
  <si>
    <t>عماد</t>
  </si>
  <si>
    <t>محمد سالم الوافي</t>
  </si>
  <si>
    <t>عبدالرحمن الملا</t>
  </si>
  <si>
    <t>Omar Rashid</t>
  </si>
  <si>
    <t>عمرو محمود</t>
  </si>
  <si>
    <t>af</t>
  </si>
  <si>
    <t>BARAK al-hafidh</t>
  </si>
  <si>
    <t>مهند محمد</t>
  </si>
  <si>
    <t>فاطمه الحمادي</t>
  </si>
  <si>
    <t>Athija Abdulla</t>
  </si>
  <si>
    <t>جاسم المطوع</t>
  </si>
  <si>
    <t>عبيد احمد عبيد ساحوه</t>
  </si>
  <si>
    <t>Laila Kaddoura</t>
  </si>
  <si>
    <t>مايد محمد</t>
  </si>
  <si>
    <t>سعيد مبارك الكتبي</t>
  </si>
  <si>
    <t>علاء الدين السوسي</t>
  </si>
  <si>
    <t>هنا الخيال</t>
  </si>
  <si>
    <t>مروه طاهر</t>
  </si>
  <si>
    <t>عاطف نافع</t>
  </si>
  <si>
    <t>فيصل عبدالله الحمادي</t>
  </si>
  <si>
    <t>عبدالله السجواني</t>
  </si>
  <si>
    <t>خلف الزعابي</t>
  </si>
  <si>
    <t>Abdullah Ali Alremeithi</t>
  </si>
  <si>
    <t>فاطمه البلوشي</t>
  </si>
  <si>
    <t>محمد عبدالله الحوسني</t>
  </si>
  <si>
    <t>حسن محمد آل علي</t>
  </si>
  <si>
    <t>Adnan mohamed</t>
  </si>
  <si>
    <t>عبدالخالق محمد</t>
  </si>
  <si>
    <t>Umar rehman</t>
  </si>
  <si>
    <t>سامح خميس الحليان</t>
  </si>
  <si>
    <t>ابتسام محمد عبدالله</t>
  </si>
  <si>
    <t>خالد مبارك التمامي</t>
  </si>
  <si>
    <t>Mariam Bin Darwish</t>
  </si>
  <si>
    <t>محمد الهنائي</t>
  </si>
  <si>
    <t>Ibrahim alali</t>
  </si>
  <si>
    <t>شعاع محمد</t>
  </si>
  <si>
    <t>احمد الشامسي</t>
  </si>
  <si>
    <t>محمد المهيري</t>
  </si>
  <si>
    <t>محمد سالم عبدالرحمن محمد الشاعر</t>
  </si>
  <si>
    <t>22/A</t>
  </si>
  <si>
    <t>Cairo Street 116, Villa 10</t>
  </si>
  <si>
    <t>Alquds, Alsoyouh 2</t>
  </si>
  <si>
    <t>Street 7 villa 3503</t>
  </si>
  <si>
    <t>Villa 18</t>
  </si>
  <si>
    <t>Street 77</t>
  </si>
  <si>
    <t>Al Seyouh 6, Maleha Street</t>
  </si>
  <si>
    <t>36/ 38/ 40/ 42</t>
  </si>
  <si>
    <t>Street. 9</t>
  </si>
  <si>
    <t>شارع واسط</t>
  </si>
  <si>
    <t>S118</t>
  </si>
  <si>
    <t>السور/الشارقة</t>
  </si>
  <si>
    <t>63, 2995</t>
  </si>
  <si>
    <t>Albayroni H-1</t>
  </si>
  <si>
    <t>‏151</t>
  </si>
  <si>
    <t>7HQQ8C2R+7R</t>
  </si>
  <si>
    <t>street 31</t>
  </si>
  <si>
    <t>5 حذيفة الغفاري</t>
  </si>
  <si>
    <t>منزل 6</t>
  </si>
  <si>
    <t>Hur bin yousef street</t>
  </si>
  <si>
    <t>شارع ام فنين</t>
  </si>
  <si>
    <t>شارع التعاون</t>
  </si>
  <si>
    <t>رقم المنزل405 برج الابراج</t>
  </si>
  <si>
    <t>‏12</t>
  </si>
  <si>
    <t>‏221</t>
  </si>
  <si>
    <t>Villa 49</t>
  </si>
  <si>
    <t>الشارع 108</t>
  </si>
  <si>
    <t>المنزل 7</t>
  </si>
  <si>
    <t>PakistanI school opposed</t>
  </si>
  <si>
    <t>Villa no A65</t>
  </si>
  <si>
    <t>الطبري 36</t>
  </si>
  <si>
    <t>Vila 14</t>
  </si>
  <si>
    <t>Vila 3583</t>
  </si>
  <si>
    <t>N61</t>
  </si>
  <si>
    <t>مساكن النسمه الرقيبه7</t>
  </si>
  <si>
    <t>Street:39t</t>
  </si>
  <si>
    <t>470 electric board</t>
  </si>
  <si>
    <t>عبدالكريم جعفر</t>
  </si>
  <si>
    <t>سيف عبدالله الطنيجي</t>
  </si>
  <si>
    <t>AlMayyas AlSuwaidi</t>
  </si>
  <si>
    <t>jamal aljasmi</t>
  </si>
  <si>
    <t>Aisha farhad</t>
  </si>
  <si>
    <t>Fatma Alsuwaidi</t>
  </si>
  <si>
    <t>سالم السويدي</t>
  </si>
  <si>
    <t>ساره محمد عبدالله حسن</t>
  </si>
  <si>
    <t>بو سعود</t>
  </si>
  <si>
    <t>عمر مال الله الكعبي</t>
  </si>
  <si>
    <t>يعقوب يوسف الرمسي</t>
  </si>
  <si>
    <t>سامي سلطان عبدالله الدوخي</t>
  </si>
  <si>
    <t>خولة الحمادي</t>
  </si>
  <si>
    <t>فاطمة</t>
  </si>
  <si>
    <t>احمد الحوسني</t>
  </si>
  <si>
    <t>انور الحمادي</t>
  </si>
  <si>
    <t>محمد علي عبدالله</t>
  </si>
  <si>
    <t>مريم عبدالقادر</t>
  </si>
  <si>
    <t>وليد محمد</t>
  </si>
  <si>
    <t>عبيد أحمد عبيد ساحوه</t>
  </si>
  <si>
    <t>Alaa Alhammadi</t>
  </si>
  <si>
    <t>Hussain Alblooshi</t>
  </si>
  <si>
    <t>راشد محمد عبدالله ابوهندي</t>
  </si>
  <si>
    <t>سعاد البلوشي</t>
  </si>
  <si>
    <t>Amin saleh Abdallah</t>
  </si>
  <si>
    <t>Mohamed Salim</t>
  </si>
  <si>
    <t>سالم صالح</t>
  </si>
  <si>
    <t>مريم احمد عبدالله</t>
  </si>
  <si>
    <t>محمد احمد يوسف الرءيسي</t>
  </si>
  <si>
    <t>قصي جعفر مرتضى التميمي</t>
  </si>
  <si>
    <t>خلفان مال الله خلفان</t>
  </si>
  <si>
    <t>محمد عباس إبراهيم البلوشي</t>
  </si>
  <si>
    <t>بدور</t>
  </si>
  <si>
    <t>أحمد حاجي السركال</t>
  </si>
  <si>
    <t>Abdullah Al Zarooni</t>
  </si>
  <si>
    <t>saif abdulla al noman al shamsi</t>
  </si>
  <si>
    <t>فيصل خلفان</t>
  </si>
  <si>
    <t>علي الدعيسي</t>
  </si>
  <si>
    <t>وليد محمد الياسي</t>
  </si>
  <si>
    <t>محمد خلفان الشامسي</t>
  </si>
  <si>
    <t>ماجده</t>
  </si>
  <si>
    <t>S136</t>
  </si>
  <si>
    <t>Villa 281</t>
  </si>
  <si>
    <t>St 124A alqarayen 5 villa 69</t>
  </si>
  <si>
    <t>Alqarayen 5</t>
  </si>
  <si>
    <t>Rahmaniyah 9 street 138</t>
  </si>
  <si>
    <t>Villa 4918</t>
  </si>
  <si>
    <t>فيلا 211</t>
  </si>
  <si>
    <t>فيلا 8 شارع 11</t>
  </si>
  <si>
    <t>شارع بدر 21</t>
  </si>
  <si>
    <t>الشارقة فيلا17</t>
  </si>
  <si>
    <t>شارع1</t>
  </si>
  <si>
    <t>26/C1</t>
  </si>
  <si>
    <t>فلاح 2 / الشارقة</t>
  </si>
  <si>
    <t>Sharjah- Al Syouh, Villa 1815</t>
  </si>
  <si>
    <t>Villa1815</t>
  </si>
  <si>
    <t>Ibn kathier</t>
  </si>
  <si>
    <t>شارع القاهره</t>
  </si>
  <si>
    <t>Villa 2179/2180</t>
  </si>
  <si>
    <t>2179/2180</t>
  </si>
  <si>
    <t>Shaikah Shamal</t>
  </si>
  <si>
    <t>O-122</t>
  </si>
  <si>
    <t>Abdelkhaliq</t>
  </si>
  <si>
    <t>اياد حماد</t>
  </si>
  <si>
    <t>Aisha Mohammed</t>
  </si>
  <si>
    <t>عبد العزيز</t>
  </si>
  <si>
    <t>أحمد أمين الخميري</t>
  </si>
  <si>
    <t>Eman Alnuaimi</t>
  </si>
  <si>
    <t>عبدالله عتيق سعيد السويدي</t>
  </si>
  <si>
    <t>معصومه محمد</t>
  </si>
  <si>
    <t>Salim khamis</t>
  </si>
  <si>
    <t>Sulaiman Alkirbi</t>
  </si>
  <si>
    <t>فريد عبدالله قمبر محمد</t>
  </si>
  <si>
    <t>رائد سعيد محمد عبد الله البلوشي</t>
  </si>
  <si>
    <t>مهند محمود العيوير</t>
  </si>
  <si>
    <t>عبيدسعيد الكتبي</t>
  </si>
  <si>
    <t>يوسف ال علي</t>
  </si>
  <si>
    <t>راشد الاميري</t>
  </si>
  <si>
    <t>آمنه عيسى</t>
  </si>
  <si>
    <t>خلود عبدالواحد عبدالقادر</t>
  </si>
  <si>
    <t>سلامة يعقوب</t>
  </si>
  <si>
    <t>احمد مال الله</t>
  </si>
  <si>
    <t>Nadia Amour</t>
  </si>
  <si>
    <t>سالم خليفه ناصر على الكتبي</t>
  </si>
  <si>
    <t>عبدالرحمن عمر</t>
  </si>
  <si>
    <t>يمنى آدم</t>
  </si>
  <si>
    <t>خالد الكتبي</t>
  </si>
  <si>
    <t>عزيزه الحمادي</t>
  </si>
  <si>
    <t>عبدالرحيم محمد</t>
  </si>
  <si>
    <t>احمد حسين</t>
  </si>
  <si>
    <t>أحمد علي الرئيسي</t>
  </si>
  <si>
    <t>علي محمد الرئيسي</t>
  </si>
  <si>
    <t>Sefalye begum</t>
  </si>
  <si>
    <t>عمر سيدشريف محمد يعقوب الياسي</t>
  </si>
  <si>
    <t>احمد يوسف محمد احمد</t>
  </si>
  <si>
    <t>ماجد راشد الجنيبي</t>
  </si>
  <si>
    <t>عبيد سلمان عبيد</t>
  </si>
  <si>
    <t>عبدالله المطوع</t>
  </si>
  <si>
    <t>سلطان راشد</t>
  </si>
  <si>
    <t>Aya</t>
  </si>
  <si>
    <t>Fahad salem</t>
  </si>
  <si>
    <t>Ahmed rashid alnaqbi</t>
  </si>
  <si>
    <t>mohamed hasan</t>
  </si>
  <si>
    <t>ABDALLA ALI</t>
  </si>
  <si>
    <t>رشيدة عبدالرحمن</t>
  </si>
  <si>
    <t>بخيت حارب الطنيجي</t>
  </si>
  <si>
    <t>محمد الكتبي</t>
  </si>
  <si>
    <t>صبيحة بن خادم</t>
  </si>
  <si>
    <t>يوسف عمر الدوخي</t>
  </si>
  <si>
    <t>يحيى محمد الشامسي</t>
  </si>
  <si>
    <t>Hamad almarzooqi</t>
  </si>
  <si>
    <t>عدنان محمد عباس البلوشي</t>
  </si>
  <si>
    <t>موزة عبدالله علي</t>
  </si>
  <si>
    <t>احمد العبيدلي</t>
  </si>
  <si>
    <t>سعود حميد</t>
  </si>
  <si>
    <t>فهد عيسى بن رضا</t>
  </si>
  <si>
    <t>أبوبكر احمد علي عبدالرحمن الياسي</t>
  </si>
  <si>
    <t>عبد الله الحمادي</t>
  </si>
  <si>
    <t>عبدالله النعيمي</t>
  </si>
  <si>
    <t>محمد صالح الكندي</t>
  </si>
  <si>
    <t>Majed Almarzouqi</t>
  </si>
  <si>
    <t>عبيد علي احكد</t>
  </si>
  <si>
    <t>Sanaa Baradhi</t>
  </si>
  <si>
    <t>فاطمة مشربك</t>
  </si>
  <si>
    <t>هاشم حسين الجسمي</t>
  </si>
  <si>
    <t>هاني علي شالواني</t>
  </si>
  <si>
    <t>Jamal Ghazal</t>
  </si>
  <si>
    <t>Amal Hassan</t>
  </si>
  <si>
    <t>عادل عبدالعزيز</t>
  </si>
  <si>
    <t>Badir Yousif</t>
  </si>
  <si>
    <t>إبراهيم سيد هاشم</t>
  </si>
  <si>
    <t>صلاح محمد</t>
  </si>
  <si>
    <t>يحيى اسماعيل حسين</t>
  </si>
  <si>
    <t>?ABDULLAH ALRAMSI?‏</t>
  </si>
  <si>
    <t>عادل الشاعر</t>
  </si>
  <si>
    <t>احمد محمد عقيل سلطان العلماء</t>
  </si>
  <si>
    <t>سعود إبراهيم</t>
  </si>
  <si>
    <t>Abdulrahman Ibrahim</t>
  </si>
  <si>
    <t>جعفر الحمادي</t>
  </si>
  <si>
    <t>Bellammou oussama</t>
  </si>
  <si>
    <t>Ali Ahmed</t>
  </si>
  <si>
    <t>ابراهيم الحوسني</t>
  </si>
  <si>
    <t>Anwar</t>
  </si>
  <si>
    <t>Ammar</t>
  </si>
  <si>
    <t>حسن الرمسي</t>
  </si>
  <si>
    <t>MOHD ALI AHMAD</t>
  </si>
  <si>
    <t>احمد خيرالله</t>
  </si>
  <si>
    <t>إبراهيم جمعة</t>
  </si>
  <si>
    <t>خالد سعيد عبدالله</t>
  </si>
  <si>
    <t>ابراهيم عيسى ابراهيم الرئيسي</t>
  </si>
  <si>
    <t>Khalil Al Musharrekh</t>
  </si>
  <si>
    <t>علي خليفة مصبح الشامسي</t>
  </si>
  <si>
    <t>Muhammad Zubair</t>
  </si>
  <si>
    <t>طلعت ااشوحة</t>
  </si>
  <si>
    <t>علي خلف العويس</t>
  </si>
  <si>
    <t>علي السعدي</t>
  </si>
  <si>
    <t>TANJINA</t>
  </si>
  <si>
    <t>Ambrin</t>
  </si>
  <si>
    <t>صدام صالح علي الكربي</t>
  </si>
  <si>
    <t>Ahmed Obaid</t>
  </si>
  <si>
    <t>MUSTAFA KAMAL ALAMIN</t>
  </si>
  <si>
    <t>SHAIKH ABDULRAHMAN MOHAMED ABDULLA SAIF ALSHAMSI</t>
  </si>
  <si>
    <t>وليد الحمادي</t>
  </si>
  <si>
    <t>Abbas Ahmed</t>
  </si>
  <si>
    <t>168/3</t>
  </si>
  <si>
    <t>Sharjah, 28</t>
  </si>
  <si>
    <t>Aldoha, Villa1409</t>
  </si>
  <si>
    <t>عقارب,ذباب</t>
  </si>
  <si>
    <t>النبي اسماعيل 1</t>
  </si>
  <si>
    <t>6A, Villa Number 5</t>
  </si>
  <si>
    <t>FOUR SEASON HOTEL LEKNAWII</t>
  </si>
  <si>
    <t>11 فيلا 27</t>
  </si>
  <si>
    <t>Street:39</t>
  </si>
  <si>
    <t>St 107</t>
  </si>
  <si>
    <t>Villa 403</t>
  </si>
  <si>
    <t>لا يوجد رقم الشارع</t>
  </si>
  <si>
    <t>1354 R</t>
  </si>
  <si>
    <t>ضاحية السيوح الرقيبة /5</t>
  </si>
  <si>
    <t>منزل رقم 3663</t>
  </si>
  <si>
    <t>Villa no.15</t>
  </si>
  <si>
    <t>Al Bahja</t>
  </si>
  <si>
    <t>47-558</t>
  </si>
  <si>
    <t>University City Street 16</t>
  </si>
  <si>
    <t>N/a</t>
  </si>
  <si>
    <t>الجرجاني</t>
  </si>
  <si>
    <t>71 Bukhara Street</t>
  </si>
  <si>
    <t>شارع 86</t>
  </si>
  <si>
    <t>فيلا 15</t>
  </si>
  <si>
    <t>1st Street</t>
  </si>
  <si>
    <t>(06) 520 1864</t>
  </si>
  <si>
    <t>شارع 40</t>
  </si>
  <si>
    <t>منزل 5</t>
  </si>
  <si>
    <t>Street 114</t>
  </si>
  <si>
    <t>Villa 164</t>
  </si>
  <si>
    <t>3A</t>
  </si>
  <si>
    <t>al qarayen 5</t>
  </si>
  <si>
    <t>شارع 38 منزل 12</t>
  </si>
  <si>
    <t>سيوح 13</t>
  </si>
  <si>
    <t>Street 21</t>
  </si>
  <si>
    <t>Alquds street</t>
  </si>
  <si>
    <t>Villa 1943</t>
  </si>
  <si>
    <t>Villa No. 7</t>
  </si>
  <si>
    <t>شاؤع الحزشي 3528</t>
  </si>
  <si>
    <t>3528b</t>
  </si>
  <si>
    <t>الدراري شارع رقم 31 - منزل رقم 9</t>
  </si>
  <si>
    <t>فلة رقم 9</t>
  </si>
  <si>
    <t>Street 2, Villa 24</t>
  </si>
  <si>
    <t>S1122</t>
  </si>
  <si>
    <t>VILLA 6, STREET 48, ELYASH</t>
  </si>
  <si>
    <t>AL RIQAIBAH 8, Al Suyoh suburb of Sharjah,</t>
  </si>
  <si>
    <t>492/1</t>
  </si>
  <si>
    <t>Butty Mazlum</t>
  </si>
  <si>
    <t>5704 &amp; 5705</t>
  </si>
  <si>
    <t>حميده محمد اسعد</t>
  </si>
  <si>
    <t>MOHD AL KAABI</t>
  </si>
  <si>
    <t>Saeed alsouqi</t>
  </si>
  <si>
    <t>احم.</t>
  </si>
  <si>
    <t>عليا سعيد</t>
  </si>
  <si>
    <t>Hamda Ahmed</t>
  </si>
  <si>
    <t>الشيخه هند صقر المعلا</t>
  </si>
  <si>
    <t>Maurice Elhimeur</t>
  </si>
  <si>
    <t>Sayed</t>
  </si>
  <si>
    <t>Abdalla Younis</t>
  </si>
  <si>
    <t>Alya</t>
  </si>
  <si>
    <t>اسماعيل القصاب</t>
  </si>
  <si>
    <t>طارق علي حسن يوسف ال علي</t>
  </si>
  <si>
    <t>خالد شريف الأميري</t>
  </si>
  <si>
    <t>محمد احمد الحوسني</t>
  </si>
  <si>
    <t>مفتاح الحاج</t>
  </si>
  <si>
    <t>سيف درويش آل درويش</t>
  </si>
  <si>
    <t>اسماعيل احمد</t>
  </si>
  <si>
    <t>Seama Alblooshi</t>
  </si>
  <si>
    <t>Khalfan alshamsi</t>
  </si>
  <si>
    <t>Abdelsattar Alblooshi</t>
  </si>
  <si>
    <t>Aisha Almazemi</t>
  </si>
  <si>
    <t>موزة سالم جمعة ساحوه السويدي</t>
  </si>
  <si>
    <t>محمد الزعابي</t>
  </si>
  <si>
    <t>عائشة قدور سعده</t>
  </si>
  <si>
    <t>Saleh Al Hazari</t>
  </si>
  <si>
    <t>Omran albloushi</t>
  </si>
  <si>
    <t>Saleh Al Hazri</t>
  </si>
  <si>
    <t>Ali matar</t>
  </si>
  <si>
    <t>سلمي عبدالله الحامد</t>
  </si>
  <si>
    <t>احكد العتيبي</t>
  </si>
  <si>
    <t>Aysha obaid</t>
  </si>
  <si>
    <t>عفراء درويش محمد</t>
  </si>
  <si>
    <t>محمد البلوشي</t>
  </si>
  <si>
    <t>خالد بن طالب بن سالم</t>
  </si>
  <si>
    <t>Amneh</t>
  </si>
  <si>
    <t>ماجد الضباح</t>
  </si>
  <si>
    <t>SAEED ALSADEK</t>
  </si>
  <si>
    <t>Rashed Alowais</t>
  </si>
  <si>
    <t>احمد روباري</t>
  </si>
  <si>
    <t>محمد فلاح المازمي</t>
  </si>
  <si>
    <t>وائل فؤاد نجيب الزبن</t>
  </si>
  <si>
    <t>Hesham</t>
  </si>
  <si>
    <t>ماهر جلاد</t>
  </si>
  <si>
    <t>خالد سعيد</t>
  </si>
  <si>
    <t>عبدالرحمن سالم عبيد الهاجري</t>
  </si>
  <si>
    <t>Badar toor</t>
  </si>
  <si>
    <t>عزه عبدالله الياسي</t>
  </si>
  <si>
    <t>Amour</t>
  </si>
  <si>
    <t>عبدالكريم الحوسني</t>
  </si>
  <si>
    <t>عبدالله الهرمودي</t>
  </si>
  <si>
    <t>علي المرزوقي</t>
  </si>
  <si>
    <t>محمد أحمد محمد شريف آل علي</t>
  </si>
  <si>
    <t>سليمان المازمي</t>
  </si>
  <si>
    <t>زينب علي محمد</t>
  </si>
  <si>
    <t>Mohamed Ali Al Marzouqi</t>
  </si>
  <si>
    <t>noura alshamsi</t>
  </si>
  <si>
    <t>عيسى ال علي</t>
  </si>
  <si>
    <t>AHMED ALSAEEDI</t>
  </si>
  <si>
    <t>Ruqeya</t>
  </si>
  <si>
    <t>Turky</t>
  </si>
  <si>
    <t>Mohammed Al Zarouni</t>
  </si>
  <si>
    <t>عبدالرحيم حمد</t>
  </si>
  <si>
    <t>Aisha mohd</t>
  </si>
  <si>
    <t>فرح المسافري</t>
  </si>
  <si>
    <t>سيف سلطان خادم طريفي</t>
  </si>
  <si>
    <t>abdulkarim alhammadi</t>
  </si>
  <si>
    <t>احمدعبدالله احمد السلمان</t>
  </si>
  <si>
    <t>القطينه 1</t>
  </si>
  <si>
    <t>Street 9</t>
  </si>
  <si>
    <t>House 13</t>
  </si>
  <si>
    <t>Villa u40</t>
  </si>
  <si>
    <t>128A شارع الرياض</t>
  </si>
  <si>
    <t>شارع 6</t>
  </si>
  <si>
    <t>كشيشة 5</t>
  </si>
  <si>
    <t>565-1</t>
  </si>
  <si>
    <t>صراصير,بعوض,عقارب</t>
  </si>
  <si>
    <t>Adam bin Omar</t>
  </si>
  <si>
    <t>السيوح مورده 5</t>
  </si>
  <si>
    <t>شارع القاهرة</t>
  </si>
  <si>
    <t>141 شارع الشيخ محمد بن صقر القاسمي</t>
  </si>
  <si>
    <t>منطقة واسط خلف متاجر</t>
  </si>
  <si>
    <t>شارع مليحه ، السيوح ، الرقيبه 4</t>
  </si>
  <si>
    <t>جويزع / تجارية/الشارقة</t>
  </si>
  <si>
    <t>Nasma residence 27 st</t>
  </si>
  <si>
    <t>Villa x38</t>
  </si>
  <si>
    <t>الفلاح الزراعية</t>
  </si>
  <si>
    <t>Cornish street</t>
  </si>
  <si>
    <t>الشويهيين/الشارقة</t>
  </si>
  <si>
    <t>صراصير,باعوض,عقارب</t>
  </si>
  <si>
    <t>الرحمانية 1</t>
  </si>
  <si>
    <t>Street33</t>
  </si>
  <si>
    <t>Street 23, Villa 244</t>
  </si>
  <si>
    <t>Villa 244</t>
  </si>
  <si>
    <t>6262 tilal</t>
  </si>
  <si>
    <t>11 Naeem bin muqren</t>
  </si>
  <si>
    <t>St 1 prophet ismaeel</t>
  </si>
  <si>
    <t>289 muwafjah sharjah</t>
  </si>
  <si>
    <t>noh street</t>
  </si>
  <si>
    <t>Shk Al Khalid bin Al qsmim st</t>
  </si>
  <si>
    <t>New</t>
  </si>
  <si>
    <t>Al Sharq street</t>
  </si>
  <si>
    <t>Villa 901</t>
  </si>
  <si>
    <t>الرحمةنية10</t>
  </si>
  <si>
    <t>مصبح الكتبي</t>
  </si>
  <si>
    <t>زهراء المازمي</t>
  </si>
  <si>
    <t>Shayus Mo</t>
  </si>
  <si>
    <t>Ahmed mushtaq</t>
  </si>
  <si>
    <t>سعيد باقر</t>
  </si>
  <si>
    <t>موزه محمد</t>
  </si>
  <si>
    <t>EMAM ALJALLAF</t>
  </si>
  <si>
    <t>حسين الجلاف</t>
  </si>
  <si>
    <t>خالد عبدالله الطنيجي</t>
  </si>
  <si>
    <t>حسام العلي</t>
  </si>
  <si>
    <t>محمد يعقوب</t>
  </si>
  <si>
    <t>عبدالعزيز احمد المرزوقي</t>
  </si>
  <si>
    <t>هدى يوسف</t>
  </si>
  <si>
    <t>خليل البردان</t>
  </si>
  <si>
    <t>Ahmed obaid Salem al mutawa al mazrouei</t>
  </si>
  <si>
    <t>فاطمه عبيد</t>
  </si>
  <si>
    <t>Hanan Almuhiri</t>
  </si>
  <si>
    <t>حسن محمد حسن</t>
  </si>
  <si>
    <t>Mansour</t>
  </si>
  <si>
    <t>محمود الزرعوني</t>
  </si>
  <si>
    <t>Rasheeda</t>
  </si>
  <si>
    <t>Najeeb</t>
  </si>
  <si>
    <t>Dareen Tannous</t>
  </si>
  <si>
    <t>شفيقة أمين أحمد الزرعوني</t>
  </si>
  <si>
    <t>سامي</t>
  </si>
  <si>
    <t>Hunaina Ashraf</t>
  </si>
  <si>
    <t>Saeed Al Harthi</t>
  </si>
  <si>
    <t>Alaa alnaqbi</t>
  </si>
  <si>
    <t>عائشة محمد</t>
  </si>
  <si>
    <t>عيسى الحسوني</t>
  </si>
  <si>
    <t>metrick</t>
  </si>
  <si>
    <t>بدر علي الحوسني</t>
  </si>
  <si>
    <t>مريم حسن</t>
  </si>
  <si>
    <t>محمد حمد</t>
  </si>
  <si>
    <t>عارف محمد</t>
  </si>
  <si>
    <t>موزه عبيد</t>
  </si>
  <si>
    <t>جاسم الياس</t>
  </si>
  <si>
    <t>Faisal Khan</t>
  </si>
  <si>
    <t>حياة الشيباني</t>
  </si>
  <si>
    <t>zafar</t>
  </si>
  <si>
    <t>جمعه السويدي</t>
  </si>
  <si>
    <t>ماجده عبدالله</t>
  </si>
  <si>
    <t>عبدالعزيز البلوشي</t>
  </si>
  <si>
    <t>جاسم محمد الحمادي</t>
  </si>
  <si>
    <t>فاطمة عثمان عبدالله</t>
  </si>
  <si>
    <t>الشيخ عبدالعزيز بن راشد المعلا</t>
  </si>
  <si>
    <t>نورة ابراهيم</t>
  </si>
  <si>
    <t>زين الطباع</t>
  </si>
  <si>
    <t>Ibrahim alsaabri</t>
  </si>
  <si>
    <t>زينب ابراهيم البلوشي</t>
  </si>
  <si>
    <t>صبيحة محمد</t>
  </si>
  <si>
    <t>HUSSAIN ALAjlah</t>
  </si>
  <si>
    <t>احمد خلفان</t>
  </si>
  <si>
    <t>عمر عبدالقادر عمر</t>
  </si>
  <si>
    <t>Hassan Alsuwaidi</t>
  </si>
  <si>
    <t>Saif Rashid</t>
  </si>
  <si>
    <t>عبدالله العبيدلي</t>
  </si>
  <si>
    <t>يوسف الأنصاري</t>
  </si>
  <si>
    <t>Saeed</t>
  </si>
  <si>
    <t>راشد إبراهيم</t>
  </si>
  <si>
    <t>ام راشد</t>
  </si>
  <si>
    <t>Abdullah Almaazmi</t>
  </si>
  <si>
    <t>ام عمر</t>
  </si>
  <si>
    <t>علي راشد المازمي</t>
  </si>
  <si>
    <t>خالد حمد الكعبي</t>
  </si>
  <si>
    <t>Amna Almarar</t>
  </si>
  <si>
    <t>A09</t>
  </si>
  <si>
    <t>Street no 4</t>
  </si>
  <si>
    <t>Villa no B2</t>
  </si>
  <si>
    <t>Alqouds St. 114</t>
  </si>
  <si>
    <t>Villa 222</t>
  </si>
  <si>
    <t>S155</t>
  </si>
  <si>
    <t>Villa 539</t>
  </si>
  <si>
    <t>29/2</t>
  </si>
  <si>
    <t>الشارقة لرحمانيه 1</t>
  </si>
  <si>
    <t>الشارقة الرحمانيه 1</t>
  </si>
  <si>
    <t>5986A</t>
  </si>
  <si>
    <t>‏172</t>
  </si>
  <si>
    <t>Almanama</t>
  </si>
  <si>
    <t>St 1</t>
  </si>
  <si>
    <t>Vill 6</t>
  </si>
  <si>
    <t>Sharjah 24, Sharjah</t>
  </si>
  <si>
    <t>33 A</t>
  </si>
  <si>
    <t>منزل رقم 67 الدراري</t>
  </si>
  <si>
    <t>شارع رقم 36</t>
  </si>
  <si>
    <t>St No 54</t>
  </si>
  <si>
    <t>شارع 31</t>
  </si>
  <si>
    <t>بيت 5</t>
  </si>
  <si>
    <t>الخالديه</t>
  </si>
  <si>
    <t>شارع. 75 فيلا 29</t>
  </si>
  <si>
    <t>ابو عمرو</t>
  </si>
  <si>
    <t>Sheikh Mohammed Bin Sultan Al Qasimi Street</t>
  </si>
  <si>
    <t>House 96</t>
  </si>
  <si>
    <t>حوشي</t>
  </si>
  <si>
    <t>Ok</t>
  </si>
  <si>
    <t>بيت 7</t>
  </si>
  <si>
    <t>Street 3, Compound 1 Villa 5</t>
  </si>
  <si>
    <t>1357/7</t>
  </si>
  <si>
    <t>25 شارع الأمانة</t>
  </si>
  <si>
    <t>116 doha St</t>
  </si>
  <si>
    <t>شارع الدوحه قرب مسجد النجاشي</t>
  </si>
  <si>
    <t>124A</t>
  </si>
  <si>
    <t>SEWA 90</t>
  </si>
  <si>
    <t>Nassma village</t>
  </si>
  <si>
    <t>L12</t>
  </si>
  <si>
    <t>Bader Alhammadi</t>
  </si>
  <si>
    <t>هادف ابراهيم آل علي</t>
  </si>
  <si>
    <t>موزة خليفة</t>
  </si>
  <si>
    <t>على قمبر المازمي</t>
  </si>
  <si>
    <t>عبدالرحمن علي</t>
  </si>
  <si>
    <t>Adnan</t>
  </si>
  <si>
    <t>Um abdulla</t>
  </si>
  <si>
    <t>خالد عبدالله علي العبيدلي</t>
  </si>
  <si>
    <t>Hamad Bin yarouf</t>
  </si>
  <si>
    <t>موزة سهيل احمد الشامسي</t>
  </si>
  <si>
    <t>Issa Alhosani</t>
  </si>
  <si>
    <t>ميثا على</t>
  </si>
  <si>
    <t>Eyad eid</t>
  </si>
  <si>
    <t>Zyad shafiq</t>
  </si>
  <si>
    <t>Mai Alsuwaidi</t>
  </si>
  <si>
    <t>Ahmed Al Ali</t>
  </si>
  <si>
    <t>عبدالرؤوف محمد عبدالله</t>
  </si>
  <si>
    <t>ساره</t>
  </si>
  <si>
    <t>الحبس الاحتياطي.السجن ..الصناعيه 10</t>
  </si>
  <si>
    <t>Shrouoq Ali</t>
  </si>
  <si>
    <t>Maytha alali</t>
  </si>
  <si>
    <t>عبدالرحيم يوسف الحمادي</t>
  </si>
  <si>
    <t>محمود هلال المعمري</t>
  </si>
  <si>
    <t>Wamedh hamza</t>
  </si>
  <si>
    <t>Mohammad shalabi</t>
  </si>
  <si>
    <t>Noura Obaid</t>
  </si>
  <si>
    <t>Hassan Salim</t>
  </si>
  <si>
    <t>خالدإبراهيم شهيل</t>
  </si>
  <si>
    <t>Abdelrahman Alzarooni</t>
  </si>
  <si>
    <t>Abdallah Ali</t>
  </si>
  <si>
    <t>Elham Ali</t>
  </si>
  <si>
    <t>Mohamed Abdalla Abdelrahim Almulla</t>
  </si>
  <si>
    <t>اسماعيل ابراهيم</t>
  </si>
  <si>
    <t>Fakhria Mohamed</t>
  </si>
  <si>
    <t>علي احمد كلندر</t>
  </si>
  <si>
    <t>بلقيس</t>
  </si>
  <si>
    <t>omar alyassi</t>
  </si>
  <si>
    <t>MOHAMAD</t>
  </si>
  <si>
    <t>محمد سعيد الكتبي</t>
  </si>
  <si>
    <t>ماجد خليفه النابوده</t>
  </si>
  <si>
    <t>Rashid Omair</t>
  </si>
  <si>
    <t>زايد عبدالرحمن العويس</t>
  </si>
  <si>
    <t>محمد المرزوقي</t>
  </si>
  <si>
    <t>خالد عبدالله الكثيري</t>
  </si>
  <si>
    <t>وديعة سعيد</t>
  </si>
  <si>
    <t>خلود المهيري</t>
  </si>
  <si>
    <t>WALID H H SALAH</t>
  </si>
  <si>
    <t>حمد محمد حمد العويس</t>
  </si>
  <si>
    <t>محمود حسن الحمادي</t>
  </si>
  <si>
    <t>Asim Al Ali</t>
  </si>
  <si>
    <t>Abdulaziz Saif Bin Haimoud</t>
  </si>
  <si>
    <t>ABDULLAH SALIM</t>
  </si>
  <si>
    <t>فاطمه ابراهيم عبدالرحمن</t>
  </si>
  <si>
    <t>Ahmed saeed</t>
  </si>
  <si>
    <t>علي أحمد محمد الأميري</t>
  </si>
  <si>
    <t>سعيد محمد الكعبي</t>
  </si>
  <si>
    <t>أحمد</t>
  </si>
  <si>
    <t>لطيفة جعفر يعقوب</t>
  </si>
  <si>
    <t>منصور محمد مبارك</t>
  </si>
  <si>
    <t>فيصل الحمادي</t>
  </si>
  <si>
    <t>عبدالله راشد الكتبي</t>
  </si>
  <si>
    <t>حسن علي جلال</t>
  </si>
  <si>
    <t>سيف بالعمى</t>
  </si>
  <si>
    <t>ابراهيم السوقي</t>
  </si>
  <si>
    <t>SULTAN</t>
  </si>
  <si>
    <t>FATIMA</t>
  </si>
  <si>
    <t>MOHD RASHID</t>
  </si>
  <si>
    <t>villa5</t>
  </si>
  <si>
    <t>بعوض,عقارب,ذباب,فئران</t>
  </si>
  <si>
    <t>رحمانيه 3</t>
  </si>
  <si>
    <t>شارع ابن كثير</t>
  </si>
  <si>
    <t>Villah 4</t>
  </si>
  <si>
    <t>Street 41 5</t>
  </si>
  <si>
    <t>شارع النبي زكريا 26</t>
  </si>
  <si>
    <t>فيلا 350</t>
  </si>
  <si>
    <t>Abu Salma Bin Abdelrahman</t>
  </si>
  <si>
    <t>أرض المستودعات/الشارقة</t>
  </si>
  <si>
    <t>شارع القناعة رقم ?? بجانب بقالة الروابي فيلا ???/?</t>
  </si>
  <si>
    <t>???/?</t>
  </si>
  <si>
    <t>‏شارع الشيخ عبدالله بن سلطان القاسمي</t>
  </si>
  <si>
    <t>‏S149</t>
  </si>
  <si>
    <t>‏0259</t>
  </si>
  <si>
    <t>Jabr Bin Ateek Street, Villa 34 , Al Heera</t>
  </si>
  <si>
    <t>A6</t>
  </si>
  <si>
    <t>157 street</t>
  </si>
  <si>
    <t>45A</t>
  </si>
  <si>
    <t>Street 24</t>
  </si>
  <si>
    <t>Villa 19</t>
  </si>
  <si>
    <t>الزبير</t>
  </si>
  <si>
    <t>Villa 11 street 33</t>
  </si>
  <si>
    <t>490 Electricity box</t>
  </si>
  <si>
    <t>BADAR</t>
  </si>
  <si>
    <t>Street27</t>
  </si>
  <si>
    <t>Villa7</t>
  </si>
  <si>
    <t>يعقوب الحضري</t>
  </si>
  <si>
    <t>‏41</t>
  </si>
  <si>
    <t>Cairo</t>
  </si>
  <si>
    <t>ابراهيم السويدي</t>
  </si>
  <si>
    <t>جمال العديدي</t>
  </si>
  <si>
    <t>Abdulla Bin khadim</t>
  </si>
  <si>
    <t>على الحوسني</t>
  </si>
  <si>
    <t>عبدالعزيز المازمي</t>
  </si>
  <si>
    <t>ناصر محمد ناصر</t>
  </si>
  <si>
    <t>حسين الشريفي</t>
  </si>
  <si>
    <t>حسن محمد القاسمي</t>
  </si>
  <si>
    <t>مصعب احمد حسن حاجي الحوسني</t>
  </si>
  <si>
    <t>أدهم علبة</t>
  </si>
  <si>
    <t>يحيى احمد</t>
  </si>
  <si>
    <t>Boutitda</t>
  </si>
  <si>
    <t>EISA ABDELAZIZ MOHAMED BINDARWISH AL</t>
  </si>
  <si>
    <t>SULTAN MOHAMED BUTTI ALI ALABDOULI</t>
  </si>
  <si>
    <t>SAED OBAID SAEED ALIJARWAN</t>
  </si>
  <si>
    <t>BUTI EID SAEED AL MADHLOUM ALS</t>
  </si>
  <si>
    <t>RASHID SULTAN AL MAKHAWI</t>
  </si>
  <si>
    <t>مريم خميس</t>
  </si>
  <si>
    <t>MOHAMED BUTTI ALI ALABDOULI</t>
  </si>
  <si>
    <t>HAMDAN MOHAMED BUTTI ALI ALABDOULI</t>
  </si>
  <si>
    <t>علي احمد حسن المازمي</t>
  </si>
  <si>
    <t>احمداالملا</t>
  </si>
  <si>
    <t>شيخه</t>
  </si>
  <si>
    <t>غانم عيسى</t>
  </si>
  <si>
    <t>محمد شهيل</t>
  </si>
  <si>
    <t>عبد الرحمن</t>
  </si>
  <si>
    <t>جابر جعفر الأنصاري</t>
  </si>
  <si>
    <t>Mohsin Ali</t>
  </si>
  <si>
    <t>Meera Alraeesi</t>
  </si>
  <si>
    <t>Muhammad Ahmed</t>
  </si>
  <si>
    <t>خولة جاسم غلوم عباس</t>
  </si>
  <si>
    <t>Marwa Rasheed</t>
  </si>
  <si>
    <t>Aref Hassan</t>
  </si>
  <si>
    <t>سلطان عبدالعزيز حيدر</t>
  </si>
  <si>
    <t>Eisa. Almaazmi</t>
  </si>
  <si>
    <t>Ahmed Alshami</t>
  </si>
  <si>
    <t>أحمد هارون صديق المازمي</t>
  </si>
  <si>
    <t>سيف مصبح الكتبي</t>
  </si>
  <si>
    <t>Yousif almaazmi</t>
  </si>
  <si>
    <t>احمد محمد سلطان</t>
  </si>
  <si>
    <t>شرطة الشارقة الحبس الاحتياطي الصجعة</t>
  </si>
  <si>
    <t>شرطة الشارقة قسم الحبس الاحتياطي واسط</t>
  </si>
  <si>
    <t>عدنان حمد علي</t>
  </si>
  <si>
    <t>جابر الزرعوني</t>
  </si>
  <si>
    <t>محمد يوسف احمد</t>
  </si>
  <si>
    <t>محمد عبدالله احمد</t>
  </si>
  <si>
    <t>يوسف بيشوه</t>
  </si>
  <si>
    <t>غريب البلوشي</t>
  </si>
  <si>
    <t>Fahad</t>
  </si>
  <si>
    <t>سليمان حسن المازمي</t>
  </si>
  <si>
    <t>Sultan Alkaabi</t>
  </si>
  <si>
    <t>سمر</t>
  </si>
  <si>
    <t>عليا احمد عبيد</t>
  </si>
  <si>
    <t>راشد يوسف بن يوسف ال علي</t>
  </si>
  <si>
    <t>Aqeel Kashwani</t>
  </si>
  <si>
    <t>حاتم موسى شالوه</t>
  </si>
  <si>
    <t>عبدالله رحمه راشد حميد السويدي</t>
  </si>
  <si>
    <t>غانم عبيد الكتبي</t>
  </si>
  <si>
    <t>سعيد عبدالرحمن عقيل</t>
  </si>
  <si>
    <t>عبدالرحمن ابراهيم</t>
  </si>
  <si>
    <t>خليفه هاشم الدرمكي</t>
  </si>
  <si>
    <t>Lino Paul</t>
  </si>
  <si>
    <t>هشام مفداد</t>
  </si>
  <si>
    <t>Mohamed AlSuwaidi</t>
  </si>
  <si>
    <t>حمد المدفع</t>
  </si>
  <si>
    <t>الشيخ حميد بن محمد بن صقر القاسمي</t>
  </si>
  <si>
    <t>Mustafa Munawar</t>
  </si>
  <si>
    <t>33A</t>
  </si>
  <si>
    <t>A01</t>
  </si>
  <si>
    <t>S19 Sharjah sustainable city villa S20</t>
  </si>
  <si>
    <t>Villa S20</t>
  </si>
  <si>
    <t>Street 25</t>
  </si>
  <si>
    <t>V09</t>
  </si>
  <si>
    <t>الطي/الشارقة</t>
  </si>
  <si>
    <t>STREET NO-23</t>
  </si>
  <si>
    <t>VILLA 4</t>
  </si>
  <si>
    <t>VILLA NO-263</t>
  </si>
  <si>
    <t>ST11 RUQAYA</t>
  </si>
  <si>
    <t>VILLA NO-52</t>
  </si>
  <si>
    <t>الفلاح</t>
  </si>
  <si>
    <t>STREET NO-26</t>
  </si>
  <si>
    <t>VILLA NO-30</t>
  </si>
  <si>
    <t>STREET NO-28 DASMAN SHARJAH</t>
  </si>
  <si>
    <t>VILLA NO-44</t>
  </si>
  <si>
    <t>St.138</t>
  </si>
  <si>
    <t>116 شارع القاهره</t>
  </si>
  <si>
    <t>رقم المنزل 760</t>
  </si>
  <si>
    <t>شارع 126</t>
  </si>
  <si>
    <t>Villa 3a</t>
  </si>
  <si>
    <t>القطيعة 6</t>
  </si>
  <si>
    <t>رقم البيت 581</t>
  </si>
  <si>
    <t>شارع 14</t>
  </si>
  <si>
    <t>فيلا 66</t>
  </si>
  <si>
    <t>فيلا24</t>
  </si>
  <si>
    <t>St 14 Umhani, villa 42</t>
  </si>
  <si>
    <t>القطينة1</t>
  </si>
  <si>
    <t>Nasma residnce</t>
  </si>
  <si>
    <t>V50</t>
  </si>
  <si>
    <t>الصجعة-صناعية/الشارقة</t>
  </si>
  <si>
    <t>‏شارع يعقوب</t>
  </si>
  <si>
    <t>Alkhartom</t>
  </si>
  <si>
    <t>132A</t>
  </si>
  <si>
    <t>شارع 18</t>
  </si>
  <si>
    <t>المورده 8</t>
  </si>
  <si>
    <t>5th street</t>
  </si>
  <si>
    <t>فيلا 1 حي البراشي طريق الذيد ا</t>
  </si>
  <si>
    <t>115 Riyadh , Alseyouh 8</t>
  </si>
  <si>
    <t>محسن على الانصاري</t>
  </si>
  <si>
    <t>أحمد بخيت الطنيجي</t>
  </si>
  <si>
    <t>احمد حسين عيدي</t>
  </si>
  <si>
    <t>اريش خان رامجان خان</t>
  </si>
  <si>
    <t>عيسى خميس</t>
  </si>
  <si>
    <t>محمد محي الدين القسوم</t>
  </si>
  <si>
    <t>Muna Tunaiji</t>
  </si>
  <si>
    <t>سميره</t>
  </si>
  <si>
    <t>شمسه راشد القايدي</t>
  </si>
  <si>
    <t>حمد محمد الانصاري</t>
  </si>
  <si>
    <t>بشير محمود شحادة</t>
  </si>
  <si>
    <t>MOHAMAD HASSAN ALSHABAN</t>
  </si>
  <si>
    <t>محمد علي محمد النقبي</t>
  </si>
  <si>
    <t>خالد المنصوري</t>
  </si>
  <si>
    <t>علي صفوان</t>
  </si>
  <si>
    <t>ناصر السلمان</t>
  </si>
  <si>
    <t>سكينه على حسن</t>
  </si>
  <si>
    <t>راشد سهيل خلف</t>
  </si>
  <si>
    <t>أم عبدالله</t>
  </si>
  <si>
    <t>وداد محمد</t>
  </si>
  <si>
    <t>Mansoor</t>
  </si>
  <si>
    <t>منال جمال</t>
  </si>
  <si>
    <t>Omar Alsuwaidi</t>
  </si>
  <si>
    <t>Mohamed Al Ramsi</t>
  </si>
  <si>
    <t>خالد سعيد محمد</t>
  </si>
  <si>
    <t>raed bukhatir</t>
  </si>
  <si>
    <t>جاسم محمد عبدالله المازمي</t>
  </si>
  <si>
    <t>Shahbin</t>
  </si>
  <si>
    <t>شيخه الشامسي</t>
  </si>
  <si>
    <t>بدر محمد الحمادي</t>
  </si>
  <si>
    <t>خالد الحضرمي</t>
  </si>
  <si>
    <t>فاطمه عبدالله</t>
  </si>
  <si>
    <t>محمد المزروعي</t>
  </si>
  <si>
    <t>خالد عبدالعزيز النيباري</t>
  </si>
  <si>
    <t>نعمه حسن</t>
  </si>
  <si>
    <t>بتول الحسيني</t>
  </si>
  <si>
    <t>ahmed Abdullah</t>
  </si>
  <si>
    <t>Abdelqadir Yousif Al Ali</t>
  </si>
  <si>
    <t>YUNUS idrissi</t>
  </si>
  <si>
    <t>يحيى محمد الزرعوني</t>
  </si>
  <si>
    <t>امنه المازمي</t>
  </si>
  <si>
    <t>fawziya</t>
  </si>
  <si>
    <t>mariam</t>
  </si>
  <si>
    <t>منى مطر</t>
  </si>
  <si>
    <t>فاطمه احمد فكري</t>
  </si>
  <si>
    <t>Sumaya</t>
  </si>
  <si>
    <t>مصطفى الجسمي</t>
  </si>
  <si>
    <t>مي الشامسي</t>
  </si>
  <si>
    <t>منصور عيدان البلوشي</t>
  </si>
  <si>
    <t>BU MAHRA</t>
  </si>
  <si>
    <t>Hassan Ahmed</t>
  </si>
  <si>
    <t>mohammed al jasimi</t>
  </si>
  <si>
    <t>الصمود 77</t>
  </si>
  <si>
    <t>فيلا 33</t>
  </si>
  <si>
    <t>Sharjah, Al Suyoh suburb Street 157, villa number 15</t>
  </si>
  <si>
    <t>شارع النضال 5</t>
  </si>
  <si>
    <t>الشارقه منطقه موافجه فيلا 3 شارع 8</t>
  </si>
  <si>
    <t>SHARJAH</t>
  </si>
  <si>
    <t>16 شارع النبي ذو الكفل</t>
  </si>
  <si>
    <t>منزل رقم 16</t>
  </si>
  <si>
    <t>villa 8</t>
  </si>
  <si>
    <t>street 20A</t>
  </si>
  <si>
    <t>شارع 16</t>
  </si>
  <si>
    <t>السيوح12</t>
  </si>
  <si>
    <t>بن كثير. 141</t>
  </si>
  <si>
    <t>Khaild Bin Sultan Alqassmi, Villa 377</t>
  </si>
  <si>
    <t>Villa 377</t>
  </si>
  <si>
    <t>عمان</t>
  </si>
  <si>
    <t>مدينة الشارقة المستدامة البوابة الجنوبية فيلا N32</t>
  </si>
  <si>
    <t>N32</t>
  </si>
  <si>
    <t>villa 2664, Seyouh 6 street no 151</t>
  </si>
  <si>
    <t>Nill</t>
  </si>
  <si>
    <t>3st</t>
  </si>
  <si>
    <t>U01 nasma residence</t>
  </si>
  <si>
    <t>شارع 43</t>
  </si>
  <si>
    <t>شارع ?? بشير بن سعد</t>
  </si>
  <si>
    <t>الرحمانيه</t>
  </si>
  <si>
    <t>رقم 4</t>
  </si>
  <si>
    <t>رقم 1</t>
  </si>
  <si>
    <t>O-156</t>
  </si>
  <si>
    <t>Villa O-156</t>
  </si>
  <si>
    <t>إسماعيل الزرعوني</t>
  </si>
  <si>
    <t>ابوبكر الياسي</t>
  </si>
  <si>
    <t>يوسف المرزوقي</t>
  </si>
  <si>
    <t>Mansour Almarzooqi</t>
  </si>
  <si>
    <t>لطيفه جمعه سالم</t>
  </si>
  <si>
    <t>عامر جابر</t>
  </si>
  <si>
    <t>سيف حسن احمد طاهر</t>
  </si>
  <si>
    <t>Fatima Altunaiji</t>
  </si>
  <si>
    <t>يحيى شيباني</t>
  </si>
  <si>
    <t>عبدالله ابراهيم</t>
  </si>
  <si>
    <t>Osama yousif</t>
  </si>
  <si>
    <t>سلطان عبدالله يوسف</t>
  </si>
  <si>
    <t>يوسف الحمادي</t>
  </si>
  <si>
    <t>Saleh Albreiki</t>
  </si>
  <si>
    <t>ايوب محمد آل علي</t>
  </si>
  <si>
    <t>علي عبدالرحيم</t>
  </si>
  <si>
    <t>Sara alhaddad</t>
  </si>
  <si>
    <t>أحمد الشيباني</t>
  </si>
  <si>
    <t>احمد علي احمد حسن</t>
  </si>
  <si>
    <t>سهيل احمد عبدالله نوريه</t>
  </si>
  <si>
    <t>فاطمة عبدالرحمن</t>
  </si>
  <si>
    <t>Mohammed Akbar</t>
  </si>
  <si>
    <t>Khairalla askar</t>
  </si>
  <si>
    <t>احمد حسن محمد ال علي</t>
  </si>
  <si>
    <t>محمد ناصر علي</t>
  </si>
  <si>
    <t>حسان محمد عدنان كركوتلي</t>
  </si>
  <si>
    <t>عبدالناصر العويس</t>
  </si>
  <si>
    <t>صالحه</t>
  </si>
  <si>
    <t>احمد عدنان ال علي</t>
  </si>
  <si>
    <t>Fahad Aljasmi</t>
  </si>
  <si>
    <t>عبدالله جاسم عرب</t>
  </si>
  <si>
    <t>منذر آل بركت</t>
  </si>
  <si>
    <t>Ahmed AlAli</t>
  </si>
  <si>
    <t>Haseeb Ahmed</t>
  </si>
  <si>
    <t>ADIL ALZAROONI</t>
  </si>
  <si>
    <t>Walid El Hajj</t>
  </si>
  <si>
    <t>نور</t>
  </si>
  <si>
    <t>يوسف فؤاد</t>
  </si>
  <si>
    <t>حسن محمود محمد المازمي</t>
  </si>
  <si>
    <t>سعدان عبدالخالق المازمي</t>
  </si>
  <si>
    <t>ali abdalla alnqbi</t>
  </si>
  <si>
    <t>faisal abdalla alnaqbi</t>
  </si>
  <si>
    <t>عبدالرحمن السويدي</t>
  </si>
  <si>
    <t>بدرية</t>
  </si>
  <si>
    <t>سجى</t>
  </si>
  <si>
    <t>خديجه محمد</t>
  </si>
  <si>
    <t>Saeed Jasim</t>
  </si>
  <si>
    <t>حسن الحمر</t>
  </si>
  <si>
    <t>عبدالله الانصاري</t>
  </si>
  <si>
    <t>Maisoon Al Marri</t>
  </si>
  <si>
    <t>Noufal</t>
  </si>
  <si>
    <t>فاطمة رياض</t>
  </si>
  <si>
    <t>رياض جعفر</t>
  </si>
  <si>
    <t>عبدالله ابراهيم سالمين</t>
  </si>
  <si>
    <t>عبدالله أسد</t>
  </si>
  <si>
    <t>راشد اسحاق المازمي</t>
  </si>
  <si>
    <t>هاجر يوسف</t>
  </si>
  <si>
    <t>ابتسام منصور</t>
  </si>
  <si>
    <t>Aisha almazemi</t>
  </si>
  <si>
    <t>عبدالله الحاج علي</t>
  </si>
  <si>
    <t>فيصل جمعه محمد الغاوي ال علي</t>
  </si>
  <si>
    <t>Rashid Almal</t>
  </si>
  <si>
    <t>مشعل</t>
  </si>
  <si>
    <t>Najwa alburimi</t>
  </si>
  <si>
    <t>عبيد إبراهيم عبيد النعيمي</t>
  </si>
  <si>
    <t>عبدالله مسعود</t>
  </si>
  <si>
    <t>Amna Saqer</t>
  </si>
  <si>
    <t>احمد الحداد</t>
  </si>
  <si>
    <t>مهندس مصطفى</t>
  </si>
  <si>
    <t>Saeed Binnoman</t>
  </si>
  <si>
    <t>معتز</t>
  </si>
  <si>
    <t>هند</t>
  </si>
  <si>
    <t>Mana Abdallah</t>
  </si>
  <si>
    <t>Abdelhakim Meslem</t>
  </si>
  <si>
    <t>Abdul Hamid al khoori</t>
  </si>
  <si>
    <t>Tarek Sammani</t>
  </si>
  <si>
    <t>خولة عبدالله</t>
  </si>
  <si>
    <t>Kashan Numan</t>
  </si>
  <si>
    <t>محمد جمال وزير</t>
  </si>
  <si>
    <t>Mohamed Al ali</t>
  </si>
  <si>
    <t>Salman Alabboudi</t>
  </si>
  <si>
    <t>عبدالله احمد الزرعوني</t>
  </si>
  <si>
    <t>خلود صالح</t>
  </si>
  <si>
    <t>Latifa Ali</t>
  </si>
  <si>
    <t>ابو جعفر المدني</t>
  </si>
  <si>
    <t>Street 31</t>
  </si>
  <si>
    <t>Villa 1 street 190</t>
  </si>
  <si>
    <t>شارع المطار</t>
  </si>
  <si>
    <t>228/12</t>
  </si>
  <si>
    <t>شارع مليحة</t>
  </si>
  <si>
    <t>O10</t>
  </si>
  <si>
    <t>الرحمانية 3</t>
  </si>
  <si>
    <t>فيلا رقم 1376</t>
  </si>
  <si>
    <t>V36</t>
  </si>
  <si>
    <t>shj</t>
  </si>
  <si>
    <t>الشارع 16،</t>
  </si>
  <si>
    <t>فيلا 247</t>
  </si>
  <si>
    <t>Villa number 3</t>
  </si>
  <si>
    <t>شارع42</t>
  </si>
  <si>
    <t>Villa10</t>
  </si>
  <si>
    <t>47 الجرينة 4</t>
  </si>
  <si>
    <t>Villa 1261</t>
  </si>
  <si>
    <t>عبدالله سالم الصباح</t>
  </si>
  <si>
    <t>فيلا و فيلا ??? و ???</t>
  </si>
  <si>
    <t>Salamah Bin Salamah St</t>
  </si>
  <si>
    <t>Deluxe building</t>
  </si>
  <si>
    <t>Al Noaf 2</t>
  </si>
  <si>
    <t>14th</t>
  </si>
  <si>
    <t>159 مسقط</t>
  </si>
  <si>
    <t>القاهرة 116</t>
  </si>
  <si>
    <t>فيلا 439</t>
  </si>
  <si>
    <t>رقم الشارع 29</t>
  </si>
  <si>
    <t>نسماء رقم المنزلY14</t>
  </si>
  <si>
    <t>بناية مطعم مشاوي دار سرور</t>
  </si>
  <si>
    <t>شارع31</t>
  </si>
  <si>
    <t>الرياض 155</t>
  </si>
  <si>
    <t>شارح رقم 6</t>
  </si>
  <si>
    <t>الشنوف 2 /الشارقة</t>
  </si>
  <si>
    <t>Sharjah Sustainable City, Villa I28</t>
  </si>
  <si>
    <t>Street 9 villa i28</t>
  </si>
  <si>
    <t>North gate D31</t>
  </si>
  <si>
    <t>Sharjah Riding Club Road</t>
  </si>
  <si>
    <t>Al Thamayel Villa C03</t>
  </si>
  <si>
    <t>النوف 3 شارع 43</t>
  </si>
  <si>
    <t>sharjah al azra st57</t>
  </si>
  <si>
    <t>1113, Sharjah</t>
  </si>
  <si>
    <t>R111</t>
  </si>
  <si>
    <t>محمد حسن عبدالله محمد المرزوقي</t>
  </si>
  <si>
    <t>محمد الطويل</t>
  </si>
  <si>
    <t>انفال سجواني</t>
  </si>
  <si>
    <t>IBRAHIM ABDALLA SABT ALHAMMADI</t>
  </si>
  <si>
    <t>Ahmed Rashid</t>
  </si>
  <si>
    <t>علي حسن أحمد المرزوقي</t>
  </si>
  <si>
    <t>كريمه صادق علي</t>
  </si>
  <si>
    <t>جاسم محمد إبراهيم</t>
  </si>
  <si>
    <t>سال علي جارك</t>
  </si>
  <si>
    <t>محمد علي طه</t>
  </si>
  <si>
    <t>أحمد عبدالله الحوسني</t>
  </si>
  <si>
    <t>سعيد علي سلطان</t>
  </si>
  <si>
    <t>Salim Al Suwaidi</t>
  </si>
  <si>
    <t>خليفة المازمي</t>
  </si>
  <si>
    <t>مبارك بشير</t>
  </si>
  <si>
    <t>Hamad alzarooni</t>
  </si>
  <si>
    <t>فيصل على فلكناز</t>
  </si>
  <si>
    <t>ريهام السبت</t>
  </si>
  <si>
    <t>عصام عاشور</t>
  </si>
  <si>
    <t>Saleh Bader Saleh Alyafei</t>
  </si>
  <si>
    <t>Marwa Mohamed</t>
  </si>
  <si>
    <t>Salim ALSuwaidi</t>
  </si>
  <si>
    <t>Jateen Jaduram</t>
  </si>
  <si>
    <t>احمد سالم فارس</t>
  </si>
  <si>
    <t>Aisha Albeshr</t>
  </si>
  <si>
    <t>AWLADPONA CENTER FOR PEOPLE OF GETTERMINATION</t>
  </si>
  <si>
    <t>خليل</t>
  </si>
  <si>
    <t>محمد احمد الجسمي</t>
  </si>
  <si>
    <t>فاطمه الحلو</t>
  </si>
  <si>
    <t>عبدالله الحوسني</t>
  </si>
  <si>
    <t>Salwa Huwair</t>
  </si>
  <si>
    <t>Asma Almaazmi</t>
  </si>
  <si>
    <t>Aeman Alsukainy</t>
  </si>
  <si>
    <t>Hessa Ali</t>
  </si>
  <si>
    <t>منال البلوشي</t>
  </si>
  <si>
    <t>Yaqoub Al Zarouni</t>
  </si>
  <si>
    <t>EISA ALI</t>
  </si>
  <si>
    <t>السيوح 15</t>
  </si>
  <si>
    <t>الشنوف 6 /الشارقة</t>
  </si>
  <si>
    <t>شارع عفراء بنت عبيد</t>
  </si>
  <si>
    <t>عند معكسر الطوارئ البوابه الخلفيه جنب مدرسة النخيلات للبنات خلف مدرسة الامارات الاهلية الهندية</t>
  </si>
  <si>
    <t>ضاحية سيوح</t>
  </si>
  <si>
    <t>شارع القاهرة 116</t>
  </si>
  <si>
    <t>المنامة</t>
  </si>
  <si>
    <t>Sharjah al Seyouh Nasma residences villa D59</t>
  </si>
  <si>
    <t>Al seyouh</t>
  </si>
  <si>
    <t>Al jazzat Str 57 villa 3</t>
  </si>
  <si>
    <t>شارع 49</t>
  </si>
  <si>
    <t>رق بيت 5</t>
  </si>
  <si>
    <t>STREET NO 13</t>
  </si>
  <si>
    <t>VILLA 57 AL MASOODI STREET</t>
  </si>
  <si>
    <t>رقم الفيلا 377</t>
  </si>
  <si>
    <t>Villa o 11</t>
  </si>
  <si>
    <t>Sharjah Villa 643 Al Rahmanyia 2 , Villa 643</t>
  </si>
  <si>
    <t>C3</t>
  </si>
  <si>
    <t>Road 2 villa 4046</t>
  </si>
  <si>
    <t>AKRAM</t>
  </si>
  <si>
    <t>عبدالله علي مشعل</t>
  </si>
  <si>
    <t>بدرر</t>
  </si>
  <si>
    <t>محمد حسين محمد حسين صالح</t>
  </si>
  <si>
    <t>Najla Silawi</t>
  </si>
  <si>
    <t>Ayoub Khalid</t>
  </si>
  <si>
    <t>إبراهيم محمد</t>
  </si>
  <si>
    <t>جابر جاسم محمد</t>
  </si>
  <si>
    <t>سعود السويدي</t>
  </si>
  <si>
    <t>طارق عبدالله</t>
  </si>
  <si>
    <t>محمد خميس</t>
  </si>
  <si>
    <t>Naresh Oberoi</t>
  </si>
  <si>
    <t>راشد الكتبى</t>
  </si>
  <si>
    <t>Endurance Bike shop</t>
  </si>
  <si>
    <t>Mayada Maisha Ahmed</t>
  </si>
  <si>
    <t>Yasin Ahmed</t>
  </si>
  <si>
    <t>Sami Al Ghais</t>
  </si>
  <si>
    <t>عبدالرحيم جعفر محمد الزرعوني</t>
  </si>
  <si>
    <t>سعاد عبدالرحمن المازمي</t>
  </si>
  <si>
    <t>خالد حسن الحمادي</t>
  </si>
  <si>
    <t>سلطان هارون علي خميس</t>
  </si>
  <si>
    <t>ياسمين الزرعوني</t>
  </si>
  <si>
    <t>أمل عبيد السبوسي</t>
  </si>
  <si>
    <t>Yahya</t>
  </si>
  <si>
    <t>Khalifa Salim</t>
  </si>
  <si>
    <t>علي محمد عبدالرحمن مبارك</t>
  </si>
  <si>
    <t>علي بن خادم</t>
  </si>
  <si>
    <t>علي اللوغاني</t>
  </si>
  <si>
    <t>زينب الحوسني</t>
  </si>
  <si>
    <t>Sharifah</t>
  </si>
  <si>
    <t>علي احمد بوالزود</t>
  </si>
  <si>
    <t>Ahmed alshamsi</t>
  </si>
  <si>
    <t>راشد علي راشد الكابوري النقبي</t>
  </si>
  <si>
    <t>Sawsan ali</t>
  </si>
  <si>
    <t>Wafa alshamsi</t>
  </si>
  <si>
    <t>عبدالله درويش احمد</t>
  </si>
  <si>
    <t>إسماعيل محمد شاذلي يوسف</t>
  </si>
  <si>
    <t>Mariam alsuwaidi</t>
  </si>
  <si>
    <t>موسى احمد المازمي</t>
  </si>
  <si>
    <t>عبيد ال علي</t>
  </si>
  <si>
    <t>جاسم محمد خلف</t>
  </si>
  <si>
    <t>سعيد خاتم سعيد حارب</t>
  </si>
  <si>
    <t>أحمد السلمان</t>
  </si>
  <si>
    <t>hussain</t>
  </si>
  <si>
    <t>Jawahar Albloushi</t>
  </si>
  <si>
    <t>احمد الريس</t>
  </si>
  <si>
    <t>عبدالله على راشد البديوي</t>
  </si>
  <si>
    <t>?Jasim Mohamed?‏</t>
  </si>
  <si>
    <t>Ahmed Murad</t>
  </si>
  <si>
    <t>سامان عبيد السويدي</t>
  </si>
  <si>
    <t>وائل</t>
  </si>
  <si>
    <t>ليلى المرزوقي</t>
  </si>
  <si>
    <t>صلاح عماد الدين</t>
  </si>
  <si>
    <t>هادف</t>
  </si>
  <si>
    <t>عامر المرزوقي</t>
  </si>
  <si>
    <t>عيسى عباس</t>
  </si>
  <si>
    <t>Ayaan</t>
  </si>
  <si>
    <t>سارة الزرعوني</t>
  </si>
  <si>
    <t>محمد راشد البلوشي</t>
  </si>
  <si>
    <t>St 35</t>
  </si>
  <si>
    <t>vailla396</t>
  </si>
  <si>
    <t>القاهره116</t>
  </si>
  <si>
    <t>السيوح 10 الموردة 2</t>
  </si>
  <si>
    <t>شارع خرطوم- بيت رقم 30</t>
  </si>
  <si>
    <t>Street 40 villa 6</t>
  </si>
  <si>
    <t>humaid alqutami building, showroom no.4, maleha road, warehouse lands , sharjah.</t>
  </si>
  <si>
    <t>المالحة/الشارقة</t>
  </si>
  <si>
    <t>رقم المنزل 4</t>
  </si>
  <si>
    <t>232-3</t>
  </si>
  <si>
    <t>منزل 2188 منطقة كشيشة 2</t>
  </si>
  <si>
    <t>منزل 2188</t>
  </si>
  <si>
    <t>St 131 villa 63</t>
  </si>
  <si>
    <t>Main airport road</t>
  </si>
  <si>
    <t>مقابل رقم 17</t>
  </si>
  <si>
    <t>124A st Villa 69</t>
  </si>
  <si>
    <t>Villa 69</t>
  </si>
  <si>
    <t>القطينة 1</t>
  </si>
  <si>
    <t>عبد الله السالم</t>
  </si>
  <si>
    <t>العزره - شارع الصمود رقم 10 فيلا 7</t>
  </si>
  <si>
    <t>?8377143818?</t>
  </si>
  <si>
    <t>سلمى بن ميلاء</t>
  </si>
  <si>
    <t>15/46</t>
  </si>
  <si>
    <t>النضر بن الحارث شارع 43</t>
  </si>
  <si>
    <t>Villa 647 road 113</t>
  </si>
  <si>
    <t>Alazra</t>
  </si>
  <si>
    <t>الرقيبة 7</t>
  </si>
  <si>
    <t>Street 11</t>
  </si>
  <si>
    <t>Villa 57A</t>
  </si>
  <si>
    <t>Amna Ahmed</t>
  </si>
  <si>
    <t>خليفة اخمد</t>
  </si>
  <si>
    <t>Jabir Alansari</t>
  </si>
  <si>
    <t>شمسه سلطان</t>
  </si>
  <si>
    <t>بشار براهمة</t>
  </si>
  <si>
    <t>حورية</t>
  </si>
  <si>
    <t>جمعة الكعبي</t>
  </si>
  <si>
    <t>عفيفه الطويل</t>
  </si>
  <si>
    <t>الشيخة مهره بنت حميد القاسمي</t>
  </si>
  <si>
    <t>طلال حسن</t>
  </si>
  <si>
    <t>سميحه الزرعوني</t>
  </si>
  <si>
    <t>بدر احمد محمد الرئيسي</t>
  </si>
  <si>
    <t>ابراهيم علي خليفه</t>
  </si>
  <si>
    <t>سعاد عبدالرحمن</t>
  </si>
  <si>
    <t>لبنى</t>
  </si>
  <si>
    <t>فرحة عبدالله شاكر</t>
  </si>
  <si>
    <t>حسن المازمي</t>
  </si>
  <si>
    <t>منزل احمد ليواد</t>
  </si>
  <si>
    <t>ميثاء علي السويدي</t>
  </si>
  <si>
    <t>احمد محفوظ الأغبري</t>
  </si>
  <si>
    <t>Mohammed alhajeri</t>
  </si>
  <si>
    <t>عبدالله عمران الخيال</t>
  </si>
  <si>
    <t>لطيفه جمعه سالم بوسماج</t>
  </si>
  <si>
    <t>محمد حسن احمد</t>
  </si>
  <si>
    <t>Amin Ahmed Almulla</t>
  </si>
  <si>
    <t>عادل أمين أحمد الملا</t>
  </si>
  <si>
    <t>علي محمد عبدالله</t>
  </si>
  <si>
    <t>عايشه محمد</t>
  </si>
  <si>
    <t>اميمة</t>
  </si>
  <si>
    <t>خالد أحمد محمد</t>
  </si>
  <si>
    <t>بو شهاب</t>
  </si>
  <si>
    <t>أسماعيل فضل الله محمد</t>
  </si>
  <si>
    <t>سعاد ال علي</t>
  </si>
  <si>
    <t>الهاشمي خلفان</t>
  </si>
  <si>
    <t>عقيل محمد الشمسي</t>
  </si>
  <si>
    <t>علي محمد احمد</t>
  </si>
  <si>
    <t>خالد احمد الحديدي</t>
  </si>
  <si>
    <t>khalifa</t>
  </si>
  <si>
    <t>سهيل</t>
  </si>
  <si>
    <t>علياء عبدالله</t>
  </si>
  <si>
    <t>KHALID</t>
  </si>
  <si>
    <t>فوزي عبدالجواد محمد</t>
  </si>
  <si>
    <t>ABU SALAH</t>
  </si>
  <si>
    <t>شارع ? فيلا ??</t>
  </si>
  <si>
    <t>1539-3</t>
  </si>
  <si>
    <t>شارع شغرافه</t>
  </si>
  <si>
    <t>190 street</t>
  </si>
  <si>
    <t>رقم منزل</t>
  </si>
  <si>
    <t>8 الشارع</t>
  </si>
  <si>
    <t>المنزل 5</t>
  </si>
  <si>
    <t>Sheikh Abdullah Sultan Al Qasimi Street</t>
  </si>
  <si>
    <t>شارع الهدى 22, فله 4</t>
  </si>
  <si>
    <t>138 ابن كثير</t>
  </si>
  <si>
    <t>رقم الشارع 133</t>
  </si>
  <si>
    <t>رقم المنزل 184</t>
  </si>
  <si>
    <t>7&amp;9</t>
  </si>
  <si>
    <t>فاطمة السويدي</t>
  </si>
  <si>
    <t>حسين بخيت السويدي</t>
  </si>
  <si>
    <t>Abdulla Alshaer</t>
  </si>
  <si>
    <t>ناصر حسين</t>
  </si>
  <si>
    <t>Amal</t>
  </si>
  <si>
    <t>احمد عبدالرحمن الهرمودي</t>
  </si>
  <si>
    <t>نجيب الزرعوني</t>
  </si>
  <si>
    <t>مظفر احمد الزرعوني</t>
  </si>
  <si>
    <t>ريم جمعة اسماعيل</t>
  </si>
  <si>
    <t>صفا الي علي</t>
  </si>
  <si>
    <t>ايمان عبدالله محمد</t>
  </si>
  <si>
    <t>ماجد يعقوب</t>
  </si>
  <si>
    <t>جاسم ناصر</t>
  </si>
  <si>
    <t>جوهر عبيد مبارك</t>
  </si>
  <si>
    <t>عقيل الزرعوني</t>
  </si>
  <si>
    <t>مطر محمد جابر</t>
  </si>
  <si>
    <t>وليد يوسف الروسي</t>
  </si>
  <si>
    <t>Ibrahim Al khayyal</t>
  </si>
  <si>
    <t>Jasim Alhammadi</t>
  </si>
  <si>
    <t>مها علي الخاطري</t>
  </si>
  <si>
    <t>Kebir</t>
  </si>
  <si>
    <t>احمد القواس</t>
  </si>
  <si>
    <t>عادل محمد الزرعوني</t>
  </si>
  <si>
    <t>ماجد بني ياس</t>
  </si>
  <si>
    <t>Saif Mohammad</t>
  </si>
  <si>
    <t>Maytham Allawi</t>
  </si>
  <si>
    <t>خالد عبدالله مبارك</t>
  </si>
  <si>
    <t>عصام عبدالرحمن محمد حسين ال علي</t>
  </si>
  <si>
    <t>حميد العبار</t>
  </si>
  <si>
    <t>Farouk Fenanna</t>
  </si>
  <si>
    <t>صالح فايز خميس الكعبي</t>
  </si>
  <si>
    <t>Yassine Ennebati</t>
  </si>
  <si>
    <t>Tahir Jabir</t>
  </si>
  <si>
    <t>محمد عبدالله الحمادي</t>
  </si>
  <si>
    <t>Thamer Alhosani</t>
  </si>
  <si>
    <t>Hamad</t>
  </si>
  <si>
    <t>علي حسن كوزاد المازمي</t>
  </si>
  <si>
    <t>محمد أحمد النقبي</t>
  </si>
  <si>
    <t>Hussian</t>
  </si>
  <si>
    <t>حمد آل علي</t>
  </si>
  <si>
    <t>يوسف علي</t>
  </si>
  <si>
    <t>Um Zayed</t>
  </si>
  <si>
    <t>امنه اسماعيل</t>
  </si>
  <si>
    <t>عبدالله علي الزرعوني</t>
  </si>
  <si>
    <t>ماجد محمود علي</t>
  </si>
  <si>
    <t>ALI SALIM AL MIDFA</t>
  </si>
  <si>
    <t>يونس سيف سعيد</t>
  </si>
  <si>
    <t>Khalid ALZarooni</t>
  </si>
  <si>
    <t>عبدالله عبدالصمد محمد</t>
  </si>
  <si>
    <t>عبدالله الاميري</t>
  </si>
  <si>
    <t>عمر علي محمد خميس</t>
  </si>
  <si>
    <t>حسن عبدالرحمن</t>
  </si>
  <si>
    <t>Mona</t>
  </si>
  <si>
    <t>حمد راشد المعيني</t>
  </si>
  <si>
    <t>محمود نمر ناصر</t>
  </si>
  <si>
    <t>عاهد حمد</t>
  </si>
  <si>
    <t>علي سلطان</t>
  </si>
  <si>
    <t>الفشت1/الشارقة</t>
  </si>
  <si>
    <t>3B</t>
  </si>
  <si>
    <t>العزرة شارع السلام 81</t>
  </si>
  <si>
    <t>فيلا 42</t>
  </si>
  <si>
    <t>S129</t>
  </si>
  <si>
    <t>السيوح 1. 306</t>
  </si>
  <si>
    <t>شارع مسقط,</t>
  </si>
  <si>
    <t>45, Villa 6</t>
  </si>
  <si>
    <t>‏6</t>
  </si>
  <si>
    <t>29 khalediya street</t>
  </si>
  <si>
    <t>احمد الرازي</t>
  </si>
  <si>
    <t>Sharqan Street 18, SHC02</t>
  </si>
  <si>
    <t>SHC02</t>
  </si>
  <si>
    <t>1409 Villa 1</t>
  </si>
  <si>
    <t>street 21</t>
  </si>
  <si>
    <t>Villa no 8</t>
  </si>
  <si>
    <t>St 2</t>
  </si>
  <si>
    <t>Villa 47</t>
  </si>
  <si>
    <t>Rahmanya 2 - street 13</t>
  </si>
  <si>
    <t>Villa 45</t>
  </si>
  <si>
    <t>جديد لايوجد</t>
  </si>
  <si>
    <t>شارع حوشي</t>
  </si>
  <si>
    <t>صراصير,عقارب,ذباب</t>
  </si>
  <si>
    <t>محمد احمد حسن</t>
  </si>
  <si>
    <t>سيف سلطان السويدي</t>
  </si>
  <si>
    <t>خالد احمد قاسم</t>
  </si>
  <si>
    <t>Nouf</t>
  </si>
  <si>
    <t>محمد عبد الله الظهوري</t>
  </si>
  <si>
    <t>راشد السويدي</t>
  </si>
  <si>
    <t>احمد محمد الياسي</t>
  </si>
  <si>
    <t>RANA I M ABUAMER</t>
  </si>
  <si>
    <t>راشد عبدالله</t>
  </si>
  <si>
    <t>abdalla alameeri</t>
  </si>
  <si>
    <t>Sallam Taha</t>
  </si>
  <si>
    <t>اسماء عبدالله الزرعوني</t>
  </si>
  <si>
    <t>محمود الحمادي</t>
  </si>
  <si>
    <t>عبدالله محمد الملا</t>
  </si>
  <si>
    <t>Eman Almidfa</t>
  </si>
  <si>
    <t>سعيد احمد الشامسي</t>
  </si>
  <si>
    <t>سلطان الزماني</t>
  </si>
  <si>
    <t>خالد محمد الخاجة</t>
  </si>
  <si>
    <t>مها ناصر الانصاري</t>
  </si>
  <si>
    <t>عفراء سيف المازمي</t>
  </si>
  <si>
    <t>علي الكعبي</t>
  </si>
  <si>
    <t>مي السويدي</t>
  </si>
  <si>
    <t>Atif rafee</t>
  </si>
  <si>
    <t>سعود عبدالله حسن</t>
  </si>
  <si>
    <t>عائشه محمد الكعبي</t>
  </si>
  <si>
    <t>عبدالرحيم جوهر الحمادي</t>
  </si>
  <si>
    <t>سناء صالح</t>
  </si>
  <si>
    <t>نواف فاضل</t>
  </si>
  <si>
    <t>Adnan Ali Yousi</t>
  </si>
  <si>
    <t>فهد عبدالرحمن المازمي</t>
  </si>
  <si>
    <t>MOHAMAD HASAN ALJAJEH</t>
  </si>
  <si>
    <t>Salim</t>
  </si>
  <si>
    <t>كلثوم إبراهيم مراد المازمي</t>
  </si>
  <si>
    <t>Fathima</t>
  </si>
  <si>
    <t>عبدالله ابراهيم على الحوسني</t>
  </si>
  <si>
    <t>زمزم عيد البلوشي</t>
  </si>
  <si>
    <t>سيف سلطان مطر</t>
  </si>
  <si>
    <t>?Mahra Alansari?‏</t>
  </si>
  <si>
    <t>خلفان المري</t>
  </si>
  <si>
    <t>غيلان</t>
  </si>
  <si>
    <t>Humaid abdalla</t>
  </si>
  <si>
    <t>بدر حسن آل علي</t>
  </si>
  <si>
    <t>عبدالله الطريفي الشامسي</t>
  </si>
  <si>
    <t>خليفه خميس ال علي</t>
  </si>
  <si>
    <t>MURAD</t>
  </si>
  <si>
    <t>برهان</t>
  </si>
  <si>
    <t>Ali alowais</t>
  </si>
  <si>
    <t>Sanoj Vincent</t>
  </si>
  <si>
    <t>عبدالعزيز محمد المدفع</t>
  </si>
  <si>
    <t>Safiya Almulla</t>
  </si>
  <si>
    <t>Abeer</t>
  </si>
  <si>
    <t>Younis Hassan</t>
  </si>
  <si>
    <t>Ali Abdulkareem Moghimi</t>
  </si>
  <si>
    <t>ابراهيم محمد الدبل</t>
  </si>
  <si>
    <t>عادل فريد محمد</t>
  </si>
  <si>
    <t>حنان</t>
  </si>
  <si>
    <t>عبدالناصر سالم</t>
  </si>
  <si>
    <t>Amira Alzarooni</t>
  </si>
  <si>
    <t>جاسم محمد راشد</t>
  </si>
  <si>
    <t>Yacine makhlouf</t>
  </si>
  <si>
    <t>Khaled Alketbi</t>
  </si>
  <si>
    <t>ABO MOHD</t>
  </si>
  <si>
    <t>111 شارع خالد بن محمد القاسمي</t>
  </si>
  <si>
    <t>شارع 37</t>
  </si>
  <si>
    <t>Villa #1</t>
  </si>
  <si>
    <t>شارع رقم 1</t>
  </si>
  <si>
    <t>شارع رقم 1 فيلا 32</t>
  </si>
  <si>
    <t>Ibn Katheer , Villa 5339 Rahmania</t>
  </si>
  <si>
    <t>Need at 10 AM .Today Thursday</t>
  </si>
  <si>
    <t>Villa 272</t>
  </si>
  <si>
    <t>Rahmaniyah Kushaisha 4 -4670</t>
  </si>
  <si>
    <t>Riyadh street</t>
  </si>
  <si>
    <t>شارع البسمة 21</t>
  </si>
  <si>
    <t>فيلا 7</t>
  </si>
  <si>
    <t>السيوح 15 المورده 7</t>
  </si>
  <si>
    <t>‏5009</t>
  </si>
  <si>
    <t>31 alabas bin abdulmutalab</t>
  </si>
  <si>
    <t>Aldarari</t>
  </si>
  <si>
    <t>Building 3290 Flat 202</t>
  </si>
  <si>
    <t>52, UAE</t>
  </si>
  <si>
    <t>928/1</t>
  </si>
  <si>
    <t>St 40</t>
  </si>
  <si>
    <t>‏شارع الخرطوم</t>
  </si>
  <si>
    <t>‏1108</t>
  </si>
  <si>
    <t>Al Taala , Villa 233</t>
  </si>
  <si>
    <t>Tiraz 7, Aljada</t>
  </si>
  <si>
    <t>UAE / Sharjah/ umm fannin / villa 83</t>
  </si>
  <si>
    <t>امل السويدي</t>
  </si>
  <si>
    <t>عمر عبدالقادر</t>
  </si>
  <si>
    <t>مراد عبدالله احمد</t>
  </si>
  <si>
    <t>صالح محمد حسن</t>
  </si>
  <si>
    <t>عبدالرحمن أحمد عبدالله</t>
  </si>
  <si>
    <t>خوله خليفه</t>
  </si>
  <si>
    <t>Mariam Mohamed</t>
  </si>
  <si>
    <t>حمده البلوشي</t>
  </si>
  <si>
    <t>عبدالرحيم حسين</t>
  </si>
  <si>
    <t>محمد عبدالرحيم</t>
  </si>
  <si>
    <t>مسعود بن مسعود</t>
  </si>
  <si>
    <t>ناديه الاميري</t>
  </si>
  <si>
    <t>عبدالعزيز فيصل</t>
  </si>
  <si>
    <t>Mohammad Alnaqbi</t>
  </si>
  <si>
    <t>Shareena Kadakkadan</t>
  </si>
  <si>
    <t>عبدالله حسين</t>
  </si>
  <si>
    <t>حسين عبدالله الحمادي</t>
  </si>
  <si>
    <t>سالم المطوع</t>
  </si>
  <si>
    <t>سيف مبارك الدخان</t>
  </si>
  <si>
    <t>Wafa Juma</t>
  </si>
  <si>
    <t>Anoud</t>
  </si>
  <si>
    <t>ABDALLA SALEH ALI AHMED ALMUTAWA</t>
  </si>
  <si>
    <t>عبدالرحيم امين الزرعوني</t>
  </si>
  <si>
    <t>Khalifa al ali</t>
  </si>
  <si>
    <t>Alowais</t>
  </si>
  <si>
    <t>Gulfam Rasheed</t>
  </si>
  <si>
    <t>احمد غلوم</t>
  </si>
  <si>
    <t>Abdulla Amin</t>
  </si>
  <si>
    <t>Hasan Alhosani</t>
  </si>
  <si>
    <t>عادل راشد</t>
  </si>
  <si>
    <t>محمد علي عباس علي</t>
  </si>
  <si>
    <t>Abdul aziz al anbari</t>
  </si>
  <si>
    <t>Mubarak Mohamed</t>
  </si>
  <si>
    <t>خالد النابوده</t>
  </si>
  <si>
    <t>إبراهيم</t>
  </si>
  <si>
    <t>سيف احمد الحويدي</t>
  </si>
  <si>
    <t>Ali Hassan saeed</t>
  </si>
  <si>
    <t>محي الدين</t>
  </si>
  <si>
    <t>Bader Alsamiri</t>
  </si>
  <si>
    <t>Omar Saleh</t>
  </si>
  <si>
    <t>عدنان محمد</t>
  </si>
  <si>
    <t>mariam obaid</t>
  </si>
  <si>
    <t>خالد حمد</t>
  </si>
  <si>
    <t>عبدالله الأنصاري</t>
  </si>
  <si>
    <t>محمد الخوري</t>
  </si>
  <si>
    <t>راشد أحمد الدوسري</t>
  </si>
  <si>
    <t>فهد خليفه</t>
  </si>
  <si>
    <t>Mariam Almutawa</t>
  </si>
  <si>
    <t>عادل الزرعوني</t>
  </si>
  <si>
    <t>Hamad Rashad alqaydi</t>
  </si>
  <si>
    <t>St Mary's jacobite church</t>
  </si>
  <si>
    <t>Jawaher alhoole</t>
  </si>
  <si>
    <t>Amal Muhammed</t>
  </si>
  <si>
    <t>Ali Mohamed</t>
  </si>
  <si>
    <t>Fatima Al Ali</t>
  </si>
  <si>
    <t>ناصر عبدالله احمد</t>
  </si>
  <si>
    <t>Maktoom</t>
  </si>
  <si>
    <t>عبدالله احمد حميد الحمادي</t>
  </si>
  <si>
    <t>MAMOON SIRAJ</t>
  </si>
  <si>
    <t>محمود محمد القواسمة</t>
  </si>
  <si>
    <t>Ahmed hassan</t>
  </si>
  <si>
    <t>Mariam Alketbi</t>
  </si>
  <si>
    <t>Saleh</t>
  </si>
  <si>
    <t>khalid Almarzooqi</t>
  </si>
  <si>
    <t>AUNTY</t>
  </si>
  <si>
    <t>ARIF ABU GHANAM</t>
  </si>
  <si>
    <t>WAFA</t>
  </si>
  <si>
    <t>شارع 65</t>
  </si>
  <si>
    <t>شارع الصداقه</t>
  </si>
  <si>
    <t>شارع رقم 6</t>
  </si>
  <si>
    <t>البيت 14</t>
  </si>
  <si>
    <t>حمزة الكوفي</t>
  </si>
  <si>
    <t>درا السلام</t>
  </si>
  <si>
    <t>Alkhartoum strt</t>
  </si>
  <si>
    <t>279A</t>
  </si>
  <si>
    <t>كشيشة 3</t>
  </si>
  <si>
    <t>شارع عمّان</t>
  </si>
  <si>
    <t>فيلا 0209</t>
  </si>
  <si>
    <t>160A</t>
  </si>
  <si>
    <t>شارع 1</t>
  </si>
  <si>
    <t>ST 4</t>
  </si>
  <si>
    <t>الشارع 31</t>
  </si>
  <si>
    <t>Villa 1, bukhatir garden</t>
  </si>
  <si>
    <t>3618-2</t>
  </si>
  <si>
    <t>St114</t>
  </si>
  <si>
    <t>صراصير,عقارب,ذباب,فئران</t>
  </si>
  <si>
    <t>Obay bin hathim street no. 7</t>
  </si>
  <si>
    <t>Alkhrtoum</t>
  </si>
  <si>
    <t>Salmah bint mihraz</t>
  </si>
  <si>
    <t>#70 Street</t>
  </si>
  <si>
    <t>Villa 22167</t>
  </si>
  <si>
    <t>Suyouh 13</t>
  </si>
  <si>
    <t>160A 3Ph</t>
  </si>
  <si>
    <t>فيلا5</t>
  </si>
  <si>
    <t>شارع63</t>
  </si>
  <si>
    <t>‏36</t>
  </si>
  <si>
    <t>محمد بن زايد</t>
  </si>
  <si>
    <t>A7</t>
  </si>
  <si>
    <t>534 رقم المزرعة</t>
  </si>
  <si>
    <t>البليدة زراعي/الشارقة</t>
  </si>
  <si>
    <t>محمود احمد</t>
  </si>
  <si>
    <t>?سعود عبيد?‎</t>
  </si>
  <si>
    <t>Asif Khalid</t>
  </si>
  <si>
    <t>علي سعيد</t>
  </si>
  <si>
    <t>Ali Saeed</t>
  </si>
  <si>
    <t>راشد علي ابراهيم</t>
  </si>
  <si>
    <t>Mohammed Salam nasser</t>
  </si>
  <si>
    <t>Ahlam T</t>
  </si>
  <si>
    <t>يونس الفيل</t>
  </si>
  <si>
    <t>حمد حارب</t>
  </si>
  <si>
    <t>Abdul Majid Shah</t>
  </si>
  <si>
    <t>عليا الشامسي</t>
  </si>
  <si>
    <t>Yousif AlAli</t>
  </si>
  <si>
    <t>Abdelaziz</t>
  </si>
  <si>
    <t>عيسى علي حسن الحمادي</t>
  </si>
  <si>
    <t>احمد عبداله ديماس</t>
  </si>
  <si>
    <t>Mohammad Raazi</t>
  </si>
  <si>
    <t>Abdulkarim</t>
  </si>
  <si>
    <t>عبدالله أبراهيم الياسي</t>
  </si>
  <si>
    <t>Wafaa Alfarra</t>
  </si>
  <si>
    <t>جواهر</t>
  </si>
  <si>
    <t>محمد أنيس السيد</t>
  </si>
  <si>
    <t>بلقيس احمد</t>
  </si>
  <si>
    <t>مريم السويدي</t>
  </si>
  <si>
    <t>حمد سعيد</t>
  </si>
  <si>
    <t>نصره محمد</t>
  </si>
  <si>
    <t>Mohammed Redwan</t>
  </si>
  <si>
    <t>حسن المناعي</t>
  </si>
  <si>
    <t>منزل ???</t>
  </si>
  <si>
    <t>AL Turfa, street 3 villa 23</t>
  </si>
  <si>
    <t>Villa 01</t>
  </si>
  <si>
    <t>12A Othman Ali butti</t>
  </si>
  <si>
    <t>2317/A</t>
  </si>
  <si>
    <t>S-c</t>
  </si>
  <si>
    <t>Alramlah</t>
  </si>
  <si>
    <t>Villa 13-3</t>
  </si>
  <si>
    <t>شارع رقم 34</t>
  </si>
  <si>
    <t>مقابل فيلا رقم 17</t>
  </si>
  <si>
    <t>1312A</t>
  </si>
  <si>
    <t>35 villa</t>
  </si>
  <si>
    <t>غيث</t>
  </si>
  <si>
    <t>طارق جمعه حمد المشغوني</t>
  </si>
  <si>
    <t>احمد يوسف احمد</t>
  </si>
  <si>
    <t>عايشه عبدالرحيم</t>
  </si>
  <si>
    <t>محمد حسن الملا</t>
  </si>
  <si>
    <t>فوزية عبدالله أحمد</t>
  </si>
  <si>
    <t>Hassan ali</t>
  </si>
  <si>
    <t>خلود يوسف الحجي حسن</t>
  </si>
  <si>
    <t>محمد علي حسن روباري</t>
  </si>
  <si>
    <t>Basel qannita</t>
  </si>
  <si>
    <t>Humaid</t>
  </si>
  <si>
    <t>Fatima qutaifan</t>
  </si>
  <si>
    <t>سيف مسعود</t>
  </si>
  <si>
    <t>احمد إبراهيم</t>
  </si>
  <si>
    <t>سالم الخضر</t>
  </si>
  <si>
    <t>Raed skaik</t>
  </si>
  <si>
    <t>عمر عبدالله</t>
  </si>
  <si>
    <t>Ali hassan</t>
  </si>
  <si>
    <t>الرحمانيه ? كشيشه ?</t>
  </si>
  <si>
    <t>شارع 17, الخزامية</t>
  </si>
  <si>
    <t>Maliha Road, Houshi, Villa No. 1345A</t>
  </si>
  <si>
    <t>Raqaiba 8</t>
  </si>
  <si>
    <t>صراصير,نمل,ذباب,فئران</t>
  </si>
  <si>
    <t>Maleha road</t>
  </si>
  <si>
    <t>Hushy</t>
  </si>
  <si>
    <t>رقم الشارع: 33</t>
  </si>
  <si>
    <t>رقم المنزل : 31</t>
  </si>
  <si>
    <t>منزل رقم 7 شارع 9</t>
  </si>
  <si>
    <t>FAHAD ALHAMMADI</t>
  </si>
  <si>
    <t>OMAR ALI</t>
  </si>
  <si>
    <t>YAQOUB ALRAYSSI</t>
  </si>
  <si>
    <t>FOYZUL ABDUL</t>
  </si>
  <si>
    <t>HAMDA ALMAAZMI</t>
  </si>
  <si>
    <t>KHULOUD ALHADIDI</t>
  </si>
  <si>
    <t>NAEL ALZABEN</t>
  </si>
  <si>
    <t>RAFIK ABDUL</t>
  </si>
  <si>
    <t>SAEED ALSUWAIDI</t>
  </si>
  <si>
    <t>Salah Albassam</t>
  </si>
  <si>
    <t>KHALID ALZAROONI</t>
  </si>
  <si>
    <t>ATHAIJA ALHAJERI</t>
  </si>
  <si>
    <t>SALIM ALQAHTANI</t>
  </si>
  <si>
    <t>RASHID ALANTALI</t>
  </si>
  <si>
    <t>AZZA ALKAABI</t>
  </si>
  <si>
    <t>SULAIMAN ALZAROONI</t>
  </si>
  <si>
    <t>MOHAMED JOUHAR</t>
  </si>
  <si>
    <t>WAEL ALYAN</t>
  </si>
  <si>
    <t>ALYA HASSAN</t>
  </si>
  <si>
    <t>REEM ALBANNA</t>
  </si>
  <si>
    <t>MOHAMED ABDALLA</t>
  </si>
  <si>
    <t>ABDELRAHMAN ALMAAZMI</t>
  </si>
  <si>
    <t>FAISAL AL-ALI</t>
  </si>
  <si>
    <t>AHMED LOOTAH</t>
  </si>
  <si>
    <t>علي حسن عبدالله البلوشي ALI HASSAN ABDALLAH ALBL</t>
  </si>
  <si>
    <t>AFROOZ MOHAMMED</t>
  </si>
  <si>
    <t>MUBARAK KHALIFA</t>
  </si>
  <si>
    <t>ISMAIL ALHOSANI</t>
  </si>
  <si>
    <t>HAMAD ALANSAARI</t>
  </si>
  <si>
    <t>RASHID ALMHEIRI</t>
  </si>
  <si>
    <t>ABDUL GAFOOR ATHANICKAL PALASSERY</t>
  </si>
  <si>
    <t>SYED SYED</t>
  </si>
  <si>
    <t>adnan ali arabic adnan ali english</t>
  </si>
  <si>
    <t>مريم مبارك خميس</t>
  </si>
  <si>
    <t>Saqer Alnakhi</t>
  </si>
  <si>
    <t>البعوض,الذباب,القوارض,الصراصير,السحالي,النمل</t>
  </si>
  <si>
    <t>البعوض,الذباب,الصراصير,النمل</t>
  </si>
  <si>
    <t>street 14</t>
  </si>
  <si>
    <t>Mosquitoes</t>
  </si>
  <si>
    <t>بيت اكرم - كشيشة 4 - شارع الشهيد غالب عامر هلابي - رقم البيت 4534 Akram House - Kshisha 4 - Ghaleb Amer Halabi Street - House No. 4534 https://maps.app.goo.gl/aQhbmmhBUbzVAMpn7?g_st=ic</t>
  </si>
  <si>
    <t>Mosquitoes,Flies,Ants</t>
  </si>
  <si>
    <t>الشارع الرئيسي</t>
  </si>
  <si>
    <t>القوارض</t>
  </si>
  <si>
    <t>al huda street</t>
  </si>
  <si>
    <t>البعوض,الذباب,القوارض,الصراصير,السحالي,النمل,الأفاعي,العقارب,النحل و الدبابير,العناكب السامة</t>
  </si>
  <si>
    <t>Building number 2574</t>
  </si>
  <si>
    <t>Apartment number 406</t>
  </si>
  <si>
    <t>,Cockroaches</t>
  </si>
  <si>
    <t>Villa 847</t>
  </si>
  <si>
    <t>Mosquitoes,Flies,Rodents,Cockroaches,Lizards,Ants,Bees,Venomous Spiders</t>
  </si>
  <si>
    <t>Maleha street 112</t>
  </si>
  <si>
    <t>البعوض,الذباب</t>
  </si>
  <si>
    <t>,الصراصير,السحالي,النمل</t>
  </si>
  <si>
    <t>Street 84</t>
  </si>
  <si>
    <t>Villa number 1</t>
  </si>
  <si>
    <t>Mosquitoes,Flies,Rodents,Cockroaches,Ants</t>
  </si>
  <si>
    <t>البعوض,الذباب,القوارض,السحالي,العقارب,النحل و الدبابير</t>
  </si>
  <si>
    <t>البعوض,الذباب,الصراصير,النمل,العناكب السامة</t>
  </si>
  <si>
    <t>البعوض</t>
  </si>
  <si>
    <t>Mosquitoes,Flies</t>
  </si>
  <si>
    <t>Abu jafaar almadani 136</t>
  </si>
  <si>
    <t>البعوض,الذباب,القوارض,الصراصير,السحالي,النمل,النحل و الدبابير,العناكب السامة</t>
  </si>
  <si>
    <t>البعوض,الذباب,القوارض,الصراصير,النمل,النحل و الدبابير</t>
  </si>
  <si>
    <t>3484/4</t>
  </si>
  <si>
    <t>Mosquitoes,Rodents</t>
  </si>
  <si>
    <t>فلاح 4 / الشارقة</t>
  </si>
  <si>
    <t>Mosquitoes,Flies,Rodents,Cockroaches,Lizards,Ants,Venomous Spiders</t>
  </si>
  <si>
    <t>الذباب,الصراصير,النحل و الدبابير</t>
  </si>
  <si>
    <t>Villa 194, Street 4, Al Jouri, AL Zahia</t>
  </si>
  <si>
    <t>Mosquitoes,Cockroaches</t>
  </si>
  <si>
    <t>‏396</t>
  </si>
  <si>
    <t>البعوض,الذباب,القوارض,الصراصير,السحالي,النمل,العقارب,النحل و الدبابير,العناكب السامة</t>
  </si>
  <si>
    <t>البعوض,الذباب,القوارض,الصراصير,السحالي,النمل,الأفاعي,العقارب,النحل و الدبابير</t>
  </si>
  <si>
    <t>Mosquitoes,Flies,Cockroaches,Lizards,Ants</t>
  </si>
  <si>
    <t>40 Bilal bin Rabah St</t>
  </si>
  <si>
    <t>Mosquitoes,Flies,Cockroaches</t>
  </si>
  <si>
    <t>testing</t>
  </si>
  <si>
    <t>test</t>
  </si>
  <si>
    <t>,فئران</t>
  </si>
  <si>
    <t>‏48</t>
  </si>
  <si>
    <t>‏17</t>
  </si>
  <si>
    <t>MUSTAFA ASSAAD</t>
  </si>
  <si>
    <t>AHMED ALTENEIJI</t>
  </si>
  <si>
    <t>AMAL KARMUSTAJI</t>
  </si>
  <si>
    <t>NOURA ALHARMOODI</t>
  </si>
  <si>
    <t>FATIMA ALRAEESI</t>
  </si>
  <si>
    <t>AHMED ALZAROONI</t>
  </si>
  <si>
    <t>JASIM ALKHAJA</t>
  </si>
  <si>
    <t>MOHAMED MUBARAK</t>
  </si>
  <si>
    <t>SAMER GHAZAL</t>
  </si>
  <si>
    <t>HAMZA SEDDIQI</t>
  </si>
  <si>
    <t>MUHAMMAD RUSTAM</t>
  </si>
  <si>
    <t>ABDELRAHMAN ALZAROONI</t>
  </si>
  <si>
    <t>SHAH HUSSAIN</t>
  </si>
  <si>
    <t>MOHAMAD MEREI</t>
  </si>
  <si>
    <t>FATIMA ALKETBI</t>
  </si>
  <si>
    <t>MOHAMMED ALJASMI</t>
  </si>
  <si>
    <t>HAMAD ALDEREI</t>
  </si>
  <si>
    <t>IBRAHIM ALZAROONI</t>
  </si>
  <si>
    <t>HAIDAR ALMAAZMI</t>
  </si>
  <si>
    <t>KHALFAN ALHAMMADI</t>
  </si>
  <si>
    <t>AHMED ALAMEERI</t>
  </si>
  <si>
    <t>WIDAD ABBOOD</t>
  </si>
  <si>
    <t>KHAMIS ALSENAIDI</t>
  </si>
  <si>
    <t>SALIM ALMARZOOQI</t>
  </si>
  <si>
    <t>MOHAMMAD SHAFI</t>
  </si>
  <si>
    <t>OMAR SALEH</t>
  </si>
  <si>
    <t>Mosquitoes,Flies,Rodents</t>
  </si>
  <si>
    <t>البعوض,الذباب,القوارض,الصراصير,النمل</t>
  </si>
  <si>
    <t>4rth industrial state</t>
  </si>
  <si>
    <t>صناعية رقم 11/الشارقة</t>
  </si>
  <si>
    <t>Suyoh, alriqaibah 8, alqods street, new villa</t>
  </si>
  <si>
    <t>No number</t>
  </si>
  <si>
    <t>البعوض,الذباب,القوارض,الصراصير,النمل,الأفاعي,العقارب,العناكب السامة</t>
  </si>
  <si>
    <t>البعوض,الذباب,القوارض,الصراصير,السحالي,النمل,النحل و الدبابير</t>
  </si>
  <si>
    <t>البعوض,القوارض,الصراصير,السحالي,النمل,الأفاعي,العقارب,النحل و الدبابير,العناكب السامة</t>
  </si>
  <si>
    <t>Street No. 8</t>
  </si>
  <si>
    <t>Villa D4, Oasis Villas, Complex 35</t>
  </si>
  <si>
    <t>Mosquitoes,Ants</t>
  </si>
  <si>
    <t>Mosquitoes,Flies,Rodents,Cockroaches,Lizards,Ants,Scorpions,Bees,Venomous Spiders</t>
  </si>
  <si>
    <t>Mosquitoes,Rodents,Cockroaches,Lizards</t>
  </si>
  <si>
    <t>البعوض,الذباب,القوارض,الصراصير,السحالي,النمل,العقارب,العناكب السامة</t>
  </si>
  <si>
    <t>الرقعة الحمراء/الشارقة</t>
  </si>
  <si>
    <t>الدراري شارع 40</t>
  </si>
  <si>
    <t>,الصراصير,النمل</t>
  </si>
  <si>
    <t>Mosquitoes,Flies,Rodents,Cockroaches,Ants,Bees</t>
  </si>
  <si>
    <t>s107</t>
  </si>
  <si>
    <t>البعوض,الصراصير,النمل</t>
  </si>
  <si>
    <t>Mosquitoes,Flies,Rodents,Cockroaches,Lizards,Ants,Bees</t>
  </si>
  <si>
    <t>ANAS ASAAD</t>
  </si>
  <si>
    <t>FAWZEYA ABDALLA</t>
  </si>
  <si>
    <t>KHAMIS ALABDOULI</t>
  </si>
  <si>
    <t>AHMED HADI</t>
  </si>
  <si>
    <t>OMAR AL-ALI</t>
  </si>
  <si>
    <t>FATIMAH AL</t>
  </si>
  <si>
    <t>SULTAN AL</t>
  </si>
  <si>
    <t>ABDRAHMN ALASKAR</t>
  </si>
  <si>
    <t>AMNA ALSHAMSI</t>
  </si>
  <si>
    <t>MANA SHAHDAD</t>
  </si>
  <si>
    <t>MUNA ALHAMMADI</t>
  </si>
  <si>
    <t>KHALID ALSUWAIDI</t>
  </si>
  <si>
    <t>ABDALLA ALHASHMI</t>
  </si>
  <si>
    <t>LORI MEIKLE</t>
  </si>
  <si>
    <t>ALI ALHAMMADI</t>
  </si>
  <si>
    <t>AISHA ALHASHMI</t>
  </si>
  <si>
    <t>USMAN SHAHZAD</t>
  </si>
  <si>
    <t>SULTAN ALBURAIMI</t>
  </si>
  <si>
    <t>MARIAM ALZAROONI</t>
  </si>
  <si>
    <t>KHALID ALI</t>
  </si>
  <si>
    <t>MAITHA RAJAB</t>
  </si>
  <si>
    <t>HAMDA ALZAROONI</t>
  </si>
  <si>
    <t>HASSAN THAKERI</t>
  </si>
  <si>
    <t>HAMDA ALBALOOSHI</t>
  </si>
  <si>
    <t>SAMREEN SAFDAR</t>
  </si>
  <si>
    <t>MOHAMED AL-ALI</t>
  </si>
  <si>
    <t>ESAM ALZAROONI</t>
  </si>
  <si>
    <t>HUDA ALSHAMSI</t>
  </si>
  <si>
    <t>HUSSAIN ALBLOOSHI</t>
  </si>
  <si>
    <t>NIZAR BABIKER</t>
  </si>
  <si>
    <t>FATIMA ALSHAMSI</t>
  </si>
  <si>
    <t>ALI ALKETBI</t>
  </si>
  <si>
    <t>البعوض,الذباب,القوارض,الصراصير,السحالي,النمل,العقارب,النحل و الدبابير</t>
  </si>
  <si>
    <t>street 03</t>
  </si>
  <si>
    <t>nasma residence, D02</t>
  </si>
  <si>
    <t>البعوض,الذباب,القوارض,الصراصير,النمل,النحل و الدبابير,العناكب السامة</t>
  </si>
  <si>
    <t>البعوض,الذباب,القوارض,الصراصير,النمل,العقارب,النحل و الدبابير,العناكب السامة</t>
  </si>
  <si>
    <t>Mosquitoes,Flies,Rodents,Cockroaches,Lizards,Ants</t>
  </si>
  <si>
    <t>العلم</t>
  </si>
  <si>
    <t>Mosquitoes,Rodents,Ants</t>
  </si>
  <si>
    <t>S130</t>
  </si>
  <si>
    <t>Mosquitoes,Flies,Cockroaches,Ants</t>
  </si>
  <si>
    <t>,الصراصير</t>
  </si>
  <si>
    <t>E311</t>
  </si>
  <si>
    <t>Apartment G02, AL Zahia Gardent Apartments, Behind Zahia City Center, Sharjah</t>
  </si>
  <si>
    <t>البعوض,الذباب,النمل</t>
  </si>
  <si>
    <t>البعوض,الذباب,الصراصير,السحالي,النمل,النحل و الدبابير</t>
  </si>
  <si>
    <t>شارع 157</t>
  </si>
  <si>
    <t>البعوض,الصراصير,السحالي</t>
  </si>
  <si>
    <t>Villa 14 A</t>
  </si>
  <si>
    <t>البعوض,الذباب,الصراصير,السحالي,النمل,العناكب السامة</t>
  </si>
  <si>
    <t>Shenoof Street</t>
  </si>
  <si>
    <t>البعوض,الذباب,القوارض,الصراصير,النمل,العقارب</t>
  </si>
  <si>
    <t>البعوض,الذباب,القوارض,الصراصير,السحالي,النمل,العقارب</t>
  </si>
  <si>
    <t>AHMED ALI</t>
  </si>
  <si>
    <t>HAMAD ALYASSI</t>
  </si>
  <si>
    <t>LENA GHULAITA</t>
  </si>
  <si>
    <t>MOHAMMED ABDULJABAR</t>
  </si>
  <si>
    <t>FATIMA ALMENTHERI</t>
  </si>
  <si>
    <t>MIRIAM ASADI</t>
  </si>
  <si>
    <t>ABDALLA ALDHEFAIRI</t>
  </si>
  <si>
    <t>MOHAMED ALRAEESI</t>
  </si>
  <si>
    <t>JAWAHER ALHALALI</t>
  </si>
  <si>
    <t>FATIMA ALHAMMADI</t>
  </si>
  <si>
    <t>YOUSIF ALOBEIDLI</t>
  </si>
  <si>
    <t>MATAR ALMAZROUEI</t>
  </si>
  <si>
    <t>JUMA ALMUSHARREKH</t>
  </si>
  <si>
    <t>AYMAN ALNAQBI</t>
  </si>
  <si>
    <t>SALEM ALSHAMSI</t>
  </si>
  <si>
    <t>AMIRA ALYASSI</t>
  </si>
  <si>
    <t>ANOUD AL</t>
  </si>
  <si>
    <t>NAGHMASHA ALKETBI</t>
  </si>
  <si>
    <t>OMAR ALHAMMADI</t>
  </si>
  <si>
    <t>ALI HASSAN</t>
  </si>
  <si>
    <t>AIDAN QASIM</t>
  </si>
  <si>
    <t>ADIL ALKHEMEIRI</t>
  </si>
  <si>
    <t>MOHAMED ALSUWAIDI</t>
  </si>
  <si>
    <t>AHMED EID</t>
  </si>
  <si>
    <t>SHAMMA AL-ALI</t>
  </si>
  <si>
    <t>KHADIJA ALMAAZMI</t>
  </si>
  <si>
    <t>ASMA ALSUWAIDI</t>
  </si>
  <si>
    <t>FADYA ALMAEENI</t>
  </si>
  <si>
    <t>ABDELAZIZ AL</t>
  </si>
  <si>
    <t>SULAIMAN ALNAQBI</t>
  </si>
  <si>
    <t>AISHA ALSUWAIDI</t>
  </si>
  <si>
    <t>SAIF ALMEMARI</t>
  </si>
  <si>
    <t>ABDULAZIZ SELMI</t>
  </si>
  <si>
    <t>HAJRA MUDHAFFAR</t>
  </si>
  <si>
    <t>SHARIFA ALMUTAWA</t>
  </si>
  <si>
    <t>YOUSIF AHMED</t>
  </si>
  <si>
    <t>AMAL ALHOULI</t>
  </si>
  <si>
    <t>SIJU MATTUMMAL</t>
  </si>
  <si>
    <t>ALYA ALTAMIMI</t>
  </si>
  <si>
    <t>RASHID ALHAMMADI</t>
  </si>
  <si>
    <t>ABDALLA AL</t>
  </si>
  <si>
    <t>MOHAMED ALTENEIJI</t>
  </si>
  <si>
    <t>QAINAT KHAN</t>
  </si>
  <si>
    <t>OBAID ALHAMMADI</t>
  </si>
  <si>
    <t>BADRIYA AL JUNAIBI</t>
  </si>
  <si>
    <t>OMRAN ALBLOOSHI</t>
  </si>
  <si>
    <t>MAJDA ALZAROONI</t>
  </si>
  <si>
    <t>AMEL AL</t>
  </si>
  <si>
    <t>ZAINAB AHMED</t>
  </si>
  <si>
    <t>SULTAN AL-ALI</t>
  </si>
  <si>
    <t>MOHAMMED ALAWADHI</t>
  </si>
  <si>
    <t>AMNA KHAIRKHOWA</t>
  </si>
  <si>
    <t>MOHAMED BILAL</t>
  </si>
  <si>
    <t>ABDELAZIZ ALHAMMADI</t>
  </si>
  <si>
    <t>ALYA CHONOKADAVATH</t>
  </si>
  <si>
    <t>KHAWLA ALMARZOOQI</t>
  </si>
  <si>
    <t>ABDALLA ALZAROONI</t>
  </si>
  <si>
    <t>SHAIKH ALMUALLA</t>
  </si>
  <si>
    <t>BADIR AL-ALI</t>
  </si>
  <si>
    <t>MOHAMED ALMUTAWA</t>
  </si>
  <si>
    <t>ABOUELKASEM SALMAN</t>
  </si>
  <si>
    <t>IBRAHIM IBRAHIM</t>
  </si>
  <si>
    <t>AHMED ALKETBI</t>
  </si>
  <si>
    <t>MARIAM ALBESHR</t>
  </si>
  <si>
    <t>SHAMMA ALKARBI</t>
  </si>
  <si>
    <t>JUMA ALKETBI</t>
  </si>
  <si>
    <t>MARIAM ALHAMMADI</t>
  </si>
  <si>
    <t>AHMED ALNUAIMI</t>
  </si>
  <si>
    <t>MAJID ALHAMMADI</t>
  </si>
  <si>
    <t>HASHIM ALMAAZMI</t>
  </si>
  <si>
    <t>AISHA ALAMERI</t>
  </si>
  <si>
    <t>GHISSON ABDULRAZAK</t>
  </si>
  <si>
    <t>ABDELRAHMAN ALHAMMADI</t>
  </si>
  <si>
    <t>LATIFA ALZAROONI</t>
  </si>
  <si>
    <t>AHMAD IBRAHIM</t>
  </si>
  <si>
    <t>EMAN ABDRABO</t>
  </si>
  <si>
    <t>IBRAHIM ALHAMMADI</t>
  </si>
  <si>
    <t>MUBARAK ALKETBI</t>
  </si>
  <si>
    <t>HANA ALDHAHERI</t>
  </si>
  <si>
    <t>ABDELRAHIM ALRAEESI</t>
  </si>
  <si>
    <t>NOURA ALSHAMSI</t>
  </si>
  <si>
    <t>AMNA ALMAAZMI</t>
  </si>
  <si>
    <t>ABDELRAHMAN ALSUWAIDI</t>
  </si>
  <si>
    <t>OMAR ALYASSI</t>
  </si>
  <si>
    <t>REHAM ALSABT</t>
  </si>
  <si>
    <t>ABDELRAHMAN ALHARTHI</t>
  </si>
  <si>
    <t>AMIT SHARMA</t>
  </si>
  <si>
    <t>134A</t>
  </si>
  <si>
    <t>البعوض,القوارض,الصراصير,النمل</t>
  </si>
  <si>
    <t>البعوض,الذباب,القوارض,الصراصير,السحالي,النمل,العناكب السامة</t>
  </si>
  <si>
    <t>البعوض,القوارض,الصراصير,السحالي,النمل,العناكب السامة</t>
  </si>
  <si>
    <t>البعوض,الذباب,الصراصير,النمل,النحل و الدبابير</t>
  </si>
  <si>
    <t>Sharjah Al Mowrrada 1</t>
  </si>
  <si>
    <t>القوارض,النمل,النحل و الدبابير</t>
  </si>
  <si>
    <t>البعوض,النمل,النحل و الدبابير</t>
  </si>
  <si>
    <t>Muscat road / Street 3</t>
  </si>
  <si>
    <t>Villa 0094</t>
  </si>
  <si>
    <t>74/11</t>
  </si>
  <si>
    <t>البعوض,الذباب,النمل,العناكب السامة</t>
  </si>
  <si>
    <t>شارع القاسمية</t>
  </si>
  <si>
    <t>Mosquitoes,Flies,Rodents,Ants</t>
  </si>
  <si>
    <t>البعوض,السحالي,النمل</t>
  </si>
  <si>
    <t>البعوض,النمل</t>
  </si>
  <si>
    <t>3792/1</t>
  </si>
  <si>
    <t>عاصم بن همر</t>
  </si>
  <si>
    <t>40,</t>
  </si>
  <si>
    <t>Street 18</t>
  </si>
  <si>
    <t>9 -Khan’s</t>
  </si>
  <si>
    <t>Mosquitoes,Flies,Rodents,Lizards,Ants,Venomous Spiders</t>
  </si>
  <si>
    <t>موده8</t>
  </si>
  <si>
    <t>البعوض,الذباب,الصراصير,السحالي,النمل</t>
  </si>
  <si>
    <t>البعوض,الذباب,القوارض,النمل</t>
  </si>
  <si>
    <t>,الصراصير,النمل,العقارب</t>
  </si>
  <si>
    <t>البعوض,الذباب,النمل,النحل و الدبابير</t>
  </si>
  <si>
    <t>بيت رقم 4</t>
  </si>
  <si>
    <t>البعوض,القوارض,الصراصير,النمل,العقارب</t>
  </si>
  <si>
    <t>فلاح / الشارقة</t>
  </si>
  <si>
    <t>Sheikh Salem Bin Sultan Al Qasimi St, 145</t>
  </si>
  <si>
    <t>البعوض,السحالي,النمل,الأفاعي,النحل و الدبابير</t>
  </si>
  <si>
    <t>البعوض,القوارض</t>
  </si>
  <si>
    <t>البعوض,الذباب,القوارض,الصراصير,النمل,العقارب,العناكب السامة</t>
  </si>
  <si>
    <t>البعوض,الذباب,الصراصير,النمل,الأفاعي</t>
  </si>
  <si>
    <t>D22</t>
  </si>
  <si>
    <t>البعوض,القوارض,السحالي,النمل</t>
  </si>
  <si>
    <t>Cario Street</t>
  </si>
  <si>
    <t>البعوض,الذباب,القوارض,الصراصير,السحالي,النمل,الأفاعي</t>
  </si>
  <si>
    <t>Sharjah sustainable city street 19</t>
  </si>
  <si>
    <t>S51</t>
  </si>
  <si>
    <t>البعوض,السحالي</t>
  </si>
  <si>
    <t>شارع الشهيد يوسف حسن العبيدلي</t>
  </si>
  <si>
    <t>البعوض,الذباب,القوارض,السحالي,النمل,الأفاعي,العقارب,النحل و الدبابير,العناكب السامة</t>
  </si>
  <si>
    <t>1913 B</t>
  </si>
  <si>
    <t>البعوض,القوارض,الصراصير</t>
  </si>
  <si>
    <t>البعوض,القوارض,السحالي</t>
  </si>
  <si>
    <t>Street no 5</t>
  </si>
  <si>
    <t>11A</t>
  </si>
  <si>
    <t>YOUNES ABDALLAH</t>
  </si>
  <si>
    <t>RUQAYA ALAWADHI</t>
  </si>
  <si>
    <t>JAMAL ALMAZROUEI</t>
  </si>
  <si>
    <t>HADIL MUSHTAHA</t>
  </si>
  <si>
    <t>MARWAN THABET</t>
  </si>
  <si>
    <t>ENAS ABED</t>
  </si>
  <si>
    <t>MESHAAL ALHAMMADI</t>
  </si>
  <si>
    <t>FATIMA ALYAFEAI</t>
  </si>
  <si>
    <t>SAEED ALABDOULI</t>
  </si>
  <si>
    <t>HAGER MOHAMED</t>
  </si>
  <si>
    <t>ZAINAB ALBLOOSHI</t>
  </si>
  <si>
    <t>SAJITH JALAL</t>
  </si>
  <si>
    <t>JASIM JUMA</t>
  </si>
  <si>
    <t>HEYAM AKRAA</t>
  </si>
  <si>
    <t>MOHAMED MOHAMED</t>
  </si>
  <si>
    <t>AHMAD ISMAIEL</t>
  </si>
  <si>
    <t>AMIR ALRAEESI</t>
  </si>
  <si>
    <t>RANA ABOUSHAMMALAH</t>
  </si>
  <si>
    <t>AHMED DHEYAB</t>
  </si>
  <si>
    <t>MAITHA ALHAMMADI</t>
  </si>
  <si>
    <t>JASIM ALSHAMSI</t>
  </si>
  <si>
    <t>MAHA ALSUWAIDI</t>
  </si>
  <si>
    <t>RASHID JAZMI</t>
  </si>
  <si>
    <t>MUNIRA ABDALLA</t>
  </si>
  <si>
    <t>SUAD ALMAAZMI</t>
  </si>
  <si>
    <t>AMEL ALZAROONI</t>
  </si>
  <si>
    <t>MADIHA ALMAAZMI</t>
  </si>
  <si>
    <t>Ahmed Ali Abdulla</t>
  </si>
  <si>
    <t>KHALFAN ALSUWAIDI</t>
  </si>
  <si>
    <t>MOHAMED ALTHEHLI</t>
  </si>
  <si>
    <t>SHAMSA ALQAYDI</t>
  </si>
  <si>
    <t>SEDEEQA ALHASHMI</t>
  </si>
  <si>
    <t>BADIR ALHAMMADI</t>
  </si>
  <si>
    <t>MOHAMED ALI</t>
  </si>
  <si>
    <t>h-1</t>
  </si>
  <si>
    <t>البعوض,الذباب,الصراصير,السحالي,النمل,النحل و الدبابير,العناكب السامة</t>
  </si>
  <si>
    <t>Q18</t>
  </si>
  <si>
    <t>R15</t>
  </si>
  <si>
    <t>المريجة/الشارقة</t>
  </si>
  <si>
    <t>Seyouh 16</t>
  </si>
  <si>
    <t>البعوض,الذباب,القوارض,النمل,الأفاعي,العقارب,العناكب السامة</t>
  </si>
  <si>
    <t>415 بيت جديد</t>
  </si>
  <si>
    <t>البعوض,الذباب,القوارض</t>
  </si>
  <si>
    <t>البعوض,الذباب,القوارض,السحالي,النمل,الأفاعي,العقارب,العناكب السامة</t>
  </si>
  <si>
    <t>البعوض,الذباب,القوارض,الصراصير,السحالي,النمل,الأفاعي,العقارب,العناكب السامة</t>
  </si>
  <si>
    <t>ALI ALHOSANI</t>
  </si>
  <si>
    <t>SHAMMA ALZAROONI</t>
  </si>
  <si>
    <t>NADER SENAN</t>
  </si>
  <si>
    <t>ABIR ALGHOUTI</t>
  </si>
  <si>
    <t>EBTISAM ALDAKHEEL</t>
  </si>
  <si>
    <t>HILAL ALMAAZMI</t>
  </si>
  <si>
    <t>MOHAMED ALHMOUDI</t>
  </si>
  <si>
    <t>SHAMMA AL KETBI</t>
  </si>
  <si>
    <t>RANA KABBANI</t>
  </si>
  <si>
    <t>ABDELRAHMAN ALBLOOSHI</t>
  </si>
  <si>
    <t>SHAIKHA ALBLOOSHI</t>
  </si>
  <si>
    <t>FAISAL AL</t>
  </si>
  <si>
    <t>ABDELAZIZ ALNAQBI</t>
  </si>
  <si>
    <t>AMAL ALREMEITHI</t>
  </si>
  <si>
    <t>ABDALLA ALMULLA</t>
  </si>
  <si>
    <t>BARDIA SHOJAE</t>
  </si>
  <si>
    <t>MONA ALMULLA</t>
  </si>
  <si>
    <t>CHAWKI ABDALLAH</t>
  </si>
  <si>
    <t>MAITHA AL</t>
  </si>
  <si>
    <t>SHIMA BALUSHI</t>
  </si>
  <si>
    <t>LOULWA ALOBEIDLI</t>
  </si>
  <si>
    <t>Najla Almualla</t>
  </si>
  <si>
    <t>MOHAMED MANSOUR</t>
  </si>
  <si>
    <t>EMAN ALFARSI</t>
  </si>
  <si>
    <t>KHALID MUBARAK</t>
  </si>
  <si>
    <t>AISHA ALKAABI</t>
  </si>
  <si>
    <t>OMRAN ALI</t>
  </si>
  <si>
    <t>KHAWLA ALMEHRZI</t>
  </si>
  <si>
    <t>NADYA ALMULLA</t>
  </si>
  <si>
    <t>MARIYAM HOSSEINI</t>
  </si>
  <si>
    <t>WALEID EKHZAIMY</t>
  </si>
  <si>
    <t>SALMA ALASSAR</t>
  </si>
  <si>
    <t>RASHID ALOBEIDLI</t>
  </si>
  <si>
    <t>ALI ALBALUSHI</t>
  </si>
  <si>
    <t>AHMED ABDALLA</t>
  </si>
  <si>
    <t>GHADIR MASOUD</t>
  </si>
  <si>
    <t>SARA ALBLOOKI</t>
  </si>
  <si>
    <t>ABDELRAHMAN ALTAMIMI</t>
  </si>
  <si>
    <t>ISMAIL BUALHOUSH</t>
  </si>
  <si>
    <t>163ابو جعفر المدني</t>
  </si>
  <si>
    <t>البعوض,الذباب,النمل,النحل و الدبابير,العناكب السامة</t>
  </si>
  <si>
    <t>763_1</t>
  </si>
  <si>
    <t>القوارض,السحالي</t>
  </si>
  <si>
    <t>البعوض,الصراصير,السحالي,النمل,الأفاعي,العقارب</t>
  </si>
  <si>
    <t>البعوض,الذباب,الصراصير,السحالي,النمل,الأفاعي,العقارب,النحل و الدبابير,العناكب السامة</t>
  </si>
  <si>
    <t>القوارض,الصراصير</t>
  </si>
  <si>
    <t>البعوض,الذباب,الصراصير,النمل,النحل و الدبابير,العناكب السامة</t>
  </si>
  <si>
    <t>2383, 2383</t>
  </si>
  <si>
    <t>Idk</t>
  </si>
  <si>
    <t>شارع 10</t>
  </si>
  <si>
    <t>فيلا 12</t>
  </si>
  <si>
    <t>القوارض,الأفاعي</t>
  </si>
  <si>
    <t>البعوض,الذباب,القوارض,الصراصير</t>
  </si>
  <si>
    <t>البعوض,القوارض,السحالي,الأفاعي</t>
  </si>
  <si>
    <t>10015100, Home Number 185</t>
  </si>
  <si>
    <t>HAFIDA BOUGHTI</t>
  </si>
  <si>
    <t>AYYOOB ALMARZOOQI</t>
  </si>
  <si>
    <t>AHMED ALHOSANI</t>
  </si>
  <si>
    <t>ALI ALKAABI</t>
  </si>
  <si>
    <t>SULTAN ALSUWAIDI</t>
  </si>
  <si>
    <t>HASSAN ALSUWAIDI</t>
  </si>
  <si>
    <t>SAEED ALHAJ</t>
  </si>
  <si>
    <t>SAWSAN ALRAEESI</t>
  </si>
  <si>
    <t>HUDA SULOUM</t>
  </si>
  <si>
    <t>MARIAM ABBAS</t>
  </si>
  <si>
    <t>YOUSIF ALZAROONI</t>
  </si>
  <si>
    <t>MAIMOONA MUSHTAQ</t>
  </si>
  <si>
    <t>MARWA ALKOKHARDI</t>
  </si>
  <si>
    <t>KHALID ALSHAMSI</t>
  </si>
  <si>
    <t>BASIMA HUSSAIN</t>
  </si>
  <si>
    <t>AHMED ALKAABI</t>
  </si>
  <si>
    <t>MARIAM ALMESMARI</t>
  </si>
  <si>
    <t>ALI ALI</t>
  </si>
  <si>
    <t>AMNA AL</t>
  </si>
  <si>
    <t>SHEIKH NAVEED HAMEED UD DIN</t>
  </si>
  <si>
    <t>HUDA BAHRI</t>
  </si>
  <si>
    <t>ABDELAZIZ ALSHAMSI</t>
  </si>
  <si>
    <t>MUBARAK AL</t>
  </si>
  <si>
    <t>SHAZIA SHAHID</t>
  </si>
  <si>
    <t>AYESHA ALI</t>
  </si>
  <si>
    <t>MAITHA ALBLOOSHI</t>
  </si>
  <si>
    <t>AMMAR ALQAISI</t>
  </si>
  <si>
    <t>AISHA ALNUAIMI</t>
  </si>
  <si>
    <t>ALYA ALBLOOSHI</t>
  </si>
  <si>
    <t>AHMED ALKAMALI</t>
  </si>
  <si>
    <t>HUSSAIN ALMAAZMI</t>
  </si>
  <si>
    <t>AISHA ALZAROONI</t>
  </si>
  <si>
    <t>ZAHRA ALI</t>
  </si>
  <si>
    <t>SAREH FATEMI</t>
  </si>
  <si>
    <t>FAHAD ALHADDAD</t>
  </si>
  <si>
    <t>MOHAMED HAMZA</t>
  </si>
  <si>
    <t>HAMAD ALI</t>
  </si>
  <si>
    <t>OMAR SHUBAIR</t>
  </si>
  <si>
    <t>RUQAIA MOHAMED</t>
  </si>
  <si>
    <t>FAWZIA ALHARMOODI</t>
  </si>
  <si>
    <t>HUDA ALMEQBAALI</t>
  </si>
  <si>
    <t>HASSAN CHEIKH</t>
  </si>
  <si>
    <t>ABBAS ALI</t>
  </si>
  <si>
    <t>Abdul Quaiyam Islam</t>
  </si>
  <si>
    <t>IBRAHIM ALI</t>
  </si>
  <si>
    <t>MUNA ALKOKHARDI</t>
  </si>
  <si>
    <t>RUQEYA HUSSAIN</t>
  </si>
  <si>
    <t>SAUD SHARAR</t>
  </si>
  <si>
    <t>MAHA HUSSAIN</t>
  </si>
  <si>
    <t>NAWAL BINHILABI</t>
  </si>
  <si>
    <t>EISA ALZAROONI</t>
  </si>
  <si>
    <t>SEAF ALSUWAIDI</t>
  </si>
  <si>
    <t>MOHAMED ALAAELDIN</t>
  </si>
  <si>
    <t>AZZA ALSHAMSI</t>
  </si>
  <si>
    <t>HAJAR ALSUWAIDI</t>
  </si>
  <si>
    <t>MOHAMMED ALALI</t>
  </si>
  <si>
    <t>MENNAALLAH SALEM</t>
  </si>
  <si>
    <t>IBRAHIM ALSAHLAWI</t>
  </si>
  <si>
    <t>AISHA ALHAMMADI</t>
  </si>
  <si>
    <t>ALI ALMAAZMI</t>
  </si>
  <si>
    <t>البعوض,الذباب,القوارض,الصراصير,النمل,العناكب السامة</t>
  </si>
  <si>
    <t>البعوض,الصراصير,السحالي,النمل,النحل و الدبابير,العناكب السامة</t>
  </si>
  <si>
    <t>1594 2</t>
  </si>
  <si>
    <t>Al jazzat street 4</t>
  </si>
  <si>
    <t>Mosquitoes,Rodents,Bees</t>
  </si>
  <si>
    <t>شارع 7</t>
  </si>
  <si>
    <t>14a</t>
  </si>
  <si>
    <t>Mosquitoes,Cockroaches,Lizards,Snakes</t>
  </si>
  <si>
    <t>البعوض,الذباب,القوارض,السحالي,النمل</t>
  </si>
  <si>
    <t>Al ramla west Street 25 house 11</t>
  </si>
  <si>
    <t>البعوض,الذباب,الصراصير,النمل,العقارب</t>
  </si>
  <si>
    <t>شارع عاصم الكوفي</t>
  </si>
  <si>
    <t>3482/2</t>
  </si>
  <si>
    <t>136 كشيشة</t>
  </si>
  <si>
    <t>St 26</t>
  </si>
  <si>
    <t>البعوض,السحالي,النمل,النحل و الدبابير</t>
  </si>
  <si>
    <t>Mosquitoes,Flies,Rodents,Cockroaches,Lizards,Ants,Snakes,Scorpions</t>
  </si>
  <si>
    <t>مساكن نسمة</t>
  </si>
  <si>
    <t>فيلا H07</t>
  </si>
  <si>
    <t>41 Street Hatem Al Bahili Street</t>
  </si>
  <si>
    <t>50 no. Villa</t>
  </si>
  <si>
    <t>البعوض,النمل,العناكب السامة</t>
  </si>
  <si>
    <t>Al Masoudi St 13, House No 452</t>
  </si>
  <si>
    <t>6000219084-AM03</t>
  </si>
  <si>
    <t>Rodents,Cockroaches</t>
  </si>
  <si>
    <t>البعوض,النمل,النحل و الدبابير,العناكب السامة</t>
  </si>
  <si>
    <t>Khansaheb Al Nahda Residence</t>
  </si>
  <si>
    <t>1469, 1469</t>
  </si>
  <si>
    <t>AHMED THABET</t>
  </si>
  <si>
    <t>SHAIKHA ALRIYAMI</t>
  </si>
  <si>
    <t>ESHAK SAMRA</t>
  </si>
  <si>
    <t>HAIFA AL-ALI</t>
  </si>
  <si>
    <t>FATIMA ALMAZROUEI</t>
  </si>
  <si>
    <t>TARIQ ALYASSI</t>
  </si>
  <si>
    <t>MEERA ALI</t>
  </si>
  <si>
    <t>NADA HUSSAIN</t>
  </si>
  <si>
    <t>MOHAMED YOUSIF</t>
  </si>
  <si>
    <t>SHAIMA BINTALIAH</t>
  </si>
  <si>
    <t>ASMA AL-ALI</t>
  </si>
  <si>
    <t>REEM AL-ALI</t>
  </si>
  <si>
    <t>SALIM ALKAABI</t>
  </si>
  <si>
    <t>HUDA AL-ALI</t>
  </si>
  <si>
    <t>MARWA ABDELMONEIM</t>
  </si>
  <si>
    <t>ALMAHA ALMAAZMI</t>
  </si>
  <si>
    <t>EMAN SIDDIG</t>
  </si>
  <si>
    <t>YOUNIS ALHAJERI</t>
  </si>
  <si>
    <t>JAWAHIR ALHAMMADI</t>
  </si>
  <si>
    <t>ABDULRAHMAN ZID</t>
  </si>
  <si>
    <t>JAWAHER ALHOULI</t>
  </si>
  <si>
    <t>BADRIA ALHAMMADI</t>
  </si>
  <si>
    <t>YUSUF ALTAMIMI</t>
  </si>
  <si>
    <t>DINA ALMEKHAINI</t>
  </si>
  <si>
    <t>HASSAN ALMATROOSHI</t>
  </si>
  <si>
    <t>AMAL AL-ALI</t>
  </si>
  <si>
    <t>MOHAMMED ALI</t>
  </si>
  <si>
    <t>MUNEERA ALAWADHI</t>
  </si>
  <si>
    <t>ABDULKADER MOHAMMAD</t>
  </si>
  <si>
    <t>RASHID ALMAEENI</t>
  </si>
  <si>
    <t>SULTAN ALOBEIDLI</t>
  </si>
  <si>
    <t>NOURA ALHAMMADI</t>
  </si>
  <si>
    <t>SAEED ALMUSHARREKH</t>
  </si>
  <si>
    <t>AISHA AL-ALI</t>
  </si>
  <si>
    <t>KHALIL ALRAEESI</t>
  </si>
  <si>
    <t>SUAD ALHARMOODI</t>
  </si>
  <si>
    <t>AHMED ALQASIMI</t>
  </si>
  <si>
    <t>AMINA ALGHRIB</t>
  </si>
  <si>
    <t>HUMAID ALZAROONI</t>
  </si>
  <si>
    <t>MAJD ALHERBAWI</t>
  </si>
  <si>
    <t>MURAD BALOCH</t>
  </si>
  <si>
    <t>FATMA ZAERI</t>
  </si>
  <si>
    <t>SHAMSA ALBLOOSHI</t>
  </si>
  <si>
    <t>HANAN ALHAMMADI</t>
  </si>
  <si>
    <t>ABDELKARIM ALMAAZMI</t>
  </si>
  <si>
    <t>HAMDAN ALMAAZMI</t>
  </si>
  <si>
    <t>NOURA ALMAAZMI</t>
  </si>
  <si>
    <t>MARIAM ALBLOOSHI</t>
  </si>
  <si>
    <t>NADA ALHAMMADI</t>
  </si>
  <si>
    <t>KHALID AL-ALI</t>
  </si>
  <si>
    <t>MUHAMMAD KHAN</t>
  </si>
  <si>
    <t>الذباب,الصراصير,النمل,النحل و الدبابير</t>
  </si>
  <si>
    <t>اما مسجد ابو امية الدوسي</t>
  </si>
  <si>
    <t>البعوض,القوارض,الصراصير,النمل,العناكب السامة</t>
  </si>
  <si>
    <t>,الأفاعي</t>
  </si>
  <si>
    <t>البعوض,الذباب,الصراصير</t>
  </si>
  <si>
    <t>71 73</t>
  </si>
  <si>
    <t>Mosquitoes,Cockroaches,Ants</t>
  </si>
  <si>
    <t>البعوض,الصراصير,السحالي,النمل</t>
  </si>
  <si>
    <t>البعوض,الذباب,القوارض,الصراصير,السحالي,النمل,الأفاعي,العقارب</t>
  </si>
  <si>
    <t>القوارض,العقارب</t>
  </si>
  <si>
    <t>شارع رقم 130</t>
  </si>
  <si>
    <t>رياض</t>
  </si>
  <si>
    <t>البعوض,الصراصير</t>
  </si>
  <si>
    <t>aasd</t>
  </si>
  <si>
    <t>البعوض,السحالي,النحل و الدبابير</t>
  </si>
  <si>
    <t>المسار</t>
  </si>
  <si>
    <t>A2th003</t>
  </si>
  <si>
    <t>دوار البلدية</t>
  </si>
  <si>
    <t>البعوض,الذباب,القوارض,الصراصير,النمل,الأفاعي,العقارب,النحل و الدبابير</t>
  </si>
  <si>
    <t>,النمل</t>
  </si>
  <si>
    <t>HESSA ABDALLA</t>
  </si>
  <si>
    <t>MOHAMEDIBRAHIM ABUSNAINA</t>
  </si>
  <si>
    <t>LUBABA ABDUL</t>
  </si>
  <si>
    <t>HARIB ALREMEITHI</t>
  </si>
  <si>
    <t>QASIM ALSAADI</t>
  </si>
  <si>
    <t>ABDALLA ALSUWAIDI</t>
  </si>
  <si>
    <t>ABDULLA MOHAMED</t>
  </si>
  <si>
    <t>AMINA ALHAMMADI</t>
  </si>
  <si>
    <t>SAEED ALZAROONI</t>
  </si>
  <si>
    <t>MOHAMED ABDUL</t>
  </si>
  <si>
    <t>SALIM ALMANSOORI</t>
  </si>
  <si>
    <t>FAISAL ALHAMMADI</t>
  </si>
  <si>
    <t>AISHA ALMAAZMI</t>
  </si>
  <si>
    <t>AHMAD NOSRTATI</t>
  </si>
  <si>
    <t>KHALIFA ALHAMMADI</t>
  </si>
  <si>
    <t>JASIM ALJASMI</t>
  </si>
  <si>
    <t>WAFA ALKETBI</t>
  </si>
  <si>
    <t>FATIMA ALOBEIDLI</t>
  </si>
  <si>
    <t>AMINA MUJJALI</t>
  </si>
  <si>
    <t>BASHAYER ALNAQBI</t>
  </si>
  <si>
    <t>MOHAMED ALNUAIMI</t>
  </si>
  <si>
    <t>RASHID QAOUR</t>
  </si>
  <si>
    <t>MOHANNAD ALALOOL</t>
  </si>
  <si>
    <t>TOUBI ABDELSAMAD</t>
  </si>
  <si>
    <t>EISA Mohamed</t>
  </si>
  <si>
    <t>FATIMA ALBLOOSHI</t>
  </si>
  <si>
    <t>ABDELRAHMAN ALYASSI</t>
  </si>
  <si>
    <t>MAHRA ALGHUDAIRI</t>
  </si>
  <si>
    <t>HASSAN ALBLOOSHI</t>
  </si>
  <si>
    <t>ALANOUD ALSHEHAIL</t>
  </si>
  <si>
    <t>IBRAHIM ALSHAMSI</t>
  </si>
  <si>
    <t>HAMID KHAMIS</t>
  </si>
  <si>
    <t>YOUSIF AL</t>
  </si>
  <si>
    <t>ABDELAZIZ ALAMEERI</t>
  </si>
  <si>
    <t>EMAN ALSUWAIDI</t>
  </si>
  <si>
    <t>KHALID ALHAMMADI</t>
  </si>
  <si>
    <t>WEAAM DREZI</t>
  </si>
  <si>
    <t>AAESHA ALSHANFARI</t>
  </si>
  <si>
    <t>NASIR ALOBEIDLI</t>
  </si>
  <si>
    <t>KHALID ALHOSANI</t>
  </si>
  <si>
    <t>CLAUDIA TAHA</t>
  </si>
  <si>
    <t>KHALIL ALHOSANI</t>
  </si>
  <si>
    <t>ABDELAZIZ ALTENEIJI</t>
  </si>
  <si>
    <t>MAHMOUD ALHADHRAMI</t>
  </si>
  <si>
    <t>SALEH BINASHOUR</t>
  </si>
  <si>
    <t>DENA JAZZAR</t>
  </si>
  <si>
    <t>SAEED MUBARAK</t>
  </si>
  <si>
    <t>SHAIKH MAJID</t>
  </si>
  <si>
    <t>HAIFA ALYASSI</t>
  </si>
  <si>
    <t>ABDELWAHAB ALHAMMADI</t>
  </si>
  <si>
    <t>KALTHAM ALJUNBAZI</t>
  </si>
  <si>
    <t>AMAL ABDEL</t>
  </si>
  <si>
    <t>ANGELIQUE DANDRADE</t>
  </si>
  <si>
    <t>SHOUQ ALANSAARI</t>
  </si>
  <si>
    <t>يوجد فئراااااااان يرجى للضرورة احضار شي يزيل الفئات عدد عشرة</t>
  </si>
  <si>
    <t>,السحالي,النحل و الدبابير</t>
  </si>
  <si>
    <t>Sharjah Sustainable City</t>
  </si>
  <si>
    <t>L39</t>
  </si>
  <si>
    <t>Street # 495</t>
  </si>
  <si>
    <t>Villa 495</t>
  </si>
  <si>
    <t>البعوض,الذباب,القوارض,النمل,النحل و الدبابير</t>
  </si>
  <si>
    <t>,الصراصير,السحالي,النمل,الأفاعي,العقارب,النحل و الدبابير,العناكب السامة</t>
  </si>
  <si>
    <t>البعوض,الصراصير,النحل و الدبابير</t>
  </si>
  <si>
    <t>St 117 Villa 22, Al Nouf 2</t>
  </si>
  <si>
    <t>الشموخ 30</t>
  </si>
  <si>
    <t>,العقارب</t>
  </si>
  <si>
    <t>U fannain</t>
  </si>
  <si>
    <t>Mosquitoes,Flies,Rodents,Cockroaches,Lizards,Ants,Snakes,Scorpions,Venomous Spiders</t>
  </si>
  <si>
    <t>البعوض,الذباب,الصراصير,النحل و الدبابير,العناكب السامة</t>
  </si>
  <si>
    <t>Mosquitoes,Flies,Rodents,Cockroaches,Lizards,Ants,Snakes,Scorpions,Bees,Venomous Spiders</t>
  </si>
  <si>
    <t>57, Villa 8</t>
  </si>
  <si>
    <t>القوارض,النمل</t>
  </si>
  <si>
    <t>البعوض,القوارض,النمل</t>
  </si>
  <si>
    <t>Villa 6144</t>
  </si>
  <si>
    <t>275/17</t>
  </si>
  <si>
    <t>Street.41</t>
  </si>
  <si>
    <t>‏3641</t>
  </si>
  <si>
    <t>البعوض,القوارض,الصراصير,السحالي,النمل,الأفاعي,العناكب السامة</t>
  </si>
  <si>
    <t>Nasma Residences street 14</t>
  </si>
  <si>
    <t>Villa 024</t>
  </si>
  <si>
    <t>KHULOUD ALMAAZMI</t>
  </si>
  <si>
    <t>FATMA ALFALASI</t>
  </si>
  <si>
    <t>SANAA SOUHAIL</t>
  </si>
  <si>
    <t>AISHA ALKETBI</t>
  </si>
  <si>
    <t>FATIMA MAHMOUD</t>
  </si>
  <si>
    <t>OMHABIBA ALHAMMADI</t>
  </si>
  <si>
    <t>LEENA ALZAROONI</t>
  </si>
  <si>
    <t>SALIM ALSUWAIDI</t>
  </si>
  <si>
    <t>ASMA ALMARZOOQI</t>
  </si>
  <si>
    <t>NASIR KHAN</t>
  </si>
  <si>
    <t>KHAWLA ALMIDFA</t>
  </si>
  <si>
    <t>MAITHA SUROOR</t>
  </si>
  <si>
    <t>SULTAN ALJASMI</t>
  </si>
  <si>
    <t>ALI ALJASMI</t>
  </si>
  <si>
    <t>MOHAMED ALMURBATI</t>
  </si>
  <si>
    <t>MOHAMED ALMULLA</t>
  </si>
  <si>
    <t>SALIM ALKAHAL</t>
  </si>
  <si>
    <t>AHMED ALSHAMSI</t>
  </si>
  <si>
    <t>Mabkhout Al Karbi</t>
  </si>
  <si>
    <t>THARWA YOUSEF</t>
  </si>
  <si>
    <t>NADRA HAFIDHI</t>
  </si>
  <si>
    <t>TARIQ ALZAROONI</t>
  </si>
  <si>
    <t>HESHAM ALSUWAIDI</t>
  </si>
  <si>
    <t>ASMA ALKOKHARDI</t>
  </si>
  <si>
    <t>HASSAN ALRAEESI</t>
  </si>
  <si>
    <t>SAMIRA ALBLOOSHI</t>
  </si>
  <si>
    <t>NAJEEB ALZAROUNI</t>
  </si>
  <si>
    <t>EMAN AMRO</t>
  </si>
  <si>
    <t>FATIMA ALMAAZMI</t>
  </si>
  <si>
    <t>LEEN ZEER</t>
  </si>
  <si>
    <t>MOZA ALSUWAIDI</t>
  </si>
  <si>
    <t>OMRAN AL-ALI</t>
  </si>
  <si>
    <t>KHADIJA ALZAROONI</t>
  </si>
  <si>
    <t>HESSA ALBEDWAWI</t>
  </si>
  <si>
    <t>SHAIKHA ALKOKHARDI</t>
  </si>
  <si>
    <t>JAMILA ALI</t>
  </si>
  <si>
    <t>MEERA ALRAEESI</t>
  </si>
  <si>
    <t>NAJWA AL-ALI</t>
  </si>
  <si>
    <t>MUNA ALZAROONI</t>
  </si>
  <si>
    <t>GHANIM ALJAHDAMI</t>
  </si>
  <si>
    <t>SAIF ROBARI</t>
  </si>
  <si>
    <t>SALEEMA ALJNEIBI</t>
  </si>
  <si>
    <t>RAZAN ASAAD</t>
  </si>
  <si>
    <t>WOUD ALKETBI</t>
  </si>
  <si>
    <t>HADI ZEIDAN</t>
  </si>
  <si>
    <t>SHAMSA RESHAN</t>
  </si>
  <si>
    <t>ALI LOOTAH</t>
  </si>
  <si>
    <t>AMNA KHAWAJA</t>
  </si>
  <si>
    <t>HALIMA ALBLOOSHI</t>
  </si>
  <si>
    <t>ABDALLA ALHAMMADI</t>
  </si>
  <si>
    <t>ABDALLA ALSHAMSI</t>
  </si>
  <si>
    <t>HANADI LARI</t>
  </si>
  <si>
    <t>HUDA AL</t>
  </si>
  <si>
    <t>SHAIKHA ALI</t>
  </si>
  <si>
    <t>ALI ALQAHTANI</t>
  </si>
  <si>
    <t>SAUD ALMAAZMI</t>
  </si>
  <si>
    <t>SAEED ALSHAMSI</t>
  </si>
  <si>
    <t>ABDALLA SHAMAL</t>
  </si>
  <si>
    <t>MOHAMED ALNAQBI</t>
  </si>
  <si>
    <t>BELAL ASAAD</t>
  </si>
  <si>
    <t>MAJID BUKHATIR</t>
  </si>
  <si>
    <t>JASIM ALZAROONI</t>
  </si>
  <si>
    <t>AZZA ALHARMOODI</t>
  </si>
  <si>
    <t>IMAD ZAKARIA</t>
  </si>
  <si>
    <t>AHMED ALABDOULI</t>
  </si>
  <si>
    <t>NASER ABDULRAHMAN</t>
  </si>
  <si>
    <t>AHMED ALHAMMADI</t>
  </si>
  <si>
    <t>MOHAMED ALMARZOOQI</t>
  </si>
  <si>
    <t>SHAIKHA ALSUWAIDI</t>
  </si>
  <si>
    <t>AHMED ALSUWAIDI</t>
  </si>
  <si>
    <t>ASMA BA</t>
  </si>
  <si>
    <t>KENANAH KILANI</t>
  </si>
  <si>
    <t>YAHYA ALHOSANI</t>
  </si>
  <si>
    <t>FARIDA ALI</t>
  </si>
  <si>
    <t>MOHAMMAD MUHAMMAD AKHTAR</t>
  </si>
  <si>
    <t>IBRAHIM ALHOSANI</t>
  </si>
  <si>
    <t>SULTAN ALHOLY</t>
  </si>
  <si>
    <t>FATIMA ALSUWAIDI</t>
  </si>
  <si>
    <t>ABDELAZIZ ALBLOOSHI</t>
  </si>
  <si>
    <t>ALAA HARMOUCH</t>
  </si>
  <si>
    <t>SUAD ALHALYAN</t>
  </si>
  <si>
    <t>EISA ALMULLA</t>
  </si>
  <si>
    <t>ROSHINI NAINAN</t>
  </si>
  <si>
    <t>YAHYA ALHAMMADI</t>
  </si>
  <si>
    <t>KHALID ALMANNAEE</t>
  </si>
  <si>
    <t>AMR DERGHAM</t>
  </si>
  <si>
    <t>IBRAHIM ALSALAMI</t>
  </si>
  <si>
    <t>البعوض,القوارض,الصراصير,النمل,الأفاعي</t>
  </si>
  <si>
    <t>00-</t>
  </si>
  <si>
    <t>خرطوم</t>
  </si>
  <si>
    <t>S128</t>
  </si>
  <si>
    <t>مقابل الحديقة العامة</t>
  </si>
  <si>
    <t>223-55</t>
  </si>
  <si>
    <t>البعوض,القوارض,الصراصير,السحالي,النمل,النحل و الدبابير</t>
  </si>
  <si>
    <t>البعوض,الذباب,القوارض,الصراصير,النمل,الأفاعي,العناكب السامة</t>
  </si>
  <si>
    <t>4B</t>
  </si>
  <si>
    <t>البعوض,الذباب,الصراصير,السحالي,النحل و الدبابير</t>
  </si>
  <si>
    <t>البعوض,الذباب,القوارض,الصراصير,السحالي,النمل,الأفاعي,العناكب السامة</t>
  </si>
  <si>
    <t>البعوض,الصراصير,النمل,النحل و الدبابير</t>
  </si>
  <si>
    <t>59/B</t>
  </si>
  <si>
    <t>,الصراصير,النمل,العقارب,العناكب السامة</t>
  </si>
  <si>
    <t>البعوض,القوارض,الصراصير,السحالي,النمل,النحل و الدبابير,العناكب السامة</t>
  </si>
  <si>
    <t>الشنوف</t>
  </si>
  <si>
    <t>شارع 78</t>
  </si>
  <si>
    <t>البعوض,الذباب,السحالي,النمل</t>
  </si>
  <si>
    <t>البعوض,الذباب,السحالي</t>
  </si>
  <si>
    <t>Abu amr albasari</t>
  </si>
  <si>
    <t>مسجد الموردة 4 الجديد</t>
  </si>
  <si>
    <t>Al Barashi Villa-R143</t>
  </si>
  <si>
    <t>البعوض,الذباب,السحالي,النمل,النحل و الدبابير</t>
  </si>
  <si>
    <t>‏0</t>
  </si>
  <si>
    <t>شارع الارقم / رقم 13</t>
  </si>
  <si>
    <t>Mosquitoes,Flies,Cockroaches,Lizards,Ants,Bees</t>
  </si>
  <si>
    <t>الذباب,السحالي,النمل,النحل و الدبابير,العناكب السامة</t>
  </si>
  <si>
    <t>sharjah sustainable city</t>
  </si>
  <si>
    <t>R 64</t>
  </si>
  <si>
    <t>Sharjah, 23</t>
  </si>
  <si>
    <t>البعوض,الذباب,القوارض,الصراصير,النمل,الأفاعي,العقارب</t>
  </si>
  <si>
    <t>17A</t>
  </si>
  <si>
    <t>TEEBA SADOON</t>
  </si>
  <si>
    <t>TOUFIQ DEHDAR</t>
  </si>
  <si>
    <t>AHMED ALSHEHHI</t>
  </si>
  <si>
    <t>ABDELAZIZ ALZAROONI</t>
  </si>
  <si>
    <t>FAHAD ALMAAZMI</t>
  </si>
  <si>
    <t>SULTANA BAMAJBOOR</t>
  </si>
  <si>
    <t>MOHAMED ROBARI</t>
  </si>
  <si>
    <t>NOAF MOHAMMAD</t>
  </si>
  <si>
    <t>GHANIM ROBARI</t>
  </si>
  <si>
    <t>MASOUD ALZAROONI</t>
  </si>
  <si>
    <t>AFSANA ALZAROONI</t>
  </si>
  <si>
    <t>KHALED ABDALLA</t>
  </si>
  <si>
    <t>FARZANA ALZAROONI</t>
  </si>
  <si>
    <t>MOHAMED ALZAROONI</t>
  </si>
  <si>
    <t>SHARIFA AL-ALI</t>
  </si>
  <si>
    <t>SUBAIHA ALKETBI</t>
  </si>
  <si>
    <t>MAJID ALZAROONI</t>
  </si>
  <si>
    <t>MATAR ALSUWAIDI</t>
  </si>
  <si>
    <t>YOUSIF ALBLOOSHI</t>
  </si>
  <si>
    <t>DANISH AHMED</t>
  </si>
  <si>
    <t>NOUF ALI</t>
  </si>
  <si>
    <t>HAJAR ALRIYAMI</t>
  </si>
  <si>
    <t>MARIAM ALHAJERI</t>
  </si>
  <si>
    <t>MOHAMED ALKETBI</t>
  </si>
  <si>
    <t>TAMADUR ALRABEIAH</t>
  </si>
  <si>
    <t>EBTISAM ALI</t>
  </si>
  <si>
    <t>MARJANA ALMHEIRI</t>
  </si>
  <si>
    <t>IBRAHIM ALQASSAB</t>
  </si>
  <si>
    <t>NAJWA SALEH</t>
  </si>
  <si>
    <t>MARIAM AL</t>
  </si>
  <si>
    <t>KHALIL AHMAD</t>
  </si>
  <si>
    <t>MOHAMAD SAYED</t>
  </si>
  <si>
    <t>SAEED ALMARE</t>
  </si>
  <si>
    <t>ALI ALJINNI</t>
  </si>
  <si>
    <t>EMAN ALALI</t>
  </si>
  <si>
    <t>ADIL MOHAMED</t>
  </si>
  <si>
    <t>KHULOUD ALMULLA</t>
  </si>
  <si>
    <t>RASHID ALSUWAIDI</t>
  </si>
  <si>
    <t>REHAM SHAFEI</t>
  </si>
  <si>
    <t>شارع 2النعمان بن عدي</t>
  </si>
  <si>
    <t>م</t>
  </si>
  <si>
    <t>شارع الشيخ محمد بن سلطان القاسمي</t>
  </si>
  <si>
    <t>البعوض,الذباب,القوارض,الصراصير,النمل,العقارب,النحل و الدبابير</t>
  </si>
  <si>
    <t>street 2</t>
  </si>
  <si>
    <t>villa 13</t>
  </si>
  <si>
    <t>ABDALLA ALDHUHOORI</t>
  </si>
  <si>
    <t>ABDELKARIM AL-ALI</t>
  </si>
  <si>
    <t>IBRAHIM ALSUWAIDI</t>
  </si>
  <si>
    <t>AISHA AL ALI</t>
  </si>
  <si>
    <t>MARYAM ALMAHRI</t>
  </si>
  <si>
    <t>JASIM ALBLOOSHI</t>
  </si>
  <si>
    <t>SALIM ALMHEIRI</t>
  </si>
  <si>
    <t>SULTAN HALAWA</t>
  </si>
  <si>
    <t>SARA ALMAAZMI</t>
  </si>
  <si>
    <t>SHAIKHA ALKINDI</t>
  </si>
  <si>
    <t>MOZA ALMAAZMI</t>
  </si>
  <si>
    <t>MARIAM ALKETBI</t>
  </si>
  <si>
    <t>Umfaneen</t>
  </si>
  <si>
    <t>MAJID AL-ALI</t>
  </si>
  <si>
    <t>القوارض,الصراصير,النمل</t>
  </si>
  <si>
    <t>MOUZA ALKETBI</t>
  </si>
  <si>
    <t>LAYTH ALSAMMARRAIE</t>
  </si>
  <si>
    <t>ABDELAZIZ ALMAAZMI</t>
  </si>
  <si>
    <t>SAMAR GHAZAL</t>
  </si>
  <si>
    <t>FATIMA KHAN</t>
  </si>
  <si>
    <t>SALEM ALHADHRAMI</t>
  </si>
  <si>
    <t>JASSIM ALAWADHI</t>
  </si>
  <si>
    <t>MUATH HASSOUNI</t>
  </si>
  <si>
    <t>Street 52 Villa 6</t>
  </si>
  <si>
    <t>SAEED ALHEFEITI</t>
  </si>
  <si>
    <t>911 (B)</t>
  </si>
  <si>
    <t>RASHID ALYASSI</t>
  </si>
  <si>
    <t>SULTAN ALOWAIS</t>
  </si>
  <si>
    <t>ABDUL ALI</t>
  </si>
  <si>
    <t>الشارقة....الصبخه شارع الخيبر78</t>
  </si>
  <si>
    <t>IHSAN ALHOSANI</t>
  </si>
  <si>
    <t>IBRAHIM ALSERKAL</t>
  </si>
  <si>
    <t>YOUSEF ALMANSOORI</t>
  </si>
  <si>
    <t>ABDALLA AL-ALI</t>
  </si>
  <si>
    <t>AZZA ALSUWAIDI</t>
  </si>
  <si>
    <t>AFRA ALSUWAIDI</t>
  </si>
  <si>
    <t>RANYA ALZAROONI</t>
  </si>
  <si>
    <t>2390 street 27</t>
  </si>
  <si>
    <t>JASIM ALI</t>
  </si>
  <si>
    <t>MUSAB BINABOUD</t>
  </si>
  <si>
    <t>FARAH ALJANABI</t>
  </si>
  <si>
    <t>الذباب,القوارض,الصراصير,السحالي,النمل,النحل و الدبابير</t>
  </si>
  <si>
    <t>OMAR ALBLOOSHI</t>
  </si>
  <si>
    <t>SALEH ALYASSI</t>
  </si>
  <si>
    <t>ABDULLA ALHAMMADI</t>
  </si>
  <si>
    <t>White</t>
  </si>
  <si>
    <t>KHALED ALKATHEERI</t>
  </si>
  <si>
    <t>YOUNIS ALHOSANI</t>
  </si>
  <si>
    <t>SHAIKHA EBRAHIM</t>
  </si>
  <si>
    <t>,Ants</t>
  </si>
  <si>
    <t>TARIQ ALHUBAISHI</t>
  </si>
  <si>
    <t>RASHID ALHARMOUL</t>
  </si>
  <si>
    <t>NOUBI MOHAMED</t>
  </si>
  <si>
    <t>MAJID ALKAABI</t>
  </si>
  <si>
    <t>شارع 25</t>
  </si>
  <si>
    <t>WALEED AL-ALI</t>
  </si>
  <si>
    <t>ABDALLAH RISI</t>
  </si>
  <si>
    <t>MARWA ALHARTHI</t>
  </si>
  <si>
    <t>ABUHURAIRAH ABDULJABBAR</t>
  </si>
  <si>
    <t>OMAR ALZAROONI</t>
  </si>
  <si>
    <t>RASHA ALSUWAIDI</t>
  </si>
  <si>
    <t>AHMED ALHAMDANI</t>
  </si>
  <si>
    <t>ABRAR ALZAREA</t>
  </si>
  <si>
    <t>HUSSAIN BALOUSH</t>
  </si>
  <si>
    <t>HESSAH ALI</t>
  </si>
  <si>
    <t>ALI ALSUWAIDI</t>
  </si>
  <si>
    <t>LOUAI DLYHASSAN</t>
  </si>
  <si>
    <t>RASHID BILAL</t>
  </si>
  <si>
    <t>SALEH ALQAHTANI</t>
  </si>
  <si>
    <t>DIANA MOHAISEN</t>
  </si>
  <si>
    <t>ABDELKARIM YOUSIF</t>
  </si>
  <si>
    <t>HUDA BINASHOUR</t>
  </si>
  <si>
    <t>MOHAMMAD DHAMMA</t>
  </si>
  <si>
    <t>DEAINA KHAWAN</t>
  </si>
  <si>
    <t>OMRAN ALHAMMADI</t>
  </si>
  <si>
    <t>SALEH ALKHEMEIRI</t>
  </si>
  <si>
    <t>ALI ALJARWAN</t>
  </si>
  <si>
    <t>SHAIKH NASIR</t>
  </si>
  <si>
    <t>ADEL ALZAABI</t>
  </si>
  <si>
    <t>KHAWLA ALHAMMADI</t>
  </si>
  <si>
    <t>AISHA ALNASRI</t>
  </si>
  <si>
    <t>FAISAL FALAKNAZ</t>
  </si>
  <si>
    <t>TAREQ ALRAEESI</t>
  </si>
  <si>
    <t>DINA ALKHAJEH</t>
  </si>
  <si>
    <t>LAYLA ALMAAZMI</t>
  </si>
  <si>
    <t>RASHID ALKAABI</t>
  </si>
  <si>
    <t>SAIF ALHOOTI</t>
  </si>
  <si>
    <t>MANSOUR ALMARZOOQI</t>
  </si>
  <si>
    <t>RAWDHA ALKETBI</t>
  </si>
  <si>
    <t>SALEH ALHAMMADI</t>
  </si>
  <si>
    <t>SALWA ALMANSOORI</t>
  </si>
  <si>
    <t>MOHAMED ALHAMMADI</t>
  </si>
  <si>
    <t>FARIS AL-ALI</t>
  </si>
  <si>
    <t>NORAH ALQAHTANI</t>
  </si>
  <si>
    <t>ESMAEEL ALHAMMADI</t>
  </si>
  <si>
    <t>SAFIYA ALHAMMADI</t>
  </si>
  <si>
    <t>MANAL ALBLOOSHI</t>
  </si>
  <si>
    <t>RAFEEQUE KADAVATH</t>
  </si>
  <si>
    <t>SHAIKHA ALHASHMI</t>
  </si>
  <si>
    <t>MUSABEH ALSUWAIDI</t>
  </si>
  <si>
    <t>SHAMMA ALSAYEGH</t>
  </si>
  <si>
    <t>KHALID ALHOOTI</t>
  </si>
  <si>
    <t>RAGHEB CHAYEB</t>
  </si>
  <si>
    <t>ABDALLAH MOHAMAD</t>
  </si>
  <si>
    <t>MARIAM SHEIKH</t>
  </si>
  <si>
    <t>REEM ALHAMMADI</t>
  </si>
  <si>
    <t>ANNA NORONHA</t>
  </si>
  <si>
    <t>AHMED ALMENTHERI</t>
  </si>
  <si>
    <t>AHMED ALMARZOOQI</t>
  </si>
  <si>
    <t>SUBBIAH NANJAPPA</t>
  </si>
  <si>
    <t>BASHAYER ALSAADI</t>
  </si>
  <si>
    <t>LALKRISHNA THEKKUVEETTIL</t>
  </si>
  <si>
    <t>JEANETTE ANCUNA</t>
  </si>
  <si>
    <t>HUMAID ALI</t>
  </si>
  <si>
    <t>EMAN DHAHRABI</t>
  </si>
  <si>
    <t>ADEL ALSUWAIDI</t>
  </si>
  <si>
    <t>AHMED ALHAMAD</t>
  </si>
  <si>
    <t>AHMAD ALTAMEEMI</t>
  </si>
  <si>
    <t>Malacca street</t>
  </si>
  <si>
    <t>1314 Roda tower 2 al nahda sharjah</t>
  </si>
  <si>
    <t>البعوض,القوارض,الصراصير,السحالي,النمل</t>
  </si>
  <si>
    <t>Muscat 159</t>
  </si>
  <si>
    <t>sharjah alrahmaniya 8 street 136 viila 3731</t>
  </si>
  <si>
    <t>Mosquitoes,Flies,Lizards,Ants</t>
  </si>
  <si>
    <t>—</t>
  </si>
  <si>
    <t>النبي زكريا 21</t>
  </si>
  <si>
    <t>Villa 12B</t>
  </si>
  <si>
    <t>البعوض,الذباب,القوارض,الصراصير,السحالي</t>
  </si>
  <si>
    <t>مستشفى الجامعة بالشارقة - سكن التمريض</t>
  </si>
  <si>
    <t>مستشفى الجامعة بالشارقة</t>
  </si>
  <si>
    <t>37a Street</t>
  </si>
  <si>
    <t>Na</t>
  </si>
  <si>
    <t>HT05-402</t>
  </si>
  <si>
    <t>Flies,Cockroaches</t>
  </si>
  <si>
    <t>الرملة شرق شارع 39</t>
  </si>
  <si>
    <t>ABDULAZIZ ALKHLAIFI</t>
  </si>
  <si>
    <t>SULTAN ALI</t>
  </si>
  <si>
    <t>AYESHA ALAVI</t>
  </si>
  <si>
    <t>IBRAHIM ALHMOUDI</t>
  </si>
  <si>
    <t>MUNA ALKETBI</t>
  </si>
  <si>
    <t>MARWAN ALRAEESI</t>
  </si>
  <si>
    <t>BADR ALTHAHIN</t>
  </si>
  <si>
    <t>WALEED SAADALLA</t>
  </si>
  <si>
    <t>ALI EMANI</t>
  </si>
  <si>
    <t>MOZA ALKETBI</t>
  </si>
  <si>
    <t>SARA KHATIB</t>
  </si>
  <si>
    <t>SHOUQ ALMAAZMI</t>
  </si>
  <si>
    <t>OBAID ALSUWAIDI</t>
  </si>
  <si>
    <t>JANA SHADID</t>
  </si>
  <si>
    <t>MOHAMMED ALMEMARI</t>
  </si>
  <si>
    <t>BODOUR ALFARRA</t>
  </si>
  <si>
    <t>HANIFA SAHIRABI</t>
  </si>
  <si>
    <t>ANAS ALHOSANI</t>
  </si>
  <si>
    <t>MOODHI ALSARRAH</t>
  </si>
  <si>
    <t>ABDALLA KHODIRA</t>
  </si>
  <si>
    <t>KHALIFA ALSHAMSI</t>
  </si>
  <si>
    <t>AMNA ALBLOOSHI</t>
  </si>
  <si>
    <t>AHMED MOHAMED</t>
  </si>
  <si>
    <t>SHEHAB ALHAMMADI</t>
  </si>
  <si>
    <t>SUAD ALJASMI</t>
  </si>
  <si>
    <t>AHMED JARBOU</t>
  </si>
  <si>
    <t>YOMNA AL KETBI</t>
  </si>
  <si>
    <t>SULTANA MOHAMAD</t>
  </si>
  <si>
    <t>EBRAHIM ALMEHRZI</t>
  </si>
  <si>
    <t>AMNA ALKETBI</t>
  </si>
  <si>
    <t>HESHAM ABED</t>
  </si>
  <si>
    <t>NOUR ALNAQBI</t>
  </si>
  <si>
    <t>MISHAL ALHOSANI</t>
  </si>
  <si>
    <t>SALIM AL-ALI</t>
  </si>
  <si>
    <t>OSAMA ALI</t>
  </si>
  <si>
    <t>MARWA ALDOUSARI</t>
  </si>
  <si>
    <t>TALHA MANZOOR MANZOOR HUSSAIN</t>
  </si>
  <si>
    <t>SAMI ALHADHRAMI</t>
  </si>
  <si>
    <t>WALEED AL</t>
  </si>
  <si>
    <t>YOUSIF ALI</t>
  </si>
  <si>
    <t>ANOUD ALKHOORI</t>
  </si>
  <si>
    <t>IBRAHIM ALYASSI</t>
  </si>
  <si>
    <t>BADRIA RASHID</t>
  </si>
  <si>
    <t>AISHA ALMUKHAINI</t>
  </si>
  <si>
    <t>HADI ALI</t>
  </si>
  <si>
    <t>A135</t>
  </si>
  <si>
    <t>البعوض,الذباب,القوارض,الصراصير,السحالي,الأفاعي,العقارب,النحل و الدبابير,العناكب السامة</t>
  </si>
  <si>
    <t>البعوض,الصراصير,العقارب</t>
  </si>
  <si>
    <t>Hours riding club</t>
  </si>
  <si>
    <t>D28</t>
  </si>
  <si>
    <t>البعوض,الذباب,الصراصير,العناكب السامة</t>
  </si>
  <si>
    <t>البعوض,الذباب,الصراصير,السحالي,النمل,العقارب</t>
  </si>
  <si>
    <t>2 street</t>
  </si>
  <si>
    <t>قيد الانشاء</t>
  </si>
  <si>
    <t>,النحل و الدبابير</t>
  </si>
  <si>
    <t>مهذب/الشارقة</t>
  </si>
  <si>
    <t>البعوض,الذباب,النحل و الدبابير</t>
  </si>
  <si>
    <t>B45</t>
  </si>
  <si>
    <t>Nassma Residence Street 22</t>
  </si>
  <si>
    <t>V68</t>
  </si>
  <si>
    <t>غير معروف</t>
  </si>
  <si>
    <t>25a Daffco Building</t>
  </si>
  <si>
    <t>البعوض,الصراصير,السحالي,النمل,الأفاعي,العناكب السامة</t>
  </si>
  <si>
    <t>118 شارع الخرطوم</t>
  </si>
  <si>
    <t>VINOD HERKIRSHAN</t>
  </si>
  <si>
    <t>ASAD MUMTAZ</t>
  </si>
  <si>
    <t>RUQEYA ALSUWAIDI</t>
  </si>
  <si>
    <t>AISHA ALI</t>
  </si>
  <si>
    <t>ABEER ALQEDRA</t>
  </si>
  <si>
    <t>HAITHAM SEDDIQI</t>
  </si>
  <si>
    <t>SAFA ALSHAMSI</t>
  </si>
  <si>
    <t>HALIMA ALHOSANI</t>
  </si>
  <si>
    <t>ISMAIL ALZAROUNI</t>
  </si>
  <si>
    <t>AHMED ALMAAZMI</t>
  </si>
  <si>
    <t>HUSSEIN ZUBAIDI</t>
  </si>
  <si>
    <t>TAHIR ALHADHRAMI</t>
  </si>
  <si>
    <t>RASHID ALMAAZMI</t>
  </si>
  <si>
    <t>MEERA ALMADANI</t>
  </si>
  <si>
    <t>SAUD ALZAROONI</t>
  </si>
  <si>
    <t>SALHA ALKETBI</t>
  </si>
  <si>
    <t>MUTAZ AWWAD</t>
  </si>
  <si>
    <t>HANADI ALSUWAIDI</t>
  </si>
  <si>
    <t>SHATHA BAREM</t>
  </si>
  <si>
    <t>HUSSAIN AIDEYA</t>
  </si>
  <si>
    <t>MOHAMED ALSHAMSI</t>
  </si>
  <si>
    <t>MOHAMED AL</t>
  </si>
  <si>
    <t>ABDALLA ALKAABI</t>
  </si>
  <si>
    <t>AHMED ALMAZROUEI</t>
  </si>
  <si>
    <t>SHAMMA ALKETBI</t>
  </si>
  <si>
    <t>ESAM ALMAADI</t>
  </si>
  <si>
    <t>KHAWLA ALAWADHI</t>
  </si>
  <si>
    <t>IBRAHIM ALHAMADI</t>
  </si>
  <si>
    <t>RAFEEH ALSHAMSI</t>
  </si>
  <si>
    <t>ABDELRAHMAN ALRADIMI</t>
  </si>
  <si>
    <t>MAHMOUD ALZAROONI</t>
  </si>
  <si>
    <t>Al Taawun</t>
  </si>
  <si>
    <t>Zakhir Tower 1, Flat 803</t>
  </si>
  <si>
    <t>Building 06, Flat 701</t>
  </si>
  <si>
    <t>البعوض,الذباب,القوارض,الأفاعي,العقارب,النحل و الدبابير,العناكب السامة</t>
  </si>
  <si>
    <t>Villa 5 e</t>
  </si>
  <si>
    <t>البعوض,الذباب,القوارض,السحالي,النمل,العناكب السامة</t>
  </si>
  <si>
    <t>البعوض,الصراصير,السحالي,النمل,النحل و الدبابير</t>
  </si>
  <si>
    <t>29A,B</t>
  </si>
  <si>
    <t>البعوض,الصراصير,النمل,العناكب السامة</t>
  </si>
  <si>
    <t>4398, Sharjah</t>
  </si>
  <si>
    <t>Brown door</t>
  </si>
  <si>
    <t>MAHASEN ALAMANA</t>
  </si>
  <si>
    <t>YANOOF BEEDH</t>
  </si>
  <si>
    <t>MOHAMED ALHASHMI</t>
  </si>
  <si>
    <t>MOHAMED DAMASI</t>
  </si>
  <si>
    <t>ALI ALGHAITHI</t>
  </si>
  <si>
    <t>ABDELAZIZ ALQAHTANI</t>
  </si>
  <si>
    <t>AHMAD AL</t>
  </si>
  <si>
    <t>YOUSIF ALABBOUDI</t>
  </si>
  <si>
    <t>KHALED ALHASAN</t>
  </si>
  <si>
    <t>HIBA ALKAABI</t>
  </si>
  <si>
    <t>AISHA MAHI</t>
  </si>
  <si>
    <t>RASHID MUBAKER</t>
  </si>
  <si>
    <t>SUAD ALYASSI</t>
  </si>
  <si>
    <t>SETHUMADHAVAN NAIR</t>
  </si>
  <si>
    <t>AMMAR SAJWANI</t>
  </si>
  <si>
    <t>ZAINA ALMHEIRI</t>
  </si>
  <si>
    <t>AMAWI ELHASSAN</t>
  </si>
  <si>
    <t>SALAHELDIN ABDELGHAFFAR</t>
  </si>
  <si>
    <t>البرج الازرق الخان</t>
  </si>
  <si>
    <t>Abu ja'far almadani street 136</t>
  </si>
  <si>
    <t>S134</t>
  </si>
  <si>
    <t>Villa numberv1</t>
  </si>
  <si>
    <t>مجمع ?? منزل ?</t>
  </si>
  <si>
    <t>البعوض,الذباب,القوارض,السحالي,النمل,العقارب</t>
  </si>
  <si>
    <t>street no-28</t>
  </si>
  <si>
    <t>‏1915</t>
  </si>
  <si>
    <t>مجمع شموس غاردن سيتي</t>
  </si>
  <si>
    <t>‏أي14</t>
  </si>
  <si>
    <t>Villa 9_ compound 29</t>
  </si>
  <si>
    <t>ALI ALMHEIRI</t>
  </si>
  <si>
    <t>CHELAITHIM AL KETBI</t>
  </si>
  <si>
    <t>ASMA GHAFFAR</t>
  </si>
  <si>
    <t>ABEER DARYANAVARD</t>
  </si>
  <si>
    <t>YASSIR BELBACH</t>
  </si>
  <si>
    <t>MARYAM ODEH</t>
  </si>
  <si>
    <t>FATMA ABUHAJIR</t>
  </si>
  <si>
    <t>ASMA ALBLOOSHI</t>
  </si>
  <si>
    <t>FARIS ALHAMMADI</t>
  </si>
  <si>
    <t>MAJID ALMAEENI</t>
  </si>
  <si>
    <t>AAESHA ALNUAIMI</t>
  </si>
  <si>
    <t>ADNAN ALHAMMADI</t>
  </si>
  <si>
    <t>SAIF TAHER</t>
  </si>
  <si>
    <t>MOHAMED ALMAAZMI</t>
  </si>
  <si>
    <t>AHMED AL-ALI</t>
  </si>
  <si>
    <t>Al ramla west, Street 6, villa 3</t>
  </si>
  <si>
    <t>البعوض,الذباب,القوارض,الصراصير,السحالي,العقارب</t>
  </si>
  <si>
    <t>البعوض,الذباب,الصراصير,النمل,الأفاعي,العقارب</t>
  </si>
  <si>
    <t>Mosquitoes,Rodents,Cockroaches,Lizards,Ants</t>
  </si>
  <si>
    <t>السيوح 16</t>
  </si>
  <si>
    <t>903/272</t>
  </si>
  <si>
    <t>Villa1</t>
  </si>
  <si>
    <t>Kshisha2</t>
  </si>
  <si>
    <t>MUNIRA ALBLOOSHI</t>
  </si>
  <si>
    <t>KHULOUD ALHOSANI</t>
  </si>
  <si>
    <t>HURIA ABURUB</t>
  </si>
  <si>
    <t>JUMAH ALDHANHANI</t>
  </si>
  <si>
    <t>QASAYED ALMAAZMI</t>
  </si>
  <si>
    <t>MAITHA MAWALEED</t>
  </si>
  <si>
    <t>MUHAMMAD IQBAL</t>
  </si>
  <si>
    <t>SHAIMA ALHAMMADI</t>
  </si>
  <si>
    <t>MARGARITA CHOURI</t>
  </si>
  <si>
    <t>HESSA ALMARZOOQI</t>
  </si>
  <si>
    <t>AHMEAD ALSUWAIDI</t>
  </si>
  <si>
    <t>NAEIM ALZAROONI</t>
  </si>
  <si>
    <t>HESSA AL-ALI</t>
  </si>
  <si>
    <t>WALA KAZIM</t>
  </si>
  <si>
    <t>HAMDAN ALBEDWAWI</t>
  </si>
  <si>
    <t>SHAIKHA ALBANNAY</t>
  </si>
  <si>
    <t>ZAINAB ALMARZOOQI</t>
  </si>
  <si>
    <t>TAIF ALKETBI</t>
  </si>
  <si>
    <t>SUAD ALQURISHAT</t>
  </si>
  <si>
    <t>ROGHAYEH GHASR</t>
  </si>
  <si>
    <t>WALEED ALSHAMSI</t>
  </si>
  <si>
    <t>ABDALLA ALKHAMISI</t>
  </si>
  <si>
    <t>HASSAN EL</t>
  </si>
  <si>
    <t>Abu jaafar al madani</t>
  </si>
  <si>
    <t>عمارة 6515 شقة 303</t>
  </si>
  <si>
    <t>6JFQ+V85 الشارقة، إمارة الشارقةّ</t>
  </si>
  <si>
    <t>البعوض,القوارض,الصراصير,السحالي,العقارب,العناكب السامة</t>
  </si>
  <si>
    <t>Street 71, Alkhan Villa6</t>
  </si>
  <si>
    <t>Villa6</t>
  </si>
  <si>
    <t>,الصراصير,السحالي</t>
  </si>
  <si>
    <t>1st</t>
  </si>
  <si>
    <t>جسر 6</t>
  </si>
  <si>
    <t>الصجعة/الشعبية 3/الشارقة</t>
  </si>
  <si>
    <t>Villa 35</t>
  </si>
  <si>
    <t>Mosquitoes,Rodents,Lizards,Venomous Spiders</t>
  </si>
  <si>
    <t>ابن الكثيري</t>
  </si>
  <si>
    <t>Al shnoof</t>
  </si>
  <si>
    <t>البعوض,الذباب,القوارض,السحالي,الأفاعي,العقارب,النحل و الدبابير</t>
  </si>
  <si>
    <t>Alsuyooh 6</t>
  </si>
  <si>
    <t>فيلا 176</t>
  </si>
  <si>
    <t>street no-23</t>
  </si>
  <si>
    <t>villa 4</t>
  </si>
  <si>
    <t>s120</t>
  </si>
  <si>
    <t>st11 ruqaya</t>
  </si>
  <si>
    <t>street 26</t>
  </si>
  <si>
    <t>KAWTHAR ALI</t>
  </si>
  <si>
    <t>FATIMA ALSAHLAWI</t>
  </si>
  <si>
    <t>SHAHAD ALHAMMADI</t>
  </si>
  <si>
    <t>AMINA ALYASSI</t>
  </si>
  <si>
    <t>YAQOUB ALI</t>
  </si>
  <si>
    <t>KHALID ALMARZOOQI</t>
  </si>
  <si>
    <t>ABDULLA AL</t>
  </si>
  <si>
    <t>MAJID MAHMOOD</t>
  </si>
  <si>
    <t>TALAL ALMAAZMI</t>
  </si>
  <si>
    <t>MOHANAD OUDA</t>
  </si>
  <si>
    <t>SHAIKHA ALMAZROUEI</t>
  </si>
  <si>
    <t>Khalifa Almadhloum</t>
  </si>
  <si>
    <t>MAMOON ATIA</t>
  </si>
  <si>
    <t>FAHAD ALAWADHI</t>
  </si>
  <si>
    <t>ZAINAB ALZAROONI</t>
  </si>
  <si>
    <t>FAISAL MOUSA</t>
  </si>
  <si>
    <t>AHLAM ALBUDOOR</t>
  </si>
  <si>
    <t>SUHAIL ALYASSI</t>
  </si>
  <si>
    <t>ALYA ALHAMMADI</t>
  </si>
  <si>
    <t>HAMDAN ALZAABI</t>
  </si>
  <si>
    <t>TALAL ALKHAJEH</t>
  </si>
  <si>
    <t>JASIM ALMAAZMI</t>
  </si>
  <si>
    <t>AISHA JAFAR</t>
  </si>
  <si>
    <t>AHMED ABDELHALEM</t>
  </si>
  <si>
    <t>SAEED ALDHUHOORI</t>
  </si>
  <si>
    <t>SAFIYEH ZARE</t>
  </si>
  <si>
    <t>JASIM ABDALLA</t>
  </si>
  <si>
    <t>ABDELAZIZ HASSAN</t>
  </si>
  <si>
    <t>HARIB ALYASSI</t>
  </si>
  <si>
    <t>ABDELQADIR ALI</t>
  </si>
  <si>
    <t>ALI ALZAROONI</t>
  </si>
  <si>
    <t>ALANOUD ALI</t>
  </si>
  <si>
    <t>YOUSIF ABDALLA</t>
  </si>
  <si>
    <t>FAWZIA ALJASMI</t>
  </si>
  <si>
    <t>KHAWLA ALMUSHARREKH</t>
  </si>
  <si>
    <t>ABDULSAMAD OMAR</t>
  </si>
  <si>
    <t>AMINA ALMAAZMI</t>
  </si>
  <si>
    <t>HUDA MOHAMAD</t>
  </si>
  <si>
    <t>LOLWAH ALSALEM</t>
  </si>
  <si>
    <t>WEDAD AL</t>
  </si>
  <si>
    <t>ABDALLA ALKETBI</t>
  </si>
  <si>
    <t>SAUD ALHAJERI</t>
  </si>
  <si>
    <t>SAMIRA ALMAAZMI</t>
  </si>
  <si>
    <t>ISMAIL AL-ALI</t>
  </si>
  <si>
    <t>FATIMA ALZAROONI</t>
  </si>
  <si>
    <t>BADRIA ABDALLA</t>
  </si>
  <si>
    <t>HAMAD ALAWADHI</t>
  </si>
  <si>
    <t>AMNA ALOBEIDLI</t>
  </si>
  <si>
    <t>YOUSIF BILAL</t>
  </si>
  <si>
    <t>TARIQ ALDHUHOORI</t>
  </si>
  <si>
    <t>AHMED ROBARI</t>
  </si>
  <si>
    <t>SAEED RASHID</t>
  </si>
  <si>
    <t>HAITHAM BINRASHEED</t>
  </si>
  <si>
    <t>FATIMA ALMANSOORI</t>
  </si>
  <si>
    <t>THAMIR ALHAFEDHI</t>
  </si>
  <si>
    <t>MAHMOUD ALJASMI</t>
  </si>
  <si>
    <t>SAEED ALBANNA</t>
  </si>
  <si>
    <t>ABDALLA ALMAHMOUD</t>
  </si>
  <si>
    <t>AHMAD ALGHANI</t>
  </si>
  <si>
    <t>OTHMAN ALMAAZMI</t>
  </si>
  <si>
    <t>IBRAHIM AL-ALI</t>
  </si>
  <si>
    <t>MUSAB FIKRI</t>
  </si>
  <si>
    <t>FAWZYA ALSHAER</t>
  </si>
  <si>
    <t>FATIMA ALKHAROOSSI</t>
  </si>
  <si>
    <t>SEAMA ALBLOOSHI</t>
  </si>
  <si>
    <t>SUROUR ALKETBI</t>
  </si>
  <si>
    <t>RABAA ALHAMMADI</t>
  </si>
  <si>
    <t>RASHID ALHOSANI</t>
  </si>
  <si>
    <t>ALYA ALKETBI</t>
  </si>
  <si>
    <t>ALI ALSHEMSI</t>
  </si>
  <si>
    <t>EISA ALAMEERI</t>
  </si>
  <si>
    <t>HASSAN ALSHAMSI</t>
  </si>
  <si>
    <t>KHALIFA ALOBEIDLI</t>
  </si>
  <si>
    <t>AHMED MUKHAIMAR</t>
  </si>
  <si>
    <t>Dader 21</t>
  </si>
  <si>
    <t>,Cockroaches,Ants,Venomous Spiders</t>
  </si>
  <si>
    <t>الشنوف 4 /الشارقة</t>
  </si>
  <si>
    <t>Abdulla bin sultan AlQassimi St.</t>
  </si>
  <si>
    <t>البديع</t>
  </si>
  <si>
    <t>24A</t>
  </si>
  <si>
    <t>قطاع</t>
  </si>
  <si>
    <t>البعوض,الذباب,القوارض,الصراصير,النمل,الأفاعي,العقارب,النحل و الدبابير,العناكب السامة</t>
  </si>
  <si>
    <t>Street No.1, Villa No.15</t>
  </si>
  <si>
    <t>H11</t>
  </si>
  <si>
    <t>البعوض,الذباب,الصراصير,السحالي</t>
  </si>
  <si>
    <t>البعوض,الذباب,العناكب السامة</t>
  </si>
  <si>
    <t>القوارض,الصراصير,السحالي,النمل</t>
  </si>
  <si>
    <t>البعوض,الذباب,القوارض,السحالي,النمل,النحل و الدبابير,العناكب السامة</t>
  </si>
  <si>
    <t>‏1254</t>
  </si>
  <si>
    <t>البعوض,الذباب,القوارض,الصراصير,السحالي,العقارب,النحل و الدبابير</t>
  </si>
  <si>
    <t>البعوض,القوارض,السحالي,النمل,العقارب</t>
  </si>
  <si>
    <t>,الأفاعي,العقارب,النحل و الدبابير,العناكب السامة</t>
  </si>
  <si>
    <t>البعوض,الذباب,النحل و الدبابير,العناكب السامة</t>
  </si>
  <si>
    <t>G25</t>
  </si>
  <si>
    <t>البعوض,الذباب,القوارض,النمل,العناكب السامة</t>
  </si>
  <si>
    <t>W29</t>
  </si>
  <si>
    <t>KHLOUD ALHINDAASSI</t>
  </si>
  <si>
    <t>JASIM ALDARMAKI</t>
  </si>
  <si>
    <t>MASHAEL ALHAMMADI</t>
  </si>
  <si>
    <t>AYSAR ALJOHMANI</t>
  </si>
  <si>
    <t>BASHEER SHEHADEH</t>
  </si>
  <si>
    <t>SHAIMA ALYASSI</t>
  </si>
  <si>
    <t>AHLAM ALTAMIMI</t>
  </si>
  <si>
    <t>SHAIKHA ALQASSIMI</t>
  </si>
  <si>
    <t>SHAIKHA SALEM</t>
  </si>
  <si>
    <t>KHALID ALNAQBI</t>
  </si>
  <si>
    <t>ABDALLA ALABDOULI</t>
  </si>
  <si>
    <t>JUMA JUMA</t>
  </si>
  <si>
    <t>AREF ELSAAIDI</t>
  </si>
  <si>
    <t>MOHAMED ALSHARIF</t>
  </si>
  <si>
    <t>FAISAL ALMAEENI</t>
  </si>
  <si>
    <t>MOHAMED HABASH</t>
  </si>
  <si>
    <t>KHAWLA ALDHUFRI</t>
  </si>
  <si>
    <t>HILAL AL-ALI</t>
  </si>
  <si>
    <t>HANAN ALMAAZMI</t>
  </si>
  <si>
    <t>MARIAM ALJASMI</t>
  </si>
  <si>
    <t>MOHAMED ALJASMI</t>
  </si>
  <si>
    <t>SARRA BENABDELKADER</t>
  </si>
  <si>
    <t>SUHAIR ALBEIROUTI</t>
  </si>
  <si>
    <t>HAMZA ZOUR</t>
  </si>
  <si>
    <t>OBAID ALSHAMSI</t>
  </si>
  <si>
    <t>RANYA NASIR</t>
  </si>
  <si>
    <t>FAWAZ MOHAMED</t>
  </si>
  <si>
    <t>ASAAD ASADI</t>
  </si>
  <si>
    <t>MARIAM ALOWAIS</t>
  </si>
  <si>
    <t>RABEE ALKAABI</t>
  </si>
  <si>
    <t>KHALIFA ALMAAZMI</t>
  </si>
  <si>
    <t>EISA ALYAFEI</t>
  </si>
  <si>
    <t>SULTAN ALANSAARI</t>
  </si>
  <si>
    <t>REEM ALSUWAIDI</t>
  </si>
  <si>
    <t>SAIFUDDIN HAKIMUDDIN</t>
  </si>
  <si>
    <t>AMAL SAYED</t>
  </si>
  <si>
    <t>ALAA ZAKARIA</t>
  </si>
  <si>
    <t>ABDALLA ABDALLA</t>
  </si>
  <si>
    <t>SHAIKHA ALALEELI</t>
  </si>
  <si>
    <t>MARWAN ALZAROONI</t>
  </si>
  <si>
    <t>TARIQ ALSUWAIDI</t>
  </si>
  <si>
    <t>JAMILA ALRAWAHI</t>
  </si>
  <si>
    <t>HAITHAM ALMANSOORI</t>
  </si>
  <si>
    <t>MOHAMED JANY</t>
  </si>
  <si>
    <t>ADNAN ALMAAZMI</t>
  </si>
  <si>
    <t>TARIQ ALMATROOSHI</t>
  </si>
  <si>
    <t>13 Street 20</t>
  </si>
  <si>
    <t>sharjah / alsuyoh 4</t>
  </si>
  <si>
    <t>البعوض,الذباب,القوارض,النمل,الأفاعي,العقارب</t>
  </si>
  <si>
    <t>البعوض,الذباب,الصراصير,النمل,العقارب,النحل و الدبابير</t>
  </si>
  <si>
    <t>1a</t>
  </si>
  <si>
    <t>K108</t>
  </si>
  <si>
    <t>القوارض,السحالي,الأفاعي</t>
  </si>
  <si>
    <t>ابها 15</t>
  </si>
  <si>
    <t>Villa70</t>
  </si>
  <si>
    <t>Al Khezamiyah, St.40, Villa#1</t>
  </si>
  <si>
    <t>فيلا r143</t>
  </si>
  <si>
    <t>OMAR ALRAEESI</t>
  </si>
  <si>
    <t>RASHID AL</t>
  </si>
  <si>
    <t>EISA GHAFOURI</t>
  </si>
  <si>
    <t>ZAHRA ALMAAZMI</t>
  </si>
  <si>
    <t>NOURA ALBLOOSHI</t>
  </si>
  <si>
    <t>ABDUL SIDDIQI</t>
  </si>
  <si>
    <t>SAEED LOOTAH</t>
  </si>
  <si>
    <t>ABDUL SATTAR</t>
  </si>
  <si>
    <t>AMIRA ALZAROONI</t>
  </si>
  <si>
    <t>MANAL ZADAH</t>
  </si>
  <si>
    <t>ZARA KALAYEJIAN</t>
  </si>
  <si>
    <t>SULTAN ALMHEIRI</t>
  </si>
  <si>
    <t>Villa 37</t>
  </si>
  <si>
    <t>Rodents</t>
  </si>
  <si>
    <t>,Snakes</t>
  </si>
  <si>
    <t>البعوض,القوارض,النمل,الأفاعي,العقارب,العناكب السامة</t>
  </si>
  <si>
    <t>البعوض,الذباب,القوارض,الصراصير,السحالي,النمل,الأفاعي,النحل و الدبابير</t>
  </si>
  <si>
    <t>MUHAYER MOHAMAD</t>
  </si>
  <si>
    <t>KHULOUD ALI</t>
  </si>
  <si>
    <t>ABDELRAHMAN ALHOSANI</t>
  </si>
  <si>
    <t>YAQOUB DARWESH</t>
  </si>
  <si>
    <t>MORTADHA MURAD</t>
  </si>
  <si>
    <t>MOZA NOUREH</t>
  </si>
  <si>
    <t>ALI ALMAEENI</t>
  </si>
  <si>
    <t>AFRA ALTAMIMI</t>
  </si>
  <si>
    <t>ADIL ALHARTHI</t>
  </si>
  <si>
    <t>HUDA ALHARMOODI</t>
  </si>
  <si>
    <t>HESSA ALI</t>
  </si>
  <si>
    <t>NADIA ALI</t>
  </si>
  <si>
    <t>HAIDER BUKHARI</t>
  </si>
  <si>
    <t>RASHED ALDHAHERI</t>
  </si>
  <si>
    <t>FAHIM ALOBTHANI</t>
  </si>
  <si>
    <t>HAMDA AL</t>
  </si>
  <si>
    <t>MONA ELKHATIB</t>
  </si>
  <si>
    <t>ENAAS MAGHMOUMA</t>
  </si>
  <si>
    <t>AMANI ALMARZOOQI</t>
  </si>
  <si>
    <t>AISHA ALBLOOSHI</t>
  </si>
  <si>
    <t>ABDELRAHMAN OYOUN</t>
  </si>
  <si>
    <t>NOURA AL-ALI</t>
  </si>
  <si>
    <t>HAMAD ABDALLA</t>
  </si>
  <si>
    <t>ZAINAB AL</t>
  </si>
  <si>
    <t>GHAYA AL-ALI</t>
  </si>
  <si>
    <t>BASHAYER ALKHOORI</t>
  </si>
  <si>
    <t>AHMED AJMI</t>
  </si>
  <si>
    <t>EBRAHIM ABDI</t>
  </si>
  <si>
    <t>SIBTAIN NISAR</t>
  </si>
  <si>
    <t>TALAL ALHAMMADI</t>
  </si>
  <si>
    <t>MAITHA ALKHAYYAL</t>
  </si>
  <si>
    <t>OROUBA MOHAMEDBALHAWAN</t>
  </si>
  <si>
    <t>NASIR AHMED</t>
  </si>
  <si>
    <t>ALI ALAMEERI</t>
  </si>
  <si>
    <t>OBAID JUMAIA</t>
  </si>
  <si>
    <t>ABDALLA ALHOSANI</t>
  </si>
  <si>
    <t>NASIR MUHAMMAD</t>
  </si>
  <si>
    <t>OMAR ALKAABI</t>
  </si>
  <si>
    <t>Alazra street 47</t>
  </si>
  <si>
    <t>بن كثير المكي</t>
  </si>
  <si>
    <t>غ</t>
  </si>
  <si>
    <t>البعوض,الذباب,القوارض,الصراصير,السحالي,العقارب,العناكب السامة</t>
  </si>
  <si>
    <t>Sheikh Khalid Bin Khalid Al Qasimi St 465</t>
  </si>
  <si>
    <t>Al Qashiri street</t>
  </si>
  <si>
    <t>208 Butterfly building</t>
  </si>
  <si>
    <t>Mosquitoes,Flies,Rodents,Cockroaches</t>
  </si>
  <si>
    <t>البعوض,الذباب,الصراصير,الأفاعي,العقارب</t>
  </si>
  <si>
    <t>مجمع الزاهيه ليلك ??</t>
  </si>
  <si>
    <t>L084</t>
  </si>
  <si>
    <t>مجمع الزاهية Lilac10</t>
  </si>
  <si>
    <t>Villa 85</t>
  </si>
  <si>
    <t>البعوض,القوارض,السحالي,النمل,العناكب السامة</t>
  </si>
  <si>
    <t>Street 30A</t>
  </si>
  <si>
    <t>Street 81, Villa 24</t>
  </si>
  <si>
    <t>شارع الرئسي</t>
  </si>
  <si>
    <t>البعوض,الذباب,القوارض,الصراصير,السحالي,النمل,الأفاعي,النحل و الدبابير,العناكب السامة</t>
  </si>
  <si>
    <t>30 habib bin zayed street</t>
  </si>
  <si>
    <t>ابو عمرو البصري</t>
  </si>
  <si>
    <t>Khartom</t>
  </si>
  <si>
    <t>القوارض,السحالي,النمل,الأفاعي,العناكب السامة</t>
  </si>
  <si>
    <t>Street 54 Villa 3</t>
  </si>
  <si>
    <t>شارع رقم. 7</t>
  </si>
  <si>
    <t>AMEER AL-ALI</t>
  </si>
  <si>
    <t>MUBARAK ALSHAMSI</t>
  </si>
  <si>
    <t>JUMA ALTAMIMI</t>
  </si>
  <si>
    <t>MAHA AL</t>
  </si>
  <si>
    <t>SANDER METIKA</t>
  </si>
  <si>
    <t>SAEED ALI</t>
  </si>
  <si>
    <t>NOUHA FEGHALI</t>
  </si>
  <si>
    <t>KHALID ALKETBI</t>
  </si>
  <si>
    <t>MUHAMMAD AAMER</t>
  </si>
  <si>
    <t>MOHAMED ALDHUHOORI</t>
  </si>
  <si>
    <t>EISA RAJAB</t>
  </si>
  <si>
    <t>MOHAMMED ABED</t>
  </si>
  <si>
    <t>MARIAM ROBARI</t>
  </si>
  <si>
    <t>ABDUL DAWOOD</t>
  </si>
  <si>
    <t>MOAZ AL</t>
  </si>
  <si>
    <t>SULTAN ALZAABI</t>
  </si>
  <si>
    <t>IBTISAM ALAMERI</t>
  </si>
  <si>
    <t>SAIF ALYASSI</t>
  </si>
  <si>
    <t>JOE GERGES</t>
  </si>
  <si>
    <t>FAWAZ ALHAMMADI</t>
  </si>
  <si>
    <t>ALI ALJNEIBI</t>
  </si>
  <si>
    <t>HANIFA ALJASMI</t>
  </si>
  <si>
    <t>JWAN MURAD</t>
  </si>
  <si>
    <t>RAZIEH AABEDINI</t>
  </si>
  <si>
    <t>WALEED ALMAAZMI</t>
  </si>
  <si>
    <t>HAMAD ALBLOOSHI</t>
  </si>
  <si>
    <t>NASEEM HUSAIN</t>
  </si>
  <si>
    <t>ADIL ROBARI</t>
  </si>
  <si>
    <t>MAISSA ALANSAARI</t>
  </si>
  <si>
    <t>ARIF ALZAROONI</t>
  </si>
  <si>
    <t>AHMED ALYASSI</t>
  </si>
  <si>
    <t>OMAR ALMAAZMI</t>
  </si>
  <si>
    <t>ALIA SAIF</t>
  </si>
  <si>
    <t>AISHA ALHOSANI</t>
  </si>
  <si>
    <t>NOURA ALKETBI</t>
  </si>
  <si>
    <t>HANAN ALSAI</t>
  </si>
  <si>
    <t>SAUD ALYASSI</t>
  </si>
  <si>
    <t>ABDUL QADIR</t>
  </si>
  <si>
    <t>AHMED HASHIMI</t>
  </si>
  <si>
    <t>NOURA ALKHAJA</t>
  </si>
  <si>
    <t>OMRAN HASSAN</t>
  </si>
  <si>
    <t>MAHMOOD ALBLOOSHI</t>
  </si>
  <si>
    <t>KHALIFA ALMHEIRI</t>
  </si>
  <si>
    <t>OMAR ALJANAAHI</t>
  </si>
  <si>
    <t>GHAITH AL</t>
  </si>
  <si>
    <t>HASSAN AL</t>
  </si>
  <si>
    <t>KHALIFA BINFUHAID</t>
  </si>
  <si>
    <t>OTHMAN ALHOSANI</t>
  </si>
  <si>
    <t>RASHED ALI</t>
  </si>
  <si>
    <t>OBAID ALASKAR</t>
  </si>
  <si>
    <t>MARIAM ALSHAMSI</t>
  </si>
  <si>
    <t>KHALID ALAMEERI</t>
  </si>
  <si>
    <t>MOHANAD ABDALMONAM</t>
  </si>
  <si>
    <t>OSAMA KHALIL</t>
  </si>
  <si>
    <t>NAIM HOSSAIN</t>
  </si>
  <si>
    <t>AHMED EBRAHIMI</t>
  </si>
  <si>
    <t>SEYED ABDOLLAH</t>
  </si>
  <si>
    <t>ZAYED ALSHAMSI</t>
  </si>
  <si>
    <t>AISHA ALSALAMI</t>
  </si>
  <si>
    <t>GAMAL NASSER</t>
  </si>
  <si>
    <t>ISMAIL ALHADHRAMI</t>
  </si>
  <si>
    <t>MOHAMED ELDESSOUKY</t>
  </si>
  <si>
    <t>ALYA ALEISA</t>
  </si>
  <si>
    <t>AISHA ALRAEESI</t>
  </si>
  <si>
    <t>HASSAN ALMAAZMI</t>
  </si>
  <si>
    <t>LATIFA ALMHEIRI</t>
  </si>
  <si>
    <t>AREEJ AWAD</t>
  </si>
  <si>
    <t>MAHMOUD AL-ALI</t>
  </si>
  <si>
    <t>SALWA ALZAROONI</t>
  </si>
  <si>
    <t>NOURA AL</t>
  </si>
  <si>
    <t>MAJID ALMAAZMI</t>
  </si>
  <si>
    <t>HILAL ALNAQBI</t>
  </si>
  <si>
    <t>AHMAD ALSMADI</t>
  </si>
  <si>
    <t>ABDELAZIZ ALHOSANI</t>
  </si>
  <si>
    <t>MUHAMMAD JAMIL</t>
  </si>
  <si>
    <t>AHMED NASIR</t>
  </si>
  <si>
    <t>ADIL ALMENTHERI</t>
  </si>
  <si>
    <t>KHALED ABDELQADER</t>
  </si>
  <si>
    <t>SAIF JUMA</t>
  </si>
  <si>
    <t>MENAKA RATHOD</t>
  </si>
  <si>
    <t>SALIM THAJUDEEN</t>
  </si>
  <si>
    <t>MUHAMMAD BUTT</t>
  </si>
  <si>
    <t>FATIMA ALJASMI</t>
  </si>
  <si>
    <t>MOHAMED IBRAHIM</t>
  </si>
  <si>
    <t>AHMED ALZEYOUDI</t>
  </si>
  <si>
    <t>AHMED FAKIH</t>
  </si>
  <si>
    <t>AALAA ALHAMMADI</t>
  </si>
  <si>
    <t>AHMED ALHASHMI</t>
  </si>
  <si>
    <t>MENA SOLIMAN</t>
  </si>
  <si>
    <t>HASEENA NAZIR</t>
  </si>
  <si>
    <t>MAHA FERGANY</t>
  </si>
  <si>
    <t>SULTAN ALZAROONI</t>
  </si>
  <si>
    <t>FAHAD ABDULRAHEIM</t>
  </si>
  <si>
    <t>MAZEN BAREK</t>
  </si>
  <si>
    <t>ABDELRAHMAN GHULOUM</t>
  </si>
  <si>
    <t>HOWAIDA ALZAROONI</t>
  </si>
  <si>
    <t>NUH MOHAMED</t>
  </si>
  <si>
    <t>ABDELRAHMAN ALI</t>
  </si>
  <si>
    <t>NAJWA ALBURAIMI</t>
  </si>
  <si>
    <t>HESSA AL ALI</t>
  </si>
  <si>
    <t>AMEER ALHADDAD</t>
  </si>
  <si>
    <t>البعوض,الذباب,القوارض,الصراصير,السحالي,النمل,الأفاعي,العقارب,النحل و الدبابير,العناكب </t>
  </si>
  <si>
    <t>Alnouf 3 / Street 10/ 57 Villa Number 2</t>
  </si>
  <si>
    <t>البعوض,الذباب,القوارض,العناكب السامة</t>
  </si>
  <si>
    <t>2915 /A1</t>
  </si>
  <si>
    <t>البعوض,الذباب,القوارض,النمل,العقارب,النحل و الدبابير,العناكب السامة</t>
  </si>
  <si>
    <t>Alseyouh</t>
  </si>
  <si>
    <t>Cairo Street , Alseyouh 11</t>
  </si>
  <si>
    <t>البعوض,الذباب,القوارض,النمل,الأفاعي</t>
  </si>
  <si>
    <t>Last round about left side</t>
  </si>
  <si>
    <t>البعوض,الذباب,السحالي,النمل,الأفاعي,العقارب,العناكب السامة</t>
  </si>
  <si>
    <t>سيوح</t>
  </si>
  <si>
    <t>البعوض,الصراصير,العناكب السامة</t>
  </si>
  <si>
    <t>شارع الشيخ محمد بن صقر القاسمي</t>
  </si>
  <si>
    <t>السيوح 6</t>
  </si>
  <si>
    <t>i18</t>
  </si>
  <si>
    <t>89H6+324</t>
  </si>
  <si>
    <t>62, Sharjah</t>
  </si>
  <si>
    <t>البعوض,الذباب,الصراصير,النمل,العقارب,العناكب السامة</t>
  </si>
  <si>
    <t>Doha</t>
  </si>
  <si>
    <t>محمد بن سيرين 11</t>
  </si>
  <si>
    <t>Amman</t>
  </si>
  <si>
    <t>البعوض,الذباب,الصراصير,النمل,الأفاعي,العقارب,النحل و الدبابير,العناكب السامة</t>
  </si>
  <si>
    <t>مسجد داخل سوق المواشي</t>
  </si>
  <si>
    <t>Alnasma residents- G11</t>
  </si>
  <si>
    <t>Q-20</t>
  </si>
  <si>
    <t>Alsuyoh 5</t>
  </si>
  <si>
    <t>البعوض,الذباب,النمل,العقارب</t>
  </si>
  <si>
    <t>Sharjah Bridge 3020</t>
  </si>
  <si>
    <t>Street 64</t>
  </si>
  <si>
    <t>شارع ابي اىقاسم الجلاب عند مطعم وادي سوات</t>
  </si>
  <si>
    <t>الذباب,الصراصير,العناكب السامة</t>
  </si>
  <si>
    <t>,الصراصير,العناكب السامة</t>
  </si>
  <si>
    <t>13 A</t>
  </si>
  <si>
    <t>Behind al ahood center straight before T rightside 29</t>
  </si>
  <si>
    <t>Villa no 2</t>
  </si>
  <si>
    <t>صوب مسجد عفراء بنت عبيد</t>
  </si>
  <si>
    <t>B1 TH062</t>
  </si>
  <si>
    <t>36 vaill</t>
  </si>
  <si>
    <t>Cournish st</t>
  </si>
  <si>
    <t>Al Siyouh 11 street 116</t>
  </si>
  <si>
    <t>Villa 643</t>
  </si>
  <si>
    <t>‏15</t>
  </si>
  <si>
    <t>‏1</t>
  </si>
  <si>
    <t>مقابل مسجد الفضيلة</t>
  </si>
  <si>
    <t>S103</t>
  </si>
  <si>
    <t>النباعة/الشارقة</t>
  </si>
  <si>
    <t>street 15</t>
  </si>
  <si>
    <t>villa 32</t>
  </si>
  <si>
    <t>Building 3832 flat 103 near Manchester net cafe</t>
  </si>
  <si>
    <t>Opposite vasantha bhavan</t>
  </si>
  <si>
    <t>Muweilah Commercial Building 1928</t>
  </si>
  <si>
    <t>Building 1928</t>
  </si>
  <si>
    <t>Muscut</t>
  </si>
  <si>
    <t>Al Ezz Bin Abdulsalam Street</t>
  </si>
  <si>
    <t>بنايه العمودي</t>
  </si>
  <si>
    <t>كشيشة</t>
  </si>
  <si>
    <t>طوفيل ابن الحارث</t>
  </si>
  <si>
    <t>بنايه المرسا</t>
  </si>
  <si>
    <t>J39</t>
  </si>
  <si>
    <t>سكن إمام مسجد مالك بن سنان</t>
  </si>
  <si>
    <t>,النمل,الأفاعي,العقارب,العناكب السامة</t>
  </si>
  <si>
    <t>السديرة/الشارقة</t>
  </si>
  <si>
    <t>‏10</t>
  </si>
  <si>
    <t>Um Fannain</t>
  </si>
  <si>
    <t>ABDULLAH SALOUS</t>
  </si>
  <si>
    <t>BASHR ALAMIRI</t>
  </si>
  <si>
    <t>MOMEN MUSHTAHA</t>
  </si>
  <si>
    <t>HANA ALMEQBAALI</t>
  </si>
  <si>
    <t>FEDERICO CARBONE</t>
  </si>
  <si>
    <t>KHALID ALMAAZMI</t>
  </si>
  <si>
    <t>FAWZI IBRAHIM</t>
  </si>
  <si>
    <t>FAWZIA EISA</t>
  </si>
  <si>
    <t>ABDALLA ALDOUKHI</t>
  </si>
  <si>
    <t>KHAWLA ALSHURAFA</t>
  </si>
  <si>
    <t>AISHA ALGHFELI</t>
  </si>
  <si>
    <t>SHAIKHA AL-ALI</t>
  </si>
  <si>
    <t>MOHAMMED ALHALBOOS</t>
  </si>
  <si>
    <t>THUREYA SHALWANI</t>
  </si>
  <si>
    <t>LATIFA ALDARMAKI</t>
  </si>
  <si>
    <t>SULTAN KAMBAR</t>
  </si>
  <si>
    <t>YOUSIF ALHAMMADI</t>
  </si>
  <si>
    <t>DALIA MOHAMED</t>
  </si>
  <si>
    <t>NABIL ZOUAOUI</t>
  </si>
  <si>
    <t>RAYHANA ALHADHRAMI</t>
  </si>
  <si>
    <t>REEM RAMEZANI</t>
  </si>
  <si>
    <t>ABDALLA ALANSAARI</t>
  </si>
  <si>
    <t>Masaar Robinia Entrance</t>
  </si>
  <si>
    <t>Villa c2 th404</t>
  </si>
  <si>
    <t>الذباب,القوارض,النمل</t>
  </si>
  <si>
    <t>البعوض,العقارب</t>
  </si>
  <si>
    <t>فيلا 813</t>
  </si>
  <si>
    <t>Bukhara street</t>
  </si>
  <si>
    <t>البعوض,السحالي,النمل,العقارب</t>
  </si>
  <si>
    <t xml:space="preserve">حمزه </t>
  </si>
  <si>
    <t>مبارك ياسين</t>
  </si>
  <si>
    <t xml:space="preserve">محمد عرفان غلام </t>
  </si>
  <si>
    <t>SAUD BINDARWISH</t>
  </si>
  <si>
    <t>SALIM ALHAMMADI</t>
  </si>
  <si>
    <t>KHAWLA ALYASSI</t>
  </si>
  <si>
    <t>BADIR ALZAROONI</t>
  </si>
  <si>
    <t>MOHAMED EID</t>
  </si>
  <si>
    <t>ABDELRAHMAN MOHAMED</t>
  </si>
  <si>
    <t>MOHAMMED ISHAK</t>
  </si>
  <si>
    <t>MOHD SALIM</t>
  </si>
  <si>
    <t>SHYMA ALZAROONI</t>
  </si>
  <si>
    <t>HAGOP ARAKELIAN</t>
  </si>
  <si>
    <t>WAFA ALBASATA</t>
  </si>
  <si>
    <t>AMNA ALNUAIMI</t>
  </si>
  <si>
    <t>YOUSIF ALMARZOOQI</t>
  </si>
  <si>
    <t>SALEH ALDHUHOORI</t>
  </si>
  <si>
    <t>MUNJED SHEBLI</t>
  </si>
  <si>
    <t>MAYED ALMAAZMI</t>
  </si>
  <si>
    <t>NOUF ALZAROONI</t>
  </si>
  <si>
    <t>MARWA ALZAROONI</t>
  </si>
  <si>
    <t>SALMAN ALMARZOOQI</t>
  </si>
  <si>
    <t>NAYLA ALSHAMSI</t>
  </si>
  <si>
    <t>ABDELKHALIQ ROBAR</t>
  </si>
  <si>
    <t>ROHANA ALROMAITHI</t>
  </si>
  <si>
    <t>YOUSIF AL-ALI</t>
  </si>
  <si>
    <t>MOZA ALI</t>
  </si>
  <si>
    <t>ZAINAB ALHOSANI</t>
  </si>
  <si>
    <t>MOHAMED ALHOSANI</t>
  </si>
  <si>
    <t>AMNA ALHOSANI</t>
  </si>
  <si>
    <t>FAHAD AL-ALI</t>
  </si>
  <si>
    <t>HASSAN ALI</t>
  </si>
  <si>
    <t>SALIMA ALHUR</t>
  </si>
  <si>
    <t>AMR MOHAMED</t>
  </si>
  <si>
    <t>MARIAM ALI</t>
  </si>
  <si>
    <t>MOHAMMAD BESHKAR</t>
  </si>
  <si>
    <t>EMAN ALMAAZMI</t>
  </si>
  <si>
    <t>MOHAMED ALZAABI</t>
  </si>
  <si>
    <t>ZAHRAA TURKI</t>
  </si>
  <si>
    <t>KHALED HARARA</t>
  </si>
  <si>
    <t>TALAL ALSUWAIDI</t>
  </si>
  <si>
    <t>ALI ROBARI</t>
  </si>
  <si>
    <t>MOHAMAD SALEH</t>
  </si>
  <si>
    <t>OSMAN BESHKAR</t>
  </si>
  <si>
    <t>TEENA AHMED</t>
  </si>
  <si>
    <t>KHULOUD JAAIDI</t>
  </si>
  <si>
    <t>RUQEYA ALHAMMADI</t>
  </si>
  <si>
    <t>THAMER ALHOSANI</t>
  </si>
  <si>
    <t>EMAN ALHABSHI</t>
  </si>
  <si>
    <t>KHALIFA DOSHAMBEH</t>
  </si>
  <si>
    <t>ABDALLA ALQASSAB</t>
  </si>
  <si>
    <t>الذباب,القوارض,الصراصير,النمل,النحل و الدبابير</t>
  </si>
  <si>
    <t>Near Qaser Sialkot Sweets, Building 2297</t>
  </si>
  <si>
    <t>Aldammam street 2st</t>
  </si>
  <si>
    <t>صناعية رقم 2/الشارقة</t>
  </si>
  <si>
    <t>villa 2858 street 112</t>
  </si>
  <si>
    <t>electricty number 2858</t>
  </si>
  <si>
    <t>البعوض,النمل,العقارب,العناكب السامة</t>
  </si>
  <si>
    <t>Mosquitoes,Cockroaches,Bees</t>
  </si>
  <si>
    <t>74/17</t>
  </si>
  <si>
    <t>البعوض,الذباب,الصراصير,النمل,العقارب,النحل و الدبابير,العناكب السامة</t>
  </si>
  <si>
    <t>البعوض,الذباب,القوارض,الصراصير,النمل,الأفاعي,النحل و الدبابير,العناكب السامة</t>
  </si>
  <si>
    <t>3134-2</t>
  </si>
  <si>
    <t>البعوض,الذباب,القوارض,الصراصير,النحل و الدبابير</t>
  </si>
  <si>
    <t>شارع واسط ??</t>
  </si>
  <si>
    <t>منزل رقم 429</t>
  </si>
  <si>
    <t>البعوض,الذباب,الصراصير,السحالي,النمل,العقارب,النحل و الدبابير,العناكب السامة</t>
  </si>
  <si>
    <t>البعوض,الذباب,القوارض,النمل,العقارب</t>
  </si>
  <si>
    <t>MAYAR ABDELAZIZ</t>
  </si>
  <si>
    <t>ABDALLAH THAKERI</t>
  </si>
  <si>
    <t>OMRAN ALHOSANI</t>
  </si>
  <si>
    <t>MUTASIM SHARIEF</t>
  </si>
  <si>
    <t>HAMAD ALKHAJA</t>
  </si>
  <si>
    <t>MOZA ABDALLA</t>
  </si>
  <si>
    <t>ALI ALOBEIDLI</t>
  </si>
  <si>
    <t>ZAINEH ALAEDDIN</t>
  </si>
  <si>
    <t>SAEED AL-ALI</t>
  </si>
  <si>
    <t>HANIN SAQER</t>
  </si>
  <si>
    <t>MOHAMED ALSEBEYI</t>
  </si>
  <si>
    <t>Mona Hormodi</t>
  </si>
  <si>
    <t>FAISAL ALOBEIDLI</t>
  </si>
  <si>
    <t>BUTTI ALKALBANI</t>
  </si>
  <si>
    <t>BADER RAHI</t>
  </si>
  <si>
    <t>SHAIKHA ALMESAFRI</t>
  </si>
  <si>
    <t>MOHAMED ALMEHRZI</t>
  </si>
  <si>
    <t>BASHAR MALKAWI</t>
  </si>
  <si>
    <t>ASMA ALKHAMIRI</t>
  </si>
  <si>
    <t>SAQAR ALMANSOORI</t>
  </si>
  <si>
    <t>JAWAHER ALMARZOOQI</t>
  </si>
  <si>
    <t>MANSOUR ALBLOOSHI</t>
  </si>
  <si>
    <t>SEDDIQA GHOLOOM</t>
  </si>
  <si>
    <t>AHLAM AL-ALI</t>
  </si>
  <si>
    <t>FATMA ARIF</t>
  </si>
  <si>
    <t>NOURA ALZAMIL</t>
  </si>
  <si>
    <t>SULAIMA ALMASS</t>
  </si>
  <si>
    <t>AMEL ALSUWAIDI</t>
  </si>
  <si>
    <t>IMAN ALHAMMADI</t>
  </si>
  <si>
    <t>MOHAMMAD ALKHATEEB</t>
  </si>
  <si>
    <t>AHMED AL</t>
  </si>
  <si>
    <t>NASIR JOBANJ</t>
  </si>
  <si>
    <t>SAIF ALTAMIMI</t>
  </si>
  <si>
    <t>MOHAMMED ATAELMNAN MOHAMMEDNOUR</t>
  </si>
  <si>
    <t>HUSAIN ALHAMMADI</t>
  </si>
  <si>
    <t>SHAIKHA ALQASIMI</t>
  </si>
  <si>
    <t>SOHEYLA MOSAFERABADI</t>
  </si>
  <si>
    <t>AHLAM ALHAMMADI</t>
  </si>
  <si>
    <t>ALI ALRAEESI</t>
  </si>
  <si>
    <t>SHATHA ALHAMMADI</t>
  </si>
  <si>
    <t>FATIMA ALSAFFAR</t>
  </si>
  <si>
    <t>FATIMA ARSTABOUR</t>
  </si>
  <si>
    <t>ABDALLA ALSHEHHI</t>
  </si>
  <si>
    <t>MARIAM ALANSAARI</t>
  </si>
  <si>
    <t>MOHAYER HUSSEIN</t>
  </si>
  <si>
    <t>DHABIA ALAMERI</t>
  </si>
  <si>
    <t>SAUD SULTAN</t>
  </si>
  <si>
    <t>MOHAMED ALHAFIDHI</t>
  </si>
  <si>
    <t>ALI ALNABOUDA</t>
  </si>
  <si>
    <t>NAWAL ALMAAZMI</t>
  </si>
  <si>
    <t>AMEL ALABDOULI</t>
  </si>
  <si>
    <t>THANI ALBLOOSHI</t>
  </si>
  <si>
    <t>OBAID ALSHUWEIHI</t>
  </si>
  <si>
    <t>MARWAH ALRAEESI</t>
  </si>
  <si>
    <t>BOUBEKEUR RADJA</t>
  </si>
  <si>
    <t>IBRAHIM YOUSIF</t>
  </si>
  <si>
    <t>ABEER ALMAAZMI</t>
  </si>
  <si>
    <t>NOURA ALNAQBI</t>
  </si>
  <si>
    <t>MOZA ALJARWAN</t>
  </si>
  <si>
    <t>KHOULOUD ALHAMMADI</t>
  </si>
  <si>
    <t>KHALID ALHMOUDI</t>
  </si>
  <si>
    <t>Abdulhakim Salem</t>
  </si>
  <si>
    <t>MOHAMAD ALJAJEH</t>
  </si>
  <si>
    <t>SULAIMAN ALHAMMADI</t>
  </si>
  <si>
    <t>NABIL GHOLAM</t>
  </si>
  <si>
    <t>BISSAN ATAYA</t>
  </si>
  <si>
    <t>ABDOLLAH MOHAMMAD ELAHI</t>
  </si>
  <si>
    <t>BUDOUR AL</t>
  </si>
  <si>
    <t>ABDALLA ALNAQBI</t>
  </si>
  <si>
    <t>MARIAM ISSA MOHAMAD ALBLOUSHI</t>
  </si>
  <si>
    <t>KHALFAN ALNAQBI</t>
  </si>
  <si>
    <t>JAWAHER ALSHAMSI</t>
  </si>
  <si>
    <t>HEBA AL</t>
  </si>
  <si>
    <t>BASHAR BARAHMEH</t>
  </si>
  <si>
    <t>MONA ALSHAMSI</t>
  </si>
  <si>
    <t>MUHANNAD ALZAROONI</t>
  </si>
  <si>
    <t>SAEED ALKARBI</t>
  </si>
  <si>
    <t>FAISAL ALSAABRI</t>
  </si>
  <si>
    <t>MAJID ALYASSI</t>
  </si>
  <si>
    <t>SANA MUSLIM</t>
  </si>
  <si>
    <t>HADEEL MAISHER</t>
  </si>
  <si>
    <t>OMAR ALAMERI</t>
  </si>
  <si>
    <t>HARIB ALMHEIRI</t>
  </si>
  <si>
    <t>HUMAID ALMASHGHOUNI</t>
  </si>
  <si>
    <t>AMAL KETBI</t>
  </si>
  <si>
    <t>RASHID ALZAROONI</t>
  </si>
  <si>
    <t>ABDULLA ALMARZOOQI</t>
  </si>
  <si>
    <t>MOHAMED MOHSEN</t>
  </si>
  <si>
    <t>RANA ALNASER</t>
  </si>
  <si>
    <t>LEGAIN ALJNEIBI</t>
  </si>
  <si>
    <t>JASIM ALZAABI</t>
  </si>
  <si>
    <t>MOZA ALKINDI</t>
  </si>
  <si>
    <t>REEM AL</t>
  </si>
  <si>
    <t>SULTAN ALHAMMADI</t>
  </si>
  <si>
    <t>ABDELRAHMAN ALANTALI</t>
  </si>
  <si>
    <t>THUREYA ALMARZOOQI</t>
  </si>
  <si>
    <t>HUDA ALHAMMADI</t>
  </si>
  <si>
    <t>WAAD AHMED</t>
  </si>
  <si>
    <t>MARIAM HASSAN</t>
  </si>
  <si>
    <t>HADI YOUSSEF</t>
  </si>
  <si>
    <t>ABDELAZIZ ALOBEIDLI</t>
  </si>
  <si>
    <t>HAMAD AL-ALI</t>
  </si>
  <si>
    <t>HASSAN AL-ALI</t>
  </si>
  <si>
    <t>KAREEMA HAMDAN</t>
  </si>
  <si>
    <t>RAWAN HUWAIR</t>
  </si>
  <si>
    <t>ALI ALMUTAWA</t>
  </si>
  <si>
    <t>HALA AKKASH</t>
  </si>
  <si>
    <t>NAJAT ALMAAZMI</t>
  </si>
  <si>
    <t>MOHAMAD ALMARZOOQI</t>
  </si>
  <si>
    <t>MOHAMAD ALLAHAM</t>
  </si>
  <si>
    <t>ELHAM BASHA</t>
  </si>
  <si>
    <t>Abdelrahman Jaralla</t>
  </si>
  <si>
    <t>ATHBA ALSUWAIDI</t>
  </si>
  <si>
    <t>KHAWLA KHAMIS</t>
  </si>
  <si>
    <t>SHAIKHA ALHARMI</t>
  </si>
  <si>
    <t>MAJID ALMUALLA</t>
  </si>
  <si>
    <t>GHANIM ALI</t>
  </si>
  <si>
    <t>SARA AL-ALI</t>
  </si>
  <si>
    <t>GHARIB ALI</t>
  </si>
  <si>
    <t>SAIF ALI</t>
  </si>
  <si>
    <t>MAJID ALGHFELI</t>
  </si>
  <si>
    <t>SHAIKHA ALZAROONI</t>
  </si>
  <si>
    <t>MOHAMED BUALHOSH</t>
  </si>
  <si>
    <t>NASIR ALZAROONI</t>
  </si>
  <si>
    <t>ASMA HASSAN</t>
  </si>
  <si>
    <t>HUSSAIN ALSHERAIFI</t>
  </si>
  <si>
    <t>OMAR ALKETBI</t>
  </si>
  <si>
    <t>HAMAD ALMAAZMI</t>
  </si>
  <si>
    <t>MOHAMED KASHWANI</t>
  </si>
  <si>
    <t>OBAID ALI</t>
  </si>
  <si>
    <t>AYOUB ALZAROONI</t>
  </si>
  <si>
    <t>NAAMA ALZAROONI</t>
  </si>
  <si>
    <t>MOHAMED ALJARWAN</t>
  </si>
  <si>
    <t>ABDALLA SAJWANI</t>
  </si>
  <si>
    <t>JAWAD MINHAS</t>
  </si>
  <si>
    <t>ABDALLA ALQAHTANI</t>
  </si>
  <si>
    <t>ALI AL-ALI</t>
  </si>
  <si>
    <t>RAED AHMAD</t>
  </si>
  <si>
    <t>KAWTHAR ELHAJJE</t>
  </si>
  <si>
    <t>SIHAM ALSALEH</t>
  </si>
  <si>
    <t>IHAB EL</t>
  </si>
  <si>
    <t>SAMEERA ALMARZOOQI</t>
  </si>
  <si>
    <t>FATIMA ABDALLA</t>
  </si>
  <si>
    <t>NAJLA ALSUWAIDI</t>
  </si>
  <si>
    <t>TARIK CHALI</t>
  </si>
  <si>
    <t>التعاون الجديد</t>
  </si>
  <si>
    <t>برج ميرا 204</t>
  </si>
  <si>
    <t>Alnouf 50 street</t>
  </si>
  <si>
    <t>شارع مسقط</t>
  </si>
  <si>
    <t>البعوض,القوارض,الصراصير,السحالي,العناكب السامة</t>
  </si>
  <si>
    <t>137 حمزة الكوفي</t>
  </si>
  <si>
    <t>‏21</t>
  </si>
  <si>
    <t>8H9G+GJ3</t>
  </si>
  <si>
    <t>,العقارب,العناكب السامة</t>
  </si>
  <si>
    <t>street 131,</t>
  </si>
  <si>
    <t>Nedhal Street 5- Plot number 270-271</t>
  </si>
  <si>
    <t>Villa 42-A</t>
  </si>
  <si>
    <t>شارع الشيخ خالد بن محمد القاسمي</t>
  </si>
  <si>
    <t>Villa 30</t>
  </si>
  <si>
    <t>‏16</t>
  </si>
  <si>
    <t>S119</t>
  </si>
  <si>
    <t>A24</t>
  </si>
  <si>
    <t>,Cockroaches,Ants</t>
  </si>
  <si>
    <t>,العناكب السامة</t>
  </si>
  <si>
    <t>316/1</t>
  </si>
  <si>
    <t>ibn katheer</t>
  </si>
  <si>
    <t>البعوض,القوارض,الصراصير,النمل,العقارب,العناكب السامة</t>
  </si>
  <si>
    <t>شارع شغرافة</t>
  </si>
  <si>
    <t>سكن إمام مسجد الساجدين</t>
  </si>
  <si>
    <t>P</t>
  </si>
  <si>
    <t>رحمانية ?</t>
  </si>
  <si>
    <t>منطقة القطينة</t>
  </si>
  <si>
    <t>بدون اسم</t>
  </si>
  <si>
    <t>Nof St 3114</t>
  </si>
  <si>
    <t>الشارقة ، العزرة شارع ضياء 44 فيلا 12</t>
  </si>
  <si>
    <t>Al Tarfa, Shk Abdalla Bin Sultan Alqasimi St 121, Villa 145</t>
  </si>
  <si>
    <t>VILLA NO 7</t>
  </si>
  <si>
    <t>الرقعه الحمراء</t>
  </si>
  <si>
    <t>شارع الصندل- مسجد البشير</t>
  </si>
  <si>
    <t>مسجد البشير - الصناعيه 12</t>
  </si>
  <si>
    <t>29 behind al ahood ceter</t>
  </si>
  <si>
    <t>5(A1)</t>
  </si>
  <si>
    <t>123A</t>
  </si>
  <si>
    <t>Villa 42</t>
  </si>
  <si>
    <t>البعوض,النمل,العقارب,النحل و الدبابير,العناكب السامة</t>
  </si>
  <si>
    <t>ضاحية الرحمانية</t>
  </si>
  <si>
    <t>mariam island-noor residence</t>
  </si>
  <si>
    <t>g02</t>
  </si>
  <si>
    <t>البعوض,الذباب,القوارض,السحالي,النمل,النحل و الدبابير</t>
  </si>
  <si>
    <t>ابن كثير</t>
  </si>
  <si>
    <t>شارع الالم</t>
  </si>
  <si>
    <t>283O</t>
  </si>
  <si>
    <t>4, villa 17</t>
  </si>
  <si>
    <t>Al quds</t>
  </si>
  <si>
    <t>Villa 409</t>
  </si>
  <si>
    <t>VILLA NO. 6 STREET 20</t>
  </si>
  <si>
    <t>Flies,Rodents,Lizards,Ants,Bees,Venomous Spiders</t>
  </si>
  <si>
    <t>B3</t>
  </si>
  <si>
    <t>Kartom</t>
  </si>
  <si>
    <t>,الصراصير,السحالي,النمل,النحل و الدبابير,العناكب السامة</t>
  </si>
  <si>
    <t>2057/14</t>
  </si>
  <si>
    <t>البعوض,الذباب,القوارض,الأفاعي,العقارب,النحل و الدبابير</t>
  </si>
  <si>
    <t>ANFAL SAJWANI</t>
  </si>
  <si>
    <t>HASSAN FARHAN</t>
  </si>
  <si>
    <t>OMAR ABUALHUDA</t>
  </si>
  <si>
    <t>SALEM JARK</t>
  </si>
  <si>
    <t>HAMDA ALSHAMSI</t>
  </si>
  <si>
    <t>RAYED ALBLOOSHI</t>
  </si>
  <si>
    <t>WALEED ALNAQBI</t>
  </si>
  <si>
    <t>HUSSAIN ALANSAARI</t>
  </si>
  <si>
    <t>NAWAL ALZAROONI</t>
  </si>
  <si>
    <t>HAMDA AL-ALI</t>
  </si>
  <si>
    <t>SAMIHA AL-ALI</t>
  </si>
  <si>
    <t>WALEED ALAMOODI</t>
  </si>
  <si>
    <t>FAWZ MASRI</t>
  </si>
  <si>
    <t>MARIAM ALNUAIMI</t>
  </si>
  <si>
    <t>ZUBAIR MOHAMMAD</t>
  </si>
  <si>
    <t>MOHAMMAD MUTAWA</t>
  </si>
  <si>
    <t>SAIF ALHAMMADI</t>
  </si>
  <si>
    <t>SALIM ALHAFRI</t>
  </si>
  <si>
    <t>ASEM SHETAYA</t>
  </si>
  <si>
    <t>YAMAN ASAAD</t>
  </si>
  <si>
    <t>NABIL ALNAJJAR</t>
  </si>
  <si>
    <t>ABDOLLAH HORMODI</t>
  </si>
  <si>
    <t>AISHA ALOWAIS</t>
  </si>
  <si>
    <t>QAISAR SIDDIQUE</t>
  </si>
  <si>
    <t>REEM NAJA</t>
  </si>
  <si>
    <t>OMRAN ALMASOUD</t>
  </si>
  <si>
    <t>EISA ALHAZMI</t>
  </si>
  <si>
    <t>EMAN ALJASMI</t>
  </si>
  <si>
    <t>FATIMA AL-ALI</t>
  </si>
  <si>
    <t>KHALIDA HABIB</t>
  </si>
  <si>
    <t>KHALED ALBLOOSHI</t>
  </si>
  <si>
    <t>MAROUF BAKOUR</t>
  </si>
  <si>
    <t>FATMA ALBLOOSHI</t>
  </si>
  <si>
    <t>JAMILA ALMARRI</t>
  </si>
  <si>
    <t>IMRAN NAWAZ</t>
  </si>
  <si>
    <t>KHALIFA ALKETBI</t>
  </si>
  <si>
    <t>NADIA AMOUR</t>
  </si>
  <si>
    <t>Kothar Alkitani</t>
  </si>
  <si>
    <t>NASREEN ALBREIKY</t>
  </si>
  <si>
    <t>HAMAD ALHUBAISHI</t>
  </si>
  <si>
    <t>HASAN MURSHED</t>
  </si>
  <si>
    <t>MUNA ALSUWAIDI</t>
  </si>
  <si>
    <t>SAIF ALSUWAIDI</t>
  </si>
  <si>
    <t>IBRAHIM ALMASAYBA</t>
  </si>
  <si>
    <t>ZUBAIDA HAJI</t>
  </si>
  <si>
    <t>MARE ZGHAIB</t>
  </si>
  <si>
    <t>AHMAD ALI</t>
  </si>
  <si>
    <t>AISHA ABDULLA</t>
  </si>
  <si>
    <t>MICHELLE MARTYRES</t>
  </si>
  <si>
    <t>SAID SHOBIR</t>
  </si>
  <si>
    <t>MAITHA ALSUWAIDI</t>
  </si>
  <si>
    <t>SALWA AL-ALI</t>
  </si>
  <si>
    <t>Amna Eid Yousuf Alsuwaidi</t>
  </si>
  <si>
    <t>KALTHAM AL-ALI</t>
  </si>
  <si>
    <t>SYED MOHAMED</t>
  </si>
  <si>
    <t>KHALIFA AL</t>
  </si>
  <si>
    <t>ASMA ALHAMMADI</t>
  </si>
  <si>
    <t>MOHAMED ALAMERI</t>
  </si>
  <si>
    <t>HUSSAIN AL-ALI</t>
  </si>
  <si>
    <t>SALIMA SEEMBA</t>
  </si>
  <si>
    <t>AMIRA ALHASSANI</t>
  </si>
  <si>
    <t>MOHAMAD AL HAMADI</t>
  </si>
  <si>
    <t>EMAN ALHAMMADI</t>
  </si>
  <si>
    <t>MOHAMED GAFAAR</t>
  </si>
  <si>
    <t>KHALIFA ALBLOOSHI</t>
  </si>
  <si>
    <t>SAEED ALSHAREEF</t>
  </si>
  <si>
    <t>AFRAH AHMED</t>
  </si>
  <si>
    <t>MEDIA ALMULLA</t>
  </si>
  <si>
    <t>KHADIJA MANDI</t>
  </si>
  <si>
    <t>JASIM ALKOKHARDI</t>
  </si>
  <si>
    <t>ALA THUNEBAT</t>
  </si>
  <si>
    <t>AMANI AL-ALI</t>
  </si>
  <si>
    <t>GEORGE MAVELI</t>
  </si>
  <si>
    <t>ابن رشيد/الشارقة</t>
  </si>
  <si>
    <t>Mosquitoes,Flies,Rodents,Cockroaches,Ants,Scorpions,Bees,Venomous Spiders</t>
  </si>
  <si>
    <t>Seyouh</t>
  </si>
  <si>
    <t>‏34</t>
  </si>
  <si>
    <t>38 street</t>
  </si>
  <si>
    <t>الذباب,الصراصير,السحالي,النمل,النحل و الدبابير</t>
  </si>
  <si>
    <t>Street No 2</t>
  </si>
  <si>
    <t>Villa No -31</t>
  </si>
  <si>
    <t>13u</t>
  </si>
  <si>
    <t>Street:39,</t>
  </si>
  <si>
    <t>Shk Khalid Bin Saqr St 107, Villa 403</t>
  </si>
  <si>
    <t>Quds</t>
  </si>
  <si>
    <t>‏121</t>
  </si>
  <si>
    <t>‏506</t>
  </si>
  <si>
    <t>البعوض,الذباب,القوارض,النمل,النحل و الدبابير,العناكب السامة</t>
  </si>
  <si>
    <t>Villa no 13, ramla east</t>
  </si>
  <si>
    <t>12C</t>
  </si>
  <si>
    <t>‏0000000000</t>
  </si>
  <si>
    <t>البعوض,الذباب,القوارض,الصراصير,النمل,الأفاعي,النحل و الدبابير</t>
  </si>
  <si>
    <t>Alsharq 103</t>
  </si>
  <si>
    <t>ابن رشد 40</t>
  </si>
  <si>
    <t>البعوض,الذباب,القوارض,السحالي,العناكب السامة</t>
  </si>
  <si>
    <t>R137</t>
  </si>
  <si>
    <t>Mosquitoes,Lizards,Ants,Bees,Venomous Spiders</t>
  </si>
  <si>
    <t>S107, Villa 440, Nekhilat Area, Sharjah</t>
  </si>
  <si>
    <t>JABIR ALNUAIMI</t>
  </si>
  <si>
    <t>MUNIRA SALEH</t>
  </si>
  <si>
    <t>IBTESAM ALHAMMADI</t>
  </si>
  <si>
    <t>MARYAM ALKETBI</t>
  </si>
  <si>
    <t>NASSIR GHULAM</t>
  </si>
  <si>
    <t>SALIM ALTHAHAB</t>
  </si>
  <si>
    <t>HANA ALMARZOOQI</t>
  </si>
  <si>
    <t>KAWTHAR BOR</t>
  </si>
  <si>
    <t>RAZAN SALEH</t>
  </si>
  <si>
    <t>ALI ALSHAMSI</t>
  </si>
  <si>
    <t>HEND ALTENEIJI</t>
  </si>
  <si>
    <t>KHADEJA ALBLOOSHI</t>
  </si>
  <si>
    <t>SARA ALSAADI</t>
  </si>
  <si>
    <t>NASIR AL-ALI</t>
  </si>
  <si>
    <t>LULOWA ALHOSANI</t>
  </si>
  <si>
    <t>HUMAID ALMANNAEE</t>
  </si>
  <si>
    <t>LATIFA ALKOKHARDI</t>
  </si>
  <si>
    <t>MARWA ALMANSOORI</t>
  </si>
  <si>
    <t>AZZA ALMAAZMI</t>
  </si>
  <si>
    <t>ARIF ALMAAZMI</t>
  </si>
  <si>
    <t>FAHAD ALSALAMI</t>
  </si>
  <si>
    <t>MONA ALI</t>
  </si>
  <si>
    <t>AMER KHALAF</t>
  </si>
  <si>
    <t>MUNA ALSHAMSI</t>
  </si>
  <si>
    <t>ABDELRAHIM ALI</t>
  </si>
  <si>
    <t>MATRAH NASIR</t>
  </si>
  <si>
    <t>MARIAM ALSAABRI</t>
  </si>
  <si>
    <t>SAIF ALNAQBI</t>
  </si>
  <si>
    <t>EISA AL-ALI</t>
  </si>
  <si>
    <t>SHAIKHA ALMUALLIM</t>
  </si>
  <si>
    <t>SHAIKH ALI</t>
  </si>
  <si>
    <t>KARIMA ALBLOOSHI</t>
  </si>
  <si>
    <t>ATIF ALMUALLIM</t>
  </si>
  <si>
    <t>AHMED LAYSSAR</t>
  </si>
  <si>
    <t>MAJID ALI</t>
  </si>
  <si>
    <t>KHALIFA BILAL</t>
  </si>
  <si>
    <t>ALI AL</t>
  </si>
  <si>
    <t>AFNAN ALMARZOOQI</t>
  </si>
  <si>
    <t>ALYA AL</t>
  </si>
  <si>
    <t>FATIMA ALTENEIJI</t>
  </si>
  <si>
    <t>JABIR ALANSARI</t>
  </si>
  <si>
    <t>HAITHAM ALZADJALI</t>
  </si>
  <si>
    <t>ALI BAITI</t>
  </si>
  <si>
    <t>MARAM AL</t>
  </si>
  <si>
    <t>BASSAM ALNAJJAR</t>
  </si>
  <si>
    <t>AHMED ABDELRAHMAN</t>
  </si>
  <si>
    <t>MAITHA ALBANNA</t>
  </si>
  <si>
    <t>AHMED ALOBEIDLI</t>
  </si>
  <si>
    <t>MALALLA AL-ALI</t>
  </si>
  <si>
    <t>ABDULWAHID ALLAH</t>
  </si>
  <si>
    <t>KHAWLA AL ALI</t>
  </si>
  <si>
    <t>AMNEH ODEH</t>
  </si>
  <si>
    <t>ALYA ALHARMOODI</t>
  </si>
  <si>
    <t>SAEED ALSALAMI</t>
  </si>
  <si>
    <t>EMAN ALRAEESI</t>
  </si>
  <si>
    <t>MASHAL ALMAAZMI</t>
  </si>
  <si>
    <t>HAMDAN ALMAZROUEI</t>
  </si>
  <si>
    <t>MOHAMMED ALAQQAD</t>
  </si>
  <si>
    <t>EMAD ALAQQAD</t>
  </si>
  <si>
    <t>ASMA SHARABI</t>
  </si>
  <si>
    <t>BUDOUR ALHADDAD</t>
  </si>
  <si>
    <t>MUHAMMAD PURAYIL</t>
  </si>
  <si>
    <t>NADIA JESHI</t>
  </si>
  <si>
    <t>AMMAR ALHAMMADI</t>
  </si>
  <si>
    <t>MARWA ALSHAMSI</t>
  </si>
  <si>
    <t>MARIAM ALSAADI</t>
  </si>
  <si>
    <t>HAKIM BOUZOUITA</t>
  </si>
  <si>
    <t>AMNA ALMARRI</t>
  </si>
  <si>
    <t>ALI ALHAMADI</t>
  </si>
  <si>
    <t>DEENA ALSUWAIDI</t>
  </si>
  <si>
    <t>TARIQ LARI</t>
  </si>
  <si>
    <t>ABDULLAH BATARFI</t>
  </si>
  <si>
    <t>FAISAL AHMED</t>
  </si>
  <si>
    <t>SAMEERA SAIF</t>
  </si>
  <si>
    <t>ADIL AL-ALI</t>
  </si>
  <si>
    <t>HASSAN HAFDHI</t>
  </si>
  <si>
    <t>SAMI HAMMASH</t>
  </si>
  <si>
    <t>NORA ALMIDFA</t>
  </si>
  <si>
    <t>ABDULKADER ALAMOUDI</t>
  </si>
  <si>
    <t>WAHEEB ALAMOODI</t>
  </si>
  <si>
    <t>HIND MOHAMAD</t>
  </si>
  <si>
    <t>MOHAMED ALAMOODI</t>
  </si>
  <si>
    <t>KHALED ALMARZOOQI</t>
  </si>
  <si>
    <t>MOHAMMED ALNIMS</t>
  </si>
  <si>
    <t>MOHAMAD ALI</t>
  </si>
  <si>
    <t>AZZA ALKETBI</t>
  </si>
  <si>
    <t>SHADI ALSHARAWI</t>
  </si>
  <si>
    <t>HAMED AMIN</t>
  </si>
  <si>
    <t>MOHAMED AYUBALI</t>
  </si>
  <si>
    <t>NASEER HASSAN</t>
  </si>
  <si>
    <t>AHMED ALRAIS</t>
  </si>
  <si>
    <t>EBTISAM ALKAABI</t>
  </si>
  <si>
    <t>ADIL ALI</t>
  </si>
  <si>
    <t>SURITHA KUMAR</t>
  </si>
  <si>
    <t>RUQAYA AL-ALI</t>
  </si>
  <si>
    <t>AYA EZAIRJAWI</t>
  </si>
  <si>
    <t>SALAH ALSUWAIDI</t>
  </si>
  <si>
    <t>SHIREEN ALQUTUB</t>
  </si>
  <si>
    <t>MOHAMED ALAMEERI</t>
  </si>
  <si>
    <t>A-7</t>
  </si>
  <si>
    <t>منزل 12 / منزل 13</t>
  </si>
  <si>
    <t>Mosquitoes,Flies,Rodents,Cockroaches,Lizards,Ants,Scorpions</t>
  </si>
  <si>
    <t>‏23</t>
  </si>
  <si>
    <t>‏68</t>
  </si>
  <si>
    <t>البعوض,الذباب,القوارض,السحالي,النمل,الأفاعي,العقارب</t>
  </si>
  <si>
    <t>النبي يحيى 2</t>
  </si>
  <si>
    <t>35, 46</t>
  </si>
  <si>
    <t>شارع ابن خلدون رقم 11</t>
  </si>
  <si>
    <t>Street 26 House 3A</t>
  </si>
  <si>
    <t>Alrahmmanya, Villa1852</t>
  </si>
  <si>
    <t>Rahmaniyah, Villa 4670</t>
  </si>
  <si>
    <t>79 شارع الحكمة</t>
  </si>
  <si>
    <t>شارع القعقاع شارع 53</t>
  </si>
  <si>
    <t>شارع 60</t>
  </si>
  <si>
    <t>6B</t>
  </si>
  <si>
    <t>Street43</t>
  </si>
  <si>
    <t>After Villa 29B</t>
  </si>
  <si>
    <t>الذباب,النمل</t>
  </si>
  <si>
    <t>St36</t>
  </si>
  <si>
    <t>24B</t>
  </si>
  <si>
    <t>Wasit Street</t>
  </si>
  <si>
    <t>,Bees</t>
  </si>
  <si>
    <t>S130, Main Road opposite Sharjah Coop Villa 392 Yellow House</t>
  </si>
  <si>
    <t>Plot 1688</t>
  </si>
  <si>
    <t>شارع العدل 74</t>
  </si>
  <si>
    <t>Mosquitoes,Flies,Rodents,Cockroaches,Ants,Bees,Venomous Spiders</t>
  </si>
  <si>
    <t>S137</t>
  </si>
  <si>
    <t>S17</t>
  </si>
  <si>
    <t>النبي هود 33</t>
  </si>
  <si>
    <t>Villa G51</t>
  </si>
  <si>
    <t>Plot 2974</t>
  </si>
  <si>
    <t>Alajdaal . B block</t>
  </si>
  <si>
    <t>Mosquitoes,Flies,Rodents,Cockroaches,Ants,Scorpions,Venomous Spiders</t>
  </si>
  <si>
    <t>Bukhara</t>
  </si>
  <si>
    <t>SALIM FALAKNAZ</t>
  </si>
  <si>
    <t>NAYEF ALOBEIDLI</t>
  </si>
  <si>
    <t>MOUZA ALDHAHERI</t>
  </si>
  <si>
    <t>MARWA ALMARZOOQI</t>
  </si>
  <si>
    <t>MAHA MUBARAK</t>
  </si>
  <si>
    <t>NAAMA ALZAABI</t>
  </si>
  <si>
    <t>MOHAMMAD AKHTAR</t>
  </si>
  <si>
    <t>SHAIKHA ALSOUQI</t>
  </si>
  <si>
    <t>MOHAMED ABUHINDI</t>
  </si>
  <si>
    <t>Nada Alzarooni</t>
  </si>
  <si>
    <t>JAFAR ALZAROONI</t>
  </si>
  <si>
    <t>MAHMOUD AL</t>
  </si>
  <si>
    <t>NAWAF ALMARZOOQI</t>
  </si>
  <si>
    <t>ABDULLAH ALSHAMSI</t>
  </si>
  <si>
    <t>MASOOMA ABDULLA</t>
  </si>
  <si>
    <t>AHMED ALNAQBI</t>
  </si>
  <si>
    <t>ZINAB AL</t>
  </si>
  <si>
    <t>EMAN OTHMAN</t>
  </si>
  <si>
    <t>SAMAH WEHBE</t>
  </si>
  <si>
    <t>SAIF NASIR</t>
  </si>
  <si>
    <t>SAMIR FARES</t>
  </si>
  <si>
    <t>HASSAN MOHAMED</t>
  </si>
  <si>
    <t>IBRAHIM ALRAEESI</t>
  </si>
  <si>
    <t>SHAIKHA ALRAEESI</t>
  </si>
  <si>
    <t>Ilyas Alfarsi</t>
  </si>
  <si>
    <t>FAWZYIA ALHADHRAMI</t>
  </si>
  <si>
    <t>ABDALLA BAOMRAN</t>
  </si>
  <si>
    <t>AMEL ALKHAMIRI</t>
  </si>
  <si>
    <t>MANSOOR AL</t>
  </si>
  <si>
    <t>ABDELAZIZ AL-ALI</t>
  </si>
  <si>
    <t>MONA ALHAMMADI</t>
  </si>
  <si>
    <t>YOUSIF YOUSIF</t>
  </si>
  <si>
    <t>ABDELAZIZ ALSAADI</t>
  </si>
  <si>
    <t>ABDELRAHMAN ALSHAMSI</t>
  </si>
  <si>
    <t>ABDULLAH MAHRAQ</t>
  </si>
  <si>
    <t>MARIAM AL AGHBARI</t>
  </si>
  <si>
    <t>NAJLA ALMUAITHER</t>
  </si>
  <si>
    <t>Ahmed Alhadhrami</t>
  </si>
  <si>
    <t>SALEM KALLI</t>
  </si>
  <si>
    <t>ZUBAIDA HUSSAIN</t>
  </si>
  <si>
    <t>HASSAN ALHAMMADI</t>
  </si>
  <si>
    <t>ALIA ALABDOULI</t>
  </si>
  <si>
    <t>ABDALLA GHULOUM</t>
  </si>
  <si>
    <t>SUHAIR HUSSEIN</t>
  </si>
  <si>
    <t>FAISAL SALLOUM</t>
  </si>
  <si>
    <t>JAMAL GHANIM</t>
  </si>
  <si>
    <t>MOHAMED ABDELRAHMAN</t>
  </si>
  <si>
    <t>Mohamed Alblooki</t>
  </si>
  <si>
    <t>MOHAMMAD AHMAD</t>
  </si>
  <si>
    <t>MOHAMED ALBLOOSHI</t>
  </si>
  <si>
    <t>ALI SALIH</t>
  </si>
  <si>
    <t>KHADIJA ALHAMMADI</t>
  </si>
  <si>
    <t>FATIMA AL</t>
  </si>
  <si>
    <t>HAIFA BANIRASHEED</t>
  </si>
  <si>
    <t>ABDALLA BANIHAMMAD</t>
  </si>
  <si>
    <t>ALYA ALNUAIMI</t>
  </si>
  <si>
    <t>ABDELRAHIM AL-ALI</t>
  </si>
  <si>
    <t>SULTAN KARKOUTLI</t>
  </si>
  <si>
    <t>HANI SHALWANI</t>
  </si>
  <si>
    <t>KHALID ALHADHRAMI</t>
  </si>
  <si>
    <t>BADER ABDO</t>
  </si>
  <si>
    <t>ESSAM ALZAROONI</t>
  </si>
  <si>
    <t>FATIMA SALEH</t>
  </si>
  <si>
    <t>IBRAHIM ALSALEIS</t>
  </si>
  <si>
    <t>ALI MAHKOUM</t>
  </si>
  <si>
    <t>NAFJA ALSUWAIDI</t>
  </si>
  <si>
    <t>TALAL ALBUSMAIT</t>
  </si>
  <si>
    <t>ABDALLA ALKHAYYAL</t>
  </si>
  <si>
    <t>HASHIM ALMAEENI</t>
  </si>
  <si>
    <t>SHAIKHA ALNUAIMI</t>
  </si>
  <si>
    <t>MARIAM ALMAAZMI</t>
  </si>
  <si>
    <t>SHAMMA OMRAN</t>
  </si>
  <si>
    <t>ABUBAKAR ALJEDYANI</t>
  </si>
  <si>
    <t>FATIMA ALQASIMI</t>
  </si>
  <si>
    <t>MARIAM ALMEKHAINI</t>
  </si>
  <si>
    <t>ADEL ALMAAZMI</t>
  </si>
  <si>
    <t>AEMAN SUKAINY</t>
  </si>
  <si>
    <t>ABDULLAH SHARIF</t>
  </si>
  <si>
    <t>MOHAMMAD MASHOOD</t>
  </si>
  <si>
    <t>SAAD ALHAFRI</t>
  </si>
  <si>
    <t>AHLAM LARI</t>
  </si>
  <si>
    <t>MERVAT OSMAN</t>
  </si>
  <si>
    <t>REEM ALROUSI</t>
  </si>
  <si>
    <t>RASHID SAJWANI</t>
  </si>
  <si>
    <t>JAMAL ALHOSANI</t>
  </si>
  <si>
    <t>AHMED SAJWANI</t>
  </si>
  <si>
    <t>MARWAN ALALI</t>
  </si>
  <si>
    <t>SAMEH ALHALYAN</t>
  </si>
  <si>
    <t>HABIB FARHAT</t>
  </si>
  <si>
    <t>ABDULLA ALMALAGHEETH</t>
  </si>
  <si>
    <t>HANA ALSUWAIDI</t>
  </si>
  <si>
    <t>ABUBAKR ALMAAZMI</t>
  </si>
  <si>
    <t>HAMDAN ALNUAIMI</t>
  </si>
  <si>
    <t>YOSTINA FAHIM</t>
  </si>
  <si>
    <t>AMINA ALZAABI</t>
  </si>
  <si>
    <t>TARIQ ALHAMMADI</t>
  </si>
  <si>
    <t>Al Syouh 11 Khartoum Street</t>
  </si>
  <si>
    <t>Mosquitoes,Cockroaches,Lizards</t>
  </si>
  <si>
    <t>Al doha street</t>
  </si>
  <si>
    <t>Al Doha street</t>
  </si>
  <si>
    <t>Al doha</t>
  </si>
  <si>
    <t>الرحمانية 9</t>
  </si>
  <si>
    <t>Street 66, Villa 8</t>
  </si>
  <si>
    <t>36, 2082</t>
  </si>
  <si>
    <t>البعوض,القوارض,النمل,العقارب</t>
  </si>
  <si>
    <t>124 شارع المقداسي</t>
  </si>
  <si>
    <t>شارع الامارات العابر</t>
  </si>
  <si>
    <t>Al Thamayel Residential Complex مجمع الثمايل السكني</t>
  </si>
  <si>
    <t>D4</t>
  </si>
  <si>
    <t>‏138</t>
  </si>
  <si>
    <t>‏5067</t>
  </si>
  <si>
    <t>Nidal 5</t>
  </si>
  <si>
    <t>‏137</t>
  </si>
  <si>
    <t>البعوض,الذباب,القوارض,السحالي</t>
  </si>
  <si>
    <t>كشيشة 4</t>
  </si>
  <si>
    <t>مسجد السلام الى بناية سما?</t>
  </si>
  <si>
    <t>3548-A</t>
  </si>
  <si>
    <t>شارع ابو موسى</t>
  </si>
  <si>
    <t>Mosquitoes,Cockroaches,Lizards,Ants,Scorpions</t>
  </si>
  <si>
    <t>S153</t>
  </si>
  <si>
    <t>Streer 42</t>
  </si>
  <si>
    <t>Villa number10</t>
  </si>
  <si>
    <t>البعوض,الذباب,القوارض,النحل و الدبابير,العناكب السامة</t>
  </si>
  <si>
    <t>شارع 121 , 222 الطلاع</t>
  </si>
  <si>
    <t>Villa 960</t>
  </si>
  <si>
    <t>Mosquitoes,Rodents,Cockroaches,Ants</t>
  </si>
  <si>
    <t>125, Sharjah</t>
  </si>
  <si>
    <t>البعوض,الذباب,القوارض,الصراصير,النمل,الأفاعي</t>
  </si>
  <si>
    <t>116 القاهرة</t>
  </si>
  <si>
    <t>البعوض,الصراصير,السحالي,النمل,الأفاعي,العقارب,العناكب السامة</t>
  </si>
  <si>
    <t>الذباب</t>
  </si>
  <si>
    <t>Villa no 1 bukhatir garden</t>
  </si>
  <si>
    <t>Alrahmaniya 2 St 4 Villa 677, Near To Saeed Bin Afan Moshe</t>
  </si>
  <si>
    <t>,Ants,Venomous Spiders</t>
  </si>
  <si>
    <t>29 street</t>
  </si>
  <si>
    <t>31A</t>
  </si>
  <si>
    <t>Muscat street</t>
  </si>
  <si>
    <t>villia1</t>
  </si>
  <si>
    <t>Al Rahmaniya 4259, 5532</t>
  </si>
  <si>
    <t>AMNA ALMARZOOQI</t>
  </si>
  <si>
    <t>MOHAMMED SIDDIQUE</t>
  </si>
  <si>
    <t>MONICA KHOURY</t>
  </si>
  <si>
    <t>ABDULMELIK ALHAMMADI</t>
  </si>
  <si>
    <t>MOHAMMAD ALKASSOUM</t>
  </si>
  <si>
    <t>AHMAD KESHTKAR</t>
  </si>
  <si>
    <t>AYOUB ALMAAZMI</t>
  </si>
  <si>
    <t>FATMA ALZAROUNI</t>
  </si>
  <si>
    <t>HAMAD ALBANNAY</t>
  </si>
  <si>
    <t>SULTAN ALHOSANI</t>
  </si>
  <si>
    <t>AHMED ALQAHTANI</t>
  </si>
  <si>
    <t>MOHAMED ABDELAAL</t>
  </si>
  <si>
    <t>MAITHA ALMAZROUEI</t>
  </si>
  <si>
    <t>ALYA AL-ALI</t>
  </si>
  <si>
    <t>FATIMA ALMARZOOQI</t>
  </si>
  <si>
    <t>FAISAL ALYAFEI</t>
  </si>
  <si>
    <t>FATIMA ALBASHRI</t>
  </si>
  <si>
    <t>HUSSAIN ABBOUDI</t>
  </si>
  <si>
    <t>Abdalla Alharmoodi</t>
  </si>
  <si>
    <t>MOZA ALMHEIRI</t>
  </si>
  <si>
    <t>MOHAMMAD ALABED</t>
  </si>
  <si>
    <t>ZUBAIDA ALI</t>
  </si>
  <si>
    <t>AYDA AL-ALI</t>
  </si>
  <si>
    <t>ALI SAJJAD</t>
  </si>
  <si>
    <t>MOHAMED ALHARMOODI</t>
  </si>
  <si>
    <t>KHALID KHAN</t>
  </si>
  <si>
    <t>OSAMA LABBAD</t>
  </si>
  <si>
    <t>IBRAHIM AL</t>
  </si>
  <si>
    <t>SULTAN ALNUAIMI</t>
  </si>
  <si>
    <t>MARIAM TAHRI</t>
  </si>
  <si>
    <t>FARID MOHAMED</t>
  </si>
  <si>
    <t>KHALED ALHARTHI</t>
  </si>
  <si>
    <t>KHADIJA ALMAEENI</t>
  </si>
  <si>
    <t>ALI ALNUAIMI</t>
  </si>
  <si>
    <t>ATIF MOHAMEDRAFEE</t>
  </si>
  <si>
    <t>ARIF AL-ALI</t>
  </si>
  <si>
    <t>NABILA ALGHAFFARI</t>
  </si>
  <si>
    <t>AMIR ALMAAZMI</t>
  </si>
  <si>
    <t>HAIFA ALJNEIBI</t>
  </si>
  <si>
    <t>KHALIFA ALSUWAIDI</t>
  </si>
  <si>
    <t>MOHAMMAD ALKOULI</t>
  </si>
  <si>
    <t>ISSAM ALAEDDIN</t>
  </si>
  <si>
    <t>AMNA ABDELWAHAB</t>
  </si>
  <si>
    <t>FERDINAND OFORLE</t>
  </si>
  <si>
    <t>ZAMNAKO QADER</t>
  </si>
  <si>
    <t>AYSHA ALI</t>
  </si>
  <si>
    <t>HAMAD ALMARZOOQI</t>
  </si>
  <si>
    <t>ABDELAZIZ ALALI</t>
  </si>
  <si>
    <t>KHADIYA ALTENEIJI</t>
  </si>
  <si>
    <t>OMER AYAZ</t>
  </si>
  <si>
    <t>ABBAS AHMED</t>
  </si>
  <si>
    <t>AMNA JUMA</t>
  </si>
  <si>
    <t>MUHAMMAD IMRAN</t>
  </si>
  <si>
    <t>HESSA ALAWADHI</t>
  </si>
  <si>
    <t>Street 26</t>
  </si>
  <si>
    <t>Villa no 3</t>
  </si>
  <si>
    <t>275/1</t>
  </si>
  <si>
    <t>street 29</t>
  </si>
  <si>
    <t>133, 4</t>
  </si>
  <si>
    <t>البعوض,الذباب,الأفاعي,العقارب</t>
  </si>
  <si>
    <t>2nd industrial area</t>
  </si>
  <si>
    <t>shed 3</t>
  </si>
  <si>
    <t>28 St</t>
  </si>
  <si>
    <t>2B</t>
  </si>
  <si>
    <t>Street 5, Hudaifa Al Ghafari</t>
  </si>
  <si>
    <t>البعوض,القوارض,الصراصير,النمل,النحل و الدبابير,العناكب السامة</t>
  </si>
  <si>
    <t>110, Home 9</t>
  </si>
  <si>
    <t>Cario, السيوح</t>
  </si>
  <si>
    <t>‏33</t>
  </si>
  <si>
    <t>‏47</t>
  </si>
  <si>
    <t>القوارض,العناكب السامة</t>
  </si>
  <si>
    <t>الذباب,القوارض,الصراصير</t>
  </si>
  <si>
    <t>Mosquitoes,Flies,Rodents,Cockroaches,Lizards,Ants,Snakes,Scorpions,Bees</t>
  </si>
  <si>
    <t>sharjah ring road</t>
  </si>
  <si>
    <t>صناعية رقم 7 /الشارقة</t>
  </si>
  <si>
    <t>23674/1</t>
  </si>
  <si>
    <t>University streets</t>
  </si>
  <si>
    <t>Villa 7, Small white door</t>
  </si>
  <si>
    <t>3631/2</t>
  </si>
  <si>
    <t>Al khan street</t>
  </si>
  <si>
    <t>Al khan tower B</t>
  </si>
  <si>
    <t>38th Street</t>
  </si>
  <si>
    <t>167 Sahara Building Flat 111</t>
  </si>
  <si>
    <t xml:space="preserve"> </t>
  </si>
  <si>
    <t>NOURA ALAMEERI</t>
  </si>
  <si>
    <t>HANAN ASAAD</t>
  </si>
  <si>
    <t>IBRAHIM ALKHAYYAL</t>
  </si>
  <si>
    <t>AMEERA ALKARBI</t>
  </si>
  <si>
    <t>ALI ALYASSI</t>
  </si>
  <si>
    <t>SUMEYA ALSHAMSI</t>
  </si>
  <si>
    <t>Mohamed Alharmoodi</t>
  </si>
  <si>
    <t>KHALID BINSAMNOH</t>
  </si>
  <si>
    <t>LYALI ALMAHRI</t>
  </si>
  <si>
    <t>ROY ATWOOD</t>
  </si>
  <si>
    <t>AHMED ALBALOOSHI</t>
  </si>
  <si>
    <t>MOZA ALREMEITHI</t>
  </si>
  <si>
    <t>ABDALLA ALHOULI</t>
  </si>
  <si>
    <t>ARIF ALI</t>
  </si>
  <si>
    <t>YOUSEF ALHAMMADI</t>
  </si>
  <si>
    <t>Khalaf Alhammadi</t>
  </si>
  <si>
    <t>AQEEL ALSHEMSI</t>
  </si>
  <si>
    <t>AFRA ALMUSLEHI</t>
  </si>
  <si>
    <t>RAJA ALHARTHI</t>
  </si>
  <si>
    <t>MAHRA ALSHEHHI</t>
  </si>
  <si>
    <t>SAUD ALTAEY</t>
  </si>
  <si>
    <t>MOHAMED ELKHAIARY</t>
  </si>
  <si>
    <t>HESSA MOHAMED</t>
  </si>
  <si>
    <t>AMNA ALZAROONI</t>
  </si>
  <si>
    <t>HIND ALMUBAYEDH</t>
  </si>
  <si>
    <t>ABDELRAHMAN AL-ALI</t>
  </si>
  <si>
    <t>NOUR AL</t>
  </si>
  <si>
    <t>ABDULLA ALSHAMSI</t>
  </si>
  <si>
    <t>KHALID BALHOUSH</t>
  </si>
  <si>
    <t>KHALED IBRAHIM</t>
  </si>
  <si>
    <t>ABDALLA ALANSARI</t>
  </si>
  <si>
    <t>SHEIKH SHAHID</t>
  </si>
  <si>
    <t>BADR ALHAMMADI</t>
  </si>
  <si>
    <t>AHMED SHEQWARA</t>
  </si>
  <si>
    <t>ALI HUSSEIN</t>
  </si>
  <si>
    <t>AMMAR HAMED</t>
  </si>
  <si>
    <t>HASSAN ROBARI</t>
  </si>
  <si>
    <t>AFRA ALBLOOSHI</t>
  </si>
  <si>
    <t>KHALID ALRAEESI</t>
  </si>
  <si>
    <t>HIYAM ALMARZOOQI</t>
  </si>
  <si>
    <t>ABDUL NAZIR</t>
  </si>
  <si>
    <t>ADNAN BLOUSHI</t>
  </si>
  <si>
    <t>NOURA ALGHFELI</t>
  </si>
  <si>
    <t>MOHAMED YUSUF</t>
  </si>
  <si>
    <t>SUAD ALSHAMSI</t>
  </si>
  <si>
    <t>WALEED ALMARZOOQI</t>
  </si>
  <si>
    <t>ALI ALHARMOUZI</t>
  </si>
  <si>
    <t>OMAR ALMHEIRI</t>
  </si>
  <si>
    <t>Farah Al Obaidi</t>
  </si>
  <si>
    <t>JAMAL ALMIDFA</t>
  </si>
  <si>
    <t>MUSTAFA ALMAAZMI</t>
  </si>
  <si>
    <t>NAEEMA AL-ALI</t>
  </si>
  <si>
    <t>JAMAL ALOWAIS</t>
  </si>
  <si>
    <t>SUHAIL ALZARAEI</t>
  </si>
  <si>
    <t>FATIMA ALALI</t>
  </si>
  <si>
    <t>JAMAL ALKOKHARDI</t>
  </si>
  <si>
    <t>AHMED ALHADHRAMI</t>
  </si>
  <si>
    <t>MOHAMMED ALYAMMAHI</t>
  </si>
  <si>
    <t>SAAD ALI</t>
  </si>
  <si>
    <t>SHAIMA ALMARZOOQI</t>
  </si>
  <si>
    <t>HASSAN ALOBEIDLI</t>
  </si>
  <si>
    <t>WAFA ALMAAZMI</t>
  </si>
  <si>
    <t>TAHANI ALNAQBI</t>
  </si>
  <si>
    <t>KHADIJA ALMARZOOQI</t>
  </si>
  <si>
    <t>MUKHTAR SHARIFI</t>
  </si>
  <si>
    <t>WAFA ALAWADHI</t>
  </si>
  <si>
    <t>BASHAR ATA</t>
  </si>
  <si>
    <t>ADEL ALI</t>
  </si>
  <si>
    <t>MARIAM ALSUWAIDI</t>
  </si>
  <si>
    <t>ABDUL BASHIR</t>
  </si>
  <si>
    <t>46 Hafsa Bint Hateb, Villa 11</t>
  </si>
  <si>
    <t>شارع الاحمدي 1</t>
  </si>
  <si>
    <t>228/15</t>
  </si>
  <si>
    <t>Abubaker Allaythy Street52, Villa 11</t>
  </si>
  <si>
    <t>11 سمنان</t>
  </si>
  <si>
    <t>فيلا 37</t>
  </si>
  <si>
    <t>Al Sumood St 77</t>
  </si>
  <si>
    <t>Street 11/74</t>
  </si>
  <si>
    <t>Asem bin Omar</t>
  </si>
  <si>
    <t>Mosquitoes,Flies,Rodents,Cockroaches,Lizards,Ants,Scorpions,Venomous Spiders</t>
  </si>
  <si>
    <t>‏115</t>
  </si>
  <si>
    <t>‏7</t>
  </si>
  <si>
    <t>al manama</t>
  </si>
  <si>
    <t>Al Rahmaniya 5 Abu Jaffar Al Madani Street</t>
  </si>
  <si>
    <t>2092A</t>
  </si>
  <si>
    <t>البعوض,الذباب,السحالي,النمل,الأفاعي,العقارب</t>
  </si>
  <si>
    <t>Cairo Street 116</t>
  </si>
  <si>
    <t>27A</t>
  </si>
  <si>
    <t>شارع مستشفي الكويتي</t>
  </si>
  <si>
    <t>فيلا رقم 219</t>
  </si>
  <si>
    <t>,النمل,النحل و الدبابير</t>
  </si>
  <si>
    <t>Masaar By Arada</t>
  </si>
  <si>
    <t>A2-TH092</t>
  </si>
  <si>
    <t>Mosquitoes,Flies,Cockroaches,Ants,Bees,Venomous Spiders</t>
  </si>
  <si>
    <t>936B</t>
  </si>
  <si>
    <t>/</t>
  </si>
  <si>
    <t>36 street</t>
  </si>
  <si>
    <t>شارع رقم 38</t>
  </si>
  <si>
    <t>109-4</t>
  </si>
  <si>
    <t>القوارض,السحالي,النمل</t>
  </si>
  <si>
    <t>البعوض,القوارض,النمل,الأفاعي,العقارب</t>
  </si>
  <si>
    <t>M55</t>
  </si>
  <si>
    <t>الشارقة-صناعية رقم/3الشارقة-- خلف شارع الثاني الصناعي مكتب-شبرة ملك خليفة خميس مطر</t>
  </si>
  <si>
    <t>39 الرمثاء</t>
  </si>
  <si>
    <t>رياض 155</t>
  </si>
  <si>
    <t>Muwilah</t>
  </si>
  <si>
    <t>مويلح صناعية/الشارقة</t>
  </si>
  <si>
    <t>مدارس الامارات الوطنية ومساكنها</t>
  </si>
  <si>
    <t>9B</t>
  </si>
  <si>
    <t>المدينة الجامعية</t>
  </si>
  <si>
    <t>بوابة الجامعة الامريكية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</si>
</sst>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name val="Sakkal Majalla"/>
    </font>
    <font>
      <b/>
      <u/>
      <sz val="11"/>
      <name val="Sakkal Majalla"/>
    </font>
    <font>
      <sz val="11"/>
      <name val="Sakkal Majalla"/>
    </font>
    <font>
      <sz val="11"/>
      <color theme="1"/>
      <name val="Sakkal Majalla"/>
    </font>
    <font>
      <b/>
      <u/>
      <sz val="14"/>
      <name val="Sakkal Majalla"/>
    </font>
    <font>
      <sz val="11"/>
      <name val="Wingdings"/>
      <charset val="2"/>
    </font>
    <font>
      <b/>
      <sz val="11"/>
      <name val="Sakkal Majalla"/>
    </font>
    <font>
      <sz val="11"/>
      <color theme="1"/>
      <name val="Wingdings"/>
      <charset val="2"/>
    </font>
    <font>
      <sz val="14"/>
      <name val="Sakkal Majalla"/>
    </font>
    <font>
      <sz val="11"/>
      <color rgb="FF333333"/>
      <name val="Sakkal Majalla"/>
    </font>
    <font>
      <sz val="11"/>
      <name val="Calibri"/>
      <family val="2"/>
      <scheme val="minor"/>
    </font>
    <font>
      <sz val="8"/>
      <color rgb="FF333333"/>
      <name val="Arial"/>
      <family val="2"/>
    </font>
    <font>
      <sz val="8"/>
      <color theme="1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4" fontId="10" fillId="6" borderId="1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4" fontId="10" fillId="6" borderId="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14" fontId="12" fillId="6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</a:t>
            </a:r>
            <a:r>
              <a:rPr lang="en-US" baseline="0"/>
              <a:t> pest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of Unscheduled Per Pest'!$A$2</c:f>
              <c:strCache>
                <c:ptCount val="1"/>
                <c:pt idx="0">
                  <c:v>Jan-25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Pest'!$B$2:$K$2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8-4BCB-BDE0-CBB77E69995C}"/>
            </c:ext>
          </c:extLst>
        </c:ser>
        <c:ser>
          <c:idx val="1"/>
          <c:order val="1"/>
          <c:tx>
            <c:strRef>
              <c:f>'Summary of Unscheduled Per Pest'!$A$3</c:f>
              <c:strCache>
                <c:ptCount val="1"/>
                <c:pt idx="0">
                  <c:v>Feb-25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Pest'!$B$3:$K$3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8-4BCB-BDE0-CBB77E69995C}"/>
            </c:ext>
          </c:extLst>
        </c:ser>
        <c:ser>
          <c:idx val="2"/>
          <c:order val="2"/>
          <c:tx>
            <c:strRef>
              <c:f>'Summary of Unscheduled Per Pest'!$A$4</c:f>
              <c:strCache>
                <c:ptCount val="1"/>
                <c:pt idx="0">
                  <c:v>Mar-25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Pest'!$B$4:$K$4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8-4BCB-BDE0-CBB77E69995C}"/>
            </c:ext>
          </c:extLst>
        </c:ser>
        <c:ser>
          <c:idx val="3"/>
          <c:order val="3"/>
          <c:tx>
            <c:strRef>
              <c:f>'Summary of Unscheduled Per Pest'!$A$5</c:f>
              <c:strCache>
                <c:ptCount val="1"/>
                <c:pt idx="0">
                  <c:v>Apr-25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Pest'!$B$5:$K$5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8-4BCB-BDE0-CBB77E69995C}"/>
            </c:ext>
          </c:extLst>
        </c:ser>
        <c:ser>
          <c:idx val="4"/>
          <c:order val="4"/>
          <c:tx>
            <c:strRef>
              <c:f>'Summary of Unscheduled Per Pest'!$A$6</c:f>
              <c:strCache>
                <c:ptCount val="1"/>
                <c:pt idx="0">
                  <c:v>May-25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Pest'!$B$6:$K$6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C8-4BCB-BDE0-CBB77E69995C}"/>
            </c:ext>
          </c:extLst>
        </c:ser>
        <c:ser>
          <c:idx val="5"/>
          <c:order val="5"/>
          <c:tx>
            <c:strRef>
              <c:f>'Summary of Unscheduled Per Pest'!$A$7</c:f>
              <c:strCache>
                <c:ptCount val="1"/>
                <c:pt idx="0">
                  <c:v>Jun-25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Pest'!$B$7:$K$7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C8-4BCB-BDE0-CBB77E69995C}"/>
            </c:ext>
          </c:extLst>
        </c:ser>
        <c:ser>
          <c:idx val="6"/>
          <c:order val="6"/>
          <c:tx>
            <c:strRef>
              <c:f>'Summary of Unscheduled Per Pest'!$A$8</c:f>
              <c:strCache>
                <c:ptCount val="1"/>
                <c:pt idx="0">
                  <c:v>Jul-25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Pest'!$B$8:$K$8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C8-4BCB-BDE0-CBB77E69995C}"/>
            </c:ext>
          </c:extLst>
        </c:ser>
        <c:ser>
          <c:idx val="7"/>
          <c:order val="7"/>
          <c:tx>
            <c:strRef>
              <c:f>'Summary of Unscheduled Per Pest'!$A$9</c:f>
              <c:strCache>
                <c:ptCount val="1"/>
                <c:pt idx="0">
                  <c:v>Aug-25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Pest'!$B$9:$K$9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C8-4BCB-BDE0-CBB77E69995C}"/>
            </c:ext>
          </c:extLst>
        </c:ser>
        <c:ser>
          <c:idx val="8"/>
          <c:order val="8"/>
          <c:tx>
            <c:strRef>
              <c:f>'Summary of Unscheduled Per Pest'!$A$10</c:f>
              <c:strCache>
                <c:ptCount val="1"/>
                <c:pt idx="0">
                  <c:v>Sep-25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Pest'!$B$10:$K$10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C8-4BCB-BDE0-CBB77E69995C}"/>
            </c:ext>
          </c:extLst>
        </c:ser>
        <c:ser>
          <c:idx val="9"/>
          <c:order val="9"/>
          <c:tx>
            <c:strRef>
              <c:f>'Summary of Unscheduled Per Pest'!$A$11</c:f>
              <c:strCache>
                <c:ptCount val="1"/>
                <c:pt idx="0">
                  <c:v>Oct-25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Pest'!$B$11:$K$11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C8-4BCB-BDE0-CBB77E69995C}"/>
            </c:ext>
          </c:extLst>
        </c:ser>
        <c:ser>
          <c:idx val="10"/>
          <c:order val="10"/>
          <c:tx>
            <c:strRef>
              <c:f>'Summary of Unscheduled Per Pest'!$A$12</c:f>
              <c:strCache>
                <c:ptCount val="1"/>
                <c:pt idx="0">
                  <c:v>Nov-25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Pest'!$B$12:$K$12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C8-4BCB-BDE0-CBB77E69995C}"/>
            </c:ext>
          </c:extLst>
        </c:ser>
        <c:ser>
          <c:idx val="11"/>
          <c:order val="11"/>
          <c:tx>
            <c:strRef>
              <c:f>'Summary of Unscheduled Per Pest'!$A$13</c:f>
              <c:strCache>
                <c:ptCount val="1"/>
                <c:pt idx="0">
                  <c:v>Dec-25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Pest'!$B$13:$K$13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C8-4BCB-BDE0-CBB77E6999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4908832"/>
        <c:axId val="374912752"/>
      </c:lineChart>
      <c:catAx>
        <c:axId val="37490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12752"/>
        <c:crosses val="autoZero"/>
        <c:auto val="1"/>
        <c:lblAlgn val="ctr"/>
        <c:lblOffset val="100"/>
        <c:noMultiLvlLbl val="0"/>
      </c:catAx>
      <c:valAx>
        <c:axId val="374912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49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MOSQUITO</a:t>
            </a:r>
            <a:r>
              <a:rPr lang="en-US" baseline="0"/>
              <a:t> - JAN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Area'!$F$1</c:f>
              <c:strCache>
                <c:ptCount val="1"/>
                <c:pt idx="0">
                  <c:v>MOSQUITO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Area'!$F$2:$F$56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A03C-42FD-BD4E-93E9DB0F4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52504"/>
        <c:axId val="338051720"/>
      </c:barChart>
      <c:catAx>
        <c:axId val="33805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1720"/>
        <c:crosses val="autoZero"/>
        <c:auto val="1"/>
        <c:lblAlgn val="ctr"/>
        <c:lblOffset val="100"/>
        <c:noMultiLvlLbl val="0"/>
      </c:catAx>
      <c:valAx>
        <c:axId val="33805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RATS - JAN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Area'!$G$1</c:f>
              <c:strCache>
                <c:ptCount val="1"/>
                <c:pt idx="0">
                  <c:v>RATS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Area'!$G$2:$G$56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E885-4CE6-8AFB-30EF92C0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52112"/>
        <c:axId val="338052896"/>
      </c:barChart>
      <c:catAx>
        <c:axId val="33805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2896"/>
        <c:crosses val="autoZero"/>
        <c:auto val="1"/>
        <c:lblAlgn val="ctr"/>
        <c:lblOffset val="100"/>
        <c:noMultiLvlLbl val="0"/>
      </c:catAx>
      <c:valAx>
        <c:axId val="3380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FLIES - 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Area'!$H$1</c:f>
              <c:strCache>
                <c:ptCount val="1"/>
                <c:pt idx="0">
                  <c:v>FLIES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Area'!$H$2:$H$56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3FDF-440A-98BD-48B6B5919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64776"/>
        <c:axId val="450465168"/>
      </c:barChart>
      <c:catAx>
        <c:axId val="45046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5168"/>
        <c:crosses val="autoZero"/>
        <c:auto val="1"/>
        <c:lblAlgn val="ctr"/>
        <c:lblOffset val="100"/>
        <c:noMultiLvlLbl val="0"/>
      </c:catAx>
      <c:valAx>
        <c:axId val="4504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 . COCKROACHES - 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Area'!$E$1</c:f>
              <c:strCache>
                <c:ptCount val="1"/>
                <c:pt idx="0">
                  <c:v>AM . COCKROACHES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Area'!$E$2:$E$56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C7F4-458A-AEEB-8BC5CA028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64384"/>
        <c:axId val="450463992"/>
      </c:barChart>
      <c:catAx>
        <c:axId val="4504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3992"/>
        <c:crosses val="autoZero"/>
        <c:auto val="1"/>
        <c:lblAlgn val="ctr"/>
        <c:lblOffset val="100"/>
        <c:noMultiLvlLbl val="0"/>
      </c:catAx>
      <c:valAx>
        <c:axId val="45046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42862</xdr:rowOff>
    </xdr:from>
    <xdr:to>
      <xdr:col>9</xdr:col>
      <xdr:colOff>47625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95250</xdr:rowOff>
    </xdr:from>
    <xdr:to>
      <xdr:col>11</xdr:col>
      <xdr:colOff>600075</xdr:colOff>
      <xdr:row>19</xdr:row>
      <xdr:rowOff>95244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257174</xdr:colOff>
      <xdr:row>0</xdr:row>
      <xdr:rowOff>104774</xdr:rowOff>
    </xdr:from>
    <xdr:to>
      <xdr:col>24</xdr:col>
      <xdr:colOff>447675</xdr:colOff>
      <xdr:row>19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22</xdr:row>
      <xdr:rowOff>19049</xdr:rowOff>
    </xdr:from>
    <xdr:to>
      <xdr:col>12</xdr:col>
      <xdr:colOff>9525</xdr:colOff>
      <xdr:row>40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257174</xdr:colOff>
      <xdr:row>21</xdr:row>
      <xdr:rowOff>190499</xdr:rowOff>
    </xdr:from>
    <xdr:to>
      <xdr:col>24</xdr:col>
      <xdr:colOff>428625</xdr:colOff>
      <xdr:row>40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33"/>
  <sheetViews>
    <sheetView zoomScaleNormal="100" workbookViewId="0">
      <pane ySplit="1" topLeftCell="A1814" activePane="bottomLeft" state="frozen"/>
      <selection activeCell="E146" sqref="E146"/>
      <selection pane="bottomLeft" activeCell="A2" sqref="A2:A1833"/>
    </sheetView>
  </sheetViews>
  <sheetFormatPr defaultColWidth="9.140625" defaultRowHeight="22.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32.42578125" style="15" customWidth="1"/>
    <col min="6" max="6" width="40.85546875" style="15" customWidth="1"/>
    <col min="7" max="7" width="18.85546875" style="15" hidden="1" customWidth="1"/>
    <col min="8" max="8" width="19.42578125" style="15" customWidth="1"/>
    <col min="9" max="11" width="17.5703125" style="15" customWidth="1"/>
    <col min="12" max="12" width="27.140625" style="15" customWidth="1"/>
    <col min="13" max="13" width="29.85546875" style="15" customWidth="1"/>
    <col min="14" max="14" width="5.42578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4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7" t="s">
        <v>132</v>
      </c>
      <c r="I1" s="7" t="s">
        <v>133</v>
      </c>
      <c r="J1" s="7" t="s">
        <v>134</v>
      </c>
      <c r="K1" s="7" t="s">
        <v>72</v>
      </c>
      <c r="L1" s="7" t="s">
        <v>189</v>
      </c>
      <c r="M1" s="18" t="s">
        <v>135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2.5" customHeight="1" x14ac:dyDescent="0.25">
      <c r="A2" s="6">
        <v>1</v>
      </c>
      <c r="B2" s="15">
        <v>2158397</v>
      </c>
      <c r="C2" s="16">
        <v>46019</v>
      </c>
      <c r="D2" s="16">
        <v>46023</v>
      </c>
      <c r="E2" s="15" t="s">
        <v>243</v>
      </c>
      <c r="F2" s="15" t="s">
        <v>163</v>
      </c>
      <c r="G2" s="6" t="s">
        <v>157</v>
      </c>
      <c r="H2" s="15">
        <v>505245527</v>
      </c>
      <c r="I2" s="15">
        <v>136</v>
      </c>
      <c r="J2" s="15">
        <v>1713</v>
      </c>
      <c r="K2" s="15" t="s">
        <v>223</v>
      </c>
      <c r="L2" s="15" t="s">
        <v>192</v>
      </c>
      <c r="M2" s="15" t="s">
        <v>486</v>
      </c>
      <c r="N2" s="19" t="s">
        <v>158</v>
      </c>
      <c r="O2" s="17" t="str">
        <f t="shared" ref="O2:O25" si="0">IF(COUNTIF($L2,"*نمل*")&gt;=1,"ü","")</f>
        <v>ü</v>
      </c>
      <c r="P2" s="17" t="str">
        <f t="shared" ref="P2:P25" si="1">IF(COUNTIF(L2,"*صراصير*")&gt;=1,"ü","")</f>
        <v>ü</v>
      </c>
      <c r="Q2" s="17" t="str">
        <f t="shared" ref="Q2:Q25" si="2">IF(COUNTIF(L2,"*بعوض*")&gt;=1,"ü","")</f>
        <v>ü</v>
      </c>
      <c r="R2" s="17" t="str">
        <f t="shared" ref="R2:R25" si="3">IF(COUNTIF(L2,"*باعوض*")&gt;=1,"ü","")</f>
        <v/>
      </c>
      <c r="S2" s="17" t="str">
        <f t="shared" ref="S2:S25" si="4">IF(COUNTIF(L2,"*ذباب*")&gt;=1,"ü","")</f>
        <v>ü</v>
      </c>
      <c r="T2" s="17" t="str">
        <f t="shared" ref="T2:T25" si="5">IF(COUNTIF(L2,"*فئران*")&gt;=1,"ü","")</f>
        <v>ü</v>
      </c>
      <c r="U2" s="17"/>
      <c r="V2" s="17" t="str">
        <f t="shared" ref="V2:V25" si="6">IF(COUNTIF(L2,"*عقارب*")&gt;=1,"ü","")</f>
        <v>ü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2.5" customHeight="1" x14ac:dyDescent="0.25">
      <c r="A3" s="6">
        <v>2</v>
      </c>
      <c r="B3" s="15">
        <v>2157802</v>
      </c>
      <c r="C3" s="16">
        <v>46019</v>
      </c>
      <c r="D3" s="16">
        <v>46023</v>
      </c>
      <c r="E3" s="15" t="s">
        <v>244</v>
      </c>
      <c r="F3" s="15" t="s">
        <v>210</v>
      </c>
      <c r="G3" s="6" t="s">
        <v>159</v>
      </c>
      <c r="H3" s="15">
        <v>558662882</v>
      </c>
      <c r="I3" s="15">
        <v>148</v>
      </c>
      <c r="J3" s="15">
        <v>4890</v>
      </c>
      <c r="K3" s="15" t="s">
        <v>221</v>
      </c>
      <c r="L3" s="15" t="s">
        <v>192</v>
      </c>
      <c r="M3" s="15" t="s">
        <v>486</v>
      </c>
      <c r="N3" s="19" t="s">
        <v>160</v>
      </c>
      <c r="O3" s="17" t="str">
        <f t="shared" si="0"/>
        <v>ü</v>
      </c>
      <c r="P3" s="17" t="str">
        <f t="shared" si="1"/>
        <v>ü</v>
      </c>
      <c r="Q3" s="17" t="str">
        <f t="shared" si="2"/>
        <v>ü</v>
      </c>
      <c r="R3" s="17" t="str">
        <f t="shared" si="3"/>
        <v/>
      </c>
      <c r="S3" s="17" t="str">
        <f t="shared" si="4"/>
        <v>ü</v>
      </c>
      <c r="T3" s="17" t="str">
        <f t="shared" si="5"/>
        <v>ü</v>
      </c>
      <c r="U3" s="17"/>
      <c r="V3" s="17" t="str">
        <f t="shared" si="6"/>
        <v>ü</v>
      </c>
      <c r="W3" s="17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2.5" customHeight="1" x14ac:dyDescent="0.25">
      <c r="A4" s="6">
        <v>3</v>
      </c>
      <c r="B4" s="15">
        <v>2160066</v>
      </c>
      <c r="C4" s="16">
        <v>46020</v>
      </c>
      <c r="D4" s="16">
        <v>46023</v>
      </c>
      <c r="E4" s="15" t="s">
        <v>193</v>
      </c>
      <c r="F4" s="15" t="s">
        <v>166</v>
      </c>
      <c r="G4" s="6" t="s">
        <v>161</v>
      </c>
      <c r="H4" s="15">
        <v>503051130</v>
      </c>
      <c r="I4" s="15" t="s">
        <v>245</v>
      </c>
      <c r="J4" s="15" t="s">
        <v>246</v>
      </c>
      <c r="K4" s="15" t="s">
        <v>230</v>
      </c>
      <c r="L4" s="15" t="s">
        <v>192</v>
      </c>
      <c r="M4" s="15" t="s">
        <v>486</v>
      </c>
      <c r="N4" s="19" t="s">
        <v>162</v>
      </c>
      <c r="O4" s="17" t="str">
        <f t="shared" si="0"/>
        <v>ü</v>
      </c>
      <c r="P4" s="17" t="str">
        <f t="shared" si="1"/>
        <v>ü</v>
      </c>
      <c r="Q4" s="17" t="str">
        <f t="shared" si="2"/>
        <v>ü</v>
      </c>
      <c r="R4" s="17" t="str">
        <f t="shared" si="3"/>
        <v/>
      </c>
      <c r="S4" s="17" t="str">
        <f t="shared" si="4"/>
        <v>ü</v>
      </c>
      <c r="T4" s="17" t="str">
        <f t="shared" si="5"/>
        <v>ü</v>
      </c>
      <c r="U4" s="17"/>
      <c r="V4" s="17" t="str">
        <f t="shared" si="6"/>
        <v>ü</v>
      </c>
      <c r="W4" s="17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2.5" customHeight="1" x14ac:dyDescent="0.25">
      <c r="A5" s="6">
        <v>4</v>
      </c>
      <c r="B5" s="15">
        <v>2165289</v>
      </c>
      <c r="C5" s="16">
        <v>46025</v>
      </c>
      <c r="D5" s="16">
        <v>46025</v>
      </c>
      <c r="E5" s="15" t="s">
        <v>247</v>
      </c>
      <c r="F5" s="15" t="s">
        <v>166</v>
      </c>
      <c r="G5" s="6" t="s">
        <v>163</v>
      </c>
      <c r="H5" s="15">
        <v>506868665</v>
      </c>
      <c r="I5" s="15">
        <v>4</v>
      </c>
      <c r="J5" s="15">
        <v>5</v>
      </c>
      <c r="K5" s="15" t="s">
        <v>233</v>
      </c>
      <c r="L5" s="15" t="s">
        <v>335</v>
      </c>
      <c r="M5" s="15" t="s">
        <v>165</v>
      </c>
      <c r="N5" s="19" t="s">
        <v>164</v>
      </c>
      <c r="O5" s="17" t="str">
        <f t="shared" si="0"/>
        <v/>
      </c>
      <c r="P5" s="17" t="str">
        <f t="shared" si="1"/>
        <v/>
      </c>
      <c r="Q5" s="17" t="str">
        <f t="shared" si="2"/>
        <v/>
      </c>
      <c r="R5" s="17" t="str">
        <f t="shared" si="3"/>
        <v/>
      </c>
      <c r="S5" s="17" t="str">
        <f t="shared" si="4"/>
        <v/>
      </c>
      <c r="T5" s="17" t="str">
        <f t="shared" si="5"/>
        <v/>
      </c>
      <c r="U5" s="17"/>
      <c r="V5" s="17" t="str">
        <f t="shared" si="6"/>
        <v>ü</v>
      </c>
      <c r="W5" s="17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2.5" customHeight="1" x14ac:dyDescent="0.25">
      <c r="A6" s="6">
        <v>5</v>
      </c>
      <c r="B6" s="15">
        <v>2165233</v>
      </c>
      <c r="C6" s="16">
        <v>46024</v>
      </c>
      <c r="D6" s="16">
        <v>46027</v>
      </c>
      <c r="E6" s="15" t="s">
        <v>248</v>
      </c>
      <c r="F6" s="15" t="s">
        <v>166</v>
      </c>
      <c r="G6" s="6" t="s">
        <v>210</v>
      </c>
      <c r="H6" s="15">
        <v>504735553</v>
      </c>
      <c r="I6" s="15">
        <v>838</v>
      </c>
      <c r="J6" s="15">
        <v>838</v>
      </c>
      <c r="K6" s="15" t="s">
        <v>336</v>
      </c>
      <c r="L6" s="15" t="s">
        <v>209</v>
      </c>
      <c r="M6" s="15" t="s">
        <v>164</v>
      </c>
      <c r="N6" s="19" t="s">
        <v>165</v>
      </c>
      <c r="O6" s="17" t="str">
        <f t="shared" si="0"/>
        <v/>
      </c>
      <c r="P6" s="17" t="str">
        <f t="shared" si="1"/>
        <v>ü</v>
      </c>
      <c r="Q6" s="17" t="str">
        <f t="shared" si="2"/>
        <v>ü</v>
      </c>
      <c r="R6" s="17" t="str">
        <f t="shared" si="3"/>
        <v/>
      </c>
      <c r="S6" s="17" t="str">
        <f t="shared" si="4"/>
        <v>ü</v>
      </c>
      <c r="T6" s="17" t="str">
        <f t="shared" si="5"/>
        <v>ü</v>
      </c>
      <c r="U6" s="17"/>
      <c r="V6" s="17" t="str">
        <f t="shared" si="6"/>
        <v>ü</v>
      </c>
      <c r="W6" s="17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2.5" customHeight="1" x14ac:dyDescent="0.25">
      <c r="A7" s="6">
        <v>6</v>
      </c>
      <c r="B7" s="15">
        <v>2165197</v>
      </c>
      <c r="C7" s="16">
        <v>46024</v>
      </c>
      <c r="D7" s="16">
        <v>46025</v>
      </c>
      <c r="E7" s="15" t="s">
        <v>249</v>
      </c>
      <c r="F7" s="15" t="s">
        <v>166</v>
      </c>
      <c r="G7" s="6" t="s">
        <v>166</v>
      </c>
      <c r="H7" s="15">
        <v>507272720</v>
      </c>
      <c r="I7" s="15">
        <v>39</v>
      </c>
      <c r="J7" s="15">
        <v>34</v>
      </c>
      <c r="K7" s="15" t="s">
        <v>236</v>
      </c>
      <c r="L7" s="15" t="s">
        <v>191</v>
      </c>
      <c r="M7" s="15" t="s">
        <v>160</v>
      </c>
      <c r="N7" s="19" t="s">
        <v>167</v>
      </c>
      <c r="O7" s="17" t="str">
        <f t="shared" si="0"/>
        <v/>
      </c>
      <c r="P7" s="17" t="str">
        <f t="shared" si="1"/>
        <v>ü</v>
      </c>
      <c r="Q7" s="17" t="str">
        <f t="shared" si="2"/>
        <v/>
      </c>
      <c r="R7" s="17" t="str">
        <f t="shared" si="3"/>
        <v/>
      </c>
      <c r="S7" s="17" t="str">
        <f t="shared" si="4"/>
        <v/>
      </c>
      <c r="T7" s="17" t="str">
        <f t="shared" si="5"/>
        <v/>
      </c>
      <c r="U7" s="17"/>
      <c r="V7" s="17" t="str">
        <f t="shared" si="6"/>
        <v/>
      </c>
      <c r="W7" s="17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2.5" customHeight="1" x14ac:dyDescent="0.25">
      <c r="A8" s="6">
        <v>7</v>
      </c>
      <c r="B8" s="15">
        <v>2165179</v>
      </c>
      <c r="C8" s="16">
        <v>46024</v>
      </c>
      <c r="D8" s="16">
        <v>46025</v>
      </c>
      <c r="E8" s="15" t="s">
        <v>250</v>
      </c>
      <c r="F8" s="15" t="s">
        <v>166</v>
      </c>
      <c r="G8" s="6" t="s">
        <v>168</v>
      </c>
      <c r="H8" s="15">
        <v>567222933</v>
      </c>
      <c r="I8" s="15" t="s">
        <v>337</v>
      </c>
      <c r="J8" s="15">
        <v>19</v>
      </c>
      <c r="K8" s="15" t="s">
        <v>231</v>
      </c>
      <c r="L8" s="15" t="s">
        <v>192</v>
      </c>
      <c r="M8" s="15" t="s">
        <v>486</v>
      </c>
      <c r="N8" s="19" t="s">
        <v>169</v>
      </c>
      <c r="O8" s="17" t="str">
        <f t="shared" si="0"/>
        <v>ü</v>
      </c>
      <c r="P8" s="17" t="str">
        <f t="shared" si="1"/>
        <v>ü</v>
      </c>
      <c r="Q8" s="17" t="str">
        <f t="shared" si="2"/>
        <v>ü</v>
      </c>
      <c r="R8" s="17" t="str">
        <f t="shared" si="3"/>
        <v/>
      </c>
      <c r="S8" s="17" t="str">
        <f t="shared" si="4"/>
        <v>ü</v>
      </c>
      <c r="T8" s="17" t="str">
        <f t="shared" si="5"/>
        <v>ü</v>
      </c>
      <c r="U8" s="17"/>
      <c r="V8" s="17" t="str">
        <f t="shared" si="6"/>
        <v>ü</v>
      </c>
      <c r="W8" s="17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2.5" customHeight="1" x14ac:dyDescent="0.25">
      <c r="A9" s="6">
        <v>8</v>
      </c>
      <c r="B9" s="15">
        <v>2165120</v>
      </c>
      <c r="C9" s="16">
        <v>46024</v>
      </c>
      <c r="D9" s="16">
        <v>46026</v>
      </c>
      <c r="E9" s="15" t="s">
        <v>251</v>
      </c>
      <c r="F9" s="15" t="s">
        <v>166</v>
      </c>
      <c r="G9" s="6" t="s">
        <v>216</v>
      </c>
      <c r="H9" s="15">
        <v>504371320</v>
      </c>
      <c r="I9" s="15" t="s">
        <v>338</v>
      </c>
      <c r="J9" s="15">
        <v>264</v>
      </c>
      <c r="K9" s="15" t="s">
        <v>339</v>
      </c>
      <c r="L9" s="15" t="s">
        <v>340</v>
      </c>
      <c r="M9" s="15" t="s">
        <v>486</v>
      </c>
      <c r="N9" s="19" t="s">
        <v>170</v>
      </c>
      <c r="O9" s="17" t="str">
        <f t="shared" si="0"/>
        <v>ü</v>
      </c>
      <c r="P9" s="17" t="str">
        <f t="shared" si="1"/>
        <v/>
      </c>
      <c r="Q9" s="17" t="str">
        <f t="shared" si="2"/>
        <v/>
      </c>
      <c r="R9" s="17" t="str">
        <f t="shared" si="3"/>
        <v/>
      </c>
      <c r="S9" s="17" t="str">
        <f t="shared" si="4"/>
        <v/>
      </c>
      <c r="T9" s="17" t="str">
        <f t="shared" si="5"/>
        <v/>
      </c>
      <c r="U9" s="17"/>
      <c r="V9" s="17" t="str">
        <f t="shared" si="6"/>
        <v/>
      </c>
      <c r="W9" s="17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2.5" customHeight="1" x14ac:dyDescent="0.25">
      <c r="A10" s="6">
        <v>9</v>
      </c>
      <c r="B10" s="15">
        <v>2165112</v>
      </c>
      <c r="C10" s="16">
        <v>46024</v>
      </c>
      <c r="D10" s="16">
        <v>46026</v>
      </c>
      <c r="E10" s="15" t="s">
        <v>252</v>
      </c>
      <c r="F10" s="15" t="s">
        <v>166</v>
      </c>
      <c r="G10" s="6" t="s">
        <v>217</v>
      </c>
      <c r="H10" s="15">
        <v>504417657</v>
      </c>
      <c r="I10" s="15">
        <v>616</v>
      </c>
      <c r="J10" s="15">
        <v>616</v>
      </c>
      <c r="K10" s="15" t="s">
        <v>341</v>
      </c>
      <c r="L10" s="15" t="s">
        <v>192</v>
      </c>
      <c r="M10" s="15" t="s">
        <v>160</v>
      </c>
      <c r="N10" s="19" t="s">
        <v>171</v>
      </c>
      <c r="O10" s="17" t="str">
        <f t="shared" si="0"/>
        <v>ü</v>
      </c>
      <c r="P10" s="17" t="str">
        <f t="shared" si="1"/>
        <v>ü</v>
      </c>
      <c r="Q10" s="17" t="str">
        <f t="shared" si="2"/>
        <v>ü</v>
      </c>
      <c r="R10" s="17" t="str">
        <f t="shared" si="3"/>
        <v/>
      </c>
      <c r="S10" s="17" t="str">
        <f t="shared" si="4"/>
        <v>ü</v>
      </c>
      <c r="T10" s="17" t="str">
        <f t="shared" si="5"/>
        <v>ü</v>
      </c>
      <c r="U10" s="17"/>
      <c r="V10" s="17" t="str">
        <f t="shared" si="6"/>
        <v>ü</v>
      </c>
      <c r="W10" s="17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2.5" customHeight="1" x14ac:dyDescent="0.25">
      <c r="A11" s="6">
        <v>10</v>
      </c>
      <c r="B11" s="15">
        <v>2165107</v>
      </c>
      <c r="C11" s="16">
        <v>46024</v>
      </c>
      <c r="D11" s="16">
        <v>46025</v>
      </c>
      <c r="E11" s="15" t="s">
        <v>253</v>
      </c>
      <c r="F11" s="15" t="s">
        <v>166</v>
      </c>
      <c r="G11" s="15"/>
      <c r="H11" s="15">
        <v>506149215</v>
      </c>
      <c r="I11" s="15" t="s">
        <v>342</v>
      </c>
      <c r="J11" s="15" t="s">
        <v>343</v>
      </c>
      <c r="K11" s="15" t="s">
        <v>344</v>
      </c>
      <c r="L11" s="15" t="s">
        <v>201</v>
      </c>
      <c r="M11" s="15" t="s">
        <v>162</v>
      </c>
      <c r="N11" s="19" t="s">
        <v>172</v>
      </c>
      <c r="O11" s="17" t="str">
        <f t="shared" si="0"/>
        <v>ü</v>
      </c>
      <c r="P11" s="17" t="str">
        <f t="shared" si="1"/>
        <v/>
      </c>
      <c r="Q11" s="17" t="str">
        <f t="shared" si="2"/>
        <v>ü</v>
      </c>
      <c r="R11" s="17" t="str">
        <f t="shared" si="3"/>
        <v/>
      </c>
      <c r="S11" s="17" t="str">
        <f t="shared" si="4"/>
        <v/>
      </c>
      <c r="T11" s="17" t="str">
        <f t="shared" si="5"/>
        <v>ü</v>
      </c>
      <c r="U11" s="17"/>
      <c r="V11" s="17" t="str">
        <f t="shared" si="6"/>
        <v/>
      </c>
      <c r="W11" s="17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2.5" customHeight="1" x14ac:dyDescent="0.25">
      <c r="A12" s="6">
        <v>11</v>
      </c>
      <c r="B12" s="15">
        <v>2165084</v>
      </c>
      <c r="C12" s="16">
        <v>46024</v>
      </c>
      <c r="D12" s="16">
        <v>46025</v>
      </c>
      <c r="E12" s="15" t="s">
        <v>254</v>
      </c>
      <c r="F12" s="15" t="s">
        <v>166</v>
      </c>
      <c r="G12" s="15"/>
      <c r="H12" s="15">
        <v>504115505</v>
      </c>
      <c r="I12" s="15" t="s">
        <v>345</v>
      </c>
      <c r="J12" s="15">
        <v>14</v>
      </c>
      <c r="K12" s="15" t="s">
        <v>346</v>
      </c>
      <c r="L12" s="15" t="s">
        <v>202</v>
      </c>
      <c r="M12" s="15" t="s">
        <v>486</v>
      </c>
      <c r="N12" s="19" t="s">
        <v>173</v>
      </c>
      <c r="O12" s="17" t="str">
        <f t="shared" si="0"/>
        <v/>
      </c>
      <c r="P12" s="17" t="str">
        <f t="shared" si="1"/>
        <v>ü</v>
      </c>
      <c r="Q12" s="17" t="str">
        <f t="shared" si="2"/>
        <v>ü</v>
      </c>
      <c r="R12" s="17" t="str">
        <f t="shared" si="3"/>
        <v/>
      </c>
      <c r="S12" s="17" t="str">
        <f t="shared" si="4"/>
        <v>ü</v>
      </c>
      <c r="T12" s="17" t="str">
        <f t="shared" si="5"/>
        <v/>
      </c>
      <c r="U12" s="17"/>
      <c r="V12" s="17" t="str">
        <f t="shared" si="6"/>
        <v/>
      </c>
      <c r="W12" s="17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2.5" customHeight="1" x14ac:dyDescent="0.25">
      <c r="A13" s="6">
        <v>12</v>
      </c>
      <c r="B13" s="15">
        <v>2165001</v>
      </c>
      <c r="C13" s="16">
        <v>46024</v>
      </c>
      <c r="D13" s="16">
        <v>46025</v>
      </c>
      <c r="E13" s="15" t="s">
        <v>255</v>
      </c>
      <c r="F13" s="15" t="s">
        <v>166</v>
      </c>
      <c r="G13" s="15"/>
      <c r="H13" s="15">
        <v>507787782</v>
      </c>
      <c r="I13" s="15">
        <v>125</v>
      </c>
      <c r="J13" s="15">
        <v>16</v>
      </c>
      <c r="K13" s="15" t="s">
        <v>347</v>
      </c>
      <c r="L13" s="15" t="s">
        <v>198</v>
      </c>
      <c r="M13" s="15" t="s">
        <v>486</v>
      </c>
      <c r="N13" s="19" t="s">
        <v>174</v>
      </c>
      <c r="O13" s="17" t="str">
        <f t="shared" si="0"/>
        <v>ü</v>
      </c>
      <c r="P13" s="17" t="str">
        <f t="shared" si="1"/>
        <v>ü</v>
      </c>
      <c r="Q13" s="17" t="str">
        <f t="shared" si="2"/>
        <v>ü</v>
      </c>
      <c r="R13" s="17" t="str">
        <f t="shared" si="3"/>
        <v/>
      </c>
      <c r="S13" s="17" t="str">
        <f t="shared" si="4"/>
        <v>ü</v>
      </c>
      <c r="T13" s="17" t="str">
        <f t="shared" si="5"/>
        <v/>
      </c>
      <c r="U13" s="17"/>
      <c r="V13" s="17" t="str">
        <f t="shared" si="6"/>
        <v/>
      </c>
      <c r="W13" s="17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2.5" customHeight="1" x14ac:dyDescent="0.25">
      <c r="A14" s="6">
        <v>13</v>
      </c>
      <c r="B14" s="15">
        <v>2165000</v>
      </c>
      <c r="C14" s="16">
        <v>46024</v>
      </c>
      <c r="D14" s="16">
        <v>46025</v>
      </c>
      <c r="E14" s="15" t="s">
        <v>255</v>
      </c>
      <c r="F14" s="15" t="s">
        <v>166</v>
      </c>
      <c r="G14" s="15"/>
      <c r="H14" s="15">
        <v>507787772</v>
      </c>
      <c r="I14" s="15">
        <v>125</v>
      </c>
      <c r="J14" s="15">
        <v>16</v>
      </c>
      <c r="K14" s="15" t="s">
        <v>347</v>
      </c>
      <c r="L14" s="15" t="s">
        <v>198</v>
      </c>
      <c r="M14" s="15" t="s">
        <v>486</v>
      </c>
      <c r="N14" s="19" t="s">
        <v>175</v>
      </c>
      <c r="O14" s="17" t="str">
        <f t="shared" si="0"/>
        <v>ü</v>
      </c>
      <c r="P14" s="17" t="str">
        <f t="shared" si="1"/>
        <v>ü</v>
      </c>
      <c r="Q14" s="17" t="str">
        <f t="shared" si="2"/>
        <v>ü</v>
      </c>
      <c r="R14" s="17" t="str">
        <f t="shared" si="3"/>
        <v/>
      </c>
      <c r="S14" s="17" t="str">
        <f t="shared" si="4"/>
        <v>ü</v>
      </c>
      <c r="T14" s="17" t="str">
        <f t="shared" si="5"/>
        <v/>
      </c>
      <c r="U14" s="17"/>
      <c r="V14" s="17" t="str">
        <f t="shared" si="6"/>
        <v/>
      </c>
      <c r="W14" s="17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2.5" customHeight="1" x14ac:dyDescent="0.25">
      <c r="A15" s="6">
        <v>14</v>
      </c>
      <c r="B15" s="15">
        <v>2164993</v>
      </c>
      <c r="C15" s="16">
        <v>46024</v>
      </c>
      <c r="D15" s="16">
        <v>46025</v>
      </c>
      <c r="E15" s="15" t="s">
        <v>256</v>
      </c>
      <c r="F15" s="15" t="s">
        <v>166</v>
      </c>
      <c r="G15" s="15"/>
      <c r="H15" s="15">
        <v>563009776</v>
      </c>
      <c r="I15" s="15">
        <v>15</v>
      </c>
      <c r="J15" s="15">
        <v>31</v>
      </c>
      <c r="K15" s="15" t="s">
        <v>232</v>
      </c>
      <c r="L15" s="15" t="s">
        <v>348</v>
      </c>
      <c r="M15" s="15" t="s">
        <v>162</v>
      </c>
      <c r="N15" s="19" t="s">
        <v>176</v>
      </c>
      <c r="O15" s="17" t="str">
        <f t="shared" si="0"/>
        <v>ü</v>
      </c>
      <c r="P15" s="17" t="str">
        <f t="shared" si="1"/>
        <v>ü</v>
      </c>
      <c r="Q15" s="17" t="str">
        <f t="shared" si="2"/>
        <v/>
      </c>
      <c r="R15" s="17" t="str">
        <f t="shared" si="3"/>
        <v>ü</v>
      </c>
      <c r="S15" s="17" t="str">
        <f t="shared" si="4"/>
        <v>ü</v>
      </c>
      <c r="T15" s="17" t="str">
        <f t="shared" si="5"/>
        <v>ü</v>
      </c>
      <c r="U15" s="17"/>
      <c r="V15" s="17" t="str">
        <f t="shared" si="6"/>
        <v/>
      </c>
      <c r="W15" s="17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2.5" customHeight="1" x14ac:dyDescent="0.25">
      <c r="A16" s="6">
        <v>15</v>
      </c>
      <c r="B16" s="15">
        <v>2164990</v>
      </c>
      <c r="C16" s="16">
        <v>46024</v>
      </c>
      <c r="D16" s="16">
        <v>46026</v>
      </c>
      <c r="E16" s="15" t="s">
        <v>257</v>
      </c>
      <c r="F16" s="15" t="s">
        <v>166</v>
      </c>
      <c r="G16" s="15"/>
      <c r="H16" s="15">
        <v>556800818</v>
      </c>
      <c r="I16" s="15" t="s">
        <v>349</v>
      </c>
      <c r="J16" s="15" t="s">
        <v>350</v>
      </c>
      <c r="K16" s="15" t="s">
        <v>344</v>
      </c>
      <c r="L16" s="15" t="s">
        <v>204</v>
      </c>
      <c r="M16" s="15" t="s">
        <v>164</v>
      </c>
      <c r="N16" s="19" t="s">
        <v>177</v>
      </c>
      <c r="O16" s="17" t="str">
        <f t="shared" si="0"/>
        <v>ü</v>
      </c>
      <c r="P16" s="17" t="str">
        <f t="shared" si="1"/>
        <v>ü</v>
      </c>
      <c r="Q16" s="17" t="str">
        <f t="shared" si="2"/>
        <v/>
      </c>
      <c r="R16" s="17" t="str">
        <f t="shared" si="3"/>
        <v>ü</v>
      </c>
      <c r="S16" s="17" t="str">
        <f t="shared" si="4"/>
        <v>ü</v>
      </c>
      <c r="T16" s="17" t="str">
        <f t="shared" si="5"/>
        <v/>
      </c>
      <c r="U16" s="17"/>
      <c r="V16" s="17" t="str">
        <f t="shared" si="6"/>
        <v/>
      </c>
      <c r="W16" s="17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2.5" customHeight="1" x14ac:dyDescent="0.25">
      <c r="A17" s="6">
        <v>16</v>
      </c>
      <c r="B17" s="15">
        <v>2164987</v>
      </c>
      <c r="C17" s="16">
        <v>46024</v>
      </c>
      <c r="D17" s="16">
        <v>46025</v>
      </c>
      <c r="E17" s="15" t="s">
        <v>258</v>
      </c>
      <c r="F17" s="15" t="s">
        <v>166</v>
      </c>
      <c r="G17" s="15"/>
      <c r="H17" s="15">
        <v>505976961</v>
      </c>
      <c r="I17" s="15" t="s">
        <v>351</v>
      </c>
      <c r="J17" s="15">
        <v>32</v>
      </c>
      <c r="K17" s="15" t="s">
        <v>232</v>
      </c>
      <c r="L17" s="15" t="s">
        <v>348</v>
      </c>
      <c r="M17" s="15" t="s">
        <v>162</v>
      </c>
      <c r="N17" s="19" t="s">
        <v>178</v>
      </c>
      <c r="O17" s="17" t="str">
        <f t="shared" si="0"/>
        <v>ü</v>
      </c>
      <c r="P17" s="17" t="str">
        <f t="shared" si="1"/>
        <v>ü</v>
      </c>
      <c r="Q17" s="17" t="str">
        <f t="shared" si="2"/>
        <v/>
      </c>
      <c r="R17" s="17" t="str">
        <f t="shared" si="3"/>
        <v>ü</v>
      </c>
      <c r="S17" s="17" t="str">
        <f t="shared" si="4"/>
        <v>ü</v>
      </c>
      <c r="T17" s="17" t="str">
        <f t="shared" si="5"/>
        <v>ü</v>
      </c>
      <c r="U17" s="17"/>
      <c r="V17" s="17" t="str">
        <f t="shared" si="6"/>
        <v/>
      </c>
      <c r="W17" s="17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2.5" customHeight="1" x14ac:dyDescent="0.25">
      <c r="A18" s="6">
        <v>17</v>
      </c>
      <c r="B18" s="15">
        <v>2164983</v>
      </c>
      <c r="C18" s="16">
        <v>46024</v>
      </c>
      <c r="D18" s="16">
        <v>46025</v>
      </c>
      <c r="E18" s="15" t="s">
        <v>259</v>
      </c>
      <c r="F18" s="15" t="s">
        <v>166</v>
      </c>
      <c r="G18" s="15"/>
      <c r="H18" s="15">
        <v>528844883</v>
      </c>
      <c r="I18" s="15">
        <v>313</v>
      </c>
      <c r="J18" s="15" t="s">
        <v>352</v>
      </c>
      <c r="K18" s="15" t="s">
        <v>353</v>
      </c>
      <c r="L18" s="15" t="s">
        <v>190</v>
      </c>
      <c r="M18" s="15" t="s">
        <v>158</v>
      </c>
      <c r="N18" s="19" t="s">
        <v>179</v>
      </c>
      <c r="O18" s="17" t="str">
        <f t="shared" si="0"/>
        <v>ü</v>
      </c>
      <c r="P18" s="17" t="str">
        <f t="shared" si="1"/>
        <v>ü</v>
      </c>
      <c r="Q18" s="17" t="str">
        <f t="shared" si="2"/>
        <v>ü</v>
      </c>
      <c r="R18" s="17" t="str">
        <f t="shared" si="3"/>
        <v/>
      </c>
      <c r="S18" s="17" t="str">
        <f t="shared" si="4"/>
        <v>ü</v>
      </c>
      <c r="T18" s="17" t="str">
        <f t="shared" si="5"/>
        <v/>
      </c>
      <c r="U18" s="17"/>
      <c r="V18" s="17" t="str">
        <f t="shared" si="6"/>
        <v>ü</v>
      </c>
      <c r="W18" s="17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2.5" customHeight="1" x14ac:dyDescent="0.25">
      <c r="A19" s="6">
        <v>18</v>
      </c>
      <c r="B19" s="15">
        <v>2164946</v>
      </c>
      <c r="C19" s="16">
        <v>46024</v>
      </c>
      <c r="D19" s="16">
        <v>46025</v>
      </c>
      <c r="E19" s="15" t="s">
        <v>260</v>
      </c>
      <c r="F19" s="15" t="s">
        <v>166</v>
      </c>
      <c r="G19" s="15"/>
      <c r="H19" s="15">
        <v>544499930</v>
      </c>
      <c r="I19" s="15">
        <v>0</v>
      </c>
      <c r="J19" s="15">
        <v>1036</v>
      </c>
      <c r="K19" s="15" t="s">
        <v>233</v>
      </c>
      <c r="L19" s="15" t="s">
        <v>192</v>
      </c>
      <c r="M19" s="15" t="s">
        <v>165</v>
      </c>
      <c r="N19" s="19" t="s">
        <v>180</v>
      </c>
      <c r="O19" s="17" t="str">
        <f t="shared" si="0"/>
        <v>ü</v>
      </c>
      <c r="P19" s="17" t="str">
        <f t="shared" si="1"/>
        <v>ü</v>
      </c>
      <c r="Q19" s="17" t="str">
        <f t="shared" si="2"/>
        <v>ü</v>
      </c>
      <c r="R19" s="17" t="str">
        <f t="shared" si="3"/>
        <v/>
      </c>
      <c r="S19" s="17" t="str">
        <f t="shared" si="4"/>
        <v>ü</v>
      </c>
      <c r="T19" s="17" t="str">
        <f t="shared" si="5"/>
        <v>ü</v>
      </c>
      <c r="U19" s="17"/>
      <c r="V19" s="17" t="str">
        <f t="shared" si="6"/>
        <v>ü</v>
      </c>
      <c r="W19" s="17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2.5" customHeight="1" x14ac:dyDescent="0.25">
      <c r="A20" s="6">
        <v>19</v>
      </c>
      <c r="B20" s="15">
        <v>2164941</v>
      </c>
      <c r="C20" s="16">
        <v>46024</v>
      </c>
      <c r="D20" s="16">
        <v>46025</v>
      </c>
      <c r="E20" s="15" t="s">
        <v>261</v>
      </c>
      <c r="F20" s="15" t="s">
        <v>166</v>
      </c>
      <c r="G20" s="15"/>
      <c r="H20" s="15">
        <v>507977950</v>
      </c>
      <c r="I20" s="15">
        <v>39</v>
      </c>
      <c r="J20" s="15">
        <v>33</v>
      </c>
      <c r="K20" s="15" t="s">
        <v>236</v>
      </c>
      <c r="L20" s="15" t="s">
        <v>198</v>
      </c>
      <c r="M20" s="15" t="s">
        <v>160</v>
      </c>
      <c r="N20" s="19" t="s">
        <v>181</v>
      </c>
      <c r="O20" s="17" t="str">
        <f t="shared" si="0"/>
        <v>ü</v>
      </c>
      <c r="P20" s="17" t="str">
        <f t="shared" si="1"/>
        <v>ü</v>
      </c>
      <c r="Q20" s="17" t="str">
        <f t="shared" si="2"/>
        <v>ü</v>
      </c>
      <c r="R20" s="17" t="str">
        <f t="shared" si="3"/>
        <v/>
      </c>
      <c r="S20" s="17" t="str">
        <f t="shared" si="4"/>
        <v>ü</v>
      </c>
      <c r="T20" s="17" t="str">
        <f t="shared" si="5"/>
        <v/>
      </c>
      <c r="U20" s="17"/>
      <c r="V20" s="17" t="str">
        <f t="shared" si="6"/>
        <v/>
      </c>
      <c r="W20" s="17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2.5" customHeight="1" x14ac:dyDescent="0.25">
      <c r="A21" s="6">
        <v>20</v>
      </c>
      <c r="B21" s="15">
        <v>2164897</v>
      </c>
      <c r="C21" s="16">
        <v>46024</v>
      </c>
      <c r="D21" s="16">
        <v>46026</v>
      </c>
      <c r="E21" s="15" t="s">
        <v>262</v>
      </c>
      <c r="F21" s="15" t="s">
        <v>166</v>
      </c>
      <c r="G21" s="15"/>
      <c r="H21" s="15">
        <v>506319488</v>
      </c>
      <c r="I21" s="15">
        <v>16</v>
      </c>
      <c r="J21" s="15">
        <v>11</v>
      </c>
      <c r="K21" s="15" t="s">
        <v>239</v>
      </c>
      <c r="L21" s="15" t="s">
        <v>198</v>
      </c>
      <c r="M21" s="15" t="s">
        <v>486</v>
      </c>
      <c r="N21" s="19" t="s">
        <v>182</v>
      </c>
      <c r="O21" s="17" t="str">
        <f t="shared" si="0"/>
        <v>ü</v>
      </c>
      <c r="P21" s="17" t="str">
        <f t="shared" si="1"/>
        <v>ü</v>
      </c>
      <c r="Q21" s="17" t="str">
        <f t="shared" si="2"/>
        <v>ü</v>
      </c>
      <c r="R21" s="17" t="str">
        <f t="shared" si="3"/>
        <v/>
      </c>
      <c r="S21" s="17" t="str">
        <f t="shared" si="4"/>
        <v>ü</v>
      </c>
      <c r="T21" s="17" t="str">
        <f t="shared" si="5"/>
        <v/>
      </c>
      <c r="U21" s="17"/>
      <c r="V21" s="17" t="str">
        <f t="shared" si="6"/>
        <v/>
      </c>
      <c r="W21" s="17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2.5" customHeight="1" x14ac:dyDescent="0.25">
      <c r="A22" s="6">
        <v>21</v>
      </c>
      <c r="B22" s="15">
        <v>2164893</v>
      </c>
      <c r="C22" s="16">
        <v>46024</v>
      </c>
      <c r="D22" s="16">
        <v>46026</v>
      </c>
      <c r="E22" s="15" t="s">
        <v>263</v>
      </c>
      <c r="F22" s="15" t="s">
        <v>166</v>
      </c>
      <c r="G22" s="15"/>
      <c r="H22" s="15">
        <v>509999471</v>
      </c>
      <c r="I22" s="15" t="s">
        <v>354</v>
      </c>
      <c r="J22" s="15">
        <v>36</v>
      </c>
      <c r="K22" s="15" t="s">
        <v>355</v>
      </c>
      <c r="L22" s="15" t="s">
        <v>198</v>
      </c>
      <c r="M22" s="15" t="s">
        <v>162</v>
      </c>
      <c r="N22" s="19" t="s">
        <v>183</v>
      </c>
      <c r="O22" s="17" t="str">
        <f t="shared" si="0"/>
        <v>ü</v>
      </c>
      <c r="P22" s="17" t="str">
        <f t="shared" si="1"/>
        <v>ü</v>
      </c>
      <c r="Q22" s="17" t="str">
        <f t="shared" si="2"/>
        <v>ü</v>
      </c>
      <c r="R22" s="17" t="str">
        <f t="shared" si="3"/>
        <v/>
      </c>
      <c r="S22" s="17" t="str">
        <f t="shared" si="4"/>
        <v>ü</v>
      </c>
      <c r="T22" s="17" t="str">
        <f t="shared" si="5"/>
        <v/>
      </c>
      <c r="U22" s="17"/>
      <c r="V22" s="17" t="str">
        <f t="shared" si="6"/>
        <v/>
      </c>
      <c r="W22" s="17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2.5" customHeight="1" x14ac:dyDescent="0.25">
      <c r="A23" s="6">
        <v>22</v>
      </c>
      <c r="B23" s="15">
        <v>2164863</v>
      </c>
      <c r="C23" s="16">
        <v>46024</v>
      </c>
      <c r="D23" s="16">
        <v>46025</v>
      </c>
      <c r="E23" s="15" t="s">
        <v>264</v>
      </c>
      <c r="F23" s="15" t="s">
        <v>166</v>
      </c>
      <c r="G23" s="15"/>
      <c r="H23" s="15">
        <v>502800110</v>
      </c>
      <c r="I23" s="15">
        <v>19</v>
      </c>
      <c r="J23" s="15">
        <v>26</v>
      </c>
      <c r="K23" s="15" t="s">
        <v>356</v>
      </c>
      <c r="L23" s="15" t="s">
        <v>195</v>
      </c>
      <c r="M23" s="15" t="s">
        <v>160</v>
      </c>
      <c r="N23" s="19" t="s">
        <v>184</v>
      </c>
      <c r="O23" s="17" t="str">
        <f t="shared" si="0"/>
        <v>ü</v>
      </c>
      <c r="P23" s="17" t="str">
        <f t="shared" si="1"/>
        <v>ü</v>
      </c>
      <c r="Q23" s="17" t="str">
        <f t="shared" si="2"/>
        <v>ü</v>
      </c>
      <c r="R23" s="17" t="str">
        <f t="shared" si="3"/>
        <v/>
      </c>
      <c r="S23" s="17" t="str">
        <f t="shared" si="4"/>
        <v>ü</v>
      </c>
      <c r="T23" s="17" t="str">
        <f t="shared" si="5"/>
        <v>ü</v>
      </c>
      <c r="U23" s="17"/>
      <c r="V23" s="17" t="str">
        <f t="shared" si="6"/>
        <v/>
      </c>
      <c r="W23" s="17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2.5" customHeight="1" x14ac:dyDescent="0.25">
      <c r="A24" s="6">
        <v>23</v>
      </c>
      <c r="B24" s="15">
        <v>2164848</v>
      </c>
      <c r="C24" s="16">
        <v>46024</v>
      </c>
      <c r="D24" s="16">
        <v>46025</v>
      </c>
      <c r="E24" s="15" t="s">
        <v>265</v>
      </c>
      <c r="F24" s="15" t="s">
        <v>166</v>
      </c>
      <c r="G24" s="15"/>
      <c r="H24" s="15">
        <v>554511990</v>
      </c>
      <c r="I24" s="15">
        <v>92</v>
      </c>
      <c r="J24" s="15">
        <v>10</v>
      </c>
      <c r="K24" s="15" t="s">
        <v>229</v>
      </c>
      <c r="L24" s="15" t="s">
        <v>357</v>
      </c>
      <c r="M24" s="15" t="s">
        <v>162</v>
      </c>
      <c r="N24" s="19" t="s">
        <v>185</v>
      </c>
      <c r="O24" s="17" t="str">
        <f t="shared" si="0"/>
        <v/>
      </c>
      <c r="P24" s="17" t="str">
        <f t="shared" si="1"/>
        <v/>
      </c>
      <c r="Q24" s="17" t="str">
        <f t="shared" si="2"/>
        <v>ü</v>
      </c>
      <c r="R24" s="17" t="str">
        <f t="shared" si="3"/>
        <v/>
      </c>
      <c r="S24" s="17" t="str">
        <f t="shared" si="4"/>
        <v/>
      </c>
      <c r="T24" s="17" t="str">
        <f t="shared" si="5"/>
        <v>ü</v>
      </c>
      <c r="U24" s="17"/>
      <c r="V24" s="17" t="str">
        <f t="shared" si="6"/>
        <v/>
      </c>
      <c r="W24" s="17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2.5" customHeight="1" x14ac:dyDescent="0.25">
      <c r="A25" s="6">
        <v>24</v>
      </c>
      <c r="B25" s="15">
        <v>2164842</v>
      </c>
      <c r="C25" s="16">
        <v>46024</v>
      </c>
      <c r="D25" s="16">
        <v>46025</v>
      </c>
      <c r="E25" s="15" t="s">
        <v>266</v>
      </c>
      <c r="F25" s="15" t="s">
        <v>166</v>
      </c>
      <c r="G25" s="15"/>
      <c r="H25" s="15">
        <v>506367076</v>
      </c>
      <c r="I25" s="15">
        <v>49</v>
      </c>
      <c r="J25" s="15">
        <v>20</v>
      </c>
      <c r="K25" s="15" t="s">
        <v>358</v>
      </c>
      <c r="L25" s="15" t="s">
        <v>195</v>
      </c>
      <c r="M25" s="15" t="s">
        <v>160</v>
      </c>
      <c r="N25" s="19" t="s">
        <v>186</v>
      </c>
      <c r="O25" s="17" t="str">
        <f t="shared" si="0"/>
        <v>ü</v>
      </c>
      <c r="P25" s="17" t="str">
        <f t="shared" si="1"/>
        <v>ü</v>
      </c>
      <c r="Q25" s="17" t="str">
        <f t="shared" si="2"/>
        <v>ü</v>
      </c>
      <c r="R25" s="17" t="str">
        <f t="shared" si="3"/>
        <v/>
      </c>
      <c r="S25" s="17" t="str">
        <f t="shared" si="4"/>
        <v>ü</v>
      </c>
      <c r="T25" s="17" t="str">
        <f t="shared" si="5"/>
        <v>ü</v>
      </c>
      <c r="U25" s="17"/>
      <c r="V25" s="17" t="str">
        <f t="shared" si="6"/>
        <v/>
      </c>
      <c r="W25" s="17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2.5" customHeight="1" x14ac:dyDescent="0.25">
      <c r="A26" s="6">
        <v>25</v>
      </c>
      <c r="B26" s="15">
        <v>2164820</v>
      </c>
      <c r="C26" s="16">
        <v>46024</v>
      </c>
      <c r="D26" s="16">
        <v>46025</v>
      </c>
      <c r="E26" s="15" t="s">
        <v>267</v>
      </c>
      <c r="F26" s="15" t="s">
        <v>166</v>
      </c>
      <c r="G26" s="15"/>
      <c r="H26" s="15">
        <v>508780900</v>
      </c>
      <c r="I26" s="15" t="s">
        <v>359</v>
      </c>
      <c r="J26" s="15">
        <v>508780900</v>
      </c>
      <c r="K26" s="15" t="s">
        <v>360</v>
      </c>
      <c r="L26" s="15" t="s">
        <v>192</v>
      </c>
      <c r="M26" s="15" t="s">
        <v>158</v>
      </c>
      <c r="N26" s="19" t="s">
        <v>187</v>
      </c>
      <c r="O26" s="17" t="str">
        <f t="shared" ref="O26:O89" si="7">IF(COUNTIF($L26,"*نمل*")&gt;=1,"ü","")</f>
        <v>ü</v>
      </c>
      <c r="P26" s="17" t="str">
        <f t="shared" ref="P26:P89" si="8">IF(COUNTIF(L26,"*صراصير*")&gt;=1,"ü","")</f>
        <v>ü</v>
      </c>
      <c r="Q26" s="17" t="str">
        <f t="shared" ref="Q26:Q89" si="9">IF(COUNTIF(L26,"*بعوض*")&gt;=1,"ü","")</f>
        <v>ü</v>
      </c>
      <c r="R26" s="17" t="str">
        <f t="shared" ref="R26:R89" si="10">IF(COUNTIF(L26,"*باعوض*")&gt;=1,"ü","")</f>
        <v/>
      </c>
      <c r="S26" s="17" t="str">
        <f t="shared" ref="S26:S89" si="11">IF(COUNTIF(L26,"*ذباب*")&gt;=1,"ü","")</f>
        <v>ü</v>
      </c>
      <c r="T26" s="17" t="str">
        <f t="shared" ref="T26:T89" si="12">IF(COUNTIF(L26,"*فئران*")&gt;=1,"ü","")</f>
        <v>ü</v>
      </c>
      <c r="U26" s="17"/>
      <c r="V26" s="17" t="str">
        <f t="shared" ref="V26:V89" si="13">IF(COUNTIF(L26,"*عقارب*")&gt;=1,"ü","")</f>
        <v>ü</v>
      </c>
      <c r="W26" s="17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2.5" customHeight="1" x14ac:dyDescent="0.25">
      <c r="A27" s="6">
        <v>26</v>
      </c>
      <c r="B27" s="15">
        <v>2164817</v>
      </c>
      <c r="C27" s="16">
        <v>46024</v>
      </c>
      <c r="D27" s="16">
        <v>46025</v>
      </c>
      <c r="E27" s="15" t="s">
        <v>268</v>
      </c>
      <c r="F27" s="15" t="s">
        <v>159</v>
      </c>
      <c r="G27" s="15"/>
      <c r="H27" s="15">
        <v>503800554</v>
      </c>
      <c r="I27" s="15" t="s">
        <v>359</v>
      </c>
      <c r="J27" s="15">
        <v>503800554</v>
      </c>
      <c r="K27" s="15" t="s">
        <v>360</v>
      </c>
      <c r="L27" s="15" t="s">
        <v>192</v>
      </c>
      <c r="M27" s="15" t="s">
        <v>158</v>
      </c>
      <c r="N27" s="19" t="s">
        <v>213</v>
      </c>
      <c r="O27" s="17" t="str">
        <f t="shared" si="7"/>
        <v>ü</v>
      </c>
      <c r="P27" s="17" t="str">
        <f t="shared" si="8"/>
        <v>ü</v>
      </c>
      <c r="Q27" s="17" t="str">
        <f t="shared" si="9"/>
        <v>ü</v>
      </c>
      <c r="R27" s="17" t="str">
        <f t="shared" si="10"/>
        <v/>
      </c>
      <c r="S27" s="17" t="str">
        <f t="shared" si="11"/>
        <v>ü</v>
      </c>
      <c r="T27" s="17" t="str">
        <f t="shared" si="12"/>
        <v>ü</v>
      </c>
      <c r="U27" s="17"/>
      <c r="V27" s="17" t="str">
        <f t="shared" si="13"/>
        <v>ü</v>
      </c>
      <c r="W27" s="17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2.5" customHeight="1" x14ac:dyDescent="0.25">
      <c r="A28" s="6">
        <v>27</v>
      </c>
      <c r="B28" s="15">
        <v>2164816</v>
      </c>
      <c r="C28" s="16">
        <v>46024</v>
      </c>
      <c r="D28" s="16">
        <v>46025</v>
      </c>
      <c r="E28" s="15" t="s">
        <v>269</v>
      </c>
      <c r="F28" s="15" t="s">
        <v>166</v>
      </c>
      <c r="G28" s="15"/>
      <c r="H28" s="15">
        <v>507454500</v>
      </c>
      <c r="I28" s="15" t="s">
        <v>361</v>
      </c>
      <c r="J28" s="15">
        <v>507454500</v>
      </c>
      <c r="K28" s="15" t="s">
        <v>360</v>
      </c>
      <c r="L28" s="15" t="s">
        <v>192</v>
      </c>
      <c r="M28" s="15" t="s">
        <v>158</v>
      </c>
      <c r="N28" s="19" t="s">
        <v>211</v>
      </c>
      <c r="O28" s="17" t="str">
        <f t="shared" si="7"/>
        <v>ü</v>
      </c>
      <c r="P28" s="17" t="str">
        <f t="shared" si="8"/>
        <v>ü</v>
      </c>
      <c r="Q28" s="17" t="str">
        <f t="shared" si="9"/>
        <v>ü</v>
      </c>
      <c r="R28" s="17" t="str">
        <f t="shared" si="10"/>
        <v/>
      </c>
      <c r="S28" s="17" t="str">
        <f t="shared" si="11"/>
        <v>ü</v>
      </c>
      <c r="T28" s="17" t="str">
        <f t="shared" si="12"/>
        <v>ü</v>
      </c>
      <c r="U28" s="17"/>
      <c r="V28" s="17" t="str">
        <f t="shared" si="13"/>
        <v>ü</v>
      </c>
      <c r="W28" s="17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2.5" customHeight="1" x14ac:dyDescent="0.25">
      <c r="A29" s="6">
        <v>28</v>
      </c>
      <c r="B29" s="15">
        <v>2164813</v>
      </c>
      <c r="C29" s="16">
        <v>46024</v>
      </c>
      <c r="D29" s="16">
        <v>46025</v>
      </c>
      <c r="E29" s="15" t="s">
        <v>270</v>
      </c>
      <c r="F29" s="15" t="s">
        <v>166</v>
      </c>
      <c r="G29" s="15"/>
      <c r="H29" s="15">
        <v>506958581</v>
      </c>
      <c r="I29" s="15" t="s">
        <v>362</v>
      </c>
      <c r="J29" s="15">
        <v>5783</v>
      </c>
      <c r="K29" s="15" t="s">
        <v>363</v>
      </c>
      <c r="L29" s="15" t="s">
        <v>198</v>
      </c>
      <c r="M29" s="15" t="s">
        <v>165</v>
      </c>
      <c r="N29" s="19" t="s">
        <v>214</v>
      </c>
      <c r="O29" s="17" t="str">
        <f t="shared" si="7"/>
        <v>ü</v>
      </c>
      <c r="P29" s="17" t="str">
        <f t="shared" si="8"/>
        <v>ü</v>
      </c>
      <c r="Q29" s="17" t="str">
        <f t="shared" si="9"/>
        <v>ü</v>
      </c>
      <c r="R29" s="17" t="str">
        <f t="shared" si="10"/>
        <v/>
      </c>
      <c r="S29" s="17" t="str">
        <f t="shared" si="11"/>
        <v>ü</v>
      </c>
      <c r="T29" s="17" t="str">
        <f t="shared" si="12"/>
        <v/>
      </c>
      <c r="U29" s="17"/>
      <c r="V29" s="17" t="str">
        <f t="shared" si="13"/>
        <v/>
      </c>
      <c r="W29" s="17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2.5" customHeight="1" x14ac:dyDescent="0.25">
      <c r="A30" s="6">
        <v>29</v>
      </c>
      <c r="B30" s="15">
        <v>2164809</v>
      </c>
      <c r="C30" s="16">
        <v>46024</v>
      </c>
      <c r="D30" s="16">
        <v>46025</v>
      </c>
      <c r="E30" s="15" t="s">
        <v>271</v>
      </c>
      <c r="F30" s="15" t="s">
        <v>166</v>
      </c>
      <c r="G30" s="15"/>
      <c r="H30" s="15">
        <v>506260073</v>
      </c>
      <c r="I30" s="15">
        <v>107</v>
      </c>
      <c r="J30" s="15">
        <v>438</v>
      </c>
      <c r="K30" s="15" t="s">
        <v>364</v>
      </c>
      <c r="L30" s="15" t="s">
        <v>203</v>
      </c>
      <c r="M30" s="15" t="s">
        <v>162</v>
      </c>
      <c r="N30" s="19" t="s">
        <v>215</v>
      </c>
      <c r="O30" s="17" t="str">
        <f t="shared" si="7"/>
        <v/>
      </c>
      <c r="P30" s="17" t="str">
        <f t="shared" si="8"/>
        <v>ü</v>
      </c>
      <c r="Q30" s="17" t="str">
        <f t="shared" si="9"/>
        <v>ü</v>
      </c>
      <c r="R30" s="17" t="str">
        <f t="shared" si="10"/>
        <v/>
      </c>
      <c r="S30" s="17" t="str">
        <f t="shared" si="11"/>
        <v/>
      </c>
      <c r="T30" s="17" t="str">
        <f t="shared" si="12"/>
        <v/>
      </c>
      <c r="U30" s="17"/>
      <c r="V30" s="17" t="str">
        <f t="shared" si="13"/>
        <v/>
      </c>
      <c r="W30" s="17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2.5" customHeight="1" x14ac:dyDescent="0.25">
      <c r="A31" s="6">
        <v>30</v>
      </c>
      <c r="B31" s="15">
        <v>2164797</v>
      </c>
      <c r="C31" s="16">
        <v>46024</v>
      </c>
      <c r="D31" s="16">
        <v>46026</v>
      </c>
      <c r="E31" s="15" t="s">
        <v>272</v>
      </c>
      <c r="F31" s="15" t="s">
        <v>166</v>
      </c>
      <c r="G31" s="15"/>
      <c r="H31" s="15">
        <v>504760003</v>
      </c>
      <c r="I31" s="15">
        <v>18</v>
      </c>
      <c r="J31" s="15">
        <v>3615</v>
      </c>
      <c r="K31" s="15" t="s">
        <v>365</v>
      </c>
      <c r="L31" s="15" t="s">
        <v>192</v>
      </c>
      <c r="M31" s="15" t="s">
        <v>158</v>
      </c>
      <c r="N31" s="19" t="s">
        <v>212</v>
      </c>
      <c r="O31" s="17" t="str">
        <f t="shared" si="7"/>
        <v>ü</v>
      </c>
      <c r="P31" s="17" t="str">
        <f t="shared" si="8"/>
        <v>ü</v>
      </c>
      <c r="Q31" s="17" t="str">
        <f t="shared" si="9"/>
        <v>ü</v>
      </c>
      <c r="R31" s="17" t="str">
        <f t="shared" si="10"/>
        <v/>
      </c>
      <c r="S31" s="17" t="str">
        <f t="shared" si="11"/>
        <v>ü</v>
      </c>
      <c r="T31" s="17" t="str">
        <f t="shared" si="12"/>
        <v>ü</v>
      </c>
      <c r="U31" s="17"/>
      <c r="V31" s="17" t="str">
        <f t="shared" si="13"/>
        <v>ü</v>
      </c>
      <c r="W31" s="17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2.5" customHeight="1" x14ac:dyDescent="0.25">
      <c r="A32" s="6">
        <v>31</v>
      </c>
      <c r="B32" s="15">
        <v>2164793</v>
      </c>
      <c r="C32" s="16">
        <v>46024</v>
      </c>
      <c r="D32" s="16">
        <v>46025</v>
      </c>
      <c r="E32" s="15" t="s">
        <v>273</v>
      </c>
      <c r="F32" s="15" t="s">
        <v>166</v>
      </c>
      <c r="G32" s="15"/>
      <c r="H32" s="15">
        <v>507724447</v>
      </c>
      <c r="I32" s="15" t="s">
        <v>366</v>
      </c>
      <c r="J32" s="15" t="s">
        <v>367</v>
      </c>
      <c r="K32" s="15" t="s">
        <v>368</v>
      </c>
      <c r="L32" s="15" t="s">
        <v>192</v>
      </c>
      <c r="M32" s="15" t="s">
        <v>160</v>
      </c>
      <c r="N32" s="19" t="s">
        <v>182</v>
      </c>
      <c r="O32" s="17" t="str">
        <f t="shared" si="7"/>
        <v>ü</v>
      </c>
      <c r="P32" s="17" t="str">
        <f t="shared" si="8"/>
        <v>ü</v>
      </c>
      <c r="Q32" s="17" t="str">
        <f t="shared" si="9"/>
        <v>ü</v>
      </c>
      <c r="R32" s="17" t="str">
        <f t="shared" si="10"/>
        <v/>
      </c>
      <c r="S32" s="17" t="str">
        <f t="shared" si="11"/>
        <v>ü</v>
      </c>
      <c r="T32" s="17" t="str">
        <f t="shared" si="12"/>
        <v>ü</v>
      </c>
      <c r="U32" s="17"/>
      <c r="V32" s="17" t="str">
        <f t="shared" si="13"/>
        <v>ü</v>
      </c>
      <c r="W32" s="17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2.5" customHeight="1" x14ac:dyDescent="0.25">
      <c r="A33" s="6">
        <v>32</v>
      </c>
      <c r="B33" s="15">
        <v>2164791</v>
      </c>
      <c r="C33" s="16">
        <v>46024</v>
      </c>
      <c r="D33" s="16">
        <v>46025</v>
      </c>
      <c r="E33" s="15" t="s">
        <v>274</v>
      </c>
      <c r="F33" s="15" t="s">
        <v>166</v>
      </c>
      <c r="G33" s="15"/>
      <c r="H33" s="15">
        <v>506311310</v>
      </c>
      <c r="I33" s="15">
        <v>3</v>
      </c>
      <c r="J33" s="15">
        <v>47</v>
      </c>
      <c r="K33" s="15" t="s">
        <v>225</v>
      </c>
      <c r="L33" s="15" t="s">
        <v>192</v>
      </c>
      <c r="M33" s="15" t="s">
        <v>486</v>
      </c>
      <c r="N33" s="19" t="s">
        <v>218</v>
      </c>
      <c r="O33" s="17" t="str">
        <f t="shared" si="7"/>
        <v>ü</v>
      </c>
      <c r="P33" s="17" t="str">
        <f t="shared" si="8"/>
        <v>ü</v>
      </c>
      <c r="Q33" s="17" t="str">
        <f t="shared" si="9"/>
        <v>ü</v>
      </c>
      <c r="R33" s="17" t="str">
        <f t="shared" si="10"/>
        <v/>
      </c>
      <c r="S33" s="17" t="str">
        <f t="shared" si="11"/>
        <v>ü</v>
      </c>
      <c r="T33" s="17" t="str">
        <f t="shared" si="12"/>
        <v>ü</v>
      </c>
      <c r="U33" s="17"/>
      <c r="V33" s="17" t="str">
        <f t="shared" si="13"/>
        <v>ü</v>
      </c>
      <c r="W33" s="17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2.5" customHeight="1" x14ac:dyDescent="0.25">
      <c r="A34" s="6">
        <v>33</v>
      </c>
      <c r="B34" s="15">
        <v>2164789</v>
      </c>
      <c r="C34" s="16">
        <v>46024</v>
      </c>
      <c r="D34" s="16">
        <v>46025</v>
      </c>
      <c r="E34" s="15" t="s">
        <v>275</v>
      </c>
      <c r="F34" s="15" t="s">
        <v>166</v>
      </c>
      <c r="G34" s="15"/>
      <c r="H34" s="15">
        <v>505652211</v>
      </c>
      <c r="I34" s="15" t="s">
        <v>369</v>
      </c>
      <c r="J34" s="15">
        <v>3284</v>
      </c>
      <c r="K34" s="15" t="s">
        <v>226</v>
      </c>
      <c r="L34" s="15" t="s">
        <v>192</v>
      </c>
      <c r="M34" s="15" t="s">
        <v>165</v>
      </c>
      <c r="N34" s="19" t="s">
        <v>234</v>
      </c>
      <c r="O34" s="17" t="str">
        <f t="shared" si="7"/>
        <v>ü</v>
      </c>
      <c r="P34" s="17" t="str">
        <f t="shared" si="8"/>
        <v>ü</v>
      </c>
      <c r="Q34" s="17" t="str">
        <f t="shared" si="9"/>
        <v>ü</v>
      </c>
      <c r="R34" s="17" t="str">
        <f t="shared" si="10"/>
        <v/>
      </c>
      <c r="S34" s="17" t="str">
        <f t="shared" si="11"/>
        <v>ü</v>
      </c>
      <c r="T34" s="17" t="str">
        <f t="shared" si="12"/>
        <v>ü</v>
      </c>
      <c r="U34" s="17"/>
      <c r="V34" s="17" t="str">
        <f t="shared" si="13"/>
        <v>ü</v>
      </c>
      <c r="W34" s="17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2.5" customHeight="1" x14ac:dyDescent="0.25">
      <c r="A35" s="6">
        <v>34</v>
      </c>
      <c r="B35" s="15">
        <v>2164786</v>
      </c>
      <c r="C35" s="16">
        <v>46024</v>
      </c>
      <c r="D35" s="16">
        <v>46025</v>
      </c>
      <c r="E35" s="15" t="s">
        <v>276</v>
      </c>
      <c r="F35" s="15" t="s">
        <v>166</v>
      </c>
      <c r="G35" s="15"/>
      <c r="H35" s="15">
        <v>526646480</v>
      </c>
      <c r="I35" s="15" t="s">
        <v>370</v>
      </c>
      <c r="J35" s="15" t="s">
        <v>371</v>
      </c>
      <c r="K35" s="15" t="s">
        <v>372</v>
      </c>
      <c r="L35" s="15" t="s">
        <v>195</v>
      </c>
      <c r="M35" s="15" t="s">
        <v>160</v>
      </c>
      <c r="N35" s="19" t="s">
        <v>235</v>
      </c>
      <c r="O35" s="17" t="str">
        <f t="shared" si="7"/>
        <v>ü</v>
      </c>
      <c r="P35" s="17" t="str">
        <f t="shared" si="8"/>
        <v>ü</v>
      </c>
      <c r="Q35" s="17" t="str">
        <f t="shared" si="9"/>
        <v>ü</v>
      </c>
      <c r="R35" s="17" t="str">
        <f t="shared" si="10"/>
        <v/>
      </c>
      <c r="S35" s="17" t="str">
        <f t="shared" si="11"/>
        <v>ü</v>
      </c>
      <c r="T35" s="17" t="str">
        <f t="shared" si="12"/>
        <v>ü</v>
      </c>
      <c r="U35" s="17"/>
      <c r="V35" s="17" t="str">
        <f t="shared" si="13"/>
        <v/>
      </c>
      <c r="W35" s="17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2.5" customHeight="1" x14ac:dyDescent="0.25">
      <c r="A36" s="6">
        <v>35</v>
      </c>
      <c r="B36" s="15">
        <v>2164785</v>
      </c>
      <c r="C36" s="16">
        <v>46024</v>
      </c>
      <c r="D36" s="16">
        <v>46026</v>
      </c>
      <c r="E36" s="15" t="s">
        <v>277</v>
      </c>
      <c r="F36" s="15" t="s">
        <v>166</v>
      </c>
      <c r="G36" s="15"/>
      <c r="H36" s="15">
        <v>526930603</v>
      </c>
      <c r="I36" s="15" t="s">
        <v>373</v>
      </c>
      <c r="J36" s="15">
        <v>5748</v>
      </c>
      <c r="K36" s="15" t="s">
        <v>374</v>
      </c>
      <c r="L36" s="15" t="s">
        <v>375</v>
      </c>
      <c r="M36" s="15" t="s">
        <v>486</v>
      </c>
      <c r="N36" s="2" t="s">
        <v>486</v>
      </c>
      <c r="O36" s="17" t="str">
        <f t="shared" si="7"/>
        <v/>
      </c>
      <c r="P36" s="17" t="str">
        <f t="shared" si="8"/>
        <v>ü</v>
      </c>
      <c r="Q36" s="17" t="str">
        <f t="shared" si="9"/>
        <v/>
      </c>
      <c r="R36" s="17" t="str">
        <f t="shared" si="10"/>
        <v/>
      </c>
      <c r="S36" s="17" t="str">
        <f t="shared" si="11"/>
        <v/>
      </c>
      <c r="T36" s="17" t="str">
        <f t="shared" si="12"/>
        <v>ü</v>
      </c>
      <c r="U36" s="17"/>
      <c r="V36" s="17" t="str">
        <f t="shared" si="13"/>
        <v/>
      </c>
      <c r="W36" s="17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2.5" customHeight="1" x14ac:dyDescent="0.25">
      <c r="A37" s="6">
        <v>36</v>
      </c>
      <c r="B37" s="15">
        <v>2164777</v>
      </c>
      <c r="C37" s="16">
        <v>46024</v>
      </c>
      <c r="D37" s="16">
        <v>46025</v>
      </c>
      <c r="E37" s="15" t="s">
        <v>278</v>
      </c>
      <c r="F37" s="15" t="s">
        <v>166</v>
      </c>
      <c r="G37" s="15"/>
      <c r="H37" s="15">
        <v>555881191</v>
      </c>
      <c r="I37" s="15">
        <v>16</v>
      </c>
      <c r="J37" s="15">
        <v>2530</v>
      </c>
      <c r="K37" s="15" t="s">
        <v>376</v>
      </c>
      <c r="L37" s="15" t="s">
        <v>195</v>
      </c>
      <c r="M37" s="15" t="s">
        <v>486</v>
      </c>
      <c r="N37" s="2" t="s">
        <v>2763</v>
      </c>
      <c r="O37" s="17" t="str">
        <f t="shared" si="7"/>
        <v>ü</v>
      </c>
      <c r="P37" s="17" t="str">
        <f t="shared" si="8"/>
        <v>ü</v>
      </c>
      <c r="Q37" s="17" t="str">
        <f t="shared" si="9"/>
        <v>ü</v>
      </c>
      <c r="R37" s="17" t="str">
        <f t="shared" si="10"/>
        <v/>
      </c>
      <c r="S37" s="17" t="str">
        <f t="shared" si="11"/>
        <v>ü</v>
      </c>
      <c r="T37" s="17" t="str">
        <f t="shared" si="12"/>
        <v>ü</v>
      </c>
      <c r="U37" s="17"/>
      <c r="V37" s="17" t="str">
        <f t="shared" si="13"/>
        <v/>
      </c>
      <c r="W37" s="17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s="20" customFormat="1" ht="22.5" customHeight="1" x14ac:dyDescent="0.25">
      <c r="A38" s="6">
        <v>37</v>
      </c>
      <c r="B38" s="15">
        <v>2164754</v>
      </c>
      <c r="C38" s="16">
        <v>46024</v>
      </c>
      <c r="D38" s="16">
        <v>46027</v>
      </c>
      <c r="E38" s="15" t="s">
        <v>279</v>
      </c>
      <c r="F38" s="15" t="s">
        <v>166</v>
      </c>
      <c r="G38" s="15"/>
      <c r="H38" s="15">
        <v>528871880</v>
      </c>
      <c r="I38" s="15">
        <v>37</v>
      </c>
      <c r="J38" s="15">
        <v>37</v>
      </c>
      <c r="K38" s="15" t="s">
        <v>377</v>
      </c>
      <c r="L38" s="15" t="s">
        <v>206</v>
      </c>
      <c r="M38" s="15" t="s">
        <v>158</v>
      </c>
      <c r="N38" s="2"/>
      <c r="O38" s="17" t="str">
        <f t="shared" si="7"/>
        <v>ü</v>
      </c>
      <c r="P38" s="17" t="str">
        <f t="shared" si="8"/>
        <v>ü</v>
      </c>
      <c r="Q38" s="17" t="str">
        <f t="shared" si="9"/>
        <v/>
      </c>
      <c r="R38" s="17" t="str">
        <f t="shared" si="10"/>
        <v/>
      </c>
      <c r="S38" s="17" t="str">
        <f t="shared" si="11"/>
        <v/>
      </c>
      <c r="T38" s="17" t="str">
        <f t="shared" si="12"/>
        <v>ü</v>
      </c>
      <c r="U38" s="17"/>
      <c r="V38" s="17" t="str">
        <f t="shared" si="13"/>
        <v/>
      </c>
      <c r="W38" s="17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</row>
    <row r="39" spans="1:41" s="20" customFormat="1" ht="22.5" customHeight="1" x14ac:dyDescent="0.25">
      <c r="A39" s="6">
        <v>38</v>
      </c>
      <c r="B39" s="15">
        <v>2164744</v>
      </c>
      <c r="C39" s="16">
        <v>46024</v>
      </c>
      <c r="D39" s="16">
        <v>46025</v>
      </c>
      <c r="E39" s="15" t="s">
        <v>280</v>
      </c>
      <c r="F39" s="15" t="s">
        <v>166</v>
      </c>
      <c r="G39" s="15"/>
      <c r="H39" s="15">
        <v>553400033</v>
      </c>
      <c r="I39" s="15">
        <v>15</v>
      </c>
      <c r="J39" s="15">
        <v>39</v>
      </c>
      <c r="K39" s="15" t="s">
        <v>368</v>
      </c>
      <c r="L39" s="15" t="s">
        <v>202</v>
      </c>
      <c r="M39" s="15" t="s">
        <v>160</v>
      </c>
      <c r="N39" s="2"/>
      <c r="O39" s="17" t="str">
        <f t="shared" si="7"/>
        <v/>
      </c>
      <c r="P39" s="17" t="str">
        <f t="shared" si="8"/>
        <v>ü</v>
      </c>
      <c r="Q39" s="17" t="str">
        <f t="shared" si="9"/>
        <v>ü</v>
      </c>
      <c r="R39" s="17" t="str">
        <f t="shared" si="10"/>
        <v/>
      </c>
      <c r="S39" s="17" t="str">
        <f t="shared" si="11"/>
        <v>ü</v>
      </c>
      <c r="T39" s="17" t="str">
        <f t="shared" si="12"/>
        <v/>
      </c>
      <c r="U39" s="17"/>
      <c r="V39" s="17" t="str">
        <f t="shared" si="13"/>
        <v/>
      </c>
      <c r="W39" s="17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</row>
    <row r="40" spans="1:41" s="20" customFormat="1" ht="22.5" customHeight="1" x14ac:dyDescent="0.25">
      <c r="A40" s="6">
        <v>39</v>
      </c>
      <c r="B40" s="15">
        <v>2164688</v>
      </c>
      <c r="C40" s="16">
        <v>46024</v>
      </c>
      <c r="D40" s="16">
        <v>46025</v>
      </c>
      <c r="E40" s="15" t="s">
        <v>281</v>
      </c>
      <c r="F40" s="15" t="s">
        <v>166</v>
      </c>
      <c r="G40" s="15"/>
      <c r="H40" s="15">
        <v>508642477</v>
      </c>
      <c r="I40" s="15" t="s">
        <v>378</v>
      </c>
      <c r="J40" s="15">
        <v>39</v>
      </c>
      <c r="K40" s="15" t="s">
        <v>379</v>
      </c>
      <c r="L40" s="15" t="s">
        <v>348</v>
      </c>
      <c r="M40" s="15" t="s">
        <v>162</v>
      </c>
      <c r="N40" s="2"/>
      <c r="O40" s="17" t="str">
        <f t="shared" si="7"/>
        <v>ü</v>
      </c>
      <c r="P40" s="17" t="str">
        <f t="shared" si="8"/>
        <v>ü</v>
      </c>
      <c r="Q40" s="17" t="str">
        <f t="shared" si="9"/>
        <v/>
      </c>
      <c r="R40" s="17" t="str">
        <f t="shared" si="10"/>
        <v>ü</v>
      </c>
      <c r="S40" s="17" t="str">
        <f t="shared" si="11"/>
        <v>ü</v>
      </c>
      <c r="T40" s="17" t="str">
        <f t="shared" si="12"/>
        <v>ü</v>
      </c>
      <c r="U40" s="17"/>
      <c r="V40" s="17" t="str">
        <f t="shared" si="13"/>
        <v/>
      </c>
      <c r="W40" s="17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</row>
    <row r="41" spans="1:41" s="20" customFormat="1" ht="22.5" customHeight="1" x14ac:dyDescent="0.25">
      <c r="A41" s="6">
        <v>40</v>
      </c>
      <c r="B41" s="15">
        <v>2164621</v>
      </c>
      <c r="C41" s="16">
        <v>46024</v>
      </c>
      <c r="D41" s="16">
        <v>46025</v>
      </c>
      <c r="E41" s="15" t="s">
        <v>282</v>
      </c>
      <c r="F41" s="15" t="s">
        <v>166</v>
      </c>
      <c r="G41" s="15"/>
      <c r="H41" s="15">
        <v>507883887</v>
      </c>
      <c r="I41" s="15" t="s">
        <v>380</v>
      </c>
      <c r="J41" s="15" t="s">
        <v>381</v>
      </c>
      <c r="K41" s="15" t="s">
        <v>240</v>
      </c>
      <c r="L41" s="15" t="s">
        <v>198</v>
      </c>
      <c r="M41" s="15" t="s">
        <v>164</v>
      </c>
      <c r="N41" s="2"/>
      <c r="O41" s="17" t="str">
        <f t="shared" si="7"/>
        <v>ü</v>
      </c>
      <c r="P41" s="17" t="str">
        <f t="shared" si="8"/>
        <v>ü</v>
      </c>
      <c r="Q41" s="17" t="str">
        <f t="shared" si="9"/>
        <v>ü</v>
      </c>
      <c r="R41" s="17" t="str">
        <f t="shared" si="10"/>
        <v/>
      </c>
      <c r="S41" s="17" t="str">
        <f t="shared" si="11"/>
        <v>ü</v>
      </c>
      <c r="T41" s="17" t="str">
        <f t="shared" si="12"/>
        <v/>
      </c>
      <c r="U41" s="17"/>
      <c r="V41" s="17" t="str">
        <f t="shared" si="13"/>
        <v/>
      </c>
      <c r="W41" s="17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</row>
    <row r="42" spans="1:41" s="20" customFormat="1" ht="22.5" customHeight="1" x14ac:dyDescent="0.25">
      <c r="A42" s="6">
        <v>41</v>
      </c>
      <c r="B42" s="15">
        <v>2164574</v>
      </c>
      <c r="C42" s="16">
        <v>46024</v>
      </c>
      <c r="D42" s="16">
        <v>46025</v>
      </c>
      <c r="E42" s="15" t="s">
        <v>283</v>
      </c>
      <c r="F42" s="15" t="s">
        <v>166</v>
      </c>
      <c r="G42" s="15"/>
      <c r="H42" s="15">
        <v>503688878</v>
      </c>
      <c r="I42" s="15">
        <v>38</v>
      </c>
      <c r="J42" s="15">
        <v>28</v>
      </c>
      <c r="K42" s="15" t="s">
        <v>382</v>
      </c>
      <c r="L42" s="15" t="s">
        <v>383</v>
      </c>
      <c r="M42" s="15" t="s">
        <v>158</v>
      </c>
      <c r="N42" s="2"/>
      <c r="O42" s="17" t="str">
        <f t="shared" si="7"/>
        <v>ü</v>
      </c>
      <c r="P42" s="17" t="str">
        <f t="shared" si="8"/>
        <v>ü</v>
      </c>
      <c r="Q42" s="17" t="str">
        <f t="shared" si="9"/>
        <v>ü</v>
      </c>
      <c r="R42" s="17" t="str">
        <f t="shared" si="10"/>
        <v/>
      </c>
      <c r="S42" s="17" t="str">
        <f t="shared" si="11"/>
        <v/>
      </c>
      <c r="T42" s="17" t="str">
        <f t="shared" si="12"/>
        <v>ü</v>
      </c>
      <c r="U42" s="17"/>
      <c r="V42" s="17" t="str">
        <f t="shared" si="13"/>
        <v/>
      </c>
      <c r="W42" s="17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  <row r="43" spans="1:41" s="20" customFormat="1" ht="22.5" customHeight="1" x14ac:dyDescent="0.25">
      <c r="A43" s="6">
        <v>42</v>
      </c>
      <c r="B43" s="15">
        <v>2164568</v>
      </c>
      <c r="C43" s="16">
        <v>46024</v>
      </c>
      <c r="D43" s="16">
        <v>46025</v>
      </c>
      <c r="E43" s="15" t="s">
        <v>284</v>
      </c>
      <c r="F43" s="15" t="s">
        <v>166</v>
      </c>
      <c r="G43" s="15"/>
      <c r="H43" s="15">
        <v>562323122</v>
      </c>
      <c r="I43" s="15">
        <v>12</v>
      </c>
      <c r="J43" s="15">
        <v>38</v>
      </c>
      <c r="K43" s="15" t="s">
        <v>222</v>
      </c>
      <c r="L43" s="15" t="s">
        <v>198</v>
      </c>
      <c r="M43" s="15" t="s">
        <v>160</v>
      </c>
      <c r="N43" s="2"/>
      <c r="O43" s="17" t="str">
        <f t="shared" si="7"/>
        <v>ü</v>
      </c>
      <c r="P43" s="17" t="str">
        <f t="shared" si="8"/>
        <v>ü</v>
      </c>
      <c r="Q43" s="17" t="str">
        <f t="shared" si="9"/>
        <v>ü</v>
      </c>
      <c r="R43" s="17" t="str">
        <f t="shared" si="10"/>
        <v/>
      </c>
      <c r="S43" s="17" t="str">
        <f t="shared" si="11"/>
        <v>ü</v>
      </c>
      <c r="T43" s="17" t="str">
        <f t="shared" si="12"/>
        <v/>
      </c>
      <c r="U43" s="17"/>
      <c r="V43" s="17" t="str">
        <f t="shared" si="13"/>
        <v/>
      </c>
      <c r="W43" s="17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 spans="1:41" s="20" customFormat="1" ht="22.5" customHeight="1" x14ac:dyDescent="0.25">
      <c r="A44" s="6">
        <v>43</v>
      </c>
      <c r="B44" s="15">
        <v>2164566</v>
      </c>
      <c r="C44" s="16">
        <v>46024</v>
      </c>
      <c r="D44" s="16">
        <v>46025</v>
      </c>
      <c r="E44" s="15" t="s">
        <v>285</v>
      </c>
      <c r="F44" s="15" t="s">
        <v>166</v>
      </c>
      <c r="G44" s="15"/>
      <c r="H44" s="15">
        <v>505044537</v>
      </c>
      <c r="I44" s="15">
        <v>139</v>
      </c>
      <c r="J44" s="15">
        <v>9</v>
      </c>
      <c r="K44" s="15" t="s">
        <v>347</v>
      </c>
      <c r="L44" s="15" t="s">
        <v>198</v>
      </c>
      <c r="M44" s="15" t="s">
        <v>486</v>
      </c>
      <c r="N44" s="2"/>
      <c r="O44" s="17" t="str">
        <f t="shared" si="7"/>
        <v>ü</v>
      </c>
      <c r="P44" s="17" t="str">
        <f t="shared" si="8"/>
        <v>ü</v>
      </c>
      <c r="Q44" s="17" t="str">
        <f t="shared" si="9"/>
        <v>ü</v>
      </c>
      <c r="R44" s="17" t="str">
        <f t="shared" si="10"/>
        <v/>
      </c>
      <c r="S44" s="17" t="str">
        <f t="shared" si="11"/>
        <v>ü</v>
      </c>
      <c r="T44" s="17" t="str">
        <f t="shared" si="12"/>
        <v/>
      </c>
      <c r="U44" s="17"/>
      <c r="V44" s="17" t="str">
        <f t="shared" si="13"/>
        <v/>
      </c>
      <c r="W44" s="17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 spans="1:41" s="20" customFormat="1" ht="22.5" customHeight="1" x14ac:dyDescent="0.25">
      <c r="A45" s="6">
        <v>44</v>
      </c>
      <c r="B45" s="15">
        <v>2164485</v>
      </c>
      <c r="C45" s="16">
        <v>46024</v>
      </c>
      <c r="D45" s="16">
        <v>46025</v>
      </c>
      <c r="E45" s="15" t="s">
        <v>286</v>
      </c>
      <c r="F45" s="15" t="s">
        <v>166</v>
      </c>
      <c r="G45" s="15"/>
      <c r="H45" s="15">
        <v>506973040</v>
      </c>
      <c r="I45" s="15">
        <v>117</v>
      </c>
      <c r="J45" s="15">
        <v>31</v>
      </c>
      <c r="K45" s="15" t="s">
        <v>344</v>
      </c>
      <c r="L45" s="15" t="s">
        <v>357</v>
      </c>
      <c r="M45" s="15" t="s">
        <v>162</v>
      </c>
      <c r="N45" s="2"/>
      <c r="O45" s="17" t="str">
        <f t="shared" si="7"/>
        <v/>
      </c>
      <c r="P45" s="17" t="str">
        <f t="shared" si="8"/>
        <v/>
      </c>
      <c r="Q45" s="17" t="str">
        <f t="shared" si="9"/>
        <v>ü</v>
      </c>
      <c r="R45" s="17" t="str">
        <f t="shared" si="10"/>
        <v/>
      </c>
      <c r="S45" s="17" t="str">
        <f t="shared" si="11"/>
        <v/>
      </c>
      <c r="T45" s="17" t="str">
        <f t="shared" si="12"/>
        <v>ü</v>
      </c>
      <c r="U45" s="17"/>
      <c r="V45" s="17" t="str">
        <f t="shared" si="13"/>
        <v/>
      </c>
      <c r="W45" s="17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</row>
    <row r="46" spans="1:41" s="20" customFormat="1" ht="22.5" customHeight="1" x14ac:dyDescent="0.25">
      <c r="A46" s="6">
        <v>45</v>
      </c>
      <c r="B46" s="15">
        <v>2164443</v>
      </c>
      <c r="C46" s="16">
        <v>46024</v>
      </c>
      <c r="D46" s="16">
        <v>46025</v>
      </c>
      <c r="E46" s="15" t="s">
        <v>287</v>
      </c>
      <c r="F46" s="15" t="s">
        <v>166</v>
      </c>
      <c r="G46" s="15"/>
      <c r="H46" s="15">
        <v>508406493</v>
      </c>
      <c r="I46" s="15">
        <v>3</v>
      </c>
      <c r="J46" s="15" t="s">
        <v>384</v>
      </c>
      <c r="K46" s="15" t="s">
        <v>341</v>
      </c>
      <c r="L46" s="15" t="s">
        <v>198</v>
      </c>
      <c r="M46" s="15" t="s">
        <v>164</v>
      </c>
      <c r="N46" s="2"/>
      <c r="O46" s="17" t="str">
        <f t="shared" si="7"/>
        <v>ü</v>
      </c>
      <c r="P46" s="17" t="str">
        <f t="shared" si="8"/>
        <v>ü</v>
      </c>
      <c r="Q46" s="17" t="str">
        <f t="shared" si="9"/>
        <v>ü</v>
      </c>
      <c r="R46" s="17" t="str">
        <f t="shared" si="10"/>
        <v/>
      </c>
      <c r="S46" s="17" t="str">
        <f t="shared" si="11"/>
        <v>ü</v>
      </c>
      <c r="T46" s="17" t="str">
        <f t="shared" si="12"/>
        <v/>
      </c>
      <c r="U46" s="17"/>
      <c r="V46" s="17" t="str">
        <f t="shared" si="13"/>
        <v/>
      </c>
      <c r="W46" s="17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</row>
    <row r="47" spans="1:41" s="20" customFormat="1" ht="22.5" customHeight="1" x14ac:dyDescent="0.25">
      <c r="A47" s="6">
        <v>46</v>
      </c>
      <c r="B47" s="15">
        <v>2164430</v>
      </c>
      <c r="C47" s="16">
        <v>46024</v>
      </c>
      <c r="D47" s="16">
        <v>46025</v>
      </c>
      <c r="E47" s="15" t="s">
        <v>288</v>
      </c>
      <c r="F47" s="15" t="s">
        <v>166</v>
      </c>
      <c r="G47" s="15"/>
      <c r="H47" s="15">
        <v>502154818</v>
      </c>
      <c r="I47" s="15">
        <v>406</v>
      </c>
      <c r="J47" s="15">
        <v>406</v>
      </c>
      <c r="K47" s="15" t="s">
        <v>385</v>
      </c>
      <c r="L47" s="15" t="s">
        <v>192</v>
      </c>
      <c r="M47" s="15" t="s">
        <v>165</v>
      </c>
      <c r="N47" s="2"/>
      <c r="O47" s="17" t="str">
        <f t="shared" si="7"/>
        <v>ü</v>
      </c>
      <c r="P47" s="17" t="str">
        <f t="shared" si="8"/>
        <v>ü</v>
      </c>
      <c r="Q47" s="17" t="str">
        <f t="shared" si="9"/>
        <v>ü</v>
      </c>
      <c r="R47" s="17" t="str">
        <f t="shared" si="10"/>
        <v/>
      </c>
      <c r="S47" s="17" t="str">
        <f t="shared" si="11"/>
        <v>ü</v>
      </c>
      <c r="T47" s="17" t="str">
        <f t="shared" si="12"/>
        <v>ü</v>
      </c>
      <c r="U47" s="17"/>
      <c r="V47" s="17" t="str">
        <f t="shared" si="13"/>
        <v>ü</v>
      </c>
      <c r="W47" s="17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</row>
    <row r="48" spans="1:41" s="20" customFormat="1" ht="22.5" customHeight="1" x14ac:dyDescent="0.25">
      <c r="A48" s="6">
        <v>47</v>
      </c>
      <c r="B48" s="15">
        <v>2164422</v>
      </c>
      <c r="C48" s="16">
        <v>46024</v>
      </c>
      <c r="D48" s="16">
        <v>46025</v>
      </c>
      <c r="E48" s="15" t="s">
        <v>289</v>
      </c>
      <c r="F48" s="15" t="s">
        <v>166</v>
      </c>
      <c r="G48" s="15"/>
      <c r="H48" s="15">
        <v>509688684</v>
      </c>
      <c r="I48" s="15"/>
      <c r="J48" s="15">
        <v>345</v>
      </c>
      <c r="K48" s="15" t="s">
        <v>360</v>
      </c>
      <c r="L48" s="15" t="s">
        <v>198</v>
      </c>
      <c r="M48" s="15" t="s">
        <v>158</v>
      </c>
      <c r="N48" s="2"/>
      <c r="O48" s="17" t="str">
        <f t="shared" si="7"/>
        <v>ü</v>
      </c>
      <c r="P48" s="17" t="str">
        <f t="shared" si="8"/>
        <v>ü</v>
      </c>
      <c r="Q48" s="17" t="str">
        <f t="shared" si="9"/>
        <v>ü</v>
      </c>
      <c r="R48" s="17" t="str">
        <f t="shared" si="10"/>
        <v/>
      </c>
      <c r="S48" s="17" t="str">
        <f t="shared" si="11"/>
        <v>ü</v>
      </c>
      <c r="T48" s="17" t="str">
        <f t="shared" si="12"/>
        <v/>
      </c>
      <c r="U48" s="17"/>
      <c r="V48" s="17" t="str">
        <f t="shared" si="13"/>
        <v/>
      </c>
      <c r="W48" s="17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 spans="1:41" s="20" customFormat="1" ht="22.5" customHeight="1" x14ac:dyDescent="0.25">
      <c r="A49" s="6">
        <v>48</v>
      </c>
      <c r="B49" s="15">
        <v>2164405</v>
      </c>
      <c r="C49" s="16">
        <v>46024</v>
      </c>
      <c r="D49" s="16">
        <v>46025</v>
      </c>
      <c r="E49" s="15" t="s">
        <v>290</v>
      </c>
      <c r="F49" s="15" t="s">
        <v>166</v>
      </c>
      <c r="G49" s="15"/>
      <c r="H49" s="15">
        <v>504881113</v>
      </c>
      <c r="I49" s="15">
        <v>50</v>
      </c>
      <c r="J49" s="15">
        <v>7</v>
      </c>
      <c r="K49" s="15" t="s">
        <v>372</v>
      </c>
      <c r="L49" s="15" t="s">
        <v>192</v>
      </c>
      <c r="M49" s="15" t="s">
        <v>160</v>
      </c>
      <c r="N49" s="2"/>
      <c r="O49" s="17" t="str">
        <f t="shared" si="7"/>
        <v>ü</v>
      </c>
      <c r="P49" s="17" t="str">
        <f t="shared" si="8"/>
        <v>ü</v>
      </c>
      <c r="Q49" s="17" t="str">
        <f t="shared" si="9"/>
        <v>ü</v>
      </c>
      <c r="R49" s="17" t="str">
        <f t="shared" si="10"/>
        <v/>
      </c>
      <c r="S49" s="17" t="str">
        <f t="shared" si="11"/>
        <v>ü</v>
      </c>
      <c r="T49" s="17" t="str">
        <f t="shared" si="12"/>
        <v>ü</v>
      </c>
      <c r="U49" s="17"/>
      <c r="V49" s="17" t="str">
        <f t="shared" si="13"/>
        <v>ü</v>
      </c>
      <c r="W49" s="17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 spans="1:41" s="20" customFormat="1" ht="22.5" customHeight="1" x14ac:dyDescent="0.25">
      <c r="A50" s="6">
        <v>49</v>
      </c>
      <c r="B50" s="15">
        <v>2164401</v>
      </c>
      <c r="C50" s="16">
        <v>46024</v>
      </c>
      <c r="D50" s="16">
        <v>46025</v>
      </c>
      <c r="E50" s="15" t="s">
        <v>291</v>
      </c>
      <c r="F50" s="15" t="s">
        <v>166</v>
      </c>
      <c r="G50" s="15"/>
      <c r="H50" s="15">
        <v>585828391</v>
      </c>
      <c r="I50" s="15" t="s">
        <v>386</v>
      </c>
      <c r="J50" s="15" t="s">
        <v>387</v>
      </c>
      <c r="K50" s="15" t="s">
        <v>240</v>
      </c>
      <c r="L50" s="15" t="s">
        <v>208</v>
      </c>
      <c r="M50" s="15" t="s">
        <v>164</v>
      </c>
      <c r="N50" s="2"/>
      <c r="O50" s="17" t="str">
        <f t="shared" si="7"/>
        <v/>
      </c>
      <c r="P50" s="17" t="str">
        <f t="shared" si="8"/>
        <v/>
      </c>
      <c r="Q50" s="17" t="str">
        <f t="shared" si="9"/>
        <v/>
      </c>
      <c r="R50" s="17" t="str">
        <f t="shared" si="10"/>
        <v>ü</v>
      </c>
      <c r="S50" s="17" t="str">
        <f t="shared" si="11"/>
        <v/>
      </c>
      <c r="T50" s="17" t="str">
        <f t="shared" si="12"/>
        <v/>
      </c>
      <c r="U50" s="17"/>
      <c r="V50" s="17" t="str">
        <f t="shared" si="13"/>
        <v/>
      </c>
      <c r="W50" s="17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 spans="1:41" s="20" customFormat="1" ht="22.5" customHeight="1" x14ac:dyDescent="0.25">
      <c r="A51" s="6">
        <v>50</v>
      </c>
      <c r="B51" s="15">
        <v>2164399</v>
      </c>
      <c r="C51" s="16">
        <v>46024</v>
      </c>
      <c r="D51" s="16">
        <v>46025</v>
      </c>
      <c r="E51" s="15" t="s">
        <v>292</v>
      </c>
      <c r="F51" s="15" t="s">
        <v>166</v>
      </c>
      <c r="G51" s="15"/>
      <c r="H51" s="15">
        <v>507147744</v>
      </c>
      <c r="I51" s="15" t="s">
        <v>388</v>
      </c>
      <c r="J51" s="15" t="s">
        <v>389</v>
      </c>
      <c r="K51" s="15" t="s">
        <v>220</v>
      </c>
      <c r="L51" s="15" t="s">
        <v>202</v>
      </c>
      <c r="M51" s="15" t="s">
        <v>486</v>
      </c>
      <c r="N51" s="2"/>
      <c r="O51" s="17" t="str">
        <f t="shared" si="7"/>
        <v/>
      </c>
      <c r="P51" s="17" t="str">
        <f t="shared" si="8"/>
        <v>ü</v>
      </c>
      <c r="Q51" s="17" t="str">
        <f t="shared" si="9"/>
        <v>ü</v>
      </c>
      <c r="R51" s="17" t="str">
        <f t="shared" si="10"/>
        <v/>
      </c>
      <c r="S51" s="17" t="str">
        <f t="shared" si="11"/>
        <v>ü</v>
      </c>
      <c r="T51" s="17" t="str">
        <f t="shared" si="12"/>
        <v/>
      </c>
      <c r="U51" s="17"/>
      <c r="V51" s="17" t="str">
        <f t="shared" si="13"/>
        <v/>
      </c>
      <c r="W51" s="17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 spans="1:41" s="20" customFormat="1" ht="22.5" customHeight="1" x14ac:dyDescent="0.25">
      <c r="A52" s="6">
        <v>51</v>
      </c>
      <c r="B52" s="15">
        <v>2164386</v>
      </c>
      <c r="C52" s="16">
        <v>46024</v>
      </c>
      <c r="D52" s="16">
        <v>46025</v>
      </c>
      <c r="E52" s="15" t="s">
        <v>293</v>
      </c>
      <c r="F52" s="15" t="s">
        <v>166</v>
      </c>
      <c r="G52" s="15"/>
      <c r="H52" s="15">
        <v>506955769</v>
      </c>
      <c r="I52" s="15" t="s">
        <v>390</v>
      </c>
      <c r="J52" s="15" t="s">
        <v>391</v>
      </c>
      <c r="K52" s="15" t="s">
        <v>228</v>
      </c>
      <c r="L52" s="15" t="s">
        <v>198</v>
      </c>
      <c r="M52" s="15" t="s">
        <v>164</v>
      </c>
      <c r="N52" s="2"/>
      <c r="O52" s="17" t="str">
        <f t="shared" si="7"/>
        <v>ü</v>
      </c>
      <c r="P52" s="17" t="str">
        <f t="shared" si="8"/>
        <v>ü</v>
      </c>
      <c r="Q52" s="17" t="str">
        <f t="shared" si="9"/>
        <v>ü</v>
      </c>
      <c r="R52" s="17" t="str">
        <f t="shared" si="10"/>
        <v/>
      </c>
      <c r="S52" s="17" t="str">
        <f t="shared" si="11"/>
        <v>ü</v>
      </c>
      <c r="T52" s="17" t="str">
        <f t="shared" si="12"/>
        <v/>
      </c>
      <c r="U52" s="17"/>
      <c r="V52" s="17" t="str">
        <f t="shared" si="13"/>
        <v/>
      </c>
      <c r="W52" s="17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 spans="1:41" s="20" customFormat="1" ht="22.5" customHeight="1" x14ac:dyDescent="0.25">
      <c r="A53" s="6">
        <v>52</v>
      </c>
      <c r="B53" s="15">
        <v>2164385</v>
      </c>
      <c r="C53" s="16">
        <v>46024</v>
      </c>
      <c r="D53" s="16">
        <v>46025</v>
      </c>
      <c r="E53" s="15" t="s">
        <v>293</v>
      </c>
      <c r="F53" s="15" t="s">
        <v>166</v>
      </c>
      <c r="G53" s="15"/>
      <c r="H53" s="15">
        <v>502925577</v>
      </c>
      <c r="I53" s="15" t="s">
        <v>390</v>
      </c>
      <c r="J53" s="15" t="s">
        <v>391</v>
      </c>
      <c r="K53" s="15" t="s">
        <v>228</v>
      </c>
      <c r="L53" s="15" t="s">
        <v>198</v>
      </c>
      <c r="M53" s="15" t="s">
        <v>164</v>
      </c>
      <c r="N53" s="2"/>
      <c r="O53" s="17" t="str">
        <f t="shared" si="7"/>
        <v>ü</v>
      </c>
      <c r="P53" s="17" t="str">
        <f t="shared" si="8"/>
        <v>ü</v>
      </c>
      <c r="Q53" s="17" t="str">
        <f t="shared" si="9"/>
        <v>ü</v>
      </c>
      <c r="R53" s="17" t="str">
        <f t="shared" si="10"/>
        <v/>
      </c>
      <c r="S53" s="17" t="str">
        <f t="shared" si="11"/>
        <v>ü</v>
      </c>
      <c r="T53" s="17" t="str">
        <f t="shared" si="12"/>
        <v/>
      </c>
      <c r="U53" s="17"/>
      <c r="V53" s="17" t="str">
        <f t="shared" si="13"/>
        <v/>
      </c>
      <c r="W53" s="17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 spans="1:41" s="20" customFormat="1" ht="22.5" customHeight="1" x14ac:dyDescent="0.25">
      <c r="A54" s="6">
        <v>53</v>
      </c>
      <c r="B54" s="15">
        <v>2164373</v>
      </c>
      <c r="C54" s="16">
        <v>46024</v>
      </c>
      <c r="D54" s="16">
        <v>46025</v>
      </c>
      <c r="E54" s="15" t="s">
        <v>294</v>
      </c>
      <c r="F54" s="15" t="s">
        <v>166</v>
      </c>
      <c r="G54" s="15"/>
      <c r="H54" s="15">
        <v>505777229</v>
      </c>
      <c r="I54" s="15">
        <v>5</v>
      </c>
      <c r="J54" s="15">
        <v>14</v>
      </c>
      <c r="K54" s="15" t="s">
        <v>379</v>
      </c>
      <c r="L54" s="15" t="s">
        <v>198</v>
      </c>
      <c r="M54" s="15" t="s">
        <v>162</v>
      </c>
      <c r="N54" s="2"/>
      <c r="O54" s="17" t="str">
        <f t="shared" si="7"/>
        <v>ü</v>
      </c>
      <c r="P54" s="17" t="str">
        <f t="shared" si="8"/>
        <v>ü</v>
      </c>
      <c r="Q54" s="17" t="str">
        <f t="shared" si="9"/>
        <v>ü</v>
      </c>
      <c r="R54" s="17" t="str">
        <f t="shared" si="10"/>
        <v/>
      </c>
      <c r="S54" s="17" t="str">
        <f t="shared" si="11"/>
        <v>ü</v>
      </c>
      <c r="T54" s="17" t="str">
        <f t="shared" si="12"/>
        <v/>
      </c>
      <c r="U54" s="17"/>
      <c r="V54" s="17" t="str">
        <f t="shared" si="13"/>
        <v/>
      </c>
      <c r="W54" s="17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 spans="1:41" s="20" customFormat="1" ht="22.5" customHeight="1" x14ac:dyDescent="0.25">
      <c r="A55" s="6">
        <v>54</v>
      </c>
      <c r="B55" s="15">
        <v>2164369</v>
      </c>
      <c r="C55" s="16">
        <v>46024</v>
      </c>
      <c r="D55" s="16">
        <v>46025</v>
      </c>
      <c r="E55" s="15" t="s">
        <v>295</v>
      </c>
      <c r="F55" s="15" t="s">
        <v>166</v>
      </c>
      <c r="G55" s="15"/>
      <c r="H55" s="15">
        <v>506444174</v>
      </c>
      <c r="I55" s="15">
        <v>6</v>
      </c>
      <c r="J55" s="15">
        <v>11</v>
      </c>
      <c r="K55" s="15" t="s">
        <v>224</v>
      </c>
      <c r="L55" s="15" t="s">
        <v>198</v>
      </c>
      <c r="M55" s="15" t="s">
        <v>486</v>
      </c>
      <c r="N55" s="2"/>
      <c r="O55" s="17" t="str">
        <f t="shared" si="7"/>
        <v>ü</v>
      </c>
      <c r="P55" s="17" t="str">
        <f t="shared" si="8"/>
        <v>ü</v>
      </c>
      <c r="Q55" s="17" t="str">
        <f t="shared" si="9"/>
        <v>ü</v>
      </c>
      <c r="R55" s="17" t="str">
        <f t="shared" si="10"/>
        <v/>
      </c>
      <c r="S55" s="17" t="str">
        <f t="shared" si="11"/>
        <v>ü</v>
      </c>
      <c r="T55" s="17" t="str">
        <f t="shared" si="12"/>
        <v/>
      </c>
      <c r="U55" s="17"/>
      <c r="V55" s="17" t="str">
        <f t="shared" si="13"/>
        <v/>
      </c>
      <c r="W55" s="17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 spans="1:41" s="20" customFormat="1" ht="22.5" customHeight="1" x14ac:dyDescent="0.25">
      <c r="A56" s="6">
        <v>55</v>
      </c>
      <c r="B56" s="15">
        <v>2164360</v>
      </c>
      <c r="C56" s="16">
        <v>46023</v>
      </c>
      <c r="D56" s="16">
        <v>46025</v>
      </c>
      <c r="E56" s="15" t="s">
        <v>296</v>
      </c>
      <c r="F56" s="15" t="s">
        <v>157</v>
      </c>
      <c r="G56" s="15"/>
      <c r="H56" s="15">
        <v>502248158</v>
      </c>
      <c r="I56" s="15" t="s">
        <v>392</v>
      </c>
      <c r="J56" s="15">
        <v>2010</v>
      </c>
      <c r="K56" s="15" t="s">
        <v>393</v>
      </c>
      <c r="L56" s="15" t="s">
        <v>203</v>
      </c>
      <c r="M56" s="15" t="s">
        <v>213</v>
      </c>
      <c r="N56" s="2"/>
      <c r="O56" s="17" t="str">
        <f t="shared" si="7"/>
        <v/>
      </c>
      <c r="P56" s="17" t="str">
        <f t="shared" si="8"/>
        <v>ü</v>
      </c>
      <c r="Q56" s="17" t="str">
        <f t="shared" si="9"/>
        <v>ü</v>
      </c>
      <c r="R56" s="17" t="str">
        <f t="shared" si="10"/>
        <v/>
      </c>
      <c r="S56" s="17" t="str">
        <f t="shared" si="11"/>
        <v/>
      </c>
      <c r="T56" s="17" t="str">
        <f t="shared" si="12"/>
        <v/>
      </c>
      <c r="U56" s="17"/>
      <c r="V56" s="17" t="str">
        <f t="shared" si="13"/>
        <v/>
      </c>
      <c r="W56" s="17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 spans="1:41" s="20" customFormat="1" ht="22.5" customHeight="1" x14ac:dyDescent="0.25">
      <c r="A57" s="6">
        <v>56</v>
      </c>
      <c r="B57" s="15">
        <v>2164358</v>
      </c>
      <c r="C57" s="16">
        <v>46023</v>
      </c>
      <c r="D57" s="16">
        <v>46025</v>
      </c>
      <c r="E57" s="15" t="s">
        <v>297</v>
      </c>
      <c r="F57" s="15" t="s">
        <v>166</v>
      </c>
      <c r="G57" s="15"/>
      <c r="H57" s="15">
        <v>505449407</v>
      </c>
      <c r="I57" s="15">
        <v>54</v>
      </c>
      <c r="J57" s="15">
        <v>4</v>
      </c>
      <c r="K57" s="15" t="s">
        <v>238</v>
      </c>
      <c r="L57" s="15" t="s">
        <v>200</v>
      </c>
      <c r="M57" s="15" t="s">
        <v>160</v>
      </c>
      <c r="N57" s="2"/>
      <c r="O57" s="17" t="str">
        <f t="shared" si="7"/>
        <v/>
      </c>
      <c r="P57" s="17" t="str">
        <f t="shared" si="8"/>
        <v/>
      </c>
      <c r="Q57" s="17" t="str">
        <f t="shared" si="9"/>
        <v>ü</v>
      </c>
      <c r="R57" s="17" t="str">
        <f t="shared" si="10"/>
        <v/>
      </c>
      <c r="S57" s="17" t="str">
        <f t="shared" si="11"/>
        <v>ü</v>
      </c>
      <c r="T57" s="17" t="str">
        <f t="shared" si="12"/>
        <v/>
      </c>
      <c r="U57" s="17"/>
      <c r="V57" s="17" t="str">
        <f t="shared" si="13"/>
        <v/>
      </c>
      <c r="W57" s="17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 spans="1:41" s="20" customFormat="1" ht="22.5" customHeight="1" x14ac:dyDescent="0.25">
      <c r="A58" s="6">
        <v>57</v>
      </c>
      <c r="B58" s="15">
        <v>2164348</v>
      </c>
      <c r="C58" s="16">
        <v>46023</v>
      </c>
      <c r="D58" s="16">
        <v>46025</v>
      </c>
      <c r="E58" s="15" t="s">
        <v>298</v>
      </c>
      <c r="F58" s="15" t="s">
        <v>166</v>
      </c>
      <c r="G58" s="15"/>
      <c r="H58" s="15">
        <v>504888454</v>
      </c>
      <c r="I58" s="15"/>
      <c r="J58" s="15">
        <v>206</v>
      </c>
      <c r="K58" s="15" t="s">
        <v>227</v>
      </c>
      <c r="L58" s="15" t="s">
        <v>198</v>
      </c>
      <c r="M58" s="15" t="s">
        <v>158</v>
      </c>
      <c r="N58" s="2"/>
      <c r="O58" s="17" t="str">
        <f t="shared" si="7"/>
        <v>ü</v>
      </c>
      <c r="P58" s="17" t="str">
        <f t="shared" si="8"/>
        <v>ü</v>
      </c>
      <c r="Q58" s="17" t="str">
        <f t="shared" si="9"/>
        <v>ü</v>
      </c>
      <c r="R58" s="17" t="str">
        <f t="shared" si="10"/>
        <v/>
      </c>
      <c r="S58" s="17" t="str">
        <f t="shared" si="11"/>
        <v>ü</v>
      </c>
      <c r="T58" s="17" t="str">
        <f t="shared" si="12"/>
        <v/>
      </c>
      <c r="U58" s="17"/>
      <c r="V58" s="17" t="str">
        <f t="shared" si="13"/>
        <v/>
      </c>
      <c r="W58" s="17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spans="1:41" s="20" customFormat="1" ht="22.5" customHeight="1" x14ac:dyDescent="0.25">
      <c r="A59" s="6">
        <v>58</v>
      </c>
      <c r="B59" s="15">
        <v>2164338</v>
      </c>
      <c r="C59" s="16">
        <v>46023</v>
      </c>
      <c r="D59" s="16">
        <v>46025</v>
      </c>
      <c r="E59" s="15" t="s">
        <v>299</v>
      </c>
      <c r="F59" s="15" t="s">
        <v>166</v>
      </c>
      <c r="G59" s="15"/>
      <c r="H59" s="15">
        <v>522425520</v>
      </c>
      <c r="I59" s="15">
        <v>3645</v>
      </c>
      <c r="J59" s="15">
        <v>3645</v>
      </c>
      <c r="K59" s="15" t="s">
        <v>226</v>
      </c>
      <c r="L59" s="15" t="s">
        <v>192</v>
      </c>
      <c r="M59" s="15" t="s">
        <v>165</v>
      </c>
      <c r="N59" s="2"/>
      <c r="O59" s="17" t="str">
        <f t="shared" si="7"/>
        <v>ü</v>
      </c>
      <c r="P59" s="17" t="str">
        <f t="shared" si="8"/>
        <v>ü</v>
      </c>
      <c r="Q59" s="17" t="str">
        <f t="shared" si="9"/>
        <v>ü</v>
      </c>
      <c r="R59" s="17" t="str">
        <f t="shared" si="10"/>
        <v/>
      </c>
      <c r="S59" s="17" t="str">
        <f t="shared" si="11"/>
        <v>ü</v>
      </c>
      <c r="T59" s="17" t="str">
        <f t="shared" si="12"/>
        <v>ü</v>
      </c>
      <c r="U59" s="17"/>
      <c r="V59" s="17" t="str">
        <f t="shared" si="13"/>
        <v>ü</v>
      </c>
      <c r="W59" s="17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spans="1:41" s="20" customFormat="1" ht="22.5" customHeight="1" x14ac:dyDescent="0.25">
      <c r="A60" s="6">
        <v>59</v>
      </c>
      <c r="B60" s="15">
        <v>2164333</v>
      </c>
      <c r="C60" s="16">
        <v>46023</v>
      </c>
      <c r="D60" s="16">
        <v>46026</v>
      </c>
      <c r="E60" s="15" t="s">
        <v>300</v>
      </c>
      <c r="F60" s="15" t="s">
        <v>159</v>
      </c>
      <c r="G60" s="15"/>
      <c r="H60" s="15">
        <v>564663663</v>
      </c>
      <c r="I60" s="15">
        <v>18933</v>
      </c>
      <c r="J60" s="15">
        <v>1</v>
      </c>
      <c r="K60" s="15" t="s">
        <v>232</v>
      </c>
      <c r="L60" s="15" t="s">
        <v>394</v>
      </c>
      <c r="M60" s="15" t="s">
        <v>164</v>
      </c>
      <c r="N60" s="2"/>
      <c r="O60" s="17" t="str">
        <f t="shared" si="7"/>
        <v/>
      </c>
      <c r="P60" s="17" t="str">
        <f t="shared" si="8"/>
        <v>ü</v>
      </c>
      <c r="Q60" s="17" t="str">
        <f t="shared" si="9"/>
        <v>ü</v>
      </c>
      <c r="R60" s="17" t="str">
        <f t="shared" si="10"/>
        <v/>
      </c>
      <c r="S60" s="17" t="str">
        <f t="shared" si="11"/>
        <v/>
      </c>
      <c r="T60" s="17" t="str">
        <f t="shared" si="12"/>
        <v>ü</v>
      </c>
      <c r="U60" s="17"/>
      <c r="V60" s="17" t="str">
        <f t="shared" si="13"/>
        <v/>
      </c>
      <c r="W60" s="17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 spans="1:41" s="20" customFormat="1" ht="22.5" customHeight="1" x14ac:dyDescent="0.25">
      <c r="A61" s="6">
        <v>60</v>
      </c>
      <c r="B61" s="15">
        <v>2164330</v>
      </c>
      <c r="C61" s="16">
        <v>46023</v>
      </c>
      <c r="D61" s="16">
        <v>46026</v>
      </c>
      <c r="E61" s="15" t="s">
        <v>301</v>
      </c>
      <c r="F61" s="15" t="s">
        <v>166</v>
      </c>
      <c r="G61" s="15"/>
      <c r="H61" s="15">
        <v>509793023</v>
      </c>
      <c r="I61" s="15">
        <v>38</v>
      </c>
      <c r="J61" s="15" t="s">
        <v>395</v>
      </c>
      <c r="K61" s="15" t="s">
        <v>396</v>
      </c>
      <c r="L61" s="15" t="s">
        <v>397</v>
      </c>
      <c r="M61" s="15" t="s">
        <v>162</v>
      </c>
      <c r="N61" s="2"/>
      <c r="O61" s="17" t="str">
        <f t="shared" si="7"/>
        <v/>
      </c>
      <c r="P61" s="17" t="str">
        <f t="shared" si="8"/>
        <v>ü</v>
      </c>
      <c r="Q61" s="17" t="str">
        <f t="shared" si="9"/>
        <v>ü</v>
      </c>
      <c r="R61" s="17" t="str">
        <f t="shared" si="10"/>
        <v/>
      </c>
      <c r="S61" s="17" t="str">
        <f t="shared" si="11"/>
        <v>ü</v>
      </c>
      <c r="T61" s="17" t="str">
        <f t="shared" si="12"/>
        <v>ü</v>
      </c>
      <c r="U61" s="17"/>
      <c r="V61" s="17" t="str">
        <f t="shared" si="13"/>
        <v/>
      </c>
      <c r="W61" s="17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 spans="1:41" s="20" customFormat="1" ht="22.5" customHeight="1" x14ac:dyDescent="0.25">
      <c r="A62" s="6">
        <v>61</v>
      </c>
      <c r="B62" s="15">
        <v>2164260</v>
      </c>
      <c r="C62" s="16">
        <v>46023</v>
      </c>
      <c r="D62" s="16">
        <v>46025</v>
      </c>
      <c r="E62" s="15" t="s">
        <v>302</v>
      </c>
      <c r="F62" s="15" t="s">
        <v>166</v>
      </c>
      <c r="G62" s="15"/>
      <c r="H62" s="15">
        <v>568364832</v>
      </c>
      <c r="I62" s="15" t="s">
        <v>398</v>
      </c>
      <c r="J62" s="15" t="s">
        <v>399</v>
      </c>
      <c r="K62" s="15" t="s">
        <v>229</v>
      </c>
      <c r="L62" s="15" t="s">
        <v>400</v>
      </c>
      <c r="M62" s="15" t="s">
        <v>162</v>
      </c>
      <c r="N62" s="2"/>
      <c r="O62" s="17" t="str">
        <f t="shared" si="7"/>
        <v/>
      </c>
      <c r="P62" s="17" t="str">
        <f t="shared" si="8"/>
        <v/>
      </c>
      <c r="Q62" s="17" t="str">
        <f t="shared" si="9"/>
        <v/>
      </c>
      <c r="R62" s="17" t="str">
        <f t="shared" si="10"/>
        <v/>
      </c>
      <c r="S62" s="17" t="str">
        <f t="shared" si="11"/>
        <v/>
      </c>
      <c r="T62" s="17" t="str">
        <f t="shared" si="12"/>
        <v>ü</v>
      </c>
      <c r="U62" s="17"/>
      <c r="V62" s="17" t="str">
        <f t="shared" si="13"/>
        <v/>
      </c>
      <c r="W62" s="17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spans="1:41" s="20" customFormat="1" ht="22.5" customHeight="1" x14ac:dyDescent="0.25">
      <c r="A63" s="6">
        <v>62</v>
      </c>
      <c r="B63" s="15">
        <v>2164251</v>
      </c>
      <c r="C63" s="16">
        <v>46023</v>
      </c>
      <c r="D63" s="16">
        <v>46025</v>
      </c>
      <c r="E63" s="15" t="s">
        <v>303</v>
      </c>
      <c r="F63" s="15" t="s">
        <v>166</v>
      </c>
      <c r="G63" s="15"/>
      <c r="H63" s="15">
        <v>508655590</v>
      </c>
      <c r="I63" s="15">
        <v>5</v>
      </c>
      <c r="J63" s="15" t="s">
        <v>401</v>
      </c>
      <c r="K63" s="15" t="s">
        <v>230</v>
      </c>
      <c r="L63" s="15" t="s">
        <v>397</v>
      </c>
      <c r="M63" s="15" t="s">
        <v>165</v>
      </c>
      <c r="N63" s="2"/>
      <c r="O63" s="17" t="str">
        <f t="shared" si="7"/>
        <v/>
      </c>
      <c r="P63" s="17" t="str">
        <f t="shared" si="8"/>
        <v>ü</v>
      </c>
      <c r="Q63" s="17" t="str">
        <f t="shared" si="9"/>
        <v>ü</v>
      </c>
      <c r="R63" s="17" t="str">
        <f t="shared" si="10"/>
        <v/>
      </c>
      <c r="S63" s="17" t="str">
        <f t="shared" si="11"/>
        <v>ü</v>
      </c>
      <c r="T63" s="17" t="str">
        <f t="shared" si="12"/>
        <v>ü</v>
      </c>
      <c r="U63" s="17"/>
      <c r="V63" s="17" t="str">
        <f t="shared" si="13"/>
        <v/>
      </c>
      <c r="W63" s="17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spans="1:41" s="20" customFormat="1" ht="22.5" customHeight="1" x14ac:dyDescent="0.25">
      <c r="A64" s="6">
        <v>63</v>
      </c>
      <c r="B64" s="15">
        <v>2164243</v>
      </c>
      <c r="C64" s="16">
        <v>46023</v>
      </c>
      <c r="D64" s="16">
        <v>46025</v>
      </c>
      <c r="E64" s="15" t="s">
        <v>304</v>
      </c>
      <c r="F64" s="15" t="s">
        <v>166</v>
      </c>
      <c r="G64" s="15"/>
      <c r="H64" s="15">
        <v>544449529</v>
      </c>
      <c r="I64" s="15">
        <v>294</v>
      </c>
      <c r="J64" s="15">
        <v>294</v>
      </c>
      <c r="K64" s="15" t="s">
        <v>402</v>
      </c>
      <c r="L64" s="15" t="s">
        <v>196</v>
      </c>
      <c r="M64" s="15" t="s">
        <v>158</v>
      </c>
      <c r="N64" s="2"/>
      <c r="O64" s="17" t="str">
        <f t="shared" si="7"/>
        <v>ü</v>
      </c>
      <c r="P64" s="17" t="str">
        <f t="shared" si="8"/>
        <v/>
      </c>
      <c r="Q64" s="17" t="str">
        <f t="shared" si="9"/>
        <v>ü</v>
      </c>
      <c r="R64" s="17" t="str">
        <f t="shared" si="10"/>
        <v/>
      </c>
      <c r="S64" s="17" t="str">
        <f t="shared" si="11"/>
        <v>ü</v>
      </c>
      <c r="T64" s="17" t="str">
        <f t="shared" si="12"/>
        <v/>
      </c>
      <c r="U64" s="17"/>
      <c r="V64" s="17" t="str">
        <f t="shared" si="13"/>
        <v/>
      </c>
      <c r="W64" s="17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spans="1:41" s="20" customFormat="1" ht="22.5" customHeight="1" x14ac:dyDescent="0.25">
      <c r="A65" s="6">
        <v>64</v>
      </c>
      <c r="B65" s="15">
        <v>2164190</v>
      </c>
      <c r="C65" s="16">
        <v>46023</v>
      </c>
      <c r="D65" s="16">
        <v>46025</v>
      </c>
      <c r="E65" s="15" t="s">
        <v>305</v>
      </c>
      <c r="F65" s="15" t="s">
        <v>157</v>
      </c>
      <c r="G65" s="15"/>
      <c r="H65" s="15">
        <v>585717314</v>
      </c>
      <c r="I65" s="15"/>
      <c r="J65" s="15">
        <v>415</v>
      </c>
      <c r="K65" s="15" t="s">
        <v>403</v>
      </c>
      <c r="L65" s="15" t="s">
        <v>191</v>
      </c>
      <c r="M65" s="15" t="s">
        <v>213</v>
      </c>
      <c r="N65" s="2"/>
      <c r="O65" s="17" t="str">
        <f t="shared" si="7"/>
        <v/>
      </c>
      <c r="P65" s="17" t="str">
        <f t="shared" si="8"/>
        <v>ü</v>
      </c>
      <c r="Q65" s="17" t="str">
        <f t="shared" si="9"/>
        <v/>
      </c>
      <c r="R65" s="17" t="str">
        <f t="shared" si="10"/>
        <v/>
      </c>
      <c r="S65" s="17" t="str">
        <f t="shared" si="11"/>
        <v/>
      </c>
      <c r="T65" s="17" t="str">
        <f t="shared" si="12"/>
        <v/>
      </c>
      <c r="U65" s="17"/>
      <c r="V65" s="17" t="str">
        <f t="shared" si="13"/>
        <v/>
      </c>
      <c r="W65" s="17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spans="1:41" s="20" customFormat="1" ht="22.5" customHeight="1" x14ac:dyDescent="0.25">
      <c r="A66" s="6">
        <v>65</v>
      </c>
      <c r="B66" s="15">
        <v>2164189</v>
      </c>
      <c r="C66" s="16">
        <v>46023</v>
      </c>
      <c r="D66" s="16">
        <v>46025</v>
      </c>
      <c r="E66" s="15" t="s">
        <v>306</v>
      </c>
      <c r="F66" s="15" t="s">
        <v>166</v>
      </c>
      <c r="G66" s="15"/>
      <c r="H66" s="15">
        <v>567788511</v>
      </c>
      <c r="I66" s="15">
        <v>54</v>
      </c>
      <c r="J66" s="15">
        <v>2</v>
      </c>
      <c r="K66" s="15" t="s">
        <v>347</v>
      </c>
      <c r="L66" s="15" t="s">
        <v>196</v>
      </c>
      <c r="M66" s="15" t="s">
        <v>486</v>
      </c>
      <c r="N66" s="2"/>
      <c r="O66" s="17" t="str">
        <f t="shared" si="7"/>
        <v>ü</v>
      </c>
      <c r="P66" s="17" t="str">
        <f t="shared" si="8"/>
        <v/>
      </c>
      <c r="Q66" s="17" t="str">
        <f t="shared" si="9"/>
        <v>ü</v>
      </c>
      <c r="R66" s="17" t="str">
        <f t="shared" si="10"/>
        <v/>
      </c>
      <c r="S66" s="17" t="str">
        <f t="shared" si="11"/>
        <v>ü</v>
      </c>
      <c r="T66" s="17" t="str">
        <f t="shared" si="12"/>
        <v/>
      </c>
      <c r="U66" s="17"/>
      <c r="V66" s="17" t="str">
        <f t="shared" si="13"/>
        <v/>
      </c>
      <c r="W66" s="17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spans="1:41" s="20" customFormat="1" ht="22.5" customHeight="1" x14ac:dyDescent="0.25">
      <c r="A67" s="6">
        <v>66</v>
      </c>
      <c r="B67" s="15">
        <v>2164177</v>
      </c>
      <c r="C67" s="16">
        <v>46023</v>
      </c>
      <c r="D67" s="16">
        <v>46025</v>
      </c>
      <c r="E67" s="15" t="s">
        <v>307</v>
      </c>
      <c r="F67" s="15" t="s">
        <v>210</v>
      </c>
      <c r="G67" s="15"/>
      <c r="H67" s="15">
        <v>552222536</v>
      </c>
      <c r="I67" s="15">
        <v>21</v>
      </c>
      <c r="J67" s="15">
        <v>2546</v>
      </c>
      <c r="K67" s="15" t="s">
        <v>404</v>
      </c>
      <c r="L67" s="15" t="s">
        <v>405</v>
      </c>
      <c r="M67" s="15" t="s">
        <v>165</v>
      </c>
      <c r="N67" s="2"/>
      <c r="O67" s="17" t="str">
        <f t="shared" si="7"/>
        <v>ü</v>
      </c>
      <c r="P67" s="17" t="str">
        <f t="shared" si="8"/>
        <v>ü</v>
      </c>
      <c r="Q67" s="17" t="str">
        <f t="shared" si="9"/>
        <v>ü</v>
      </c>
      <c r="R67" s="17" t="str">
        <f t="shared" si="10"/>
        <v/>
      </c>
      <c r="S67" s="17" t="str">
        <f t="shared" si="11"/>
        <v/>
      </c>
      <c r="T67" s="17" t="str">
        <f t="shared" si="12"/>
        <v/>
      </c>
      <c r="U67" s="17"/>
      <c r="V67" s="17" t="str">
        <f t="shared" si="13"/>
        <v>ü</v>
      </c>
      <c r="W67" s="17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spans="1:41" s="20" customFormat="1" ht="22.5" customHeight="1" x14ac:dyDescent="0.25">
      <c r="A68" s="6">
        <v>67</v>
      </c>
      <c r="B68" s="15">
        <v>2164153</v>
      </c>
      <c r="C68" s="16">
        <v>46023</v>
      </c>
      <c r="D68" s="16">
        <v>46026</v>
      </c>
      <c r="E68" s="15" t="s">
        <v>308</v>
      </c>
      <c r="F68" s="15" t="s">
        <v>166</v>
      </c>
      <c r="G68" s="15"/>
      <c r="H68" s="15">
        <v>504444826</v>
      </c>
      <c r="I68" s="15" t="s">
        <v>406</v>
      </c>
      <c r="J68" s="15">
        <v>24</v>
      </c>
      <c r="K68" s="15" t="s">
        <v>355</v>
      </c>
      <c r="L68" s="15" t="s">
        <v>198</v>
      </c>
      <c r="M68" s="15" t="s">
        <v>162</v>
      </c>
      <c r="N68" s="2"/>
      <c r="O68" s="17" t="str">
        <f t="shared" si="7"/>
        <v>ü</v>
      </c>
      <c r="P68" s="17" t="str">
        <f t="shared" si="8"/>
        <v>ü</v>
      </c>
      <c r="Q68" s="17" t="str">
        <f t="shared" si="9"/>
        <v>ü</v>
      </c>
      <c r="R68" s="17" t="str">
        <f t="shared" si="10"/>
        <v/>
      </c>
      <c r="S68" s="17" t="str">
        <f t="shared" si="11"/>
        <v>ü</v>
      </c>
      <c r="T68" s="17" t="str">
        <f t="shared" si="12"/>
        <v/>
      </c>
      <c r="U68" s="17"/>
      <c r="V68" s="17" t="str">
        <f t="shared" si="13"/>
        <v/>
      </c>
      <c r="W68" s="17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spans="1:41" s="20" customFormat="1" ht="22.5" customHeight="1" x14ac:dyDescent="0.25">
      <c r="A69" s="6">
        <v>68</v>
      </c>
      <c r="B69" s="15">
        <v>2164152</v>
      </c>
      <c r="C69" s="16">
        <v>46023</v>
      </c>
      <c r="D69" s="16">
        <v>46025</v>
      </c>
      <c r="E69" s="15" t="s">
        <v>309</v>
      </c>
      <c r="F69" s="15" t="s">
        <v>166</v>
      </c>
      <c r="G69" s="15"/>
      <c r="H69" s="15">
        <v>504815510</v>
      </c>
      <c r="I69" s="15" t="s">
        <v>407</v>
      </c>
      <c r="J69" s="15" t="s">
        <v>408</v>
      </c>
      <c r="K69" s="15" t="s">
        <v>409</v>
      </c>
      <c r="L69" s="15" t="s">
        <v>410</v>
      </c>
      <c r="M69" s="15" t="s">
        <v>160</v>
      </c>
      <c r="N69" s="2"/>
      <c r="O69" s="17" t="str">
        <f t="shared" si="7"/>
        <v/>
      </c>
      <c r="P69" s="17" t="str">
        <f t="shared" si="8"/>
        <v/>
      </c>
      <c r="Q69" s="17" t="str">
        <f t="shared" si="9"/>
        <v/>
      </c>
      <c r="R69" s="17" t="str">
        <f t="shared" si="10"/>
        <v>ü</v>
      </c>
      <c r="S69" s="17" t="str">
        <f t="shared" si="11"/>
        <v>ü</v>
      </c>
      <c r="T69" s="17" t="str">
        <f t="shared" si="12"/>
        <v/>
      </c>
      <c r="U69" s="17"/>
      <c r="V69" s="17" t="str">
        <f t="shared" si="13"/>
        <v/>
      </c>
      <c r="W69" s="17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spans="1:41" s="20" customFormat="1" ht="22.5" customHeight="1" x14ac:dyDescent="0.25">
      <c r="A70" s="6">
        <v>69</v>
      </c>
      <c r="B70" s="15">
        <v>2164146</v>
      </c>
      <c r="C70" s="16">
        <v>46023</v>
      </c>
      <c r="D70" s="16">
        <v>46025</v>
      </c>
      <c r="E70" s="15" t="s">
        <v>310</v>
      </c>
      <c r="F70" s="15" t="s">
        <v>166</v>
      </c>
      <c r="G70" s="15"/>
      <c r="H70" s="15">
        <v>507977676</v>
      </c>
      <c r="I70" s="15">
        <v>4</v>
      </c>
      <c r="J70" s="15">
        <v>13</v>
      </c>
      <c r="K70" s="15" t="s">
        <v>224</v>
      </c>
      <c r="L70" s="15" t="s">
        <v>411</v>
      </c>
      <c r="M70" s="15" t="s">
        <v>486</v>
      </c>
      <c r="N70" s="2"/>
      <c r="O70" s="17" t="str">
        <f t="shared" si="7"/>
        <v>ü</v>
      </c>
      <c r="P70" s="17" t="str">
        <f t="shared" si="8"/>
        <v/>
      </c>
      <c r="Q70" s="17" t="str">
        <f t="shared" si="9"/>
        <v>ü</v>
      </c>
      <c r="R70" s="17" t="str">
        <f t="shared" si="10"/>
        <v/>
      </c>
      <c r="S70" s="17" t="str">
        <f t="shared" si="11"/>
        <v/>
      </c>
      <c r="T70" s="17" t="str">
        <f t="shared" si="12"/>
        <v/>
      </c>
      <c r="U70" s="17"/>
      <c r="V70" s="17" t="str">
        <f t="shared" si="13"/>
        <v/>
      </c>
      <c r="W70" s="17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spans="1:41" s="20" customFormat="1" ht="22.5" customHeight="1" x14ac:dyDescent="0.25">
      <c r="A71" s="6">
        <v>70</v>
      </c>
      <c r="B71" s="15">
        <v>2164140</v>
      </c>
      <c r="C71" s="16">
        <v>46023</v>
      </c>
      <c r="D71" s="16">
        <v>46026</v>
      </c>
      <c r="E71" s="15" t="s">
        <v>311</v>
      </c>
      <c r="F71" s="15" t="s">
        <v>166</v>
      </c>
      <c r="G71" s="15"/>
      <c r="H71" s="15">
        <v>503002718</v>
      </c>
      <c r="I71" s="15" t="s">
        <v>412</v>
      </c>
      <c r="J71" s="15" t="s">
        <v>413</v>
      </c>
      <c r="K71" s="15" t="s">
        <v>414</v>
      </c>
      <c r="L71" s="15" t="s">
        <v>196</v>
      </c>
      <c r="M71" s="15" t="s">
        <v>162</v>
      </c>
      <c r="N71" s="2"/>
      <c r="O71" s="17" t="str">
        <f t="shared" si="7"/>
        <v>ü</v>
      </c>
      <c r="P71" s="17" t="str">
        <f t="shared" si="8"/>
        <v/>
      </c>
      <c r="Q71" s="17" t="str">
        <f t="shared" si="9"/>
        <v>ü</v>
      </c>
      <c r="R71" s="17" t="str">
        <f t="shared" si="10"/>
        <v/>
      </c>
      <c r="S71" s="17" t="str">
        <f t="shared" si="11"/>
        <v>ü</v>
      </c>
      <c r="T71" s="17" t="str">
        <f t="shared" si="12"/>
        <v/>
      </c>
      <c r="U71" s="17"/>
      <c r="V71" s="17" t="str">
        <f t="shared" si="13"/>
        <v/>
      </c>
      <c r="W71" s="17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spans="1:41" s="20" customFormat="1" ht="22.5" customHeight="1" x14ac:dyDescent="0.25">
      <c r="A72" s="6">
        <v>71</v>
      </c>
      <c r="B72" s="15">
        <v>2164139</v>
      </c>
      <c r="C72" s="16">
        <v>46023</v>
      </c>
      <c r="D72" s="16">
        <v>46026</v>
      </c>
      <c r="E72" s="15" t="s">
        <v>311</v>
      </c>
      <c r="F72" s="15" t="s">
        <v>166</v>
      </c>
      <c r="G72" s="15"/>
      <c r="H72" s="15">
        <v>504820845</v>
      </c>
      <c r="I72" s="15" t="s">
        <v>412</v>
      </c>
      <c r="J72" s="15" t="s">
        <v>413</v>
      </c>
      <c r="K72" s="15" t="s">
        <v>414</v>
      </c>
      <c r="L72" s="15" t="s">
        <v>196</v>
      </c>
      <c r="M72" s="15" t="s">
        <v>162</v>
      </c>
      <c r="N72" s="2"/>
      <c r="O72" s="17" t="str">
        <f t="shared" si="7"/>
        <v>ü</v>
      </c>
      <c r="P72" s="17" t="str">
        <f t="shared" si="8"/>
        <v/>
      </c>
      <c r="Q72" s="17" t="str">
        <f t="shared" si="9"/>
        <v>ü</v>
      </c>
      <c r="R72" s="17" t="str">
        <f t="shared" si="10"/>
        <v/>
      </c>
      <c r="S72" s="17" t="str">
        <f t="shared" si="11"/>
        <v>ü</v>
      </c>
      <c r="T72" s="17" t="str">
        <f t="shared" si="12"/>
        <v/>
      </c>
      <c r="U72" s="17"/>
      <c r="V72" s="17" t="str">
        <f t="shared" si="13"/>
        <v/>
      </c>
      <c r="W72" s="17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spans="1:41" s="20" customFormat="1" ht="22.5" customHeight="1" x14ac:dyDescent="0.25">
      <c r="A73" s="6">
        <v>72</v>
      </c>
      <c r="B73" s="15">
        <v>2164129</v>
      </c>
      <c r="C73" s="16">
        <v>46023</v>
      </c>
      <c r="D73" s="16">
        <v>46025</v>
      </c>
      <c r="E73" s="15" t="s">
        <v>312</v>
      </c>
      <c r="F73" s="15" t="s">
        <v>166</v>
      </c>
      <c r="G73" s="15"/>
      <c r="H73" s="15">
        <v>554641118</v>
      </c>
      <c r="I73" s="15"/>
      <c r="J73" s="15" t="s">
        <v>415</v>
      </c>
      <c r="K73" s="15" t="s">
        <v>232</v>
      </c>
      <c r="L73" s="15" t="s">
        <v>195</v>
      </c>
      <c r="M73" s="15" t="s">
        <v>162</v>
      </c>
      <c r="N73" s="2"/>
      <c r="O73" s="17" t="str">
        <f t="shared" si="7"/>
        <v>ü</v>
      </c>
      <c r="P73" s="17" t="str">
        <f t="shared" si="8"/>
        <v>ü</v>
      </c>
      <c r="Q73" s="17" t="str">
        <f t="shared" si="9"/>
        <v>ü</v>
      </c>
      <c r="R73" s="17" t="str">
        <f t="shared" si="10"/>
        <v/>
      </c>
      <c r="S73" s="17" t="str">
        <f t="shared" si="11"/>
        <v>ü</v>
      </c>
      <c r="T73" s="17" t="str">
        <f t="shared" si="12"/>
        <v>ü</v>
      </c>
      <c r="U73" s="17"/>
      <c r="V73" s="17" t="str">
        <f t="shared" si="13"/>
        <v/>
      </c>
      <c r="W73" s="17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spans="1:41" s="20" customFormat="1" ht="22.5" customHeight="1" x14ac:dyDescent="0.25">
      <c r="A74" s="6">
        <v>73</v>
      </c>
      <c r="B74" s="15">
        <v>2164113</v>
      </c>
      <c r="C74" s="16">
        <v>46023</v>
      </c>
      <c r="D74" s="16">
        <v>46027</v>
      </c>
      <c r="E74" s="15" t="s">
        <v>313</v>
      </c>
      <c r="F74" s="15" t="s">
        <v>166</v>
      </c>
      <c r="G74" s="15"/>
      <c r="H74" s="15">
        <v>569287929</v>
      </c>
      <c r="I74" s="15">
        <v>21</v>
      </c>
      <c r="J74" s="15">
        <v>181</v>
      </c>
      <c r="K74" s="15" t="s">
        <v>227</v>
      </c>
      <c r="L74" s="15" t="s">
        <v>192</v>
      </c>
      <c r="M74" s="15" t="s">
        <v>164</v>
      </c>
      <c r="N74" s="2"/>
      <c r="O74" s="17" t="str">
        <f t="shared" si="7"/>
        <v>ü</v>
      </c>
      <c r="P74" s="17" t="str">
        <f t="shared" si="8"/>
        <v>ü</v>
      </c>
      <c r="Q74" s="17" t="str">
        <f t="shared" si="9"/>
        <v>ü</v>
      </c>
      <c r="R74" s="17" t="str">
        <f t="shared" si="10"/>
        <v/>
      </c>
      <c r="S74" s="17" t="str">
        <f t="shared" si="11"/>
        <v>ü</v>
      </c>
      <c r="T74" s="17" t="str">
        <f t="shared" si="12"/>
        <v>ü</v>
      </c>
      <c r="U74" s="17"/>
      <c r="V74" s="17" t="str">
        <f t="shared" si="13"/>
        <v>ü</v>
      </c>
      <c r="W74" s="17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spans="1:41" s="20" customFormat="1" ht="22.5" customHeight="1" x14ac:dyDescent="0.25">
      <c r="A75" s="6">
        <v>74</v>
      </c>
      <c r="B75" s="15">
        <v>2164103</v>
      </c>
      <c r="C75" s="16">
        <v>46023</v>
      </c>
      <c r="D75" s="16">
        <v>46025</v>
      </c>
      <c r="E75" s="15" t="s">
        <v>314</v>
      </c>
      <c r="F75" s="15" t="s">
        <v>166</v>
      </c>
      <c r="G75" s="15"/>
      <c r="H75" s="15">
        <v>543406953</v>
      </c>
      <c r="I75" s="15" t="s">
        <v>416</v>
      </c>
      <c r="J75" s="15" t="s">
        <v>417</v>
      </c>
      <c r="K75" s="15" t="s">
        <v>418</v>
      </c>
      <c r="L75" s="15" t="s">
        <v>200</v>
      </c>
      <c r="M75" s="15" t="s">
        <v>162</v>
      </c>
      <c r="N75" s="2"/>
      <c r="O75" s="17" t="str">
        <f t="shared" si="7"/>
        <v/>
      </c>
      <c r="P75" s="17" t="str">
        <f t="shared" si="8"/>
        <v/>
      </c>
      <c r="Q75" s="17" t="str">
        <f t="shared" si="9"/>
        <v>ü</v>
      </c>
      <c r="R75" s="17" t="str">
        <f t="shared" si="10"/>
        <v/>
      </c>
      <c r="S75" s="17" t="str">
        <f t="shared" si="11"/>
        <v>ü</v>
      </c>
      <c r="T75" s="17" t="str">
        <f t="shared" si="12"/>
        <v/>
      </c>
      <c r="U75" s="17"/>
      <c r="V75" s="17" t="str">
        <f t="shared" si="13"/>
        <v/>
      </c>
      <c r="W75" s="17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spans="1:41" s="20" customFormat="1" ht="22.5" customHeight="1" x14ac:dyDescent="0.25">
      <c r="A76" s="6">
        <v>75</v>
      </c>
      <c r="B76" s="15">
        <v>2164099</v>
      </c>
      <c r="C76" s="16">
        <v>46023</v>
      </c>
      <c r="D76" s="16">
        <v>46026</v>
      </c>
      <c r="E76" s="15" t="s">
        <v>315</v>
      </c>
      <c r="F76" s="15" t="s">
        <v>166</v>
      </c>
      <c r="G76" s="15"/>
      <c r="H76" s="15">
        <v>505976688</v>
      </c>
      <c r="I76" s="15">
        <v>34</v>
      </c>
      <c r="J76" s="15">
        <v>931</v>
      </c>
      <c r="K76" s="15" t="s">
        <v>419</v>
      </c>
      <c r="L76" s="15" t="s">
        <v>192</v>
      </c>
      <c r="M76" s="15" t="s">
        <v>160</v>
      </c>
      <c r="N76" s="2"/>
      <c r="O76" s="17" t="str">
        <f t="shared" si="7"/>
        <v>ü</v>
      </c>
      <c r="P76" s="17" t="str">
        <f t="shared" si="8"/>
        <v>ü</v>
      </c>
      <c r="Q76" s="17" t="str">
        <f t="shared" si="9"/>
        <v>ü</v>
      </c>
      <c r="R76" s="17" t="str">
        <f t="shared" si="10"/>
        <v/>
      </c>
      <c r="S76" s="17" t="str">
        <f t="shared" si="11"/>
        <v>ü</v>
      </c>
      <c r="T76" s="17" t="str">
        <f t="shared" si="12"/>
        <v>ü</v>
      </c>
      <c r="U76" s="17"/>
      <c r="V76" s="17" t="str">
        <f t="shared" si="13"/>
        <v>ü</v>
      </c>
      <c r="W76" s="17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spans="1:41" s="20" customFormat="1" ht="22.5" customHeight="1" x14ac:dyDescent="0.25">
      <c r="A77" s="6">
        <v>76</v>
      </c>
      <c r="B77" s="15">
        <v>2164073</v>
      </c>
      <c r="C77" s="16">
        <v>46023</v>
      </c>
      <c r="D77" s="16">
        <v>46025</v>
      </c>
      <c r="E77" s="15" t="s">
        <v>316</v>
      </c>
      <c r="F77" s="15" t="s">
        <v>166</v>
      </c>
      <c r="G77" s="15"/>
      <c r="H77" s="15">
        <v>508015155</v>
      </c>
      <c r="I77" s="15">
        <v>59</v>
      </c>
      <c r="J77" s="15">
        <v>3</v>
      </c>
      <c r="K77" s="15" t="s">
        <v>224</v>
      </c>
      <c r="L77" s="15" t="s">
        <v>196</v>
      </c>
      <c r="M77" s="15" t="s">
        <v>486</v>
      </c>
      <c r="N77" s="2"/>
      <c r="O77" s="17" t="str">
        <f t="shared" si="7"/>
        <v>ü</v>
      </c>
      <c r="P77" s="17" t="str">
        <f t="shared" si="8"/>
        <v/>
      </c>
      <c r="Q77" s="17" t="str">
        <f t="shared" si="9"/>
        <v>ü</v>
      </c>
      <c r="R77" s="17" t="str">
        <f t="shared" si="10"/>
        <v/>
      </c>
      <c r="S77" s="17" t="str">
        <f t="shared" si="11"/>
        <v>ü</v>
      </c>
      <c r="T77" s="17" t="str">
        <f t="shared" si="12"/>
        <v/>
      </c>
      <c r="U77" s="17"/>
      <c r="V77" s="17" t="str">
        <f t="shared" si="13"/>
        <v/>
      </c>
      <c r="W77" s="17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spans="1:41" s="20" customFormat="1" ht="22.5" customHeight="1" x14ac:dyDescent="0.25">
      <c r="A78" s="6">
        <v>77</v>
      </c>
      <c r="B78" s="15">
        <v>2164006</v>
      </c>
      <c r="C78" s="16">
        <v>46023</v>
      </c>
      <c r="D78" s="16">
        <v>46027</v>
      </c>
      <c r="E78" s="15" t="s">
        <v>317</v>
      </c>
      <c r="F78" s="15" t="s">
        <v>159</v>
      </c>
      <c r="G78" s="15"/>
      <c r="H78" s="15">
        <v>507651989</v>
      </c>
      <c r="I78" s="15">
        <v>86</v>
      </c>
      <c r="J78" s="15">
        <v>16</v>
      </c>
      <c r="K78" s="15" t="s">
        <v>409</v>
      </c>
      <c r="L78" s="15" t="s">
        <v>420</v>
      </c>
      <c r="M78" s="15" t="s">
        <v>162</v>
      </c>
      <c r="N78" s="2"/>
      <c r="O78" s="17" t="str">
        <f t="shared" si="7"/>
        <v>ü</v>
      </c>
      <c r="P78" s="17" t="str">
        <f t="shared" si="8"/>
        <v>ü</v>
      </c>
      <c r="Q78" s="17" t="str">
        <f t="shared" si="9"/>
        <v>ü</v>
      </c>
      <c r="R78" s="17" t="str">
        <f t="shared" si="10"/>
        <v/>
      </c>
      <c r="S78" s="17" t="str">
        <f t="shared" si="11"/>
        <v/>
      </c>
      <c r="T78" s="17" t="str">
        <f t="shared" si="12"/>
        <v>ü</v>
      </c>
      <c r="U78" s="17"/>
      <c r="V78" s="17" t="str">
        <f t="shared" si="13"/>
        <v>ü</v>
      </c>
      <c r="W78" s="17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spans="1:41" s="20" customFormat="1" ht="22.5" customHeight="1" x14ac:dyDescent="0.25">
      <c r="A79" s="6">
        <v>78</v>
      </c>
      <c r="B79" s="15">
        <v>2163990</v>
      </c>
      <c r="C79" s="16">
        <v>46023</v>
      </c>
      <c r="D79" s="16">
        <v>46025</v>
      </c>
      <c r="E79" s="15" t="s">
        <v>318</v>
      </c>
      <c r="F79" s="15" t="s">
        <v>166</v>
      </c>
      <c r="G79" s="15"/>
      <c r="H79" s="15">
        <v>521444284</v>
      </c>
      <c r="I79" s="15">
        <v>4670</v>
      </c>
      <c r="J79" s="15">
        <v>4670</v>
      </c>
      <c r="K79" s="15" t="s">
        <v>221</v>
      </c>
      <c r="L79" s="15" t="s">
        <v>198</v>
      </c>
      <c r="M79" s="15" t="s">
        <v>165</v>
      </c>
      <c r="N79" s="2"/>
      <c r="O79" s="17" t="str">
        <f t="shared" si="7"/>
        <v>ü</v>
      </c>
      <c r="P79" s="17" t="str">
        <f t="shared" si="8"/>
        <v>ü</v>
      </c>
      <c r="Q79" s="17" t="str">
        <f t="shared" si="9"/>
        <v>ü</v>
      </c>
      <c r="R79" s="17" t="str">
        <f t="shared" si="10"/>
        <v/>
      </c>
      <c r="S79" s="17" t="str">
        <f t="shared" si="11"/>
        <v>ü</v>
      </c>
      <c r="T79" s="17" t="str">
        <f t="shared" si="12"/>
        <v/>
      </c>
      <c r="U79" s="17"/>
      <c r="V79" s="17" t="str">
        <f t="shared" si="13"/>
        <v/>
      </c>
      <c r="W79" s="17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spans="1:41" s="20" customFormat="1" ht="22.5" customHeight="1" x14ac:dyDescent="0.25">
      <c r="A80" s="6">
        <v>79</v>
      </c>
      <c r="B80" s="15">
        <v>2163984</v>
      </c>
      <c r="C80" s="16">
        <v>46023</v>
      </c>
      <c r="D80" s="16">
        <v>46025</v>
      </c>
      <c r="E80" s="15" t="s">
        <v>319</v>
      </c>
      <c r="F80" s="15" t="s">
        <v>166</v>
      </c>
      <c r="G80" s="15"/>
      <c r="H80" s="15">
        <v>507266836</v>
      </c>
      <c r="I80" s="15">
        <v>16</v>
      </c>
      <c r="J80" s="15">
        <v>6</v>
      </c>
      <c r="K80" s="15" t="s">
        <v>421</v>
      </c>
      <c r="L80" s="15" t="s">
        <v>192</v>
      </c>
      <c r="M80" s="15" t="s">
        <v>160</v>
      </c>
      <c r="N80" s="2"/>
      <c r="O80" s="17" t="str">
        <f t="shared" si="7"/>
        <v>ü</v>
      </c>
      <c r="P80" s="17" t="str">
        <f t="shared" si="8"/>
        <v>ü</v>
      </c>
      <c r="Q80" s="17" t="str">
        <f t="shared" si="9"/>
        <v>ü</v>
      </c>
      <c r="R80" s="17" t="str">
        <f t="shared" si="10"/>
        <v/>
      </c>
      <c r="S80" s="17" t="str">
        <f t="shared" si="11"/>
        <v>ü</v>
      </c>
      <c r="T80" s="17" t="str">
        <f t="shared" si="12"/>
        <v>ü</v>
      </c>
      <c r="U80" s="17"/>
      <c r="V80" s="17" t="str">
        <f t="shared" si="13"/>
        <v>ü</v>
      </c>
      <c r="W80" s="17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spans="1:41" s="20" customFormat="1" ht="22.5" customHeight="1" x14ac:dyDescent="0.25">
      <c r="A81" s="6">
        <v>80</v>
      </c>
      <c r="B81" s="15">
        <v>2163970</v>
      </c>
      <c r="C81" s="16">
        <v>46023</v>
      </c>
      <c r="D81" s="16">
        <v>46025</v>
      </c>
      <c r="E81" s="15" t="s">
        <v>320</v>
      </c>
      <c r="F81" s="15" t="s">
        <v>166</v>
      </c>
      <c r="G81" s="15"/>
      <c r="H81" s="15">
        <v>504241714</v>
      </c>
      <c r="I81" s="15">
        <v>57</v>
      </c>
      <c r="J81" s="15">
        <v>8</v>
      </c>
      <c r="K81" s="15" t="s">
        <v>422</v>
      </c>
      <c r="L81" s="15" t="s">
        <v>199</v>
      </c>
      <c r="M81" s="15" t="s">
        <v>162</v>
      </c>
      <c r="N81" s="2"/>
      <c r="O81" s="17" t="str">
        <f t="shared" si="7"/>
        <v>ü</v>
      </c>
      <c r="P81" s="17" t="str">
        <f t="shared" si="8"/>
        <v>ü</v>
      </c>
      <c r="Q81" s="17" t="str">
        <f t="shared" si="9"/>
        <v/>
      </c>
      <c r="R81" s="17" t="str">
        <f t="shared" si="10"/>
        <v>ü</v>
      </c>
      <c r="S81" s="17" t="str">
        <f t="shared" si="11"/>
        <v>ü</v>
      </c>
      <c r="T81" s="17" t="str">
        <f t="shared" si="12"/>
        <v>ü</v>
      </c>
      <c r="U81" s="17"/>
      <c r="V81" s="17" t="str">
        <f t="shared" si="13"/>
        <v>ü</v>
      </c>
      <c r="W81" s="17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spans="1:41" s="20" customFormat="1" ht="22.5" customHeight="1" x14ac:dyDescent="0.25">
      <c r="A82" s="6">
        <v>81</v>
      </c>
      <c r="B82" s="15">
        <v>2163931</v>
      </c>
      <c r="C82" s="16">
        <v>46023</v>
      </c>
      <c r="D82" s="16">
        <v>46025</v>
      </c>
      <c r="E82" s="15" t="s">
        <v>321</v>
      </c>
      <c r="F82" s="15" t="s">
        <v>166</v>
      </c>
      <c r="G82" s="15"/>
      <c r="H82" s="15">
        <v>506964950</v>
      </c>
      <c r="I82" s="15" t="s">
        <v>423</v>
      </c>
      <c r="J82" s="15">
        <v>440</v>
      </c>
      <c r="K82" s="15" t="s">
        <v>364</v>
      </c>
      <c r="L82" s="15" t="s">
        <v>424</v>
      </c>
      <c r="M82" s="15" t="s">
        <v>162</v>
      </c>
      <c r="N82" s="2"/>
      <c r="O82" s="17" t="str">
        <f t="shared" si="7"/>
        <v/>
      </c>
      <c r="P82" s="17" t="str">
        <f t="shared" si="8"/>
        <v>ü</v>
      </c>
      <c r="Q82" s="17" t="str">
        <f t="shared" si="9"/>
        <v/>
      </c>
      <c r="R82" s="17" t="str">
        <f t="shared" si="10"/>
        <v>ü</v>
      </c>
      <c r="S82" s="17" t="str">
        <f t="shared" si="11"/>
        <v>ü</v>
      </c>
      <c r="T82" s="17" t="str">
        <f t="shared" si="12"/>
        <v>ü</v>
      </c>
      <c r="U82" s="17"/>
      <c r="V82" s="17" t="str">
        <f t="shared" si="13"/>
        <v/>
      </c>
      <c r="W82" s="17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spans="1:41" s="20" customFormat="1" ht="22.5" customHeight="1" x14ac:dyDescent="0.25">
      <c r="A83" s="6">
        <v>82</v>
      </c>
      <c r="B83" s="15">
        <v>2163912</v>
      </c>
      <c r="C83" s="16">
        <v>46023</v>
      </c>
      <c r="D83" s="16">
        <v>46025</v>
      </c>
      <c r="E83" s="15" t="s">
        <v>322</v>
      </c>
      <c r="F83" s="15" t="s">
        <v>166</v>
      </c>
      <c r="G83" s="15"/>
      <c r="H83" s="15">
        <v>521917777</v>
      </c>
      <c r="I83" s="15">
        <v>5</v>
      </c>
      <c r="J83" s="15" t="s">
        <v>425</v>
      </c>
      <c r="K83" s="15" t="s">
        <v>426</v>
      </c>
      <c r="L83" s="15" t="s">
        <v>394</v>
      </c>
      <c r="M83" s="15" t="s">
        <v>162</v>
      </c>
      <c r="N83" s="2"/>
      <c r="O83" s="17" t="str">
        <f t="shared" si="7"/>
        <v/>
      </c>
      <c r="P83" s="17" t="str">
        <f t="shared" si="8"/>
        <v>ü</v>
      </c>
      <c r="Q83" s="17" t="str">
        <f t="shared" si="9"/>
        <v>ü</v>
      </c>
      <c r="R83" s="17" t="str">
        <f t="shared" si="10"/>
        <v/>
      </c>
      <c r="S83" s="17" t="str">
        <f t="shared" si="11"/>
        <v/>
      </c>
      <c r="T83" s="17" t="str">
        <f t="shared" si="12"/>
        <v>ü</v>
      </c>
      <c r="U83" s="17"/>
      <c r="V83" s="17" t="str">
        <f t="shared" si="13"/>
        <v/>
      </c>
      <c r="W83" s="17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spans="1:41" s="20" customFormat="1" ht="22.5" customHeight="1" x14ac:dyDescent="0.25">
      <c r="A84" s="6">
        <v>83</v>
      </c>
      <c r="B84" s="15">
        <v>2163900</v>
      </c>
      <c r="C84" s="16">
        <v>46023</v>
      </c>
      <c r="D84" s="16">
        <v>46025</v>
      </c>
      <c r="E84" s="15" t="s">
        <v>323</v>
      </c>
      <c r="F84" s="15" t="s">
        <v>166</v>
      </c>
      <c r="G84" s="15"/>
      <c r="H84" s="15">
        <v>554688865</v>
      </c>
      <c r="I84" s="15"/>
      <c r="J84" s="15">
        <v>167</v>
      </c>
      <c r="K84" s="15" t="s">
        <v>227</v>
      </c>
      <c r="L84" s="15" t="s">
        <v>192</v>
      </c>
      <c r="M84" s="15" t="s">
        <v>158</v>
      </c>
      <c r="N84" s="2"/>
      <c r="O84" s="17" t="str">
        <f t="shared" si="7"/>
        <v>ü</v>
      </c>
      <c r="P84" s="17" t="str">
        <f t="shared" si="8"/>
        <v>ü</v>
      </c>
      <c r="Q84" s="17" t="str">
        <f t="shared" si="9"/>
        <v>ü</v>
      </c>
      <c r="R84" s="17" t="str">
        <f t="shared" si="10"/>
        <v/>
      </c>
      <c r="S84" s="17" t="str">
        <f t="shared" si="11"/>
        <v>ü</v>
      </c>
      <c r="T84" s="17" t="str">
        <f t="shared" si="12"/>
        <v>ü</v>
      </c>
      <c r="U84" s="17"/>
      <c r="V84" s="17" t="str">
        <f t="shared" si="13"/>
        <v>ü</v>
      </c>
      <c r="W84" s="17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spans="1:41" s="20" customFormat="1" ht="22.5" customHeight="1" x14ac:dyDescent="0.25">
      <c r="A85" s="6">
        <v>84</v>
      </c>
      <c r="B85" s="15">
        <v>2163896</v>
      </c>
      <c r="C85" s="16">
        <v>46023</v>
      </c>
      <c r="D85" s="16">
        <v>46025</v>
      </c>
      <c r="E85" s="15" t="s">
        <v>324</v>
      </c>
      <c r="F85" s="15" t="s">
        <v>166</v>
      </c>
      <c r="G85" s="15"/>
      <c r="H85" s="15">
        <v>508959588</v>
      </c>
      <c r="I85" s="15">
        <v>37</v>
      </c>
      <c r="J85" s="15">
        <v>717</v>
      </c>
      <c r="K85" s="15" t="s">
        <v>419</v>
      </c>
      <c r="L85" s="15" t="s">
        <v>192</v>
      </c>
      <c r="M85" s="15" t="s">
        <v>164</v>
      </c>
      <c r="N85" s="2"/>
      <c r="O85" s="17" t="str">
        <f t="shared" si="7"/>
        <v>ü</v>
      </c>
      <c r="P85" s="17" t="str">
        <f t="shared" si="8"/>
        <v>ü</v>
      </c>
      <c r="Q85" s="17" t="str">
        <f t="shared" si="9"/>
        <v>ü</v>
      </c>
      <c r="R85" s="17" t="str">
        <f t="shared" si="10"/>
        <v/>
      </c>
      <c r="S85" s="17" t="str">
        <f t="shared" si="11"/>
        <v>ü</v>
      </c>
      <c r="T85" s="17" t="str">
        <f t="shared" si="12"/>
        <v>ü</v>
      </c>
      <c r="U85" s="17"/>
      <c r="V85" s="17" t="str">
        <f t="shared" si="13"/>
        <v>ü</v>
      </c>
      <c r="W85" s="17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spans="1:41" s="20" customFormat="1" ht="22.5" customHeight="1" x14ac:dyDescent="0.25">
      <c r="A86" s="6">
        <v>85</v>
      </c>
      <c r="B86" s="15">
        <v>2163893</v>
      </c>
      <c r="C86" s="16">
        <v>46023</v>
      </c>
      <c r="D86" s="16">
        <v>46025</v>
      </c>
      <c r="E86" s="15" t="s">
        <v>325</v>
      </c>
      <c r="F86" s="15" t="s">
        <v>166</v>
      </c>
      <c r="G86" s="15"/>
      <c r="H86" s="15">
        <v>556531133</v>
      </c>
      <c r="I86" s="15" t="s">
        <v>427</v>
      </c>
      <c r="J86" s="15">
        <v>2159</v>
      </c>
      <c r="K86" s="15" t="s">
        <v>240</v>
      </c>
      <c r="L86" s="15" t="s">
        <v>195</v>
      </c>
      <c r="M86" s="15" t="s">
        <v>164</v>
      </c>
      <c r="N86" s="2"/>
      <c r="O86" s="17" t="str">
        <f t="shared" si="7"/>
        <v>ü</v>
      </c>
      <c r="P86" s="17" t="str">
        <f t="shared" si="8"/>
        <v>ü</v>
      </c>
      <c r="Q86" s="17" t="str">
        <f t="shared" si="9"/>
        <v>ü</v>
      </c>
      <c r="R86" s="17" t="str">
        <f t="shared" si="10"/>
        <v/>
      </c>
      <c r="S86" s="17" t="str">
        <f t="shared" si="11"/>
        <v>ü</v>
      </c>
      <c r="T86" s="17" t="str">
        <f t="shared" si="12"/>
        <v>ü</v>
      </c>
      <c r="U86" s="17"/>
      <c r="V86" s="17" t="str">
        <f t="shared" si="13"/>
        <v/>
      </c>
      <c r="W86" s="17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spans="1:41" s="20" customFormat="1" ht="22.5" customHeight="1" x14ac:dyDescent="0.25">
      <c r="A87" s="6">
        <v>86</v>
      </c>
      <c r="B87" s="15">
        <v>2163887</v>
      </c>
      <c r="C87" s="16">
        <v>46023</v>
      </c>
      <c r="D87" s="16">
        <v>46025</v>
      </c>
      <c r="E87" s="15" t="s">
        <v>326</v>
      </c>
      <c r="F87" s="15" t="s">
        <v>166</v>
      </c>
      <c r="G87" s="15"/>
      <c r="H87" s="15">
        <v>501777279</v>
      </c>
      <c r="I87" s="15">
        <v>2</v>
      </c>
      <c r="J87" s="15">
        <v>18</v>
      </c>
      <c r="K87" s="15" t="s">
        <v>224</v>
      </c>
      <c r="L87" s="15" t="s">
        <v>196</v>
      </c>
      <c r="M87" s="15" t="s">
        <v>486</v>
      </c>
      <c r="N87" s="2"/>
      <c r="O87" s="17" t="str">
        <f t="shared" si="7"/>
        <v>ü</v>
      </c>
      <c r="P87" s="17" t="str">
        <f t="shared" si="8"/>
        <v/>
      </c>
      <c r="Q87" s="17" t="str">
        <f t="shared" si="9"/>
        <v>ü</v>
      </c>
      <c r="R87" s="17" t="str">
        <f t="shared" si="10"/>
        <v/>
      </c>
      <c r="S87" s="17" t="str">
        <f t="shared" si="11"/>
        <v>ü</v>
      </c>
      <c r="T87" s="17" t="str">
        <f t="shared" si="12"/>
        <v/>
      </c>
      <c r="U87" s="17"/>
      <c r="V87" s="17" t="str">
        <f t="shared" si="13"/>
        <v/>
      </c>
      <c r="W87" s="17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1" s="20" customFormat="1" ht="22.5" customHeight="1" x14ac:dyDescent="0.25">
      <c r="A88" s="6">
        <v>87</v>
      </c>
      <c r="B88" s="15">
        <v>2163866</v>
      </c>
      <c r="C88" s="16">
        <v>46023</v>
      </c>
      <c r="D88" s="16">
        <v>46025</v>
      </c>
      <c r="E88" s="15" t="s">
        <v>258</v>
      </c>
      <c r="F88" s="15" t="s">
        <v>166</v>
      </c>
      <c r="G88" s="15"/>
      <c r="H88" s="15">
        <v>551667392</v>
      </c>
      <c r="I88" s="15">
        <v>15</v>
      </c>
      <c r="J88" s="15">
        <v>6</v>
      </c>
      <c r="K88" s="15" t="s">
        <v>222</v>
      </c>
      <c r="L88" s="15" t="s">
        <v>410</v>
      </c>
      <c r="M88" s="15" t="s">
        <v>160</v>
      </c>
      <c r="N88" s="2"/>
      <c r="O88" s="17" t="str">
        <f t="shared" si="7"/>
        <v/>
      </c>
      <c r="P88" s="17" t="str">
        <f t="shared" si="8"/>
        <v/>
      </c>
      <c r="Q88" s="17" t="str">
        <f t="shared" si="9"/>
        <v/>
      </c>
      <c r="R88" s="17" t="str">
        <f t="shared" si="10"/>
        <v>ü</v>
      </c>
      <c r="S88" s="17" t="str">
        <f t="shared" si="11"/>
        <v>ü</v>
      </c>
      <c r="T88" s="17" t="str">
        <f t="shared" si="12"/>
        <v/>
      </c>
      <c r="U88" s="17"/>
      <c r="V88" s="17" t="str">
        <f t="shared" si="13"/>
        <v/>
      </c>
      <c r="W88" s="17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1" s="20" customFormat="1" ht="22.5" customHeight="1" x14ac:dyDescent="0.25">
      <c r="A89" s="6">
        <v>88</v>
      </c>
      <c r="B89" s="15">
        <v>2163842</v>
      </c>
      <c r="C89" s="16">
        <v>46023</v>
      </c>
      <c r="D89" s="16">
        <v>46025</v>
      </c>
      <c r="E89" s="15" t="s">
        <v>327</v>
      </c>
      <c r="F89" s="15" t="s">
        <v>166</v>
      </c>
      <c r="G89" s="15"/>
      <c r="H89" s="15">
        <v>551010821</v>
      </c>
      <c r="I89" s="15">
        <v>23</v>
      </c>
      <c r="J89" s="15">
        <v>23</v>
      </c>
      <c r="K89" s="15" t="s">
        <v>428</v>
      </c>
      <c r="L89" s="15" t="s">
        <v>192</v>
      </c>
      <c r="M89" s="15" t="s">
        <v>165</v>
      </c>
      <c r="N89" s="2"/>
      <c r="O89" s="17" t="str">
        <f t="shared" si="7"/>
        <v>ü</v>
      </c>
      <c r="P89" s="17" t="str">
        <f t="shared" si="8"/>
        <v>ü</v>
      </c>
      <c r="Q89" s="17" t="str">
        <f t="shared" si="9"/>
        <v>ü</v>
      </c>
      <c r="R89" s="17" t="str">
        <f t="shared" si="10"/>
        <v/>
      </c>
      <c r="S89" s="17" t="str">
        <f t="shared" si="11"/>
        <v>ü</v>
      </c>
      <c r="T89" s="17" t="str">
        <f t="shared" si="12"/>
        <v>ü</v>
      </c>
      <c r="U89" s="17"/>
      <c r="V89" s="17" t="str">
        <f t="shared" si="13"/>
        <v>ü</v>
      </c>
      <c r="W89" s="17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1" s="20" customFormat="1" ht="22.5" customHeight="1" x14ac:dyDescent="0.25">
      <c r="A90" s="6">
        <v>89</v>
      </c>
      <c r="B90" s="15">
        <v>2163839</v>
      </c>
      <c r="C90" s="16">
        <v>46023</v>
      </c>
      <c r="D90" s="16">
        <v>46026</v>
      </c>
      <c r="E90" s="15" t="s">
        <v>328</v>
      </c>
      <c r="F90" s="15" t="s">
        <v>166</v>
      </c>
      <c r="G90" s="15"/>
      <c r="H90" s="15">
        <v>567672992</v>
      </c>
      <c r="I90" s="15">
        <v>681</v>
      </c>
      <c r="J90" s="15">
        <v>681</v>
      </c>
      <c r="K90" s="15" t="s">
        <v>429</v>
      </c>
      <c r="L90" s="15" t="s">
        <v>192</v>
      </c>
      <c r="M90" s="15" t="s">
        <v>171</v>
      </c>
      <c r="N90" s="2"/>
      <c r="O90" s="17" t="str">
        <f t="shared" ref="O90:O153" si="14">IF(COUNTIF($L90,"*نمل*")&gt;=1,"ü","")</f>
        <v>ü</v>
      </c>
      <c r="P90" s="17" t="str">
        <f t="shared" ref="P90:P129" si="15">IF(COUNTIF(L90,"*صراصير*")&gt;=1,"ü","")</f>
        <v>ü</v>
      </c>
      <c r="Q90" s="17" t="str">
        <f t="shared" ref="Q90:Q129" si="16">IF(COUNTIF(L90,"*بعوض*")&gt;=1,"ü","")</f>
        <v>ü</v>
      </c>
      <c r="R90" s="17" t="str">
        <f t="shared" ref="R90:R129" si="17">IF(COUNTIF(L90,"*باعوض*")&gt;=1,"ü","")</f>
        <v/>
      </c>
      <c r="S90" s="17" t="str">
        <f t="shared" ref="S90:S129" si="18">IF(COUNTIF(L90,"*ذباب*")&gt;=1,"ü","")</f>
        <v>ü</v>
      </c>
      <c r="T90" s="17" t="str">
        <f t="shared" ref="T90:T129" si="19">IF(COUNTIF(L90,"*فئران*")&gt;=1,"ü","")</f>
        <v>ü</v>
      </c>
      <c r="U90" s="17"/>
      <c r="V90" s="17" t="str">
        <f t="shared" ref="V90:V129" si="20">IF(COUNTIF(L90,"*عقارب*")&gt;=1,"ü","")</f>
        <v>ü</v>
      </c>
      <c r="W90" s="17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spans="1:41" s="20" customFormat="1" ht="22.5" customHeight="1" x14ac:dyDescent="0.25">
      <c r="A91" s="6">
        <v>90</v>
      </c>
      <c r="B91" s="15">
        <v>2163820</v>
      </c>
      <c r="C91" s="16">
        <v>46023</v>
      </c>
      <c r="D91" s="16">
        <v>46025</v>
      </c>
      <c r="E91" s="15" t="s">
        <v>329</v>
      </c>
      <c r="F91" s="15" t="s">
        <v>166</v>
      </c>
      <c r="G91" s="15"/>
      <c r="H91" s="15">
        <v>529002992</v>
      </c>
      <c r="I91" s="15" t="s">
        <v>359</v>
      </c>
      <c r="J91" s="15">
        <v>900</v>
      </c>
      <c r="K91" s="15" t="s">
        <v>419</v>
      </c>
      <c r="L91" s="15" t="s">
        <v>192</v>
      </c>
      <c r="M91" s="15" t="s">
        <v>486</v>
      </c>
      <c r="N91" s="2"/>
      <c r="O91" s="17" t="str">
        <f t="shared" si="14"/>
        <v>ü</v>
      </c>
      <c r="P91" s="17" t="str">
        <f t="shared" si="15"/>
        <v>ü</v>
      </c>
      <c r="Q91" s="17" t="str">
        <f t="shared" si="16"/>
        <v>ü</v>
      </c>
      <c r="R91" s="17" t="str">
        <f t="shared" si="17"/>
        <v/>
      </c>
      <c r="S91" s="17" t="str">
        <f t="shared" si="18"/>
        <v>ü</v>
      </c>
      <c r="T91" s="17" t="str">
        <f t="shared" si="19"/>
        <v>ü</v>
      </c>
      <c r="U91" s="17"/>
      <c r="V91" s="17" t="str">
        <f t="shared" si="20"/>
        <v>ü</v>
      </c>
      <c r="W91" s="17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1" s="20" customFormat="1" ht="22.5" customHeight="1" x14ac:dyDescent="0.25">
      <c r="A92" s="6">
        <v>91</v>
      </c>
      <c r="B92" s="15">
        <v>2163810</v>
      </c>
      <c r="C92" s="16">
        <v>46023</v>
      </c>
      <c r="D92" s="16">
        <v>46025</v>
      </c>
      <c r="E92" s="15" t="s">
        <v>258</v>
      </c>
      <c r="F92" s="15" t="s">
        <v>166</v>
      </c>
      <c r="G92" s="15"/>
      <c r="H92" s="15">
        <v>502015552</v>
      </c>
      <c r="I92" s="15">
        <v>3337</v>
      </c>
      <c r="J92" s="15">
        <v>3337</v>
      </c>
      <c r="K92" s="15" t="s">
        <v>226</v>
      </c>
      <c r="L92" s="15" t="s">
        <v>192</v>
      </c>
      <c r="M92" s="15" t="s">
        <v>165</v>
      </c>
      <c r="N92" s="2"/>
      <c r="O92" s="17" t="str">
        <f t="shared" si="14"/>
        <v>ü</v>
      </c>
      <c r="P92" s="17" t="str">
        <f t="shared" si="15"/>
        <v>ü</v>
      </c>
      <c r="Q92" s="17" t="str">
        <f t="shared" si="16"/>
        <v>ü</v>
      </c>
      <c r="R92" s="17" t="str">
        <f t="shared" si="17"/>
        <v/>
      </c>
      <c r="S92" s="17" t="str">
        <f t="shared" si="18"/>
        <v>ü</v>
      </c>
      <c r="T92" s="17" t="str">
        <f t="shared" si="19"/>
        <v>ü</v>
      </c>
      <c r="U92" s="17"/>
      <c r="V92" s="17" t="str">
        <f t="shared" si="20"/>
        <v>ü</v>
      </c>
      <c r="W92" s="17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1" s="20" customFormat="1" ht="22.5" customHeight="1" x14ac:dyDescent="0.25">
      <c r="A93" s="6">
        <v>92</v>
      </c>
      <c r="B93" s="15">
        <v>2163785</v>
      </c>
      <c r="C93" s="16">
        <v>46023</v>
      </c>
      <c r="D93" s="16">
        <v>46025</v>
      </c>
      <c r="E93" s="15" t="s">
        <v>330</v>
      </c>
      <c r="F93" s="15" t="s">
        <v>166</v>
      </c>
      <c r="G93" s="15"/>
      <c r="H93" s="15">
        <v>508420222</v>
      </c>
      <c r="I93" s="15">
        <v>48</v>
      </c>
      <c r="J93" s="15">
        <v>17</v>
      </c>
      <c r="K93" s="15" t="s">
        <v>355</v>
      </c>
      <c r="L93" s="15" t="s">
        <v>200</v>
      </c>
      <c r="M93" s="15" t="s">
        <v>160</v>
      </c>
      <c r="N93" s="2"/>
      <c r="O93" s="17" t="str">
        <f t="shared" si="14"/>
        <v/>
      </c>
      <c r="P93" s="17" t="str">
        <f t="shared" si="15"/>
        <v/>
      </c>
      <c r="Q93" s="17" t="str">
        <f t="shared" si="16"/>
        <v>ü</v>
      </c>
      <c r="R93" s="17" t="str">
        <f t="shared" si="17"/>
        <v/>
      </c>
      <c r="S93" s="17" t="str">
        <f t="shared" si="18"/>
        <v>ü</v>
      </c>
      <c r="T93" s="17" t="str">
        <f t="shared" si="19"/>
        <v/>
      </c>
      <c r="U93" s="17"/>
      <c r="V93" s="17" t="str">
        <f t="shared" si="20"/>
        <v/>
      </c>
      <c r="W93" s="17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1" s="20" customFormat="1" ht="22.5" customHeight="1" x14ac:dyDescent="0.25">
      <c r="A94" s="6">
        <v>93</v>
      </c>
      <c r="B94" s="15">
        <v>2163782</v>
      </c>
      <c r="C94" s="16">
        <v>46023</v>
      </c>
      <c r="D94" s="16">
        <v>46026</v>
      </c>
      <c r="E94" s="15" t="s">
        <v>331</v>
      </c>
      <c r="F94" s="15" t="s">
        <v>166</v>
      </c>
      <c r="G94" s="15"/>
      <c r="H94" s="15">
        <v>508891116</v>
      </c>
      <c r="I94" s="15"/>
      <c r="J94" s="15">
        <v>2</v>
      </c>
      <c r="K94" s="15" t="s">
        <v>237</v>
      </c>
      <c r="L94" s="15" t="s">
        <v>192</v>
      </c>
      <c r="M94" s="15" t="s">
        <v>158</v>
      </c>
      <c r="N94" s="2"/>
      <c r="O94" s="17" t="str">
        <f t="shared" si="14"/>
        <v>ü</v>
      </c>
      <c r="P94" s="17" t="str">
        <f t="shared" si="15"/>
        <v>ü</v>
      </c>
      <c r="Q94" s="17" t="str">
        <f t="shared" si="16"/>
        <v>ü</v>
      </c>
      <c r="R94" s="17" t="str">
        <f t="shared" si="17"/>
        <v/>
      </c>
      <c r="S94" s="17" t="str">
        <f t="shared" si="18"/>
        <v>ü</v>
      </c>
      <c r="T94" s="17" t="str">
        <f t="shared" si="19"/>
        <v>ü</v>
      </c>
      <c r="U94" s="17"/>
      <c r="V94" s="17" t="str">
        <f t="shared" si="20"/>
        <v>ü</v>
      </c>
      <c r="W94" s="17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1" s="20" customFormat="1" ht="22.5" customHeight="1" x14ac:dyDescent="0.25">
      <c r="A95" s="6">
        <v>94</v>
      </c>
      <c r="B95" s="15">
        <v>2163772</v>
      </c>
      <c r="C95" s="16">
        <v>46023</v>
      </c>
      <c r="D95" s="16">
        <v>46025</v>
      </c>
      <c r="E95" s="15" t="s">
        <v>332</v>
      </c>
      <c r="F95" s="15" t="s">
        <v>166</v>
      </c>
      <c r="G95" s="15"/>
      <c r="H95" s="15">
        <v>506460061</v>
      </c>
      <c r="I95" s="15">
        <v>1292</v>
      </c>
      <c r="J95" s="15">
        <v>1292</v>
      </c>
      <c r="K95" s="15" t="s">
        <v>233</v>
      </c>
      <c r="L95" s="15" t="s">
        <v>198</v>
      </c>
      <c r="M95" s="15" t="s">
        <v>165</v>
      </c>
      <c r="N95" s="2"/>
      <c r="O95" s="17" t="str">
        <f t="shared" si="14"/>
        <v>ü</v>
      </c>
      <c r="P95" s="17" t="str">
        <f t="shared" si="15"/>
        <v>ü</v>
      </c>
      <c r="Q95" s="17" t="str">
        <f t="shared" si="16"/>
        <v>ü</v>
      </c>
      <c r="R95" s="17" t="str">
        <f t="shared" si="17"/>
        <v/>
      </c>
      <c r="S95" s="17" t="str">
        <f t="shared" si="18"/>
        <v>ü</v>
      </c>
      <c r="T95" s="17" t="str">
        <f t="shared" si="19"/>
        <v/>
      </c>
      <c r="U95" s="17"/>
      <c r="V95" s="17" t="str">
        <f t="shared" si="20"/>
        <v/>
      </c>
      <c r="W95" s="17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1" s="20" customFormat="1" ht="22.5" customHeight="1" x14ac:dyDescent="0.25">
      <c r="A96" s="6">
        <v>95</v>
      </c>
      <c r="B96" s="15">
        <v>2163768</v>
      </c>
      <c r="C96" s="16">
        <v>46023</v>
      </c>
      <c r="D96" s="16">
        <v>46025</v>
      </c>
      <c r="E96" s="15" t="s">
        <v>333</v>
      </c>
      <c r="F96" s="15" t="s">
        <v>166</v>
      </c>
      <c r="G96" s="15"/>
      <c r="H96" s="15">
        <v>504994496</v>
      </c>
      <c r="I96" s="15">
        <v>59</v>
      </c>
      <c r="J96" s="15">
        <v>403</v>
      </c>
      <c r="K96" s="15" t="s">
        <v>346</v>
      </c>
      <c r="L96" s="15" t="s">
        <v>192</v>
      </c>
      <c r="M96" s="15" t="s">
        <v>486</v>
      </c>
      <c r="N96" s="2"/>
      <c r="O96" s="17" t="str">
        <f t="shared" si="14"/>
        <v>ü</v>
      </c>
      <c r="P96" s="17" t="str">
        <f t="shared" si="15"/>
        <v>ü</v>
      </c>
      <c r="Q96" s="17" t="str">
        <f t="shared" si="16"/>
        <v>ü</v>
      </c>
      <c r="R96" s="17" t="str">
        <f t="shared" si="17"/>
        <v/>
      </c>
      <c r="S96" s="17" t="str">
        <f t="shared" si="18"/>
        <v>ü</v>
      </c>
      <c r="T96" s="17" t="str">
        <f t="shared" si="19"/>
        <v>ü</v>
      </c>
      <c r="U96" s="17"/>
      <c r="V96" s="17" t="str">
        <f t="shared" si="20"/>
        <v>ü</v>
      </c>
      <c r="W96" s="17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s="20" customFormat="1" ht="22.5" customHeight="1" x14ac:dyDescent="0.25">
      <c r="A97" s="6">
        <v>96</v>
      </c>
      <c r="B97" s="15">
        <v>2163741</v>
      </c>
      <c r="C97" s="16">
        <v>46023</v>
      </c>
      <c r="D97" s="16">
        <v>46026</v>
      </c>
      <c r="E97" s="15" t="s">
        <v>334</v>
      </c>
      <c r="F97" s="15" t="s">
        <v>166</v>
      </c>
      <c r="G97" s="15"/>
      <c r="H97" s="15">
        <v>507089419</v>
      </c>
      <c r="I97" s="15">
        <v>49</v>
      </c>
      <c r="J97" s="15">
        <v>13</v>
      </c>
      <c r="K97" s="15" t="s">
        <v>376</v>
      </c>
      <c r="L97" s="15" t="s">
        <v>192</v>
      </c>
      <c r="M97" s="15" t="s">
        <v>486</v>
      </c>
      <c r="N97" s="2"/>
      <c r="O97" s="17" t="str">
        <f t="shared" si="14"/>
        <v>ü</v>
      </c>
      <c r="P97" s="17" t="str">
        <f t="shared" si="15"/>
        <v>ü</v>
      </c>
      <c r="Q97" s="17" t="str">
        <f t="shared" si="16"/>
        <v>ü</v>
      </c>
      <c r="R97" s="17" t="str">
        <f t="shared" si="17"/>
        <v/>
      </c>
      <c r="S97" s="17" t="str">
        <f t="shared" si="18"/>
        <v>ü</v>
      </c>
      <c r="T97" s="17" t="str">
        <f t="shared" si="19"/>
        <v>ü</v>
      </c>
      <c r="U97" s="17"/>
      <c r="V97" s="17" t="str">
        <f t="shared" si="20"/>
        <v>ü</v>
      </c>
      <c r="W97" s="17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s="20" customFormat="1" ht="22.5" customHeight="1" x14ac:dyDescent="0.25">
      <c r="A98" s="6">
        <v>97</v>
      </c>
      <c r="B98" s="15">
        <v>2163679</v>
      </c>
      <c r="C98" s="16">
        <v>46023</v>
      </c>
      <c r="D98" s="16">
        <v>46023</v>
      </c>
      <c r="E98" s="15" t="s">
        <v>430</v>
      </c>
      <c r="F98" s="15" t="s">
        <v>166</v>
      </c>
      <c r="G98" s="15"/>
      <c r="H98" s="15">
        <v>502325858</v>
      </c>
      <c r="I98" s="15">
        <v>525</v>
      </c>
      <c r="J98" s="15">
        <v>525</v>
      </c>
      <c r="K98" s="15" t="s">
        <v>353</v>
      </c>
      <c r="L98" s="15" t="s">
        <v>397</v>
      </c>
      <c r="M98" s="15" t="s">
        <v>158</v>
      </c>
      <c r="N98" s="2"/>
      <c r="O98" s="17" t="str">
        <f t="shared" si="14"/>
        <v/>
      </c>
      <c r="P98" s="17" t="str">
        <f t="shared" si="15"/>
        <v>ü</v>
      </c>
      <c r="Q98" s="17" t="str">
        <f t="shared" si="16"/>
        <v>ü</v>
      </c>
      <c r="R98" s="17" t="str">
        <f t="shared" si="17"/>
        <v/>
      </c>
      <c r="S98" s="17" t="str">
        <f t="shared" si="18"/>
        <v>ü</v>
      </c>
      <c r="T98" s="17" t="str">
        <f t="shared" si="19"/>
        <v>ü</v>
      </c>
      <c r="U98" s="17"/>
      <c r="V98" s="17" t="str">
        <f t="shared" si="20"/>
        <v/>
      </c>
      <c r="W98" s="17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s="20" customFormat="1" ht="22.5" customHeight="1" x14ac:dyDescent="0.25">
      <c r="A99" s="6">
        <v>98</v>
      </c>
      <c r="B99" s="15">
        <v>2163678</v>
      </c>
      <c r="C99" s="16">
        <v>46023</v>
      </c>
      <c r="D99" s="16">
        <v>46023</v>
      </c>
      <c r="E99" s="15" t="s">
        <v>431</v>
      </c>
      <c r="F99" s="15" t="s">
        <v>166</v>
      </c>
      <c r="G99" s="15"/>
      <c r="H99" s="15">
        <v>501047888</v>
      </c>
      <c r="I99" s="15">
        <v>145</v>
      </c>
      <c r="J99" s="15">
        <v>4115</v>
      </c>
      <c r="K99" s="15" t="s">
        <v>230</v>
      </c>
      <c r="L99" s="15" t="s">
        <v>192</v>
      </c>
      <c r="M99" s="15" t="s">
        <v>486</v>
      </c>
      <c r="N99" s="2"/>
      <c r="O99" s="17" t="str">
        <f t="shared" si="14"/>
        <v>ü</v>
      </c>
      <c r="P99" s="17" t="str">
        <f t="shared" si="15"/>
        <v>ü</v>
      </c>
      <c r="Q99" s="17" t="str">
        <f t="shared" si="16"/>
        <v>ü</v>
      </c>
      <c r="R99" s="17" t="str">
        <f t="shared" si="17"/>
        <v/>
      </c>
      <c r="S99" s="17" t="str">
        <f t="shared" si="18"/>
        <v>ü</v>
      </c>
      <c r="T99" s="17" t="str">
        <f t="shared" si="19"/>
        <v>ü</v>
      </c>
      <c r="U99" s="17"/>
      <c r="V99" s="17" t="str">
        <f t="shared" si="20"/>
        <v>ü</v>
      </c>
      <c r="W99" s="17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s="20" customFormat="1" ht="22.5" customHeight="1" x14ac:dyDescent="0.25">
      <c r="A100" s="6">
        <v>99</v>
      </c>
      <c r="B100" s="15">
        <v>2163636</v>
      </c>
      <c r="C100" s="16">
        <v>46022</v>
      </c>
      <c r="D100" s="16">
        <v>46023</v>
      </c>
      <c r="E100" s="15" t="s">
        <v>432</v>
      </c>
      <c r="F100" s="15" t="s">
        <v>166</v>
      </c>
      <c r="G100" s="15"/>
      <c r="H100" s="15">
        <v>508478323</v>
      </c>
      <c r="I100" s="15" t="s">
        <v>461</v>
      </c>
      <c r="J100" s="15" t="s">
        <v>462</v>
      </c>
      <c r="K100" s="15" t="s">
        <v>240</v>
      </c>
      <c r="L100" s="15" t="s">
        <v>199</v>
      </c>
      <c r="M100" s="15" t="s">
        <v>158</v>
      </c>
      <c r="N100" s="2"/>
      <c r="O100" s="17" t="str">
        <f t="shared" si="14"/>
        <v>ü</v>
      </c>
      <c r="P100" s="17" t="str">
        <f t="shared" si="15"/>
        <v>ü</v>
      </c>
      <c r="Q100" s="17" t="str">
        <f t="shared" si="16"/>
        <v/>
      </c>
      <c r="R100" s="17" t="str">
        <f t="shared" si="17"/>
        <v>ü</v>
      </c>
      <c r="S100" s="17" t="str">
        <f t="shared" si="18"/>
        <v>ü</v>
      </c>
      <c r="T100" s="17" t="str">
        <f t="shared" si="19"/>
        <v>ü</v>
      </c>
      <c r="U100" s="17"/>
      <c r="V100" s="17" t="str">
        <f t="shared" si="20"/>
        <v>ü</v>
      </c>
      <c r="W100" s="17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spans="1:41" s="20" customFormat="1" ht="22.5" customHeight="1" x14ac:dyDescent="0.25">
      <c r="A101" s="6">
        <v>100</v>
      </c>
      <c r="B101" s="15">
        <v>2163631</v>
      </c>
      <c r="C101" s="16">
        <v>46022</v>
      </c>
      <c r="D101" s="16">
        <v>46023</v>
      </c>
      <c r="E101" s="15" t="s">
        <v>433</v>
      </c>
      <c r="F101" s="15" t="s">
        <v>166</v>
      </c>
      <c r="G101" s="15"/>
      <c r="H101" s="15">
        <v>504779500</v>
      </c>
      <c r="I101" s="15">
        <v>67</v>
      </c>
      <c r="J101" s="15">
        <v>65588380</v>
      </c>
      <c r="K101" s="15" t="s">
        <v>347</v>
      </c>
      <c r="L101" s="15" t="s">
        <v>192</v>
      </c>
      <c r="M101" s="15" t="s">
        <v>165</v>
      </c>
      <c r="N101" s="2"/>
      <c r="O101" s="17" t="str">
        <f t="shared" si="14"/>
        <v>ü</v>
      </c>
      <c r="P101" s="17" t="str">
        <f t="shared" si="15"/>
        <v>ü</v>
      </c>
      <c r="Q101" s="17" t="str">
        <f t="shared" si="16"/>
        <v>ü</v>
      </c>
      <c r="R101" s="17" t="str">
        <f t="shared" si="17"/>
        <v/>
      </c>
      <c r="S101" s="17" t="str">
        <f t="shared" si="18"/>
        <v>ü</v>
      </c>
      <c r="T101" s="17" t="str">
        <f t="shared" si="19"/>
        <v>ü</v>
      </c>
      <c r="U101" s="17"/>
      <c r="V101" s="17" t="str">
        <f t="shared" si="20"/>
        <v>ü</v>
      </c>
      <c r="W101" s="17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spans="1:41" s="20" customFormat="1" ht="22.5" customHeight="1" x14ac:dyDescent="0.25">
      <c r="A102" s="6">
        <v>101</v>
      </c>
      <c r="B102" s="15">
        <v>2163621</v>
      </c>
      <c r="C102" s="16">
        <v>46022</v>
      </c>
      <c r="D102" s="16">
        <v>46023</v>
      </c>
      <c r="E102" s="15" t="s">
        <v>434</v>
      </c>
      <c r="F102" s="15" t="s">
        <v>166</v>
      </c>
      <c r="G102" s="15"/>
      <c r="H102" s="15">
        <v>501858508</v>
      </c>
      <c r="I102" s="15">
        <v>49</v>
      </c>
      <c r="J102" s="15">
        <v>5</v>
      </c>
      <c r="K102" s="15" t="s">
        <v>232</v>
      </c>
      <c r="L102" s="15" t="s">
        <v>400</v>
      </c>
      <c r="M102" s="15" t="s">
        <v>160</v>
      </c>
      <c r="N102" s="2"/>
      <c r="O102" s="17" t="str">
        <f t="shared" si="14"/>
        <v/>
      </c>
      <c r="P102" s="17" t="str">
        <f t="shared" si="15"/>
        <v/>
      </c>
      <c r="Q102" s="17" t="str">
        <f t="shared" si="16"/>
        <v/>
      </c>
      <c r="R102" s="17" t="str">
        <f t="shared" si="17"/>
        <v/>
      </c>
      <c r="S102" s="17" t="str">
        <f t="shared" si="18"/>
        <v/>
      </c>
      <c r="T102" s="17" t="str">
        <f t="shared" si="19"/>
        <v>ü</v>
      </c>
      <c r="U102" s="17"/>
      <c r="V102" s="17" t="str">
        <f t="shared" si="20"/>
        <v/>
      </c>
      <c r="W102" s="17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spans="1:41" s="20" customFormat="1" ht="22.5" customHeight="1" x14ac:dyDescent="0.25">
      <c r="A103" s="6">
        <v>102</v>
      </c>
      <c r="B103" s="15">
        <v>2163613</v>
      </c>
      <c r="C103" s="16">
        <v>46022</v>
      </c>
      <c r="D103" s="16">
        <v>46023</v>
      </c>
      <c r="E103" s="15" t="s">
        <v>435</v>
      </c>
      <c r="F103" s="15" t="s">
        <v>166</v>
      </c>
      <c r="G103" s="15"/>
      <c r="H103" s="15">
        <v>554826664</v>
      </c>
      <c r="I103" s="15">
        <v>2</v>
      </c>
      <c r="J103" s="15">
        <v>4046</v>
      </c>
      <c r="K103" s="15" t="s">
        <v>230</v>
      </c>
      <c r="L103" s="15" t="s">
        <v>192</v>
      </c>
      <c r="M103" s="15" t="s">
        <v>486</v>
      </c>
      <c r="N103" s="2"/>
      <c r="O103" s="17" t="str">
        <f t="shared" si="14"/>
        <v>ü</v>
      </c>
      <c r="P103" s="17" t="str">
        <f t="shared" si="15"/>
        <v>ü</v>
      </c>
      <c r="Q103" s="17" t="str">
        <f t="shared" si="16"/>
        <v>ü</v>
      </c>
      <c r="R103" s="17" t="str">
        <f t="shared" si="17"/>
        <v/>
      </c>
      <c r="S103" s="17" t="str">
        <f t="shared" si="18"/>
        <v>ü</v>
      </c>
      <c r="T103" s="17" t="str">
        <f t="shared" si="19"/>
        <v>ü</v>
      </c>
      <c r="U103" s="17"/>
      <c r="V103" s="17" t="str">
        <f t="shared" si="20"/>
        <v>ü</v>
      </c>
      <c r="W103" s="17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spans="1:41" s="20" customFormat="1" ht="22.5" customHeight="1" x14ac:dyDescent="0.25">
      <c r="A104" s="6">
        <v>103</v>
      </c>
      <c r="B104" s="15">
        <v>2163576</v>
      </c>
      <c r="C104" s="16">
        <v>46022</v>
      </c>
      <c r="D104" s="16">
        <v>46023</v>
      </c>
      <c r="E104" s="15" t="s">
        <v>436</v>
      </c>
      <c r="F104" s="15" t="s">
        <v>166</v>
      </c>
      <c r="G104" s="15"/>
      <c r="H104" s="15">
        <v>559079993</v>
      </c>
      <c r="I104" s="15" t="s">
        <v>463</v>
      </c>
      <c r="J104" s="15">
        <v>9</v>
      </c>
      <c r="K104" s="15" t="s">
        <v>219</v>
      </c>
      <c r="L104" s="15" t="s">
        <v>200</v>
      </c>
      <c r="M104" s="15" t="s">
        <v>165</v>
      </c>
      <c r="N104" s="2"/>
      <c r="O104" s="17" t="str">
        <f t="shared" si="14"/>
        <v/>
      </c>
      <c r="P104" s="17" t="str">
        <f t="shared" si="15"/>
        <v/>
      </c>
      <c r="Q104" s="17" t="str">
        <f t="shared" si="16"/>
        <v>ü</v>
      </c>
      <c r="R104" s="17" t="str">
        <f t="shared" si="17"/>
        <v/>
      </c>
      <c r="S104" s="17" t="str">
        <f t="shared" si="18"/>
        <v>ü</v>
      </c>
      <c r="T104" s="17" t="str">
        <f t="shared" si="19"/>
        <v/>
      </c>
      <c r="U104" s="17"/>
      <c r="V104" s="17" t="str">
        <f t="shared" si="20"/>
        <v/>
      </c>
      <c r="W104" s="17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spans="1:41" s="20" customFormat="1" ht="22.5" customHeight="1" x14ac:dyDescent="0.25">
      <c r="A105" s="6">
        <v>104</v>
      </c>
      <c r="B105" s="15">
        <v>2163413</v>
      </c>
      <c r="C105" s="16">
        <v>46022</v>
      </c>
      <c r="D105" s="16">
        <v>46026</v>
      </c>
      <c r="E105" s="15" t="s">
        <v>437</v>
      </c>
      <c r="F105" s="15" t="s">
        <v>166</v>
      </c>
      <c r="G105" s="15"/>
      <c r="H105" s="15">
        <v>508880448</v>
      </c>
      <c r="I105" s="15"/>
      <c r="J105" s="15">
        <v>18</v>
      </c>
      <c r="K105" s="15" t="s">
        <v>231</v>
      </c>
      <c r="L105" s="15" t="s">
        <v>198</v>
      </c>
      <c r="M105" s="15" t="s">
        <v>486</v>
      </c>
      <c r="N105" s="2"/>
      <c r="O105" s="17" t="str">
        <f t="shared" si="14"/>
        <v>ü</v>
      </c>
      <c r="P105" s="17" t="str">
        <f t="shared" si="15"/>
        <v>ü</v>
      </c>
      <c r="Q105" s="17" t="str">
        <f t="shared" si="16"/>
        <v>ü</v>
      </c>
      <c r="R105" s="17" t="str">
        <f t="shared" si="17"/>
        <v/>
      </c>
      <c r="S105" s="17" t="str">
        <f t="shared" si="18"/>
        <v>ü</v>
      </c>
      <c r="T105" s="17" t="str">
        <f t="shared" si="19"/>
        <v/>
      </c>
      <c r="U105" s="17"/>
      <c r="V105" s="17" t="str">
        <f t="shared" si="20"/>
        <v/>
      </c>
      <c r="W105" s="17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 spans="1:41" s="20" customFormat="1" ht="22.5" customHeight="1" x14ac:dyDescent="0.25">
      <c r="A106" s="6">
        <v>105</v>
      </c>
      <c r="B106" s="15">
        <v>2163314</v>
      </c>
      <c r="C106" s="16">
        <v>46022</v>
      </c>
      <c r="D106" s="16">
        <v>46023</v>
      </c>
      <c r="E106" s="15" t="s">
        <v>438</v>
      </c>
      <c r="F106" s="15" t="s">
        <v>166</v>
      </c>
      <c r="G106" s="15"/>
      <c r="H106" s="15">
        <v>565063569</v>
      </c>
      <c r="I106" s="15" t="s">
        <v>464</v>
      </c>
      <c r="J106" s="15" t="s">
        <v>465</v>
      </c>
      <c r="K106" s="15" t="s">
        <v>466</v>
      </c>
      <c r="L106" s="15" t="s">
        <v>198</v>
      </c>
      <c r="M106" s="15" t="s">
        <v>158</v>
      </c>
      <c r="N106" s="2"/>
      <c r="O106" s="17" t="str">
        <f t="shared" si="14"/>
        <v>ü</v>
      </c>
      <c r="P106" s="17" t="str">
        <f t="shared" si="15"/>
        <v>ü</v>
      </c>
      <c r="Q106" s="17" t="str">
        <f t="shared" si="16"/>
        <v>ü</v>
      </c>
      <c r="R106" s="17" t="str">
        <f t="shared" si="17"/>
        <v/>
      </c>
      <c r="S106" s="17" t="str">
        <f t="shared" si="18"/>
        <v>ü</v>
      </c>
      <c r="T106" s="17" t="str">
        <f t="shared" si="19"/>
        <v/>
      </c>
      <c r="U106" s="17"/>
      <c r="V106" s="17" t="str">
        <f t="shared" si="20"/>
        <v/>
      </c>
      <c r="W106" s="17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spans="1:41" s="20" customFormat="1" ht="22.5" customHeight="1" x14ac:dyDescent="0.25">
      <c r="A107" s="6">
        <v>106</v>
      </c>
      <c r="B107" s="15">
        <v>2163258</v>
      </c>
      <c r="C107" s="16">
        <v>46022</v>
      </c>
      <c r="D107" s="16">
        <v>46023</v>
      </c>
      <c r="E107" s="15" t="s">
        <v>439</v>
      </c>
      <c r="F107" s="15" t="s">
        <v>166</v>
      </c>
      <c r="G107" s="15"/>
      <c r="H107" s="15">
        <v>554522855</v>
      </c>
      <c r="I107" s="15" t="s">
        <v>467</v>
      </c>
      <c r="J107" s="15" t="s">
        <v>468</v>
      </c>
      <c r="K107" s="15" t="s">
        <v>238</v>
      </c>
      <c r="L107" s="15" t="s">
        <v>192</v>
      </c>
      <c r="M107" s="15" t="s">
        <v>160</v>
      </c>
      <c r="N107" s="2"/>
      <c r="O107" s="17" t="str">
        <f t="shared" si="14"/>
        <v>ü</v>
      </c>
      <c r="P107" s="17" t="str">
        <f t="shared" si="15"/>
        <v>ü</v>
      </c>
      <c r="Q107" s="17" t="str">
        <f t="shared" si="16"/>
        <v>ü</v>
      </c>
      <c r="R107" s="17" t="str">
        <f t="shared" si="17"/>
        <v/>
      </c>
      <c r="S107" s="17" t="str">
        <f t="shared" si="18"/>
        <v>ü</v>
      </c>
      <c r="T107" s="17" t="str">
        <f t="shared" si="19"/>
        <v>ü</v>
      </c>
      <c r="U107" s="17"/>
      <c r="V107" s="17" t="str">
        <f t="shared" si="20"/>
        <v>ü</v>
      </c>
      <c r="W107" s="17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 spans="1:41" s="20" customFormat="1" ht="22.5" customHeight="1" x14ac:dyDescent="0.25">
      <c r="A108" s="6">
        <v>107</v>
      </c>
      <c r="B108" s="15">
        <v>2163209</v>
      </c>
      <c r="C108" s="16">
        <v>46022</v>
      </c>
      <c r="D108" s="16">
        <v>46023</v>
      </c>
      <c r="E108" s="15" t="s">
        <v>440</v>
      </c>
      <c r="F108" s="15" t="s">
        <v>166</v>
      </c>
      <c r="G108" s="15"/>
      <c r="H108" s="15">
        <v>505182488</v>
      </c>
      <c r="I108" s="15">
        <v>3</v>
      </c>
      <c r="J108" s="15">
        <v>45</v>
      </c>
      <c r="K108" s="15" t="s">
        <v>469</v>
      </c>
      <c r="L108" s="15" t="s">
        <v>410</v>
      </c>
      <c r="M108" s="15" t="s">
        <v>160</v>
      </c>
      <c r="N108" s="2"/>
      <c r="O108" s="17" t="str">
        <f t="shared" si="14"/>
        <v/>
      </c>
      <c r="P108" s="17" t="str">
        <f t="shared" si="15"/>
        <v/>
      </c>
      <c r="Q108" s="17" t="str">
        <f t="shared" si="16"/>
        <v/>
      </c>
      <c r="R108" s="17" t="str">
        <f t="shared" si="17"/>
        <v>ü</v>
      </c>
      <c r="S108" s="17" t="str">
        <f t="shared" si="18"/>
        <v>ü</v>
      </c>
      <c r="T108" s="17" t="str">
        <f t="shared" si="19"/>
        <v/>
      </c>
      <c r="U108" s="17"/>
      <c r="V108" s="17" t="str">
        <f t="shared" si="20"/>
        <v/>
      </c>
      <c r="W108" s="17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 spans="1:41" s="20" customFormat="1" ht="22.5" customHeight="1" x14ac:dyDescent="0.25">
      <c r="A109" s="6">
        <v>108</v>
      </c>
      <c r="B109" s="15">
        <v>2163193</v>
      </c>
      <c r="C109" s="16">
        <v>46022</v>
      </c>
      <c r="D109" s="16">
        <v>46023</v>
      </c>
      <c r="E109" s="15" t="s">
        <v>441</v>
      </c>
      <c r="F109" s="15" t="s">
        <v>166</v>
      </c>
      <c r="G109" s="15"/>
      <c r="H109" s="15">
        <v>522526666</v>
      </c>
      <c r="I109" s="15">
        <v>40</v>
      </c>
      <c r="J109" s="15">
        <v>28</v>
      </c>
      <c r="K109" s="15" t="s">
        <v>368</v>
      </c>
      <c r="L109" s="15" t="s">
        <v>195</v>
      </c>
      <c r="M109" s="15" t="s">
        <v>160</v>
      </c>
      <c r="N109" s="2"/>
      <c r="O109" s="17" t="str">
        <f t="shared" si="14"/>
        <v>ü</v>
      </c>
      <c r="P109" s="17" t="str">
        <f t="shared" si="15"/>
        <v>ü</v>
      </c>
      <c r="Q109" s="17" t="str">
        <f t="shared" si="16"/>
        <v>ü</v>
      </c>
      <c r="R109" s="17" t="str">
        <f t="shared" si="17"/>
        <v/>
      </c>
      <c r="S109" s="17" t="str">
        <f t="shared" si="18"/>
        <v>ü</v>
      </c>
      <c r="T109" s="17" t="str">
        <f t="shared" si="19"/>
        <v>ü</v>
      </c>
      <c r="U109" s="17"/>
      <c r="V109" s="17" t="str">
        <f t="shared" si="20"/>
        <v/>
      </c>
      <c r="W109" s="17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 spans="1:41" s="20" customFormat="1" ht="22.5" customHeight="1" x14ac:dyDescent="0.25">
      <c r="A110" s="6">
        <v>109</v>
      </c>
      <c r="B110" s="15">
        <v>2163168</v>
      </c>
      <c r="C110" s="16">
        <v>46022</v>
      </c>
      <c r="D110" s="16">
        <v>46025</v>
      </c>
      <c r="E110" s="15" t="s">
        <v>442</v>
      </c>
      <c r="F110" s="15" t="s">
        <v>166</v>
      </c>
      <c r="G110" s="15"/>
      <c r="H110" s="15">
        <v>557363777</v>
      </c>
      <c r="I110" s="15">
        <v>131</v>
      </c>
      <c r="J110" s="15">
        <v>67</v>
      </c>
      <c r="K110" s="15" t="s">
        <v>346</v>
      </c>
      <c r="L110" s="15" t="s">
        <v>197</v>
      </c>
      <c r="M110" s="15" t="s">
        <v>486</v>
      </c>
      <c r="N110" s="2"/>
      <c r="O110" s="17" t="str">
        <f t="shared" si="14"/>
        <v>ü</v>
      </c>
      <c r="P110" s="17" t="str">
        <f t="shared" si="15"/>
        <v/>
      </c>
      <c r="Q110" s="17" t="str">
        <f t="shared" si="16"/>
        <v>ü</v>
      </c>
      <c r="R110" s="17" t="str">
        <f t="shared" si="17"/>
        <v/>
      </c>
      <c r="S110" s="17" t="str">
        <f t="shared" si="18"/>
        <v>ü</v>
      </c>
      <c r="T110" s="17" t="str">
        <f t="shared" si="19"/>
        <v>ü</v>
      </c>
      <c r="U110" s="17"/>
      <c r="V110" s="17" t="str">
        <f t="shared" si="20"/>
        <v/>
      </c>
      <c r="W110" s="17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 spans="1:41" s="20" customFormat="1" ht="22.5" customHeight="1" x14ac:dyDescent="0.25">
      <c r="A111" s="6">
        <v>110</v>
      </c>
      <c r="B111" s="15">
        <v>2163152</v>
      </c>
      <c r="C111" s="16">
        <v>46022</v>
      </c>
      <c r="D111" s="16">
        <v>46023</v>
      </c>
      <c r="E111" s="15" t="s">
        <v>443</v>
      </c>
      <c r="F111" s="15" t="s">
        <v>166</v>
      </c>
      <c r="G111" s="15"/>
      <c r="H111" s="15">
        <v>564681579</v>
      </c>
      <c r="I111" s="15" t="s">
        <v>470</v>
      </c>
      <c r="J111" s="15" t="s">
        <v>471</v>
      </c>
      <c r="K111" s="15" t="s">
        <v>240</v>
      </c>
      <c r="L111" s="15" t="s">
        <v>200</v>
      </c>
      <c r="M111" s="15" t="s">
        <v>158</v>
      </c>
      <c r="N111" s="2"/>
      <c r="O111" s="17" t="str">
        <f t="shared" si="14"/>
        <v/>
      </c>
      <c r="P111" s="17" t="str">
        <f t="shared" si="15"/>
        <v/>
      </c>
      <c r="Q111" s="17" t="str">
        <f t="shared" si="16"/>
        <v>ü</v>
      </c>
      <c r="R111" s="17" t="str">
        <f t="shared" si="17"/>
        <v/>
      </c>
      <c r="S111" s="17" t="str">
        <f t="shared" si="18"/>
        <v>ü</v>
      </c>
      <c r="T111" s="17" t="str">
        <f t="shared" si="19"/>
        <v/>
      </c>
      <c r="U111" s="17"/>
      <c r="V111" s="17" t="str">
        <f t="shared" si="20"/>
        <v/>
      </c>
      <c r="W111" s="17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 spans="1:41" s="20" customFormat="1" ht="22.5" customHeight="1" x14ac:dyDescent="0.25">
      <c r="A112" s="6">
        <v>111</v>
      </c>
      <c r="B112" s="15">
        <v>2163150</v>
      </c>
      <c r="C112" s="16">
        <v>46022</v>
      </c>
      <c r="D112" s="16">
        <v>46023</v>
      </c>
      <c r="E112" s="15" t="s">
        <v>444</v>
      </c>
      <c r="F112" s="15" t="s">
        <v>166</v>
      </c>
      <c r="G112" s="15"/>
      <c r="H112" s="15">
        <v>585864071</v>
      </c>
      <c r="I112" s="15" t="s">
        <v>472</v>
      </c>
      <c r="J112" s="15" t="s">
        <v>473</v>
      </c>
      <c r="K112" s="15" t="s">
        <v>240</v>
      </c>
      <c r="L112" s="15" t="s">
        <v>474</v>
      </c>
      <c r="M112" s="15" t="s">
        <v>158</v>
      </c>
      <c r="N112" s="2"/>
      <c r="O112" s="17" t="str">
        <f t="shared" si="14"/>
        <v>ü</v>
      </c>
      <c r="P112" s="17" t="str">
        <f t="shared" si="15"/>
        <v/>
      </c>
      <c r="Q112" s="17" t="str">
        <f t="shared" si="16"/>
        <v/>
      </c>
      <c r="R112" s="17" t="str">
        <f t="shared" si="17"/>
        <v>ü</v>
      </c>
      <c r="S112" s="17" t="str">
        <f t="shared" si="18"/>
        <v/>
      </c>
      <c r="T112" s="17" t="str">
        <f t="shared" si="19"/>
        <v/>
      </c>
      <c r="U112" s="17"/>
      <c r="V112" s="17" t="str">
        <f t="shared" si="20"/>
        <v/>
      </c>
      <c r="W112" s="17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 spans="1:41" s="20" customFormat="1" ht="22.5" customHeight="1" x14ac:dyDescent="0.25">
      <c r="A113" s="6">
        <v>112</v>
      </c>
      <c r="B113" s="15">
        <v>2163137</v>
      </c>
      <c r="C113" s="16">
        <v>46022</v>
      </c>
      <c r="D113" s="16">
        <v>46023</v>
      </c>
      <c r="E113" s="15" t="s">
        <v>445</v>
      </c>
      <c r="F113" s="15" t="s">
        <v>166</v>
      </c>
      <c r="G113" s="15"/>
      <c r="H113" s="15">
        <v>521809253</v>
      </c>
      <c r="I113" s="15" t="s">
        <v>475</v>
      </c>
      <c r="J113" s="15" t="s">
        <v>476</v>
      </c>
      <c r="K113" s="15" t="s">
        <v>341</v>
      </c>
      <c r="L113" s="15" t="s">
        <v>474</v>
      </c>
      <c r="M113" s="15" t="s">
        <v>158</v>
      </c>
      <c r="N113" s="2"/>
      <c r="O113" s="17" t="str">
        <f t="shared" si="14"/>
        <v>ü</v>
      </c>
      <c r="P113" s="17" t="str">
        <f t="shared" si="15"/>
        <v/>
      </c>
      <c r="Q113" s="17" t="str">
        <f t="shared" si="16"/>
        <v/>
      </c>
      <c r="R113" s="17" t="str">
        <f t="shared" si="17"/>
        <v>ü</v>
      </c>
      <c r="S113" s="17" t="str">
        <f t="shared" si="18"/>
        <v/>
      </c>
      <c r="T113" s="17" t="str">
        <f t="shared" si="19"/>
        <v/>
      </c>
      <c r="U113" s="17"/>
      <c r="V113" s="17" t="str">
        <f t="shared" si="20"/>
        <v/>
      </c>
      <c r="W113" s="17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 spans="1:41" s="20" customFormat="1" ht="22.5" customHeight="1" x14ac:dyDescent="0.25">
      <c r="A114" s="6">
        <v>113</v>
      </c>
      <c r="B114" s="15">
        <v>2163129</v>
      </c>
      <c r="C114" s="16">
        <v>46022</v>
      </c>
      <c r="D114" s="16">
        <v>46023</v>
      </c>
      <c r="E114" s="15" t="s">
        <v>446</v>
      </c>
      <c r="F114" s="15" t="s">
        <v>166</v>
      </c>
      <c r="G114" s="15"/>
      <c r="H114" s="15">
        <v>586161161</v>
      </c>
      <c r="I114" s="15">
        <v>150</v>
      </c>
      <c r="J114" s="15">
        <v>3</v>
      </c>
      <c r="K114" s="15" t="s">
        <v>232</v>
      </c>
      <c r="L114" s="15" t="s">
        <v>400</v>
      </c>
      <c r="M114" s="15" t="s">
        <v>160</v>
      </c>
      <c r="N114" s="2"/>
      <c r="O114" s="17" t="str">
        <f t="shared" si="14"/>
        <v/>
      </c>
      <c r="P114" s="17" t="str">
        <f t="shared" si="15"/>
        <v/>
      </c>
      <c r="Q114" s="17" t="str">
        <f t="shared" si="16"/>
        <v/>
      </c>
      <c r="R114" s="17" t="str">
        <f t="shared" si="17"/>
        <v/>
      </c>
      <c r="S114" s="17" t="str">
        <f t="shared" si="18"/>
        <v/>
      </c>
      <c r="T114" s="17" t="str">
        <f t="shared" si="19"/>
        <v>ü</v>
      </c>
      <c r="U114" s="17"/>
      <c r="V114" s="17" t="str">
        <f t="shared" si="20"/>
        <v/>
      </c>
      <c r="W114" s="17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 spans="1:41" s="20" customFormat="1" ht="22.5" customHeight="1" x14ac:dyDescent="0.25">
      <c r="A115" s="6">
        <v>114</v>
      </c>
      <c r="B115" s="15">
        <v>2163057</v>
      </c>
      <c r="C115" s="16">
        <v>46022</v>
      </c>
      <c r="D115" s="16">
        <v>46023</v>
      </c>
      <c r="E115" s="15" t="s">
        <v>447</v>
      </c>
      <c r="F115" s="15" t="s">
        <v>157</v>
      </c>
      <c r="G115" s="15"/>
      <c r="H115" s="15">
        <v>543730136</v>
      </c>
      <c r="I115" s="15" t="s">
        <v>477</v>
      </c>
      <c r="J115" s="15">
        <v>203</v>
      </c>
      <c r="K115" s="15" t="s">
        <v>478</v>
      </c>
      <c r="L115" s="15" t="s">
        <v>479</v>
      </c>
      <c r="M115" s="15" t="s">
        <v>160</v>
      </c>
      <c r="N115" s="2"/>
      <c r="O115" s="17" t="str">
        <f t="shared" si="14"/>
        <v/>
      </c>
      <c r="P115" s="17" t="str">
        <f t="shared" si="15"/>
        <v>ü</v>
      </c>
      <c r="Q115" s="17" t="str">
        <f t="shared" si="16"/>
        <v/>
      </c>
      <c r="R115" s="17" t="str">
        <f t="shared" si="17"/>
        <v/>
      </c>
      <c r="S115" s="17" t="str">
        <f t="shared" si="18"/>
        <v>ü</v>
      </c>
      <c r="T115" s="17" t="str">
        <f t="shared" si="19"/>
        <v>ü</v>
      </c>
      <c r="U115" s="17"/>
      <c r="V115" s="17" t="str">
        <f t="shared" si="20"/>
        <v/>
      </c>
      <c r="W115" s="17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 spans="1:41" s="20" customFormat="1" ht="22.5" customHeight="1" x14ac:dyDescent="0.25">
      <c r="A116" s="6">
        <v>115</v>
      </c>
      <c r="B116" s="15">
        <v>2162956</v>
      </c>
      <c r="C116" s="16">
        <v>46022</v>
      </c>
      <c r="D116" s="16">
        <v>46023</v>
      </c>
      <c r="E116" s="15" t="s">
        <v>448</v>
      </c>
      <c r="F116" s="15" t="s">
        <v>166</v>
      </c>
      <c r="G116" s="15"/>
      <c r="H116" s="15">
        <v>506264564</v>
      </c>
      <c r="I116" s="15">
        <v>73</v>
      </c>
      <c r="J116" s="15">
        <v>18</v>
      </c>
      <c r="K116" s="15" t="s">
        <v>347</v>
      </c>
      <c r="L116" s="15" t="s">
        <v>194</v>
      </c>
      <c r="M116" s="15" t="s">
        <v>165</v>
      </c>
      <c r="N116" s="2"/>
      <c r="O116" s="17" t="str">
        <f t="shared" si="14"/>
        <v/>
      </c>
      <c r="P116" s="17" t="str">
        <f t="shared" si="15"/>
        <v/>
      </c>
      <c r="Q116" s="17" t="str">
        <f t="shared" si="16"/>
        <v>ü</v>
      </c>
      <c r="R116" s="17" t="str">
        <f t="shared" si="17"/>
        <v/>
      </c>
      <c r="S116" s="17" t="str">
        <f t="shared" si="18"/>
        <v/>
      </c>
      <c r="T116" s="17" t="str">
        <f t="shared" si="19"/>
        <v/>
      </c>
      <c r="U116" s="17"/>
      <c r="V116" s="17" t="str">
        <f t="shared" si="20"/>
        <v/>
      </c>
      <c r="W116" s="17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spans="1:41" s="20" customFormat="1" ht="22.5" customHeight="1" x14ac:dyDescent="0.25">
      <c r="A117" s="6">
        <v>116</v>
      </c>
      <c r="B117" s="15">
        <v>2162944</v>
      </c>
      <c r="C117" s="16">
        <v>46022</v>
      </c>
      <c r="D117" s="16">
        <v>46023</v>
      </c>
      <c r="E117" s="15" t="s">
        <v>449</v>
      </c>
      <c r="F117" s="15" t="s">
        <v>166</v>
      </c>
      <c r="G117" s="15"/>
      <c r="H117" s="15">
        <v>569225000</v>
      </c>
      <c r="I117" s="15">
        <v>33</v>
      </c>
      <c r="J117" s="15">
        <v>6</v>
      </c>
      <c r="K117" s="15" t="s">
        <v>355</v>
      </c>
      <c r="L117" s="15" t="s">
        <v>198</v>
      </c>
      <c r="M117" s="15" t="s">
        <v>160</v>
      </c>
      <c r="N117" s="2"/>
      <c r="O117" s="17" t="str">
        <f t="shared" si="14"/>
        <v>ü</v>
      </c>
      <c r="P117" s="17" t="str">
        <f t="shared" si="15"/>
        <v>ü</v>
      </c>
      <c r="Q117" s="17" t="str">
        <f t="shared" si="16"/>
        <v>ü</v>
      </c>
      <c r="R117" s="17" t="str">
        <f t="shared" si="17"/>
        <v/>
      </c>
      <c r="S117" s="17" t="str">
        <f t="shared" si="18"/>
        <v>ü</v>
      </c>
      <c r="T117" s="17" t="str">
        <f t="shared" si="19"/>
        <v/>
      </c>
      <c r="U117" s="17"/>
      <c r="V117" s="17" t="str">
        <f t="shared" si="20"/>
        <v/>
      </c>
      <c r="W117" s="17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 spans="1:41" s="20" customFormat="1" ht="22.5" customHeight="1" x14ac:dyDescent="0.25">
      <c r="A118" s="6">
        <v>117</v>
      </c>
      <c r="B118" s="15">
        <v>2162930</v>
      </c>
      <c r="C118" s="16">
        <v>46022</v>
      </c>
      <c r="D118" s="16">
        <v>46023</v>
      </c>
      <c r="E118" s="15" t="s">
        <v>450</v>
      </c>
      <c r="F118" s="15" t="s">
        <v>166</v>
      </c>
      <c r="G118" s="15"/>
      <c r="H118" s="15">
        <v>527677100</v>
      </c>
      <c r="I118" s="15">
        <v>36.58</v>
      </c>
      <c r="J118" s="15">
        <v>8822399014</v>
      </c>
      <c r="K118" s="15" t="s">
        <v>480</v>
      </c>
      <c r="L118" s="15" t="s">
        <v>192</v>
      </c>
      <c r="M118" s="15" t="s">
        <v>486</v>
      </c>
      <c r="N118" s="2"/>
      <c r="O118" s="17" t="str">
        <f t="shared" si="14"/>
        <v>ü</v>
      </c>
      <c r="P118" s="17" t="str">
        <f t="shared" si="15"/>
        <v>ü</v>
      </c>
      <c r="Q118" s="17" t="str">
        <f t="shared" si="16"/>
        <v>ü</v>
      </c>
      <c r="R118" s="17" t="str">
        <f t="shared" si="17"/>
        <v/>
      </c>
      <c r="S118" s="17" t="str">
        <f t="shared" si="18"/>
        <v>ü</v>
      </c>
      <c r="T118" s="17" t="str">
        <f t="shared" si="19"/>
        <v>ü</v>
      </c>
      <c r="U118" s="17"/>
      <c r="V118" s="17" t="str">
        <f t="shared" si="20"/>
        <v>ü</v>
      </c>
      <c r="W118" s="17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 spans="1:41" s="20" customFormat="1" ht="22.5" customHeight="1" x14ac:dyDescent="0.25">
      <c r="A119" s="6">
        <v>118</v>
      </c>
      <c r="B119" s="15">
        <v>2162828</v>
      </c>
      <c r="C119" s="16">
        <v>46022</v>
      </c>
      <c r="D119" s="16">
        <v>46023</v>
      </c>
      <c r="E119" s="15" t="s">
        <v>451</v>
      </c>
      <c r="F119" s="15" t="s">
        <v>166</v>
      </c>
      <c r="G119" s="15"/>
      <c r="H119" s="15">
        <v>507585773</v>
      </c>
      <c r="I119" s="15">
        <v>3</v>
      </c>
      <c r="J119" s="15">
        <v>2</v>
      </c>
      <c r="K119" s="15" t="s">
        <v>481</v>
      </c>
      <c r="L119" s="15" t="s">
        <v>394</v>
      </c>
      <c r="M119" s="15" t="s">
        <v>160</v>
      </c>
      <c r="N119" s="2"/>
      <c r="O119" s="17" t="str">
        <f t="shared" si="14"/>
        <v/>
      </c>
      <c r="P119" s="17" t="str">
        <f t="shared" si="15"/>
        <v>ü</v>
      </c>
      <c r="Q119" s="17" t="str">
        <f t="shared" si="16"/>
        <v>ü</v>
      </c>
      <c r="R119" s="17" t="str">
        <f t="shared" si="17"/>
        <v/>
      </c>
      <c r="S119" s="17" t="str">
        <f t="shared" si="18"/>
        <v/>
      </c>
      <c r="T119" s="17" t="str">
        <f t="shared" si="19"/>
        <v>ü</v>
      </c>
      <c r="U119" s="17"/>
      <c r="V119" s="17" t="str">
        <f t="shared" si="20"/>
        <v/>
      </c>
      <c r="W119" s="17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 spans="1:41" s="20" customFormat="1" ht="22.5" customHeight="1" x14ac:dyDescent="0.25">
      <c r="A120" s="6">
        <v>119</v>
      </c>
      <c r="B120" s="15">
        <v>2162722</v>
      </c>
      <c r="C120" s="16">
        <v>46022</v>
      </c>
      <c r="D120" s="16">
        <v>46023</v>
      </c>
      <c r="E120" s="15" t="s">
        <v>452</v>
      </c>
      <c r="F120" s="15" t="s">
        <v>166</v>
      </c>
      <c r="G120" s="15"/>
      <c r="H120" s="15">
        <v>552777007</v>
      </c>
      <c r="I120" s="15">
        <v>33</v>
      </c>
      <c r="J120" s="15">
        <v>11</v>
      </c>
      <c r="K120" s="15" t="s">
        <v>346</v>
      </c>
      <c r="L120" s="15" t="s">
        <v>482</v>
      </c>
      <c r="M120" s="15" t="s">
        <v>165</v>
      </c>
      <c r="N120" s="2"/>
      <c r="O120" s="17" t="str">
        <f t="shared" si="14"/>
        <v>ü</v>
      </c>
      <c r="P120" s="17" t="str">
        <f t="shared" si="15"/>
        <v>ü</v>
      </c>
      <c r="Q120" s="17" t="str">
        <f t="shared" si="16"/>
        <v>ü</v>
      </c>
      <c r="R120" s="17" t="str">
        <f t="shared" si="17"/>
        <v/>
      </c>
      <c r="S120" s="17" t="str">
        <f t="shared" si="18"/>
        <v/>
      </c>
      <c r="T120" s="17" t="str">
        <f t="shared" si="19"/>
        <v/>
      </c>
      <c r="U120" s="17"/>
      <c r="V120" s="17" t="str">
        <f t="shared" si="20"/>
        <v/>
      </c>
      <c r="W120" s="17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 spans="1:41" s="20" customFormat="1" ht="22.5" customHeight="1" x14ac:dyDescent="0.25">
      <c r="A121" s="6">
        <v>120</v>
      </c>
      <c r="B121" s="15">
        <v>2162718</v>
      </c>
      <c r="C121" s="16">
        <v>46022</v>
      </c>
      <c r="D121" s="16">
        <v>46023</v>
      </c>
      <c r="E121" s="15" t="s">
        <v>453</v>
      </c>
      <c r="F121" s="15" t="s">
        <v>166</v>
      </c>
      <c r="G121" s="15"/>
      <c r="H121" s="15">
        <v>528111101</v>
      </c>
      <c r="I121" s="15">
        <v>21</v>
      </c>
      <c r="J121" s="15">
        <v>2569</v>
      </c>
      <c r="K121" s="15" t="s">
        <v>404</v>
      </c>
      <c r="L121" s="15" t="s">
        <v>192</v>
      </c>
      <c r="M121" s="15" t="s">
        <v>486</v>
      </c>
      <c r="N121" s="2"/>
      <c r="O121" s="17" t="str">
        <f t="shared" si="14"/>
        <v>ü</v>
      </c>
      <c r="P121" s="17" t="str">
        <f t="shared" si="15"/>
        <v>ü</v>
      </c>
      <c r="Q121" s="17" t="str">
        <f t="shared" si="16"/>
        <v>ü</v>
      </c>
      <c r="R121" s="17" t="str">
        <f t="shared" si="17"/>
        <v/>
      </c>
      <c r="S121" s="17" t="str">
        <f t="shared" si="18"/>
        <v>ü</v>
      </c>
      <c r="T121" s="17" t="str">
        <f t="shared" si="19"/>
        <v>ü</v>
      </c>
      <c r="U121" s="17"/>
      <c r="V121" s="17" t="str">
        <f t="shared" si="20"/>
        <v>ü</v>
      </c>
      <c r="W121" s="17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 spans="1:41" s="20" customFormat="1" ht="22.5" customHeight="1" x14ac:dyDescent="0.25">
      <c r="A122" s="6">
        <v>121</v>
      </c>
      <c r="B122" s="15">
        <v>2162704</v>
      </c>
      <c r="C122" s="16">
        <v>46022</v>
      </c>
      <c r="D122" s="16">
        <v>46023</v>
      </c>
      <c r="E122" s="15" t="s">
        <v>454</v>
      </c>
      <c r="F122" s="15" t="s">
        <v>166</v>
      </c>
      <c r="G122" s="15"/>
      <c r="H122" s="15">
        <v>566667781</v>
      </c>
      <c r="I122" s="15">
        <v>1</v>
      </c>
      <c r="J122" s="15">
        <v>4063</v>
      </c>
      <c r="K122" s="15" t="s">
        <v>230</v>
      </c>
      <c r="L122" s="15" t="s">
        <v>191</v>
      </c>
      <c r="M122" s="15" t="s">
        <v>486</v>
      </c>
      <c r="N122" s="2"/>
      <c r="O122" s="17" t="str">
        <f t="shared" si="14"/>
        <v/>
      </c>
      <c r="P122" s="17" t="str">
        <f t="shared" si="15"/>
        <v>ü</v>
      </c>
      <c r="Q122" s="17" t="str">
        <f t="shared" si="16"/>
        <v/>
      </c>
      <c r="R122" s="17" t="str">
        <f t="shared" si="17"/>
        <v/>
      </c>
      <c r="S122" s="17" t="str">
        <f t="shared" si="18"/>
        <v/>
      </c>
      <c r="T122" s="17" t="str">
        <f t="shared" si="19"/>
        <v/>
      </c>
      <c r="U122" s="17"/>
      <c r="V122" s="17" t="str">
        <f t="shared" si="20"/>
        <v/>
      </c>
      <c r="W122" s="17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 spans="1:41" s="20" customFormat="1" ht="22.5" customHeight="1" x14ac:dyDescent="0.25">
      <c r="A123" s="6">
        <v>122</v>
      </c>
      <c r="B123" s="15">
        <v>2162613</v>
      </c>
      <c r="C123" s="16">
        <v>46022</v>
      </c>
      <c r="D123" s="16">
        <v>46023</v>
      </c>
      <c r="E123" s="15" t="s">
        <v>455</v>
      </c>
      <c r="F123" s="15" t="s">
        <v>166</v>
      </c>
      <c r="G123" s="15"/>
      <c r="H123" s="15">
        <v>509963434</v>
      </c>
      <c r="I123" s="15">
        <v>35</v>
      </c>
      <c r="J123" s="15">
        <v>32</v>
      </c>
      <c r="K123" s="15" t="s">
        <v>226</v>
      </c>
      <c r="L123" s="15" t="s">
        <v>420</v>
      </c>
      <c r="M123" s="15" t="s">
        <v>486</v>
      </c>
      <c r="N123" s="2"/>
      <c r="O123" s="17" t="str">
        <f t="shared" si="14"/>
        <v>ü</v>
      </c>
      <c r="P123" s="17" t="str">
        <f t="shared" si="15"/>
        <v>ü</v>
      </c>
      <c r="Q123" s="17" t="str">
        <f t="shared" si="16"/>
        <v>ü</v>
      </c>
      <c r="R123" s="17" t="str">
        <f t="shared" si="17"/>
        <v/>
      </c>
      <c r="S123" s="17" t="str">
        <f t="shared" si="18"/>
        <v/>
      </c>
      <c r="T123" s="17" t="str">
        <f t="shared" si="19"/>
        <v>ü</v>
      </c>
      <c r="U123" s="17"/>
      <c r="V123" s="17" t="str">
        <f t="shared" si="20"/>
        <v>ü</v>
      </c>
      <c r="W123" s="17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 spans="1:41" s="20" customFormat="1" ht="22.5" customHeight="1" x14ac:dyDescent="0.25">
      <c r="A124" s="6">
        <v>123</v>
      </c>
      <c r="B124" s="15">
        <v>2162602</v>
      </c>
      <c r="C124" s="16">
        <v>46022</v>
      </c>
      <c r="D124" s="16">
        <v>46023</v>
      </c>
      <c r="E124" s="15" t="s">
        <v>456</v>
      </c>
      <c r="F124" s="15" t="s">
        <v>166</v>
      </c>
      <c r="G124" s="15"/>
      <c r="H124" s="15">
        <v>506343151</v>
      </c>
      <c r="I124" s="15">
        <v>1</v>
      </c>
      <c r="J124" s="15">
        <v>3104</v>
      </c>
      <c r="K124" s="15" t="s">
        <v>226</v>
      </c>
      <c r="L124" s="15" t="s">
        <v>192</v>
      </c>
      <c r="M124" s="15" t="s">
        <v>486</v>
      </c>
      <c r="N124" s="2"/>
      <c r="O124" s="17" t="str">
        <f t="shared" si="14"/>
        <v>ü</v>
      </c>
      <c r="P124" s="17" t="str">
        <f t="shared" si="15"/>
        <v>ü</v>
      </c>
      <c r="Q124" s="17" t="str">
        <f t="shared" si="16"/>
        <v>ü</v>
      </c>
      <c r="R124" s="17" t="str">
        <f t="shared" si="17"/>
        <v/>
      </c>
      <c r="S124" s="17" t="str">
        <f t="shared" si="18"/>
        <v>ü</v>
      </c>
      <c r="T124" s="17" t="str">
        <f t="shared" si="19"/>
        <v>ü</v>
      </c>
      <c r="U124" s="17"/>
      <c r="V124" s="17" t="str">
        <f t="shared" si="20"/>
        <v>ü</v>
      </c>
      <c r="W124" s="17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 spans="1:41" s="20" customFormat="1" ht="22.5" customHeight="1" x14ac:dyDescent="0.25">
      <c r="A125" s="6">
        <v>124</v>
      </c>
      <c r="B125" s="15">
        <v>2162556</v>
      </c>
      <c r="C125" s="16">
        <v>46022</v>
      </c>
      <c r="D125" s="16">
        <v>46025</v>
      </c>
      <c r="E125" s="15" t="s">
        <v>457</v>
      </c>
      <c r="F125" s="15" t="s">
        <v>166</v>
      </c>
      <c r="G125" s="15"/>
      <c r="H125" s="15">
        <v>506456898</v>
      </c>
      <c r="I125" s="15">
        <v>137</v>
      </c>
      <c r="J125" s="15">
        <v>5299</v>
      </c>
      <c r="K125" s="15" t="s">
        <v>241</v>
      </c>
      <c r="L125" s="15" t="s">
        <v>198</v>
      </c>
      <c r="M125" s="15" t="s">
        <v>165</v>
      </c>
      <c r="N125" s="2"/>
      <c r="O125" s="17" t="str">
        <f t="shared" si="14"/>
        <v>ü</v>
      </c>
      <c r="P125" s="17" t="str">
        <f t="shared" si="15"/>
        <v>ü</v>
      </c>
      <c r="Q125" s="17" t="str">
        <f t="shared" si="16"/>
        <v>ü</v>
      </c>
      <c r="R125" s="17" t="str">
        <f t="shared" si="17"/>
        <v/>
      </c>
      <c r="S125" s="17" t="str">
        <f t="shared" si="18"/>
        <v>ü</v>
      </c>
      <c r="T125" s="17" t="str">
        <f t="shared" si="19"/>
        <v/>
      </c>
      <c r="U125" s="17"/>
      <c r="V125" s="17" t="str">
        <f t="shared" si="20"/>
        <v/>
      </c>
      <c r="W125" s="17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 spans="1:41" s="20" customFormat="1" ht="22.5" customHeight="1" x14ac:dyDescent="0.25">
      <c r="A126" s="6">
        <v>125</v>
      </c>
      <c r="B126" s="15">
        <v>2162538</v>
      </c>
      <c r="C126" s="16">
        <v>46022</v>
      </c>
      <c r="D126" s="16">
        <v>46023</v>
      </c>
      <c r="E126" s="15" t="s">
        <v>458</v>
      </c>
      <c r="F126" s="15" t="s">
        <v>166</v>
      </c>
      <c r="G126" s="15"/>
      <c r="H126" s="15">
        <v>547444901</v>
      </c>
      <c r="I126" s="15">
        <v>142</v>
      </c>
      <c r="J126" s="15">
        <v>1200</v>
      </c>
      <c r="K126" s="15" t="s">
        <v>233</v>
      </c>
      <c r="L126" s="15" t="s">
        <v>198</v>
      </c>
      <c r="M126" s="15" t="s">
        <v>486</v>
      </c>
      <c r="N126" s="2"/>
      <c r="O126" s="17" t="str">
        <f t="shared" si="14"/>
        <v>ü</v>
      </c>
      <c r="P126" s="17" t="str">
        <f t="shared" si="15"/>
        <v>ü</v>
      </c>
      <c r="Q126" s="17" t="str">
        <f t="shared" si="16"/>
        <v>ü</v>
      </c>
      <c r="R126" s="17" t="str">
        <f t="shared" si="17"/>
        <v/>
      </c>
      <c r="S126" s="17" t="str">
        <f t="shared" si="18"/>
        <v>ü</v>
      </c>
      <c r="T126" s="17" t="str">
        <f t="shared" si="19"/>
        <v/>
      </c>
      <c r="U126" s="17"/>
      <c r="V126" s="17" t="str">
        <f t="shared" si="20"/>
        <v/>
      </c>
      <c r="W126" s="17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 spans="1:41" s="20" customFormat="1" ht="22.5" customHeight="1" x14ac:dyDescent="0.25">
      <c r="A127" s="6">
        <v>126</v>
      </c>
      <c r="B127" s="15">
        <v>2162519</v>
      </c>
      <c r="C127" s="16">
        <v>46022</v>
      </c>
      <c r="D127" s="16">
        <v>46023</v>
      </c>
      <c r="E127" s="15" t="s">
        <v>459</v>
      </c>
      <c r="F127" s="15" t="s">
        <v>166</v>
      </c>
      <c r="G127" s="15"/>
      <c r="H127" s="15">
        <v>505155522</v>
      </c>
      <c r="I127" s="15" t="s">
        <v>483</v>
      </c>
      <c r="J127" s="15">
        <v>3661</v>
      </c>
      <c r="K127" s="15" t="s">
        <v>220</v>
      </c>
      <c r="L127" s="15" t="s">
        <v>196</v>
      </c>
      <c r="M127" s="15" t="s">
        <v>158</v>
      </c>
      <c r="N127" s="2"/>
      <c r="O127" s="17" t="str">
        <f t="shared" si="14"/>
        <v>ü</v>
      </c>
      <c r="P127" s="17" t="str">
        <f t="shared" si="15"/>
        <v/>
      </c>
      <c r="Q127" s="17" t="str">
        <f t="shared" si="16"/>
        <v>ü</v>
      </c>
      <c r="R127" s="17" t="str">
        <f t="shared" si="17"/>
        <v/>
      </c>
      <c r="S127" s="17" t="str">
        <f t="shared" si="18"/>
        <v>ü</v>
      </c>
      <c r="T127" s="17" t="str">
        <f t="shared" si="19"/>
        <v/>
      </c>
      <c r="U127" s="17"/>
      <c r="V127" s="17" t="str">
        <f t="shared" si="20"/>
        <v/>
      </c>
      <c r="W127" s="17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 spans="1:41" s="20" customFormat="1" ht="22.5" customHeight="1" x14ac:dyDescent="0.25">
      <c r="A128" s="6">
        <v>127</v>
      </c>
      <c r="B128" s="15">
        <v>2162485</v>
      </c>
      <c r="C128" s="16">
        <v>46022</v>
      </c>
      <c r="D128" s="16">
        <v>46023</v>
      </c>
      <c r="E128" s="15" t="s">
        <v>460</v>
      </c>
      <c r="F128" s="15" t="s">
        <v>166</v>
      </c>
      <c r="G128" s="15"/>
      <c r="H128" s="15">
        <v>558882443</v>
      </c>
      <c r="I128" s="15" t="s">
        <v>484</v>
      </c>
      <c r="J128" s="15">
        <v>72</v>
      </c>
      <c r="K128" s="15" t="s">
        <v>353</v>
      </c>
      <c r="L128" s="15" t="s">
        <v>192</v>
      </c>
      <c r="M128" s="15" t="s">
        <v>158</v>
      </c>
      <c r="N128" s="2"/>
      <c r="O128" s="17" t="str">
        <f t="shared" si="14"/>
        <v>ü</v>
      </c>
      <c r="P128" s="17" t="str">
        <f t="shared" si="15"/>
        <v>ü</v>
      </c>
      <c r="Q128" s="17" t="str">
        <f t="shared" si="16"/>
        <v>ü</v>
      </c>
      <c r="R128" s="17" t="str">
        <f t="shared" si="17"/>
        <v/>
      </c>
      <c r="S128" s="17" t="str">
        <f t="shared" si="18"/>
        <v>ü</v>
      </c>
      <c r="T128" s="17" t="str">
        <f t="shared" si="19"/>
        <v>ü</v>
      </c>
      <c r="U128" s="17"/>
      <c r="V128" s="17" t="str">
        <f t="shared" si="20"/>
        <v>ü</v>
      </c>
      <c r="W128" s="17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 spans="1:41" s="20" customFormat="1" ht="22.5" customHeight="1" x14ac:dyDescent="0.25">
      <c r="A129" s="6">
        <v>128</v>
      </c>
      <c r="B129" s="15">
        <v>2165337</v>
      </c>
      <c r="C129" s="16">
        <v>46025</v>
      </c>
      <c r="D129" s="16">
        <v>46027</v>
      </c>
      <c r="E129" s="15" t="s">
        <v>485</v>
      </c>
      <c r="F129" s="15" t="s">
        <v>166</v>
      </c>
      <c r="G129" s="15"/>
      <c r="H129" s="15">
        <v>567722262</v>
      </c>
      <c r="I129" s="15"/>
      <c r="J129" s="15">
        <v>5774</v>
      </c>
      <c r="K129" s="15" t="s">
        <v>241</v>
      </c>
      <c r="L129" s="15" t="s">
        <v>205</v>
      </c>
      <c r="M129" s="15" t="s">
        <v>165</v>
      </c>
      <c r="N129" s="2"/>
      <c r="O129" s="17" t="str">
        <f t="shared" si="14"/>
        <v>ü</v>
      </c>
      <c r="P129" s="17" t="str">
        <f t="shared" si="15"/>
        <v/>
      </c>
      <c r="Q129" s="17" t="str">
        <f t="shared" si="16"/>
        <v/>
      </c>
      <c r="R129" s="17" t="str">
        <f t="shared" si="17"/>
        <v>ü</v>
      </c>
      <c r="S129" s="17" t="str">
        <f t="shared" si="18"/>
        <v>ü</v>
      </c>
      <c r="T129" s="17" t="str">
        <f t="shared" si="19"/>
        <v>ü</v>
      </c>
      <c r="U129" s="17"/>
      <c r="V129" s="17" t="str">
        <f t="shared" si="20"/>
        <v/>
      </c>
      <c r="W129" s="17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 spans="1:41" ht="22.5" customHeight="1" x14ac:dyDescent="0.25">
      <c r="A130" s="6">
        <v>129</v>
      </c>
      <c r="B130" s="15">
        <v>2166374</v>
      </c>
      <c r="C130" s="16">
        <v>46026</v>
      </c>
      <c r="D130" s="16">
        <v>46026</v>
      </c>
      <c r="E130" s="15" t="s">
        <v>487</v>
      </c>
      <c r="F130" s="15" t="s">
        <v>159</v>
      </c>
      <c r="H130" s="15">
        <v>568364832</v>
      </c>
      <c r="I130" s="15" t="s">
        <v>398</v>
      </c>
      <c r="J130" s="15" t="s">
        <v>556</v>
      </c>
      <c r="K130" s="15" t="s">
        <v>229</v>
      </c>
      <c r="L130" s="15" t="s">
        <v>400</v>
      </c>
      <c r="M130" s="15" t="s">
        <v>164</v>
      </c>
      <c r="O130" s="17" t="str">
        <f t="shared" si="14"/>
        <v/>
      </c>
      <c r="P130" s="17" t="str">
        <f t="shared" ref="P130:P193" si="21">IF(COUNTIF(L130,"*صراصير*")&gt;=1,"ü","")</f>
        <v/>
      </c>
      <c r="Q130" s="17" t="str">
        <f t="shared" ref="Q130:Q193" si="22">IF(COUNTIF(L130,"*بعوض*")&gt;=1,"ü","")</f>
        <v/>
      </c>
      <c r="R130" s="17" t="str">
        <f t="shared" ref="R130:R193" si="23">IF(COUNTIF(L130,"*باعوض*")&gt;=1,"ü","")</f>
        <v/>
      </c>
      <c r="S130" s="17" t="str">
        <f t="shared" ref="S130:S193" si="24">IF(COUNTIF(L130,"*ذباب*")&gt;=1,"ü","")</f>
        <v/>
      </c>
      <c r="T130" s="17" t="str">
        <f t="shared" ref="T130:T193" si="25">IF(COUNTIF(L130,"*فئران*")&gt;=1,"ü","")</f>
        <v>ü</v>
      </c>
      <c r="U130" s="17"/>
      <c r="V130" s="17" t="str">
        <f t="shared" ref="V130:V193" si="26">IF(COUNTIF(L130,"*عقارب*")&gt;=1,"ü","")</f>
        <v/>
      </c>
      <c r="W130" s="17"/>
    </row>
    <row r="131" spans="1:41" ht="22.5" customHeight="1" x14ac:dyDescent="0.25">
      <c r="A131" s="6">
        <v>130</v>
      </c>
      <c r="B131" s="15">
        <v>2166363</v>
      </c>
      <c r="C131" s="16">
        <v>46026</v>
      </c>
      <c r="D131" s="16">
        <v>46026</v>
      </c>
      <c r="E131" s="15" t="s">
        <v>488</v>
      </c>
      <c r="F131" s="15" t="s">
        <v>166</v>
      </c>
      <c r="H131" s="15">
        <v>506778789</v>
      </c>
      <c r="I131" s="15">
        <v>20</v>
      </c>
      <c r="J131" s="15">
        <v>17</v>
      </c>
      <c r="K131" s="15" t="s">
        <v>396</v>
      </c>
      <c r="L131" s="15" t="s">
        <v>195</v>
      </c>
      <c r="M131" s="15" t="s">
        <v>162</v>
      </c>
      <c r="O131" s="17" t="str">
        <f t="shared" si="14"/>
        <v>ü</v>
      </c>
      <c r="P131" s="17" t="str">
        <f t="shared" si="21"/>
        <v>ü</v>
      </c>
      <c r="Q131" s="17" t="str">
        <f t="shared" si="22"/>
        <v>ü</v>
      </c>
      <c r="R131" s="17" t="str">
        <f t="shared" si="23"/>
        <v/>
      </c>
      <c r="S131" s="17" t="str">
        <f t="shared" si="24"/>
        <v>ü</v>
      </c>
      <c r="T131" s="17" t="str">
        <f t="shared" si="25"/>
        <v>ü</v>
      </c>
      <c r="U131" s="17"/>
      <c r="V131" s="17" t="str">
        <f t="shared" si="26"/>
        <v/>
      </c>
      <c r="W131" s="17"/>
    </row>
    <row r="132" spans="1:41" ht="22.5" customHeight="1" x14ac:dyDescent="0.25">
      <c r="A132" s="6">
        <v>131</v>
      </c>
      <c r="B132" s="15">
        <v>2166358</v>
      </c>
      <c r="C132" s="16">
        <v>46026</v>
      </c>
      <c r="D132" s="16">
        <v>46027</v>
      </c>
      <c r="E132" s="15" t="s">
        <v>489</v>
      </c>
      <c r="F132" s="15" t="s">
        <v>166</v>
      </c>
      <c r="H132" s="15">
        <v>561944949</v>
      </c>
      <c r="I132" s="15">
        <v>45</v>
      </c>
      <c r="J132" s="15">
        <v>949</v>
      </c>
      <c r="K132" s="15" t="s">
        <v>226</v>
      </c>
      <c r="L132" s="15" t="s">
        <v>192</v>
      </c>
      <c r="M132" s="15" t="s">
        <v>165</v>
      </c>
      <c r="O132" s="17" t="str">
        <f t="shared" si="14"/>
        <v>ü</v>
      </c>
      <c r="P132" s="17" t="str">
        <f t="shared" si="21"/>
        <v>ü</v>
      </c>
      <c r="Q132" s="17" t="str">
        <f t="shared" si="22"/>
        <v>ü</v>
      </c>
      <c r="R132" s="17" t="str">
        <f t="shared" si="23"/>
        <v/>
      </c>
      <c r="S132" s="17" t="str">
        <f t="shared" si="24"/>
        <v>ü</v>
      </c>
      <c r="T132" s="17" t="str">
        <f t="shared" si="25"/>
        <v>ü</v>
      </c>
      <c r="U132" s="17"/>
      <c r="V132" s="17" t="str">
        <f t="shared" si="26"/>
        <v>ü</v>
      </c>
      <c r="W132" s="17"/>
    </row>
    <row r="133" spans="1:41" ht="22.5" customHeight="1" x14ac:dyDescent="0.25">
      <c r="A133" s="6">
        <v>132</v>
      </c>
      <c r="B133" s="15">
        <v>2166345</v>
      </c>
      <c r="C133" s="16">
        <v>46026</v>
      </c>
      <c r="D133" s="16">
        <v>46027</v>
      </c>
      <c r="E133" s="15" t="s">
        <v>490</v>
      </c>
      <c r="F133" s="15" t="s">
        <v>157</v>
      </c>
      <c r="H133" s="15">
        <v>561503022</v>
      </c>
      <c r="I133" s="15" t="s">
        <v>557</v>
      </c>
      <c r="J133" s="15">
        <v>907</v>
      </c>
      <c r="K133" s="15" t="s">
        <v>393</v>
      </c>
      <c r="L133" s="15" t="s">
        <v>191</v>
      </c>
      <c r="M133" s="15" t="s">
        <v>214</v>
      </c>
      <c r="O133" s="17" t="str">
        <f t="shared" si="14"/>
        <v/>
      </c>
      <c r="P133" s="17" t="str">
        <f t="shared" si="21"/>
        <v>ü</v>
      </c>
      <c r="Q133" s="17" t="str">
        <f t="shared" si="22"/>
        <v/>
      </c>
      <c r="R133" s="17" t="str">
        <f t="shared" si="23"/>
        <v/>
      </c>
      <c r="S133" s="17" t="str">
        <f t="shared" si="24"/>
        <v/>
      </c>
      <c r="T133" s="17" t="str">
        <f t="shared" si="25"/>
        <v/>
      </c>
      <c r="U133" s="17"/>
      <c r="V133" s="17" t="str">
        <f t="shared" si="26"/>
        <v/>
      </c>
      <c r="W133" s="17"/>
    </row>
    <row r="134" spans="1:41" ht="22.5" customHeight="1" x14ac:dyDescent="0.25">
      <c r="A134" s="6">
        <v>133</v>
      </c>
      <c r="B134" s="15">
        <v>2166280</v>
      </c>
      <c r="C134" s="16">
        <v>46025</v>
      </c>
      <c r="D134" s="16">
        <v>46026</v>
      </c>
      <c r="E134" s="15" t="s">
        <v>491</v>
      </c>
      <c r="F134" s="15" t="s">
        <v>166</v>
      </c>
      <c r="H134" s="15">
        <v>507387388</v>
      </c>
      <c r="I134" s="15">
        <v>13</v>
      </c>
      <c r="J134" s="15" t="s">
        <v>558</v>
      </c>
      <c r="K134" s="15" t="s">
        <v>240</v>
      </c>
      <c r="L134" s="15" t="s">
        <v>194</v>
      </c>
      <c r="M134" s="15" t="s">
        <v>160</v>
      </c>
      <c r="O134" s="17" t="str">
        <f t="shared" si="14"/>
        <v/>
      </c>
      <c r="P134" s="17" t="str">
        <f t="shared" si="21"/>
        <v/>
      </c>
      <c r="Q134" s="17" t="str">
        <f t="shared" si="22"/>
        <v>ü</v>
      </c>
      <c r="R134" s="17" t="str">
        <f t="shared" si="23"/>
        <v/>
      </c>
      <c r="S134" s="17" t="str">
        <f t="shared" si="24"/>
        <v/>
      </c>
      <c r="T134" s="17" t="str">
        <f t="shared" si="25"/>
        <v/>
      </c>
      <c r="U134" s="17"/>
      <c r="V134" s="17" t="str">
        <f t="shared" si="26"/>
        <v/>
      </c>
      <c r="W134" s="17"/>
    </row>
    <row r="135" spans="1:41" ht="22.5" customHeight="1" x14ac:dyDescent="0.25">
      <c r="A135" s="6">
        <v>134</v>
      </c>
      <c r="B135" s="15">
        <v>2166279</v>
      </c>
      <c r="C135" s="16">
        <v>46025</v>
      </c>
      <c r="D135" s="16">
        <v>46027</v>
      </c>
      <c r="E135" s="15" t="s">
        <v>492</v>
      </c>
      <c r="F135" s="15" t="s">
        <v>166</v>
      </c>
      <c r="H135" s="15">
        <v>501272211</v>
      </c>
      <c r="I135" s="15" t="s">
        <v>559</v>
      </c>
      <c r="J135" s="15">
        <v>2963</v>
      </c>
      <c r="K135" s="15" t="s">
        <v>404</v>
      </c>
      <c r="L135" s="15" t="s">
        <v>560</v>
      </c>
      <c r="M135" s="15" t="s">
        <v>160</v>
      </c>
      <c r="O135" s="17" t="str">
        <f t="shared" si="14"/>
        <v>ü</v>
      </c>
      <c r="P135" s="17" t="str">
        <f t="shared" si="21"/>
        <v>ü</v>
      </c>
      <c r="Q135" s="17" t="str">
        <f t="shared" si="22"/>
        <v/>
      </c>
      <c r="R135" s="17" t="str">
        <f t="shared" si="23"/>
        <v/>
      </c>
      <c r="S135" s="17" t="str">
        <f t="shared" si="24"/>
        <v/>
      </c>
      <c r="T135" s="17" t="str">
        <f t="shared" si="25"/>
        <v/>
      </c>
      <c r="U135" s="17"/>
      <c r="V135" s="17" t="str">
        <f t="shared" si="26"/>
        <v/>
      </c>
      <c r="W135" s="17"/>
    </row>
    <row r="136" spans="1:41" ht="22.5" customHeight="1" x14ac:dyDescent="0.25">
      <c r="A136" s="6">
        <v>135</v>
      </c>
      <c r="B136" s="15">
        <v>2166272</v>
      </c>
      <c r="C136" s="16">
        <v>46025</v>
      </c>
      <c r="D136" s="16">
        <v>46026</v>
      </c>
      <c r="E136" s="15" t="s">
        <v>493</v>
      </c>
      <c r="F136" s="15" t="s">
        <v>166</v>
      </c>
      <c r="H136" s="15">
        <v>501650404</v>
      </c>
      <c r="I136" s="15">
        <v>29</v>
      </c>
      <c r="J136" s="15">
        <v>25</v>
      </c>
      <c r="K136" s="15" t="s">
        <v>561</v>
      </c>
      <c r="L136" s="15" t="s">
        <v>190</v>
      </c>
      <c r="M136" s="15" t="s">
        <v>486</v>
      </c>
      <c r="O136" s="17" t="str">
        <f t="shared" si="14"/>
        <v>ü</v>
      </c>
      <c r="P136" s="17" t="str">
        <f t="shared" si="21"/>
        <v>ü</v>
      </c>
      <c r="Q136" s="17" t="str">
        <f t="shared" si="22"/>
        <v>ü</v>
      </c>
      <c r="R136" s="17" t="str">
        <f t="shared" si="23"/>
        <v/>
      </c>
      <c r="S136" s="17" t="str">
        <f t="shared" si="24"/>
        <v>ü</v>
      </c>
      <c r="T136" s="17" t="str">
        <f t="shared" si="25"/>
        <v/>
      </c>
      <c r="U136" s="17"/>
      <c r="V136" s="17" t="str">
        <f t="shared" si="26"/>
        <v>ü</v>
      </c>
      <c r="W136" s="17"/>
    </row>
    <row r="137" spans="1:41" ht="22.5" customHeight="1" x14ac:dyDescent="0.25">
      <c r="A137" s="6">
        <v>136</v>
      </c>
      <c r="B137" s="15">
        <v>2166256</v>
      </c>
      <c r="C137" s="16">
        <v>46025</v>
      </c>
      <c r="D137" s="16">
        <v>46026</v>
      </c>
      <c r="E137" s="15" t="s">
        <v>494</v>
      </c>
      <c r="F137" s="15" t="s">
        <v>166</v>
      </c>
      <c r="H137" s="15">
        <v>555342323</v>
      </c>
      <c r="I137" s="15">
        <v>67</v>
      </c>
      <c r="J137" s="15">
        <v>320</v>
      </c>
      <c r="K137" s="15" t="s">
        <v>396</v>
      </c>
      <c r="L137" s="15" t="s">
        <v>192</v>
      </c>
      <c r="M137" s="15" t="s">
        <v>162</v>
      </c>
      <c r="O137" s="17" t="str">
        <f t="shared" si="14"/>
        <v>ü</v>
      </c>
      <c r="P137" s="17" t="str">
        <f t="shared" si="21"/>
        <v>ü</v>
      </c>
      <c r="Q137" s="17" t="str">
        <f t="shared" si="22"/>
        <v>ü</v>
      </c>
      <c r="R137" s="17" t="str">
        <f t="shared" si="23"/>
        <v/>
      </c>
      <c r="S137" s="17" t="str">
        <f t="shared" si="24"/>
        <v>ü</v>
      </c>
      <c r="T137" s="17" t="str">
        <f t="shared" si="25"/>
        <v>ü</v>
      </c>
      <c r="U137" s="17"/>
      <c r="V137" s="17" t="str">
        <f t="shared" si="26"/>
        <v>ü</v>
      </c>
      <c r="W137" s="17"/>
    </row>
    <row r="138" spans="1:41" ht="22.5" customHeight="1" x14ac:dyDescent="0.25">
      <c r="A138" s="6">
        <v>137</v>
      </c>
      <c r="B138" s="15">
        <v>2166250</v>
      </c>
      <c r="C138" s="16">
        <v>46025</v>
      </c>
      <c r="D138" s="16">
        <v>46026</v>
      </c>
      <c r="E138" s="15" t="s">
        <v>495</v>
      </c>
      <c r="F138" s="15" t="s">
        <v>166</v>
      </c>
      <c r="H138" s="15">
        <v>509364080</v>
      </c>
      <c r="I138" s="15">
        <v>3</v>
      </c>
      <c r="J138" s="15" t="s">
        <v>562</v>
      </c>
      <c r="K138" s="15" t="s">
        <v>229</v>
      </c>
      <c r="L138" s="15" t="s">
        <v>202</v>
      </c>
      <c r="M138" s="15" t="s">
        <v>164</v>
      </c>
      <c r="O138" s="17" t="str">
        <f t="shared" si="14"/>
        <v/>
      </c>
      <c r="P138" s="17" t="str">
        <f t="shared" si="21"/>
        <v>ü</v>
      </c>
      <c r="Q138" s="17" t="str">
        <f t="shared" si="22"/>
        <v>ü</v>
      </c>
      <c r="R138" s="17" t="str">
        <f t="shared" si="23"/>
        <v/>
      </c>
      <c r="S138" s="17" t="str">
        <f t="shared" si="24"/>
        <v>ü</v>
      </c>
      <c r="T138" s="17" t="str">
        <f t="shared" si="25"/>
        <v/>
      </c>
      <c r="U138" s="17"/>
      <c r="V138" s="17" t="str">
        <f t="shared" si="26"/>
        <v/>
      </c>
      <c r="W138" s="17"/>
    </row>
    <row r="139" spans="1:41" ht="22.5" customHeight="1" x14ac:dyDescent="0.25">
      <c r="A139" s="6">
        <v>138</v>
      </c>
      <c r="B139" s="15">
        <v>2166246</v>
      </c>
      <c r="C139" s="16">
        <v>46025</v>
      </c>
      <c r="D139" s="16">
        <v>46026</v>
      </c>
      <c r="E139" s="15" t="s">
        <v>496</v>
      </c>
      <c r="F139" s="15" t="s">
        <v>166</v>
      </c>
      <c r="H139" s="15">
        <v>507095533</v>
      </c>
      <c r="I139" s="15" t="s">
        <v>563</v>
      </c>
      <c r="J139" s="15">
        <v>5572</v>
      </c>
      <c r="K139" s="15" t="s">
        <v>241</v>
      </c>
      <c r="L139" s="15" t="s">
        <v>195</v>
      </c>
      <c r="M139" s="15" t="s">
        <v>165</v>
      </c>
      <c r="O139" s="17" t="str">
        <f t="shared" si="14"/>
        <v>ü</v>
      </c>
      <c r="P139" s="17" t="str">
        <f t="shared" si="21"/>
        <v>ü</v>
      </c>
      <c r="Q139" s="17" t="str">
        <f t="shared" si="22"/>
        <v>ü</v>
      </c>
      <c r="R139" s="17" t="str">
        <f t="shared" si="23"/>
        <v/>
      </c>
      <c r="S139" s="17" t="str">
        <f t="shared" si="24"/>
        <v>ü</v>
      </c>
      <c r="T139" s="17" t="str">
        <f t="shared" si="25"/>
        <v>ü</v>
      </c>
      <c r="U139" s="17"/>
      <c r="V139" s="17" t="str">
        <f t="shared" si="26"/>
        <v/>
      </c>
      <c r="W139" s="17"/>
    </row>
    <row r="140" spans="1:41" ht="22.5" customHeight="1" x14ac:dyDescent="0.25">
      <c r="A140" s="6">
        <v>139</v>
      </c>
      <c r="B140" s="15">
        <v>2166241</v>
      </c>
      <c r="C140" s="16">
        <v>46025</v>
      </c>
      <c r="D140" s="16">
        <v>46026</v>
      </c>
      <c r="E140" s="15" t="s">
        <v>497</v>
      </c>
      <c r="F140" s="15" t="s">
        <v>166</v>
      </c>
      <c r="H140" s="15">
        <v>505199377</v>
      </c>
      <c r="I140" s="15" t="s">
        <v>369</v>
      </c>
      <c r="J140" s="15">
        <v>2523</v>
      </c>
      <c r="K140" s="15" t="s">
        <v>564</v>
      </c>
      <c r="L140" s="15" t="s">
        <v>200</v>
      </c>
      <c r="M140" s="15" t="s">
        <v>160</v>
      </c>
      <c r="O140" s="17" t="str">
        <f t="shared" si="14"/>
        <v/>
      </c>
      <c r="P140" s="17" t="str">
        <f t="shared" si="21"/>
        <v/>
      </c>
      <c r="Q140" s="17" t="str">
        <f t="shared" si="22"/>
        <v>ü</v>
      </c>
      <c r="R140" s="17" t="str">
        <f t="shared" si="23"/>
        <v/>
      </c>
      <c r="S140" s="17" t="str">
        <f t="shared" si="24"/>
        <v>ü</v>
      </c>
      <c r="T140" s="17" t="str">
        <f t="shared" si="25"/>
        <v/>
      </c>
      <c r="U140" s="17"/>
      <c r="V140" s="17" t="str">
        <f t="shared" si="26"/>
        <v/>
      </c>
      <c r="W140" s="17"/>
    </row>
    <row r="141" spans="1:41" ht="22.5" customHeight="1" x14ac:dyDescent="0.25">
      <c r="A141" s="6">
        <v>140</v>
      </c>
      <c r="B141" s="15">
        <v>2166231</v>
      </c>
      <c r="C141" s="16">
        <v>46025</v>
      </c>
      <c r="D141" s="16">
        <v>46026</v>
      </c>
      <c r="E141" s="15" t="s">
        <v>498</v>
      </c>
      <c r="F141" s="15" t="s">
        <v>166</v>
      </c>
      <c r="H141" s="15">
        <v>553179977</v>
      </c>
      <c r="I141" s="15" t="s">
        <v>565</v>
      </c>
      <c r="J141" s="15" t="s">
        <v>566</v>
      </c>
      <c r="K141" s="15" t="s">
        <v>396</v>
      </c>
      <c r="L141" s="15" t="s">
        <v>198</v>
      </c>
      <c r="M141" s="15" t="s">
        <v>162</v>
      </c>
      <c r="O141" s="17" t="str">
        <f t="shared" si="14"/>
        <v>ü</v>
      </c>
      <c r="P141" s="17" t="str">
        <f t="shared" si="21"/>
        <v>ü</v>
      </c>
      <c r="Q141" s="17" t="str">
        <f t="shared" si="22"/>
        <v>ü</v>
      </c>
      <c r="R141" s="17" t="str">
        <f t="shared" si="23"/>
        <v/>
      </c>
      <c r="S141" s="17" t="str">
        <f t="shared" si="24"/>
        <v>ü</v>
      </c>
      <c r="T141" s="17" t="str">
        <f t="shared" si="25"/>
        <v/>
      </c>
      <c r="U141" s="17"/>
      <c r="V141" s="17" t="str">
        <f t="shared" si="26"/>
        <v/>
      </c>
      <c r="W141" s="17"/>
    </row>
    <row r="142" spans="1:41" ht="22.5" customHeight="1" x14ac:dyDescent="0.25">
      <c r="A142" s="6">
        <v>141</v>
      </c>
      <c r="B142" s="15">
        <v>2166211</v>
      </c>
      <c r="C142" s="16">
        <v>46025</v>
      </c>
      <c r="D142" s="16">
        <v>46027</v>
      </c>
      <c r="E142" s="15" t="s">
        <v>499</v>
      </c>
      <c r="F142" s="15" t="s">
        <v>166</v>
      </c>
      <c r="H142" s="15">
        <v>582207907</v>
      </c>
      <c r="I142" s="15">
        <v>129</v>
      </c>
      <c r="J142" s="15">
        <v>51</v>
      </c>
      <c r="K142" s="15" t="s">
        <v>239</v>
      </c>
      <c r="L142" s="15" t="s">
        <v>198</v>
      </c>
      <c r="M142" s="15" t="s">
        <v>171</v>
      </c>
      <c r="O142" s="17" t="str">
        <f t="shared" si="14"/>
        <v>ü</v>
      </c>
      <c r="P142" s="17" t="str">
        <f t="shared" si="21"/>
        <v>ü</v>
      </c>
      <c r="Q142" s="17" t="str">
        <f t="shared" si="22"/>
        <v>ü</v>
      </c>
      <c r="R142" s="17" t="str">
        <f t="shared" si="23"/>
        <v/>
      </c>
      <c r="S142" s="17" t="str">
        <f t="shared" si="24"/>
        <v>ü</v>
      </c>
      <c r="T142" s="17" t="str">
        <f t="shared" si="25"/>
        <v/>
      </c>
      <c r="U142" s="17"/>
      <c r="V142" s="17" t="str">
        <f t="shared" si="26"/>
        <v/>
      </c>
      <c r="W142" s="17"/>
    </row>
    <row r="143" spans="1:41" ht="22.5" customHeight="1" x14ac:dyDescent="0.25">
      <c r="A143" s="6">
        <v>142</v>
      </c>
      <c r="B143" s="15">
        <v>2166209</v>
      </c>
      <c r="C143" s="16">
        <v>46025</v>
      </c>
      <c r="D143" s="16">
        <v>46027</v>
      </c>
      <c r="E143" s="15" t="s">
        <v>500</v>
      </c>
      <c r="F143" s="15" t="s">
        <v>166</v>
      </c>
      <c r="H143" s="15">
        <v>506371963</v>
      </c>
      <c r="I143" s="15">
        <v>9</v>
      </c>
      <c r="J143" s="15">
        <v>9</v>
      </c>
      <c r="K143" s="15" t="s">
        <v>355</v>
      </c>
      <c r="L143" s="15" t="s">
        <v>192</v>
      </c>
      <c r="M143" s="15" t="s">
        <v>162</v>
      </c>
      <c r="O143" s="17" t="str">
        <f t="shared" si="14"/>
        <v>ü</v>
      </c>
      <c r="P143" s="17" t="str">
        <f t="shared" si="21"/>
        <v>ü</v>
      </c>
      <c r="Q143" s="17" t="str">
        <f t="shared" si="22"/>
        <v>ü</v>
      </c>
      <c r="R143" s="17" t="str">
        <f t="shared" si="23"/>
        <v/>
      </c>
      <c r="S143" s="17" t="str">
        <f t="shared" si="24"/>
        <v>ü</v>
      </c>
      <c r="T143" s="17" t="str">
        <f t="shared" si="25"/>
        <v>ü</v>
      </c>
      <c r="U143" s="17"/>
      <c r="V143" s="17" t="str">
        <f t="shared" si="26"/>
        <v>ü</v>
      </c>
      <c r="W143" s="17"/>
    </row>
    <row r="144" spans="1:41" ht="22.5" customHeight="1" x14ac:dyDescent="0.25">
      <c r="A144" s="6">
        <v>143</v>
      </c>
      <c r="B144" s="15">
        <v>2166203</v>
      </c>
      <c r="C144" s="16">
        <v>46025</v>
      </c>
      <c r="D144" s="16">
        <v>46026</v>
      </c>
      <c r="E144" s="15" t="s">
        <v>501</v>
      </c>
      <c r="F144" s="15" t="s">
        <v>166</v>
      </c>
      <c r="H144" s="15">
        <v>559906201</v>
      </c>
      <c r="I144" s="15" t="s">
        <v>567</v>
      </c>
      <c r="J144" s="15" t="s">
        <v>567</v>
      </c>
      <c r="K144" s="15" t="s">
        <v>374</v>
      </c>
      <c r="L144" s="15" t="s">
        <v>192</v>
      </c>
      <c r="M144" s="15" t="s">
        <v>486</v>
      </c>
      <c r="O144" s="17" t="str">
        <f t="shared" si="14"/>
        <v>ü</v>
      </c>
      <c r="P144" s="17" t="str">
        <f t="shared" si="21"/>
        <v>ü</v>
      </c>
      <c r="Q144" s="17" t="str">
        <f t="shared" si="22"/>
        <v>ü</v>
      </c>
      <c r="R144" s="17" t="str">
        <f t="shared" si="23"/>
        <v/>
      </c>
      <c r="S144" s="17" t="str">
        <f t="shared" si="24"/>
        <v>ü</v>
      </c>
      <c r="T144" s="17" t="str">
        <f t="shared" si="25"/>
        <v>ü</v>
      </c>
      <c r="U144" s="17"/>
      <c r="V144" s="17" t="str">
        <f t="shared" si="26"/>
        <v>ü</v>
      </c>
      <c r="W144" s="17"/>
    </row>
    <row r="145" spans="1:23" ht="22.5" customHeight="1" x14ac:dyDescent="0.25">
      <c r="A145" s="6">
        <v>144</v>
      </c>
      <c r="B145" s="15">
        <v>2166200</v>
      </c>
      <c r="C145" s="16">
        <v>46025</v>
      </c>
      <c r="D145" s="16">
        <v>46026</v>
      </c>
      <c r="E145" s="15" t="s">
        <v>502</v>
      </c>
      <c r="F145" s="15" t="s">
        <v>166</v>
      </c>
      <c r="H145" s="15">
        <v>504538336</v>
      </c>
      <c r="I145" s="15">
        <v>722</v>
      </c>
      <c r="J145" s="15">
        <v>722</v>
      </c>
      <c r="K145" s="15" t="s">
        <v>374</v>
      </c>
      <c r="L145" s="15" t="s">
        <v>192</v>
      </c>
      <c r="M145" s="15" t="s">
        <v>486</v>
      </c>
      <c r="O145" s="17" t="str">
        <f t="shared" si="14"/>
        <v>ü</v>
      </c>
      <c r="P145" s="17" t="str">
        <f t="shared" si="21"/>
        <v>ü</v>
      </c>
      <c r="Q145" s="17" t="str">
        <f t="shared" si="22"/>
        <v>ü</v>
      </c>
      <c r="R145" s="17" t="str">
        <f t="shared" si="23"/>
        <v/>
      </c>
      <c r="S145" s="17" t="str">
        <f t="shared" si="24"/>
        <v>ü</v>
      </c>
      <c r="T145" s="17" t="str">
        <f t="shared" si="25"/>
        <v>ü</v>
      </c>
      <c r="U145" s="17"/>
      <c r="V145" s="17" t="str">
        <f t="shared" si="26"/>
        <v>ü</v>
      </c>
      <c r="W145" s="17"/>
    </row>
    <row r="146" spans="1:23" ht="22.5" customHeight="1" x14ac:dyDescent="0.25">
      <c r="A146" s="6">
        <v>145</v>
      </c>
      <c r="B146" s="15">
        <v>2166197</v>
      </c>
      <c r="C146" s="16">
        <v>46025</v>
      </c>
      <c r="D146" s="16">
        <v>46026</v>
      </c>
      <c r="E146" s="15" t="s">
        <v>503</v>
      </c>
      <c r="F146" s="15" t="s">
        <v>166</v>
      </c>
      <c r="H146" s="15">
        <v>502690675</v>
      </c>
      <c r="I146" s="15">
        <v>4645</v>
      </c>
      <c r="J146" s="15">
        <v>4645</v>
      </c>
      <c r="K146" s="15" t="s">
        <v>221</v>
      </c>
      <c r="L146" s="15" t="s">
        <v>198</v>
      </c>
      <c r="M146" s="15" t="s">
        <v>165</v>
      </c>
      <c r="O146" s="17" t="str">
        <f t="shared" si="14"/>
        <v>ü</v>
      </c>
      <c r="P146" s="17" t="str">
        <f t="shared" si="21"/>
        <v>ü</v>
      </c>
      <c r="Q146" s="17" t="str">
        <f t="shared" si="22"/>
        <v>ü</v>
      </c>
      <c r="R146" s="17" t="str">
        <f t="shared" si="23"/>
        <v/>
      </c>
      <c r="S146" s="17" t="str">
        <f t="shared" si="24"/>
        <v>ü</v>
      </c>
      <c r="T146" s="17" t="str">
        <f t="shared" si="25"/>
        <v/>
      </c>
      <c r="U146" s="17"/>
      <c r="V146" s="17" t="str">
        <f t="shared" si="26"/>
        <v/>
      </c>
      <c r="W146" s="17"/>
    </row>
    <row r="147" spans="1:23" ht="22.5" customHeight="1" x14ac:dyDescent="0.25">
      <c r="A147" s="6">
        <v>146</v>
      </c>
      <c r="B147" s="15">
        <v>2166185</v>
      </c>
      <c r="C147" s="16">
        <v>46025</v>
      </c>
      <c r="D147" s="16">
        <v>46027</v>
      </c>
      <c r="E147" s="15" t="s">
        <v>504</v>
      </c>
      <c r="F147" s="15" t="s">
        <v>166</v>
      </c>
      <c r="H147" s="15">
        <v>507674646</v>
      </c>
      <c r="I147" s="15">
        <v>650</v>
      </c>
      <c r="J147" s="15">
        <v>650</v>
      </c>
      <c r="K147" s="15" t="s">
        <v>360</v>
      </c>
      <c r="L147" s="15" t="s">
        <v>196</v>
      </c>
      <c r="M147" s="15" t="s">
        <v>164</v>
      </c>
      <c r="O147" s="17" t="str">
        <f t="shared" si="14"/>
        <v>ü</v>
      </c>
      <c r="P147" s="17" t="str">
        <f t="shared" si="21"/>
        <v/>
      </c>
      <c r="Q147" s="17" t="str">
        <f t="shared" si="22"/>
        <v>ü</v>
      </c>
      <c r="R147" s="17" t="str">
        <f t="shared" si="23"/>
        <v/>
      </c>
      <c r="S147" s="17" t="str">
        <f t="shared" si="24"/>
        <v>ü</v>
      </c>
      <c r="T147" s="17" t="str">
        <f t="shared" si="25"/>
        <v/>
      </c>
      <c r="U147" s="17"/>
      <c r="V147" s="17" t="str">
        <f t="shared" si="26"/>
        <v/>
      </c>
      <c r="W147" s="17"/>
    </row>
    <row r="148" spans="1:23" ht="22.5" customHeight="1" x14ac:dyDescent="0.25">
      <c r="A148" s="6">
        <v>147</v>
      </c>
      <c r="B148" s="15">
        <v>2166139</v>
      </c>
      <c r="C148" s="16">
        <v>46025</v>
      </c>
      <c r="D148" s="16">
        <v>46027</v>
      </c>
      <c r="E148" s="15" t="s">
        <v>505</v>
      </c>
      <c r="F148" s="15" t="s">
        <v>166</v>
      </c>
      <c r="H148" s="15">
        <v>509926004</v>
      </c>
      <c r="I148" s="15">
        <v>19</v>
      </c>
      <c r="J148" s="15">
        <v>58</v>
      </c>
      <c r="K148" s="15" t="s">
        <v>372</v>
      </c>
      <c r="L148" s="15" t="s">
        <v>192</v>
      </c>
      <c r="M148" s="15" t="s">
        <v>162</v>
      </c>
      <c r="O148" s="17" t="str">
        <f t="shared" si="14"/>
        <v>ü</v>
      </c>
      <c r="P148" s="17" t="str">
        <f t="shared" si="21"/>
        <v>ü</v>
      </c>
      <c r="Q148" s="17" t="str">
        <f t="shared" si="22"/>
        <v>ü</v>
      </c>
      <c r="R148" s="17" t="str">
        <f t="shared" si="23"/>
        <v/>
      </c>
      <c r="S148" s="17" t="str">
        <f t="shared" si="24"/>
        <v>ü</v>
      </c>
      <c r="T148" s="17" t="str">
        <f t="shared" si="25"/>
        <v>ü</v>
      </c>
      <c r="U148" s="17"/>
      <c r="V148" s="17" t="str">
        <f t="shared" si="26"/>
        <v>ü</v>
      </c>
      <c r="W148" s="17"/>
    </row>
    <row r="149" spans="1:23" ht="22.5" customHeight="1" x14ac:dyDescent="0.25">
      <c r="A149" s="6">
        <v>148</v>
      </c>
      <c r="B149" s="15">
        <v>2166116</v>
      </c>
      <c r="C149" s="16">
        <v>46025</v>
      </c>
      <c r="D149" s="16">
        <v>46027</v>
      </c>
      <c r="E149" s="15" t="s">
        <v>506</v>
      </c>
      <c r="F149" s="15" t="s">
        <v>166</v>
      </c>
      <c r="H149" s="15">
        <v>502210488</v>
      </c>
      <c r="I149" s="15" t="s">
        <v>568</v>
      </c>
      <c r="J149" s="15" t="s">
        <v>569</v>
      </c>
      <c r="K149" s="15" t="s">
        <v>570</v>
      </c>
      <c r="L149" s="15" t="s">
        <v>208</v>
      </c>
      <c r="M149" s="15" t="s">
        <v>175</v>
      </c>
      <c r="O149" s="17" t="str">
        <f t="shared" si="14"/>
        <v/>
      </c>
      <c r="P149" s="17" t="str">
        <f t="shared" si="21"/>
        <v/>
      </c>
      <c r="Q149" s="17" t="str">
        <f t="shared" si="22"/>
        <v/>
      </c>
      <c r="R149" s="17" t="str">
        <f t="shared" si="23"/>
        <v>ü</v>
      </c>
      <c r="S149" s="17" t="str">
        <f t="shared" si="24"/>
        <v/>
      </c>
      <c r="T149" s="17" t="str">
        <f t="shared" si="25"/>
        <v/>
      </c>
      <c r="U149" s="17"/>
      <c r="V149" s="17" t="str">
        <f t="shared" si="26"/>
        <v/>
      </c>
      <c r="W149" s="17"/>
    </row>
    <row r="150" spans="1:23" ht="22.5" customHeight="1" x14ac:dyDescent="0.25">
      <c r="A150" s="6">
        <v>149</v>
      </c>
      <c r="B150" s="15">
        <v>2166108</v>
      </c>
      <c r="C150" s="16">
        <v>46025</v>
      </c>
      <c r="D150" s="16">
        <v>46026</v>
      </c>
      <c r="E150" s="15" t="s">
        <v>507</v>
      </c>
      <c r="F150" s="15" t="s">
        <v>166</v>
      </c>
      <c r="H150" s="15">
        <v>507576373</v>
      </c>
      <c r="J150" s="15" t="s">
        <v>571</v>
      </c>
      <c r="K150" s="15" t="s">
        <v>364</v>
      </c>
      <c r="L150" s="15" t="s">
        <v>191</v>
      </c>
      <c r="M150" s="15" t="s">
        <v>164</v>
      </c>
      <c r="O150" s="17" t="str">
        <f t="shared" si="14"/>
        <v/>
      </c>
      <c r="P150" s="17" t="str">
        <f t="shared" si="21"/>
        <v>ü</v>
      </c>
      <c r="Q150" s="17" t="str">
        <f t="shared" si="22"/>
        <v/>
      </c>
      <c r="R150" s="17" t="str">
        <f t="shared" si="23"/>
        <v/>
      </c>
      <c r="S150" s="17" t="str">
        <f t="shared" si="24"/>
        <v/>
      </c>
      <c r="T150" s="17" t="str">
        <f t="shared" si="25"/>
        <v/>
      </c>
      <c r="U150" s="17"/>
      <c r="V150" s="17" t="str">
        <f t="shared" si="26"/>
        <v/>
      </c>
      <c r="W150" s="17"/>
    </row>
    <row r="151" spans="1:23" ht="22.5" customHeight="1" x14ac:dyDescent="0.25">
      <c r="A151" s="6">
        <v>150</v>
      </c>
      <c r="B151" s="15">
        <v>2166094</v>
      </c>
      <c r="C151" s="16">
        <v>46025</v>
      </c>
      <c r="D151" s="16">
        <v>46026</v>
      </c>
      <c r="E151" s="15" t="s">
        <v>508</v>
      </c>
      <c r="F151" s="15" t="s">
        <v>166</v>
      </c>
      <c r="H151" s="15">
        <v>505977421</v>
      </c>
      <c r="I151" s="15">
        <v>124</v>
      </c>
      <c r="J151" s="15">
        <v>11</v>
      </c>
      <c r="K151" s="15" t="s">
        <v>232</v>
      </c>
      <c r="L151" s="15" t="s">
        <v>197</v>
      </c>
      <c r="M151" s="15" t="s">
        <v>164</v>
      </c>
      <c r="O151" s="17" t="str">
        <f t="shared" si="14"/>
        <v>ü</v>
      </c>
      <c r="P151" s="17" t="str">
        <f t="shared" si="21"/>
        <v/>
      </c>
      <c r="Q151" s="17" t="str">
        <f t="shared" si="22"/>
        <v>ü</v>
      </c>
      <c r="R151" s="17" t="str">
        <f t="shared" si="23"/>
        <v/>
      </c>
      <c r="S151" s="17" t="str">
        <f t="shared" si="24"/>
        <v>ü</v>
      </c>
      <c r="T151" s="17" t="str">
        <f t="shared" si="25"/>
        <v>ü</v>
      </c>
      <c r="U151" s="17"/>
      <c r="V151" s="17" t="str">
        <f t="shared" si="26"/>
        <v/>
      </c>
      <c r="W151" s="17"/>
    </row>
    <row r="152" spans="1:23" ht="22.5" customHeight="1" x14ac:dyDescent="0.25">
      <c r="A152" s="6">
        <v>151</v>
      </c>
      <c r="B152" s="15">
        <v>2166076</v>
      </c>
      <c r="C152" s="16">
        <v>46025</v>
      </c>
      <c r="D152" s="16">
        <v>46026</v>
      </c>
      <c r="E152" s="15" t="s">
        <v>509</v>
      </c>
      <c r="F152" s="15" t="s">
        <v>166</v>
      </c>
      <c r="H152" s="15">
        <v>508907799</v>
      </c>
      <c r="I152" s="15">
        <v>19</v>
      </c>
      <c r="J152" s="15">
        <v>627</v>
      </c>
      <c r="K152" s="15" t="s">
        <v>222</v>
      </c>
      <c r="L152" s="15" t="s">
        <v>196</v>
      </c>
      <c r="M152" s="15" t="s">
        <v>162</v>
      </c>
      <c r="O152" s="17" t="str">
        <f t="shared" si="14"/>
        <v>ü</v>
      </c>
      <c r="P152" s="17" t="str">
        <f t="shared" si="21"/>
        <v/>
      </c>
      <c r="Q152" s="17" t="str">
        <f t="shared" si="22"/>
        <v>ü</v>
      </c>
      <c r="R152" s="17" t="str">
        <f t="shared" si="23"/>
        <v/>
      </c>
      <c r="S152" s="17" t="str">
        <f t="shared" si="24"/>
        <v>ü</v>
      </c>
      <c r="T152" s="17" t="str">
        <f t="shared" si="25"/>
        <v/>
      </c>
      <c r="U152" s="17"/>
      <c r="V152" s="17" t="str">
        <f t="shared" si="26"/>
        <v/>
      </c>
      <c r="W152" s="17"/>
    </row>
    <row r="153" spans="1:23" ht="22.5" customHeight="1" x14ac:dyDescent="0.25">
      <c r="A153" s="6">
        <v>152</v>
      </c>
      <c r="B153" s="15">
        <v>2166021</v>
      </c>
      <c r="C153" s="16">
        <v>46025</v>
      </c>
      <c r="D153" s="16">
        <v>46026</v>
      </c>
      <c r="E153" s="15" t="s">
        <v>510</v>
      </c>
      <c r="F153" s="15" t="s">
        <v>166</v>
      </c>
      <c r="H153" s="15">
        <v>507570561</v>
      </c>
      <c r="J153" s="15" t="s">
        <v>572</v>
      </c>
      <c r="K153" s="15" t="s">
        <v>227</v>
      </c>
      <c r="L153" s="15" t="s">
        <v>192</v>
      </c>
      <c r="M153" s="15" t="s">
        <v>171</v>
      </c>
      <c r="O153" s="17" t="str">
        <f t="shared" si="14"/>
        <v>ü</v>
      </c>
      <c r="P153" s="17" t="str">
        <f t="shared" si="21"/>
        <v>ü</v>
      </c>
      <c r="Q153" s="17" t="str">
        <f t="shared" si="22"/>
        <v>ü</v>
      </c>
      <c r="R153" s="17" t="str">
        <f t="shared" si="23"/>
        <v/>
      </c>
      <c r="S153" s="17" t="str">
        <f t="shared" si="24"/>
        <v>ü</v>
      </c>
      <c r="T153" s="17" t="str">
        <f t="shared" si="25"/>
        <v>ü</v>
      </c>
      <c r="U153" s="17"/>
      <c r="V153" s="17" t="str">
        <f t="shared" si="26"/>
        <v>ü</v>
      </c>
      <c r="W153" s="17"/>
    </row>
    <row r="154" spans="1:23" ht="22.5" customHeight="1" x14ac:dyDescent="0.25">
      <c r="A154" s="6">
        <v>153</v>
      </c>
      <c r="B154" s="15">
        <v>2166010</v>
      </c>
      <c r="C154" s="16">
        <v>46025</v>
      </c>
      <c r="D154" s="16">
        <v>46026</v>
      </c>
      <c r="E154" s="15" t="s">
        <v>511</v>
      </c>
      <c r="F154" s="15" t="s">
        <v>166</v>
      </c>
      <c r="H154" s="15">
        <v>585898777</v>
      </c>
      <c r="I154" s="15" t="s">
        <v>573</v>
      </c>
      <c r="J154" s="15">
        <v>1</v>
      </c>
      <c r="K154" s="15" t="s">
        <v>355</v>
      </c>
      <c r="L154" s="15" t="s">
        <v>192</v>
      </c>
      <c r="M154" s="15" t="s">
        <v>162</v>
      </c>
      <c r="O154" s="17" t="str">
        <f t="shared" ref="O154:O217" si="27">IF(COUNTIF($L154,"*نمل*")&gt;=1,"ü","")</f>
        <v>ü</v>
      </c>
      <c r="P154" s="17" t="str">
        <f t="shared" si="21"/>
        <v>ü</v>
      </c>
      <c r="Q154" s="17" t="str">
        <f t="shared" si="22"/>
        <v>ü</v>
      </c>
      <c r="R154" s="17" t="str">
        <f t="shared" si="23"/>
        <v/>
      </c>
      <c r="S154" s="17" t="str">
        <f t="shared" si="24"/>
        <v>ü</v>
      </c>
      <c r="T154" s="17" t="str">
        <f t="shared" si="25"/>
        <v>ü</v>
      </c>
      <c r="U154" s="17"/>
      <c r="V154" s="17" t="str">
        <f t="shared" si="26"/>
        <v>ü</v>
      </c>
      <c r="W154" s="17"/>
    </row>
    <row r="155" spans="1:23" ht="22.5" customHeight="1" x14ac:dyDescent="0.25">
      <c r="A155" s="6">
        <v>154</v>
      </c>
      <c r="B155" s="15">
        <v>2165991</v>
      </c>
      <c r="C155" s="16">
        <v>46025</v>
      </c>
      <c r="D155" s="16">
        <v>46026</v>
      </c>
      <c r="E155" s="15" t="s">
        <v>512</v>
      </c>
      <c r="F155" s="15" t="s">
        <v>166</v>
      </c>
      <c r="H155" s="15">
        <v>557466111</v>
      </c>
      <c r="I155" s="15">
        <v>8</v>
      </c>
      <c r="J155" s="15">
        <v>6</v>
      </c>
      <c r="K155" s="15" t="s">
        <v>574</v>
      </c>
      <c r="L155" s="15" t="s">
        <v>198</v>
      </c>
      <c r="M155" s="15" t="s">
        <v>486</v>
      </c>
      <c r="O155" s="17" t="str">
        <f t="shared" si="27"/>
        <v>ü</v>
      </c>
      <c r="P155" s="17" t="str">
        <f t="shared" si="21"/>
        <v>ü</v>
      </c>
      <c r="Q155" s="17" t="str">
        <f t="shared" si="22"/>
        <v>ü</v>
      </c>
      <c r="R155" s="17" t="str">
        <f t="shared" si="23"/>
        <v/>
      </c>
      <c r="S155" s="17" t="str">
        <f t="shared" si="24"/>
        <v>ü</v>
      </c>
      <c r="T155" s="17" t="str">
        <f t="shared" si="25"/>
        <v/>
      </c>
      <c r="U155" s="17"/>
      <c r="V155" s="17" t="str">
        <f t="shared" si="26"/>
        <v/>
      </c>
      <c r="W155" s="17"/>
    </row>
    <row r="156" spans="1:23" ht="22.5" customHeight="1" x14ac:dyDescent="0.25">
      <c r="A156" s="6">
        <v>155</v>
      </c>
      <c r="B156" s="15">
        <v>2165988</v>
      </c>
      <c r="C156" s="16">
        <v>46025</v>
      </c>
      <c r="D156" s="16">
        <v>46026</v>
      </c>
      <c r="E156" s="15" t="s">
        <v>513</v>
      </c>
      <c r="F156" s="15" t="s">
        <v>166</v>
      </c>
      <c r="H156" s="15">
        <v>506284466</v>
      </c>
      <c r="I156" s="15" t="s">
        <v>575</v>
      </c>
      <c r="J156" s="15" t="s">
        <v>576</v>
      </c>
      <c r="K156" s="15" t="s">
        <v>346</v>
      </c>
      <c r="L156" s="15" t="s">
        <v>411</v>
      </c>
      <c r="M156" s="15" t="s">
        <v>486</v>
      </c>
      <c r="O156" s="17" t="str">
        <f t="shared" si="27"/>
        <v>ü</v>
      </c>
      <c r="P156" s="17" t="str">
        <f t="shared" si="21"/>
        <v/>
      </c>
      <c r="Q156" s="17" t="str">
        <f t="shared" si="22"/>
        <v>ü</v>
      </c>
      <c r="R156" s="17" t="str">
        <f t="shared" si="23"/>
        <v/>
      </c>
      <c r="S156" s="17" t="str">
        <f t="shared" si="24"/>
        <v/>
      </c>
      <c r="T156" s="17" t="str">
        <f t="shared" si="25"/>
        <v/>
      </c>
      <c r="U156" s="17"/>
      <c r="V156" s="17" t="str">
        <f t="shared" si="26"/>
        <v/>
      </c>
      <c r="W156" s="17"/>
    </row>
    <row r="157" spans="1:23" ht="22.5" customHeight="1" x14ac:dyDescent="0.25">
      <c r="A157" s="6">
        <v>156</v>
      </c>
      <c r="B157" s="15">
        <v>2165980</v>
      </c>
      <c r="C157" s="16">
        <v>46025</v>
      </c>
      <c r="D157" s="16">
        <v>46026</v>
      </c>
      <c r="E157" s="15" t="s">
        <v>514</v>
      </c>
      <c r="F157" s="15" t="s">
        <v>166</v>
      </c>
      <c r="H157" s="15">
        <v>506281868</v>
      </c>
      <c r="I157" s="15">
        <v>20</v>
      </c>
      <c r="J157" s="15">
        <v>36</v>
      </c>
      <c r="K157" s="15" t="s">
        <v>409</v>
      </c>
      <c r="L157" s="15" t="s">
        <v>196</v>
      </c>
      <c r="M157" s="15" t="s">
        <v>162</v>
      </c>
      <c r="O157" s="17" t="str">
        <f t="shared" si="27"/>
        <v>ü</v>
      </c>
      <c r="P157" s="17" t="str">
        <f t="shared" si="21"/>
        <v/>
      </c>
      <c r="Q157" s="17" t="str">
        <f t="shared" si="22"/>
        <v>ü</v>
      </c>
      <c r="R157" s="17" t="str">
        <f t="shared" si="23"/>
        <v/>
      </c>
      <c r="S157" s="17" t="str">
        <f t="shared" si="24"/>
        <v>ü</v>
      </c>
      <c r="T157" s="17" t="str">
        <f t="shared" si="25"/>
        <v/>
      </c>
      <c r="U157" s="17"/>
      <c r="V157" s="17" t="str">
        <f t="shared" si="26"/>
        <v/>
      </c>
      <c r="W157" s="17"/>
    </row>
    <row r="158" spans="1:23" ht="22.5" customHeight="1" x14ac:dyDescent="0.25">
      <c r="A158" s="6">
        <v>157</v>
      </c>
      <c r="B158" s="15">
        <v>2165979</v>
      </c>
      <c r="C158" s="16">
        <v>46025</v>
      </c>
      <c r="D158" s="16">
        <v>46026</v>
      </c>
      <c r="E158" s="15">
        <v>503099013</v>
      </c>
      <c r="F158" s="15" t="s">
        <v>166</v>
      </c>
      <c r="H158" s="15">
        <v>503099013</v>
      </c>
      <c r="I158" s="15">
        <v>774</v>
      </c>
      <c r="J158" s="15">
        <v>774</v>
      </c>
      <c r="K158" s="15" t="s">
        <v>402</v>
      </c>
      <c r="L158" s="15" t="s">
        <v>192</v>
      </c>
      <c r="M158" s="15" t="s">
        <v>171</v>
      </c>
      <c r="O158" s="17" t="str">
        <f t="shared" si="27"/>
        <v>ü</v>
      </c>
      <c r="P158" s="17" t="str">
        <f t="shared" si="21"/>
        <v>ü</v>
      </c>
      <c r="Q158" s="17" t="str">
        <f t="shared" si="22"/>
        <v>ü</v>
      </c>
      <c r="R158" s="17" t="str">
        <f t="shared" si="23"/>
        <v/>
      </c>
      <c r="S158" s="17" t="str">
        <f t="shared" si="24"/>
        <v>ü</v>
      </c>
      <c r="T158" s="17" t="str">
        <f t="shared" si="25"/>
        <v>ü</v>
      </c>
      <c r="U158" s="17"/>
      <c r="V158" s="17" t="str">
        <f t="shared" si="26"/>
        <v>ü</v>
      </c>
      <c r="W158" s="17"/>
    </row>
    <row r="159" spans="1:23" ht="22.5" customHeight="1" x14ac:dyDescent="0.25">
      <c r="A159" s="6">
        <v>158</v>
      </c>
      <c r="B159" s="15">
        <v>2165974</v>
      </c>
      <c r="C159" s="16">
        <v>46025</v>
      </c>
      <c r="D159" s="16">
        <v>46026</v>
      </c>
      <c r="E159" s="15" t="s">
        <v>515</v>
      </c>
      <c r="F159" s="15" t="s">
        <v>166</v>
      </c>
      <c r="H159" s="15">
        <v>551077058</v>
      </c>
      <c r="I159" s="15" t="s">
        <v>577</v>
      </c>
      <c r="J159" s="15" t="s">
        <v>578</v>
      </c>
      <c r="K159" s="15" t="s">
        <v>356</v>
      </c>
      <c r="L159" s="15" t="s">
        <v>194</v>
      </c>
      <c r="M159" s="15" t="s">
        <v>162</v>
      </c>
      <c r="O159" s="17" t="str">
        <f t="shared" si="27"/>
        <v/>
      </c>
      <c r="P159" s="17" t="str">
        <f t="shared" si="21"/>
        <v/>
      </c>
      <c r="Q159" s="17" t="str">
        <f t="shared" si="22"/>
        <v>ü</v>
      </c>
      <c r="R159" s="17" t="str">
        <f t="shared" si="23"/>
        <v/>
      </c>
      <c r="S159" s="17" t="str">
        <f t="shared" si="24"/>
        <v/>
      </c>
      <c r="T159" s="17" t="str">
        <f t="shared" si="25"/>
        <v/>
      </c>
      <c r="U159" s="17"/>
      <c r="V159" s="17" t="str">
        <f t="shared" si="26"/>
        <v/>
      </c>
      <c r="W159" s="17"/>
    </row>
    <row r="160" spans="1:23" ht="22.5" customHeight="1" x14ac:dyDescent="0.25">
      <c r="A160" s="6">
        <v>159</v>
      </c>
      <c r="B160" s="15">
        <v>2165953</v>
      </c>
      <c r="C160" s="16">
        <v>46025</v>
      </c>
      <c r="D160" s="16">
        <v>46027</v>
      </c>
      <c r="E160" s="15" t="s">
        <v>516</v>
      </c>
      <c r="F160" s="15" t="s">
        <v>166</v>
      </c>
      <c r="H160" s="15">
        <v>503429996</v>
      </c>
      <c r="I160" s="15">
        <v>5</v>
      </c>
      <c r="J160" s="15" t="s">
        <v>579</v>
      </c>
      <c r="K160" s="15" t="s">
        <v>426</v>
      </c>
      <c r="L160" s="15" t="s">
        <v>397</v>
      </c>
      <c r="M160" s="15" t="s">
        <v>158</v>
      </c>
      <c r="O160" s="17" t="str">
        <f t="shared" si="27"/>
        <v/>
      </c>
      <c r="P160" s="17" t="str">
        <f t="shared" si="21"/>
        <v>ü</v>
      </c>
      <c r="Q160" s="17" t="str">
        <f t="shared" si="22"/>
        <v>ü</v>
      </c>
      <c r="R160" s="17" t="str">
        <f t="shared" si="23"/>
        <v/>
      </c>
      <c r="S160" s="17" t="str">
        <f t="shared" si="24"/>
        <v>ü</v>
      </c>
      <c r="T160" s="17" t="str">
        <f t="shared" si="25"/>
        <v>ü</v>
      </c>
      <c r="U160" s="17"/>
      <c r="V160" s="17" t="str">
        <f t="shared" si="26"/>
        <v/>
      </c>
      <c r="W160" s="17"/>
    </row>
    <row r="161" spans="1:23" ht="22.5" customHeight="1" x14ac:dyDescent="0.25">
      <c r="A161" s="6">
        <v>160</v>
      </c>
      <c r="B161" s="15">
        <v>2165928</v>
      </c>
      <c r="C161" s="16">
        <v>46025</v>
      </c>
      <c r="D161" s="16">
        <v>46026</v>
      </c>
      <c r="E161" s="15" t="s">
        <v>517</v>
      </c>
      <c r="F161" s="15" t="s">
        <v>166</v>
      </c>
      <c r="H161" s="15">
        <v>509090072</v>
      </c>
      <c r="I161" s="15" t="s">
        <v>580</v>
      </c>
      <c r="J161" s="15">
        <v>1367</v>
      </c>
      <c r="K161" s="15" t="s">
        <v>233</v>
      </c>
      <c r="L161" s="15" t="s">
        <v>192</v>
      </c>
      <c r="M161" s="15" t="s">
        <v>158</v>
      </c>
      <c r="O161" s="17" t="str">
        <f t="shared" si="27"/>
        <v>ü</v>
      </c>
      <c r="P161" s="17" t="str">
        <f t="shared" si="21"/>
        <v>ü</v>
      </c>
      <c r="Q161" s="17" t="str">
        <f t="shared" si="22"/>
        <v>ü</v>
      </c>
      <c r="R161" s="17" t="str">
        <f t="shared" si="23"/>
        <v/>
      </c>
      <c r="S161" s="17" t="str">
        <f t="shared" si="24"/>
        <v>ü</v>
      </c>
      <c r="T161" s="17" t="str">
        <f t="shared" si="25"/>
        <v>ü</v>
      </c>
      <c r="U161" s="17"/>
      <c r="V161" s="17" t="str">
        <f t="shared" si="26"/>
        <v>ü</v>
      </c>
      <c r="W161" s="17"/>
    </row>
    <row r="162" spans="1:23" ht="22.5" customHeight="1" x14ac:dyDescent="0.25">
      <c r="A162" s="6">
        <v>161</v>
      </c>
      <c r="B162" s="15">
        <v>2165898</v>
      </c>
      <c r="C162" s="16">
        <v>46025</v>
      </c>
      <c r="D162" s="16">
        <v>46026</v>
      </c>
      <c r="E162" s="15" t="s">
        <v>518</v>
      </c>
      <c r="F162" s="15" t="s">
        <v>166</v>
      </c>
      <c r="H162" s="15">
        <v>508923335</v>
      </c>
      <c r="J162" s="15" t="s">
        <v>581</v>
      </c>
      <c r="K162" s="15" t="s">
        <v>241</v>
      </c>
      <c r="L162" s="15" t="s">
        <v>192</v>
      </c>
      <c r="M162" s="15" t="s">
        <v>165</v>
      </c>
      <c r="O162" s="17" t="str">
        <f t="shared" si="27"/>
        <v>ü</v>
      </c>
      <c r="P162" s="17" t="str">
        <f t="shared" si="21"/>
        <v>ü</v>
      </c>
      <c r="Q162" s="17" t="str">
        <f t="shared" si="22"/>
        <v>ü</v>
      </c>
      <c r="R162" s="17" t="str">
        <f t="shared" si="23"/>
        <v/>
      </c>
      <c r="S162" s="17" t="str">
        <f t="shared" si="24"/>
        <v>ü</v>
      </c>
      <c r="T162" s="17" t="str">
        <f t="shared" si="25"/>
        <v>ü</v>
      </c>
      <c r="U162" s="17"/>
      <c r="V162" s="17" t="str">
        <f t="shared" si="26"/>
        <v>ü</v>
      </c>
      <c r="W162" s="17"/>
    </row>
    <row r="163" spans="1:23" ht="22.5" customHeight="1" x14ac:dyDescent="0.25">
      <c r="A163" s="6">
        <v>162</v>
      </c>
      <c r="B163" s="15">
        <v>2165859</v>
      </c>
      <c r="C163" s="16">
        <v>46025</v>
      </c>
      <c r="D163" s="16">
        <v>46026</v>
      </c>
      <c r="E163" s="15" t="s">
        <v>519</v>
      </c>
      <c r="F163" s="15" t="s">
        <v>166</v>
      </c>
      <c r="H163" s="15">
        <v>501251201</v>
      </c>
      <c r="I163" s="15">
        <v>35</v>
      </c>
      <c r="J163" s="15">
        <v>46</v>
      </c>
      <c r="K163" s="15" t="s">
        <v>355</v>
      </c>
      <c r="L163" s="15" t="s">
        <v>198</v>
      </c>
      <c r="M163" s="15" t="s">
        <v>162</v>
      </c>
      <c r="O163" s="17" t="str">
        <f t="shared" si="27"/>
        <v>ü</v>
      </c>
      <c r="P163" s="17" t="str">
        <f t="shared" si="21"/>
        <v>ü</v>
      </c>
      <c r="Q163" s="17" t="str">
        <f t="shared" si="22"/>
        <v>ü</v>
      </c>
      <c r="R163" s="17" t="str">
        <f t="shared" si="23"/>
        <v/>
      </c>
      <c r="S163" s="17" t="str">
        <f t="shared" si="24"/>
        <v>ü</v>
      </c>
      <c r="T163" s="17" t="str">
        <f t="shared" si="25"/>
        <v/>
      </c>
      <c r="U163" s="17"/>
      <c r="V163" s="17" t="str">
        <f t="shared" si="26"/>
        <v/>
      </c>
      <c r="W163" s="17"/>
    </row>
    <row r="164" spans="1:23" ht="22.5" customHeight="1" x14ac:dyDescent="0.25">
      <c r="A164" s="6">
        <v>163</v>
      </c>
      <c r="B164" s="15">
        <v>2165854</v>
      </c>
      <c r="C164" s="16">
        <v>46025</v>
      </c>
      <c r="D164" s="16">
        <v>46026</v>
      </c>
      <c r="E164" s="15" t="s">
        <v>520</v>
      </c>
      <c r="F164" s="15" t="s">
        <v>166</v>
      </c>
      <c r="H164" s="15">
        <v>509571132</v>
      </c>
      <c r="I164" s="15" t="s">
        <v>582</v>
      </c>
      <c r="J164" s="15" t="s">
        <v>583</v>
      </c>
      <c r="K164" s="15" t="s">
        <v>341</v>
      </c>
      <c r="L164" s="15" t="s">
        <v>584</v>
      </c>
      <c r="M164" s="15" t="s">
        <v>160</v>
      </c>
      <c r="O164" s="17" t="str">
        <f t="shared" si="27"/>
        <v>ü</v>
      </c>
      <c r="P164" s="17" t="str">
        <f t="shared" si="21"/>
        <v>ü</v>
      </c>
      <c r="Q164" s="17" t="str">
        <f t="shared" si="22"/>
        <v/>
      </c>
      <c r="R164" s="17" t="str">
        <f t="shared" si="23"/>
        <v>ü</v>
      </c>
      <c r="S164" s="17" t="str">
        <f t="shared" si="24"/>
        <v/>
      </c>
      <c r="T164" s="17" t="str">
        <f t="shared" si="25"/>
        <v/>
      </c>
      <c r="U164" s="17"/>
      <c r="V164" s="17" t="str">
        <f t="shared" si="26"/>
        <v/>
      </c>
      <c r="W164" s="17"/>
    </row>
    <row r="165" spans="1:23" ht="22.5" customHeight="1" x14ac:dyDescent="0.25">
      <c r="A165" s="6">
        <v>164</v>
      </c>
      <c r="B165" s="15">
        <v>2165846</v>
      </c>
      <c r="C165" s="16">
        <v>46025</v>
      </c>
      <c r="D165" s="16">
        <v>46026</v>
      </c>
      <c r="E165" s="15" t="s">
        <v>521</v>
      </c>
      <c r="F165" s="15" t="s">
        <v>166</v>
      </c>
      <c r="H165" s="15">
        <v>509002502</v>
      </c>
      <c r="I165" s="15" t="s">
        <v>585</v>
      </c>
      <c r="J165" s="15" t="s">
        <v>586</v>
      </c>
      <c r="K165" s="15" t="s">
        <v>587</v>
      </c>
      <c r="L165" s="15" t="s">
        <v>588</v>
      </c>
      <c r="M165" s="15" t="s">
        <v>160</v>
      </c>
      <c r="O165" s="17" t="str">
        <f t="shared" si="27"/>
        <v>ü</v>
      </c>
      <c r="P165" s="17" t="str">
        <f t="shared" si="21"/>
        <v/>
      </c>
      <c r="Q165" s="17" t="str">
        <f t="shared" si="22"/>
        <v/>
      </c>
      <c r="R165" s="17" t="str">
        <f t="shared" si="23"/>
        <v>ü</v>
      </c>
      <c r="S165" s="17" t="str">
        <f t="shared" si="24"/>
        <v>ü</v>
      </c>
      <c r="T165" s="17" t="str">
        <f t="shared" si="25"/>
        <v/>
      </c>
      <c r="U165" s="17"/>
      <c r="V165" s="17" t="str">
        <f t="shared" si="26"/>
        <v/>
      </c>
      <c r="W165" s="17"/>
    </row>
    <row r="166" spans="1:23" ht="22.5" customHeight="1" x14ac:dyDescent="0.25">
      <c r="A166" s="6">
        <v>165</v>
      </c>
      <c r="B166" s="15">
        <v>2165837</v>
      </c>
      <c r="C166" s="16">
        <v>46025</v>
      </c>
      <c r="D166" s="16">
        <v>46026</v>
      </c>
      <c r="E166" s="15" t="s">
        <v>522</v>
      </c>
      <c r="F166" s="15" t="s">
        <v>166</v>
      </c>
      <c r="H166" s="15">
        <v>505315556</v>
      </c>
      <c r="I166" s="15">
        <v>2877</v>
      </c>
      <c r="J166" s="15">
        <v>2877</v>
      </c>
      <c r="K166" s="15" t="s">
        <v>404</v>
      </c>
      <c r="L166" s="15" t="s">
        <v>192</v>
      </c>
      <c r="M166" s="15" t="s">
        <v>165</v>
      </c>
      <c r="O166" s="17" t="str">
        <f t="shared" si="27"/>
        <v>ü</v>
      </c>
      <c r="P166" s="17" t="str">
        <f t="shared" si="21"/>
        <v>ü</v>
      </c>
      <c r="Q166" s="17" t="str">
        <f t="shared" si="22"/>
        <v>ü</v>
      </c>
      <c r="R166" s="17" t="str">
        <f t="shared" si="23"/>
        <v/>
      </c>
      <c r="S166" s="17" t="str">
        <f t="shared" si="24"/>
        <v>ü</v>
      </c>
      <c r="T166" s="17" t="str">
        <f t="shared" si="25"/>
        <v>ü</v>
      </c>
      <c r="U166" s="17"/>
      <c r="V166" s="17" t="str">
        <f t="shared" si="26"/>
        <v>ü</v>
      </c>
      <c r="W166" s="17"/>
    </row>
    <row r="167" spans="1:23" ht="22.5" customHeight="1" x14ac:dyDescent="0.25">
      <c r="A167" s="6">
        <v>166</v>
      </c>
      <c r="B167" s="15">
        <v>2165825</v>
      </c>
      <c r="C167" s="16">
        <v>46025</v>
      </c>
      <c r="D167" s="16">
        <v>46026</v>
      </c>
      <c r="E167" s="15" t="s">
        <v>523</v>
      </c>
      <c r="F167" s="15" t="s">
        <v>166</v>
      </c>
      <c r="H167" s="15">
        <v>504554255</v>
      </c>
      <c r="I167" s="15">
        <v>134</v>
      </c>
      <c r="J167" s="15">
        <v>4040</v>
      </c>
      <c r="K167" s="15" t="s">
        <v>230</v>
      </c>
      <c r="L167" s="15" t="s">
        <v>192</v>
      </c>
      <c r="M167" s="15" t="s">
        <v>165</v>
      </c>
      <c r="O167" s="17" t="str">
        <f t="shared" si="27"/>
        <v>ü</v>
      </c>
      <c r="P167" s="17" t="str">
        <f t="shared" si="21"/>
        <v>ü</v>
      </c>
      <c r="Q167" s="17" t="str">
        <f t="shared" si="22"/>
        <v>ü</v>
      </c>
      <c r="R167" s="17" t="str">
        <f t="shared" si="23"/>
        <v/>
      </c>
      <c r="S167" s="17" t="str">
        <f t="shared" si="24"/>
        <v>ü</v>
      </c>
      <c r="T167" s="17" t="str">
        <f t="shared" si="25"/>
        <v>ü</v>
      </c>
      <c r="U167" s="17"/>
      <c r="V167" s="17" t="str">
        <f t="shared" si="26"/>
        <v>ü</v>
      </c>
      <c r="W167" s="17"/>
    </row>
    <row r="168" spans="1:23" ht="22.5" customHeight="1" x14ac:dyDescent="0.25">
      <c r="A168" s="6">
        <v>167</v>
      </c>
      <c r="B168" s="15">
        <v>2165819</v>
      </c>
      <c r="C168" s="16">
        <v>46025</v>
      </c>
      <c r="D168" s="16">
        <v>46026</v>
      </c>
      <c r="E168" s="15" t="s">
        <v>524</v>
      </c>
      <c r="F168" s="15" t="s">
        <v>166</v>
      </c>
      <c r="H168" s="15">
        <v>506466629</v>
      </c>
      <c r="I168" s="15">
        <v>134</v>
      </c>
      <c r="J168" s="15">
        <v>4037</v>
      </c>
      <c r="K168" s="15" t="s">
        <v>230</v>
      </c>
      <c r="L168" s="15" t="s">
        <v>192</v>
      </c>
      <c r="M168" s="15" t="s">
        <v>165</v>
      </c>
      <c r="O168" s="17" t="str">
        <f t="shared" si="27"/>
        <v>ü</v>
      </c>
      <c r="P168" s="17" t="str">
        <f t="shared" si="21"/>
        <v>ü</v>
      </c>
      <c r="Q168" s="17" t="str">
        <f t="shared" si="22"/>
        <v>ü</v>
      </c>
      <c r="R168" s="17" t="str">
        <f t="shared" si="23"/>
        <v/>
      </c>
      <c r="S168" s="17" t="str">
        <f t="shared" si="24"/>
        <v>ü</v>
      </c>
      <c r="T168" s="17" t="str">
        <f t="shared" si="25"/>
        <v>ü</v>
      </c>
      <c r="U168" s="17"/>
      <c r="V168" s="17" t="str">
        <f t="shared" si="26"/>
        <v>ü</v>
      </c>
      <c r="W168" s="17"/>
    </row>
    <row r="169" spans="1:23" ht="22.5" customHeight="1" x14ac:dyDescent="0.25">
      <c r="A169" s="6">
        <v>168</v>
      </c>
      <c r="B169" s="15">
        <v>2165816</v>
      </c>
      <c r="C169" s="16">
        <v>46025</v>
      </c>
      <c r="D169" s="16">
        <v>46026</v>
      </c>
      <c r="E169" s="15" t="s">
        <v>525</v>
      </c>
      <c r="F169" s="15" t="s">
        <v>166</v>
      </c>
      <c r="H169" s="15">
        <v>506265234</v>
      </c>
      <c r="I169" s="15">
        <v>134</v>
      </c>
      <c r="J169" s="15">
        <v>4038</v>
      </c>
      <c r="K169" s="15" t="s">
        <v>230</v>
      </c>
      <c r="L169" s="15" t="s">
        <v>192</v>
      </c>
      <c r="M169" s="15" t="s">
        <v>165</v>
      </c>
      <c r="O169" s="17" t="str">
        <f t="shared" si="27"/>
        <v>ü</v>
      </c>
      <c r="P169" s="17" t="str">
        <f t="shared" si="21"/>
        <v>ü</v>
      </c>
      <c r="Q169" s="17" t="str">
        <f t="shared" si="22"/>
        <v>ü</v>
      </c>
      <c r="R169" s="17" t="str">
        <f t="shared" si="23"/>
        <v/>
      </c>
      <c r="S169" s="17" t="str">
        <f t="shared" si="24"/>
        <v>ü</v>
      </c>
      <c r="T169" s="17" t="str">
        <f t="shared" si="25"/>
        <v>ü</v>
      </c>
      <c r="U169" s="17"/>
      <c r="V169" s="17" t="str">
        <f t="shared" si="26"/>
        <v>ü</v>
      </c>
      <c r="W169" s="17"/>
    </row>
    <row r="170" spans="1:23" ht="22.5" customHeight="1" x14ac:dyDescent="0.25">
      <c r="A170" s="6">
        <v>169</v>
      </c>
      <c r="B170" s="15">
        <v>2165813</v>
      </c>
      <c r="C170" s="16">
        <v>46025</v>
      </c>
      <c r="D170" s="16">
        <v>46026</v>
      </c>
      <c r="E170" s="15" t="s">
        <v>526</v>
      </c>
      <c r="F170" s="15" t="s">
        <v>166</v>
      </c>
      <c r="H170" s="15">
        <v>503566653</v>
      </c>
      <c r="I170" s="15">
        <v>135</v>
      </c>
      <c r="J170" s="15">
        <v>4036</v>
      </c>
      <c r="K170" s="15" t="s">
        <v>230</v>
      </c>
      <c r="L170" s="15" t="s">
        <v>192</v>
      </c>
      <c r="M170" s="15" t="s">
        <v>165</v>
      </c>
      <c r="O170" s="17" t="str">
        <f t="shared" si="27"/>
        <v>ü</v>
      </c>
      <c r="P170" s="17" t="str">
        <f t="shared" si="21"/>
        <v>ü</v>
      </c>
      <c r="Q170" s="17" t="str">
        <f t="shared" si="22"/>
        <v>ü</v>
      </c>
      <c r="R170" s="17" t="str">
        <f t="shared" si="23"/>
        <v/>
      </c>
      <c r="S170" s="17" t="str">
        <f t="shared" si="24"/>
        <v>ü</v>
      </c>
      <c r="T170" s="17" t="str">
        <f t="shared" si="25"/>
        <v>ü</v>
      </c>
      <c r="U170" s="17"/>
      <c r="V170" s="17" t="str">
        <f t="shared" si="26"/>
        <v>ü</v>
      </c>
      <c r="W170" s="17"/>
    </row>
    <row r="171" spans="1:23" ht="22.5" customHeight="1" x14ac:dyDescent="0.25">
      <c r="A171" s="6">
        <v>170</v>
      </c>
      <c r="B171" s="15">
        <v>2165806</v>
      </c>
      <c r="C171" s="16">
        <v>46025</v>
      </c>
      <c r="D171" s="16">
        <v>46026</v>
      </c>
      <c r="E171" s="15" t="s">
        <v>527</v>
      </c>
      <c r="F171" s="15" t="s">
        <v>166</v>
      </c>
      <c r="H171" s="15">
        <v>562261925</v>
      </c>
      <c r="J171" s="15">
        <v>9</v>
      </c>
      <c r="K171" s="15" t="s">
        <v>589</v>
      </c>
      <c r="L171" s="15" t="s">
        <v>196</v>
      </c>
      <c r="M171" s="15" t="s">
        <v>164</v>
      </c>
      <c r="O171" s="17" t="str">
        <f t="shared" si="27"/>
        <v>ü</v>
      </c>
      <c r="P171" s="17" t="str">
        <f t="shared" si="21"/>
        <v/>
      </c>
      <c r="Q171" s="17" t="str">
        <f t="shared" si="22"/>
        <v>ü</v>
      </c>
      <c r="R171" s="17" t="str">
        <f t="shared" si="23"/>
        <v/>
      </c>
      <c r="S171" s="17" t="str">
        <f t="shared" si="24"/>
        <v>ü</v>
      </c>
      <c r="T171" s="17" t="str">
        <f t="shared" si="25"/>
        <v/>
      </c>
      <c r="U171" s="17"/>
      <c r="V171" s="17" t="str">
        <f t="shared" si="26"/>
        <v/>
      </c>
      <c r="W171" s="17"/>
    </row>
    <row r="172" spans="1:23" ht="22.5" customHeight="1" x14ac:dyDescent="0.25">
      <c r="A172" s="6">
        <v>171</v>
      </c>
      <c r="B172" s="15">
        <v>2165803</v>
      </c>
      <c r="C172" s="16">
        <v>46025</v>
      </c>
      <c r="D172" s="16">
        <v>46026</v>
      </c>
      <c r="E172" s="15" t="s">
        <v>528</v>
      </c>
      <c r="F172" s="15" t="s">
        <v>166</v>
      </c>
      <c r="H172" s="15">
        <v>509997434</v>
      </c>
      <c r="I172" s="15">
        <v>159</v>
      </c>
      <c r="J172" s="15">
        <v>159</v>
      </c>
      <c r="K172" s="15" t="s">
        <v>228</v>
      </c>
      <c r="L172" s="15" t="s">
        <v>192</v>
      </c>
      <c r="M172" s="15" t="s">
        <v>160</v>
      </c>
      <c r="O172" s="17" t="str">
        <f t="shared" si="27"/>
        <v>ü</v>
      </c>
      <c r="P172" s="17" t="str">
        <f t="shared" si="21"/>
        <v>ü</v>
      </c>
      <c r="Q172" s="17" t="str">
        <f t="shared" si="22"/>
        <v>ü</v>
      </c>
      <c r="R172" s="17" t="str">
        <f t="shared" si="23"/>
        <v/>
      </c>
      <c r="S172" s="17" t="str">
        <f t="shared" si="24"/>
        <v>ü</v>
      </c>
      <c r="T172" s="17" t="str">
        <f t="shared" si="25"/>
        <v>ü</v>
      </c>
      <c r="U172" s="17"/>
      <c r="V172" s="17" t="str">
        <f t="shared" si="26"/>
        <v>ü</v>
      </c>
      <c r="W172" s="17"/>
    </row>
    <row r="173" spans="1:23" ht="22.5" customHeight="1" x14ac:dyDescent="0.25">
      <c r="A173" s="6">
        <v>172</v>
      </c>
      <c r="B173" s="15">
        <v>2165772</v>
      </c>
      <c r="C173" s="16">
        <v>46025</v>
      </c>
      <c r="D173" s="16">
        <v>46026</v>
      </c>
      <c r="E173" s="15" t="s">
        <v>529</v>
      </c>
      <c r="F173" s="15" t="s">
        <v>166</v>
      </c>
      <c r="H173" s="15">
        <v>502431442</v>
      </c>
      <c r="I173" s="15" t="s">
        <v>590</v>
      </c>
      <c r="J173" s="15">
        <v>31</v>
      </c>
      <c r="K173" s="15" t="s">
        <v>591</v>
      </c>
      <c r="L173" s="15" t="s">
        <v>200</v>
      </c>
      <c r="M173" s="15" t="s">
        <v>164</v>
      </c>
      <c r="O173" s="17" t="str">
        <f t="shared" si="27"/>
        <v/>
      </c>
      <c r="P173" s="17" t="str">
        <f t="shared" si="21"/>
        <v/>
      </c>
      <c r="Q173" s="17" t="str">
        <f t="shared" si="22"/>
        <v>ü</v>
      </c>
      <c r="R173" s="17" t="str">
        <f t="shared" si="23"/>
        <v/>
      </c>
      <c r="S173" s="17" t="str">
        <f t="shared" si="24"/>
        <v>ü</v>
      </c>
      <c r="T173" s="17" t="str">
        <f t="shared" si="25"/>
        <v/>
      </c>
      <c r="U173" s="17"/>
      <c r="V173" s="17" t="str">
        <f t="shared" si="26"/>
        <v/>
      </c>
      <c r="W173" s="17"/>
    </row>
    <row r="174" spans="1:23" ht="22.5" customHeight="1" x14ac:dyDescent="0.25">
      <c r="A174" s="6">
        <v>173</v>
      </c>
      <c r="B174" s="15">
        <v>2165760</v>
      </c>
      <c r="C174" s="16">
        <v>46025</v>
      </c>
      <c r="D174" s="16">
        <v>46027</v>
      </c>
      <c r="E174" s="15" t="s">
        <v>530</v>
      </c>
      <c r="F174" s="15" t="s">
        <v>166</v>
      </c>
      <c r="H174" s="15">
        <v>544425891</v>
      </c>
      <c r="I174" s="15">
        <v>114</v>
      </c>
      <c r="J174" s="15">
        <v>28</v>
      </c>
      <c r="K174" s="15" t="s">
        <v>239</v>
      </c>
      <c r="L174" s="15" t="s">
        <v>592</v>
      </c>
      <c r="M174" s="15" t="s">
        <v>171</v>
      </c>
      <c r="O174" s="17" t="str">
        <f t="shared" si="27"/>
        <v>ü</v>
      </c>
      <c r="P174" s="17" t="str">
        <f t="shared" si="21"/>
        <v/>
      </c>
      <c r="Q174" s="17" t="str">
        <f t="shared" si="22"/>
        <v/>
      </c>
      <c r="R174" s="17" t="str">
        <f t="shared" si="23"/>
        <v/>
      </c>
      <c r="S174" s="17" t="str">
        <f t="shared" si="24"/>
        <v>ü</v>
      </c>
      <c r="T174" s="17" t="str">
        <f t="shared" si="25"/>
        <v>ü</v>
      </c>
      <c r="U174" s="17"/>
      <c r="V174" s="17" t="str">
        <f t="shared" si="26"/>
        <v/>
      </c>
      <c r="W174" s="17"/>
    </row>
    <row r="175" spans="1:23" ht="22.5" customHeight="1" x14ac:dyDescent="0.25">
      <c r="A175" s="6">
        <v>174</v>
      </c>
      <c r="B175" s="15">
        <v>2165750</v>
      </c>
      <c r="C175" s="16">
        <v>46025</v>
      </c>
      <c r="D175" s="16">
        <v>46026</v>
      </c>
      <c r="E175" s="15" t="s">
        <v>531</v>
      </c>
      <c r="F175" s="15" t="s">
        <v>166</v>
      </c>
      <c r="H175" s="15">
        <v>561146119</v>
      </c>
      <c r="I175" s="15">
        <v>60</v>
      </c>
      <c r="J175" s="15">
        <v>13</v>
      </c>
      <c r="K175" s="15" t="s">
        <v>344</v>
      </c>
      <c r="L175" s="15" t="s">
        <v>199</v>
      </c>
      <c r="M175" s="15" t="s">
        <v>164</v>
      </c>
      <c r="O175" s="17" t="str">
        <f t="shared" si="27"/>
        <v>ü</v>
      </c>
      <c r="P175" s="17" t="str">
        <f t="shared" si="21"/>
        <v>ü</v>
      </c>
      <c r="Q175" s="17" t="str">
        <f t="shared" si="22"/>
        <v/>
      </c>
      <c r="R175" s="17" t="str">
        <f t="shared" si="23"/>
        <v>ü</v>
      </c>
      <c r="S175" s="17" t="str">
        <f t="shared" si="24"/>
        <v>ü</v>
      </c>
      <c r="T175" s="17" t="str">
        <f t="shared" si="25"/>
        <v>ü</v>
      </c>
      <c r="U175" s="17"/>
      <c r="V175" s="17" t="str">
        <f t="shared" si="26"/>
        <v>ü</v>
      </c>
      <c r="W175" s="17"/>
    </row>
    <row r="176" spans="1:23" ht="22.5" customHeight="1" x14ac:dyDescent="0.25">
      <c r="A176" s="6">
        <v>175</v>
      </c>
      <c r="B176" s="15">
        <v>2165749</v>
      </c>
      <c r="C176" s="16">
        <v>46025</v>
      </c>
      <c r="D176" s="16">
        <v>46026</v>
      </c>
      <c r="E176" s="15" t="s">
        <v>532</v>
      </c>
      <c r="F176" s="15" t="s">
        <v>166</v>
      </c>
      <c r="H176" s="15">
        <v>545003208</v>
      </c>
      <c r="I176" s="15">
        <v>60</v>
      </c>
      <c r="J176" s="15">
        <v>13</v>
      </c>
      <c r="K176" s="15" t="s">
        <v>344</v>
      </c>
      <c r="L176" s="15" t="s">
        <v>199</v>
      </c>
      <c r="M176" s="15" t="s">
        <v>164</v>
      </c>
      <c r="O176" s="17" t="str">
        <f t="shared" si="27"/>
        <v>ü</v>
      </c>
      <c r="P176" s="17" t="str">
        <f t="shared" si="21"/>
        <v>ü</v>
      </c>
      <c r="Q176" s="17" t="str">
        <f t="shared" si="22"/>
        <v/>
      </c>
      <c r="R176" s="17" t="str">
        <f t="shared" si="23"/>
        <v>ü</v>
      </c>
      <c r="S176" s="17" t="str">
        <f t="shared" si="24"/>
        <v>ü</v>
      </c>
      <c r="T176" s="17" t="str">
        <f t="shared" si="25"/>
        <v>ü</v>
      </c>
      <c r="U176" s="17"/>
      <c r="V176" s="17" t="str">
        <f t="shared" si="26"/>
        <v>ü</v>
      </c>
      <c r="W176" s="17"/>
    </row>
    <row r="177" spans="1:23" ht="22.5" customHeight="1" x14ac:dyDescent="0.25">
      <c r="A177" s="6">
        <v>176</v>
      </c>
      <c r="B177" s="15">
        <v>2165738</v>
      </c>
      <c r="C177" s="16">
        <v>46025</v>
      </c>
      <c r="D177" s="16">
        <v>46026</v>
      </c>
      <c r="E177" s="15" t="s">
        <v>533</v>
      </c>
      <c r="F177" s="15" t="s">
        <v>166</v>
      </c>
      <c r="H177" s="15">
        <v>509093738</v>
      </c>
      <c r="I177" s="15">
        <v>153</v>
      </c>
      <c r="J177" s="15">
        <v>116</v>
      </c>
      <c r="K177" s="15" t="s">
        <v>402</v>
      </c>
      <c r="L177" s="15" t="s">
        <v>195</v>
      </c>
      <c r="M177" s="15" t="s">
        <v>171</v>
      </c>
      <c r="O177" s="17" t="str">
        <f t="shared" si="27"/>
        <v>ü</v>
      </c>
      <c r="P177" s="17" t="str">
        <f t="shared" si="21"/>
        <v>ü</v>
      </c>
      <c r="Q177" s="17" t="str">
        <f t="shared" si="22"/>
        <v>ü</v>
      </c>
      <c r="R177" s="17" t="str">
        <f t="shared" si="23"/>
        <v/>
      </c>
      <c r="S177" s="17" t="str">
        <f t="shared" si="24"/>
        <v>ü</v>
      </c>
      <c r="T177" s="17" t="str">
        <f t="shared" si="25"/>
        <v>ü</v>
      </c>
      <c r="U177" s="17"/>
      <c r="V177" s="17" t="str">
        <f t="shared" si="26"/>
        <v/>
      </c>
      <c r="W177" s="17"/>
    </row>
    <row r="178" spans="1:23" ht="22.5" customHeight="1" x14ac:dyDescent="0.25">
      <c r="A178" s="6">
        <v>177</v>
      </c>
      <c r="B178" s="15">
        <v>2165715</v>
      </c>
      <c r="C178" s="16">
        <v>46025</v>
      </c>
      <c r="D178" s="16">
        <v>46027</v>
      </c>
      <c r="E178" s="15" t="s">
        <v>534</v>
      </c>
      <c r="F178" s="15" t="s">
        <v>166</v>
      </c>
      <c r="H178" s="15">
        <v>562608260</v>
      </c>
      <c r="I178" s="15">
        <v>11</v>
      </c>
      <c r="J178" s="15">
        <v>60</v>
      </c>
      <c r="K178" s="15" t="s">
        <v>593</v>
      </c>
      <c r="L178" s="15" t="s">
        <v>194</v>
      </c>
      <c r="M178" s="15" t="s">
        <v>162</v>
      </c>
      <c r="O178" s="17" t="str">
        <f t="shared" si="27"/>
        <v/>
      </c>
      <c r="P178" s="17" t="str">
        <f t="shared" si="21"/>
        <v/>
      </c>
      <c r="Q178" s="17" t="str">
        <f t="shared" si="22"/>
        <v>ü</v>
      </c>
      <c r="R178" s="17" t="str">
        <f t="shared" si="23"/>
        <v/>
      </c>
      <c r="S178" s="17" t="str">
        <f t="shared" si="24"/>
        <v/>
      </c>
      <c r="T178" s="17" t="str">
        <f t="shared" si="25"/>
        <v/>
      </c>
      <c r="U178" s="17"/>
      <c r="V178" s="17" t="str">
        <f t="shared" si="26"/>
        <v/>
      </c>
      <c r="W178" s="17"/>
    </row>
    <row r="179" spans="1:23" ht="22.5" customHeight="1" x14ac:dyDescent="0.25">
      <c r="A179" s="6">
        <v>178</v>
      </c>
      <c r="B179" s="15">
        <v>2165712</v>
      </c>
      <c r="C179" s="16">
        <v>46025</v>
      </c>
      <c r="D179" s="16">
        <v>46026</v>
      </c>
      <c r="E179" s="15" t="s">
        <v>535</v>
      </c>
      <c r="F179" s="15" t="s">
        <v>166</v>
      </c>
      <c r="H179" s="15">
        <v>566358479</v>
      </c>
      <c r="I179" s="15">
        <v>108</v>
      </c>
      <c r="J179" s="15">
        <v>20</v>
      </c>
      <c r="K179" s="15" t="s">
        <v>347</v>
      </c>
      <c r="L179" s="15" t="s">
        <v>194</v>
      </c>
      <c r="M179" s="15" t="s">
        <v>486</v>
      </c>
      <c r="O179" s="17" t="str">
        <f t="shared" si="27"/>
        <v/>
      </c>
      <c r="P179" s="17" t="str">
        <f t="shared" si="21"/>
        <v/>
      </c>
      <c r="Q179" s="17" t="str">
        <f t="shared" si="22"/>
        <v>ü</v>
      </c>
      <c r="R179" s="17" t="str">
        <f t="shared" si="23"/>
        <v/>
      </c>
      <c r="S179" s="17" t="str">
        <f t="shared" si="24"/>
        <v/>
      </c>
      <c r="T179" s="17" t="str">
        <f t="shared" si="25"/>
        <v/>
      </c>
      <c r="U179" s="17"/>
      <c r="V179" s="17" t="str">
        <f t="shared" si="26"/>
        <v/>
      </c>
      <c r="W179" s="17"/>
    </row>
    <row r="180" spans="1:23" ht="22.5" customHeight="1" x14ac:dyDescent="0.25">
      <c r="A180" s="6">
        <v>179</v>
      </c>
      <c r="B180" s="15">
        <v>2165699</v>
      </c>
      <c r="C180" s="16">
        <v>46025</v>
      </c>
      <c r="D180" s="16">
        <v>46026</v>
      </c>
      <c r="E180" s="15" t="s">
        <v>536</v>
      </c>
      <c r="F180" s="15" t="s">
        <v>166</v>
      </c>
      <c r="H180" s="15">
        <v>501688882</v>
      </c>
      <c r="I180" s="15" t="s">
        <v>594</v>
      </c>
      <c r="J180" s="15">
        <v>918</v>
      </c>
      <c r="K180" s="15" t="s">
        <v>419</v>
      </c>
      <c r="L180" s="15" t="s">
        <v>195</v>
      </c>
      <c r="M180" s="15" t="s">
        <v>160</v>
      </c>
      <c r="O180" s="17" t="str">
        <f t="shared" si="27"/>
        <v>ü</v>
      </c>
      <c r="P180" s="17" t="str">
        <f t="shared" si="21"/>
        <v>ü</v>
      </c>
      <c r="Q180" s="17" t="str">
        <f t="shared" si="22"/>
        <v>ü</v>
      </c>
      <c r="R180" s="17" t="str">
        <f t="shared" si="23"/>
        <v/>
      </c>
      <c r="S180" s="17" t="str">
        <f t="shared" si="24"/>
        <v>ü</v>
      </c>
      <c r="T180" s="17" t="str">
        <f t="shared" si="25"/>
        <v>ü</v>
      </c>
      <c r="U180" s="17"/>
      <c r="V180" s="17" t="str">
        <f t="shared" si="26"/>
        <v/>
      </c>
      <c r="W180" s="17"/>
    </row>
    <row r="181" spans="1:23" ht="22.5" customHeight="1" x14ac:dyDescent="0.25">
      <c r="A181" s="6">
        <v>180</v>
      </c>
      <c r="B181" s="15">
        <v>2165696</v>
      </c>
      <c r="C181" s="16">
        <v>46025</v>
      </c>
      <c r="D181" s="16">
        <v>46026</v>
      </c>
      <c r="E181" s="15" t="s">
        <v>537</v>
      </c>
      <c r="F181" s="15" t="s">
        <v>166</v>
      </c>
      <c r="H181" s="15">
        <v>505995777</v>
      </c>
      <c r="I181" s="15">
        <v>1144</v>
      </c>
      <c r="J181" s="15">
        <v>1144</v>
      </c>
      <c r="K181" s="15" t="s">
        <v>233</v>
      </c>
      <c r="L181" s="15" t="s">
        <v>192</v>
      </c>
      <c r="M181" s="15" t="s">
        <v>158</v>
      </c>
      <c r="O181" s="17" t="str">
        <f t="shared" si="27"/>
        <v>ü</v>
      </c>
      <c r="P181" s="17" t="str">
        <f t="shared" si="21"/>
        <v>ü</v>
      </c>
      <c r="Q181" s="17" t="str">
        <f t="shared" si="22"/>
        <v>ü</v>
      </c>
      <c r="R181" s="17" t="str">
        <f t="shared" si="23"/>
        <v/>
      </c>
      <c r="S181" s="17" t="str">
        <f t="shared" si="24"/>
        <v>ü</v>
      </c>
      <c r="T181" s="17" t="str">
        <f t="shared" si="25"/>
        <v>ü</v>
      </c>
      <c r="U181" s="17"/>
      <c r="V181" s="17" t="str">
        <f t="shared" si="26"/>
        <v>ü</v>
      </c>
      <c r="W181" s="17"/>
    </row>
    <row r="182" spans="1:23" ht="22.5" customHeight="1" x14ac:dyDescent="0.25">
      <c r="A182" s="6">
        <v>181</v>
      </c>
      <c r="B182" s="15">
        <v>2165689</v>
      </c>
      <c r="C182" s="16">
        <v>46025</v>
      </c>
      <c r="D182" s="16">
        <v>46027</v>
      </c>
      <c r="E182" s="15" t="s">
        <v>538</v>
      </c>
      <c r="F182" s="15" t="s">
        <v>166</v>
      </c>
      <c r="H182" s="15">
        <v>503985566</v>
      </c>
      <c r="I182" s="15" t="s">
        <v>595</v>
      </c>
      <c r="J182" s="15" t="s">
        <v>596</v>
      </c>
      <c r="K182" s="15" t="s">
        <v>355</v>
      </c>
      <c r="L182" s="15" t="s">
        <v>192</v>
      </c>
      <c r="M182" s="15" t="s">
        <v>162</v>
      </c>
      <c r="O182" s="17" t="str">
        <f t="shared" si="27"/>
        <v>ü</v>
      </c>
      <c r="P182" s="17" t="str">
        <f t="shared" si="21"/>
        <v>ü</v>
      </c>
      <c r="Q182" s="17" t="str">
        <f t="shared" si="22"/>
        <v>ü</v>
      </c>
      <c r="R182" s="17" t="str">
        <f t="shared" si="23"/>
        <v/>
      </c>
      <c r="S182" s="17" t="str">
        <f t="shared" si="24"/>
        <v>ü</v>
      </c>
      <c r="T182" s="17" t="str">
        <f t="shared" si="25"/>
        <v>ü</v>
      </c>
      <c r="U182" s="17"/>
      <c r="V182" s="17" t="str">
        <f t="shared" si="26"/>
        <v>ü</v>
      </c>
      <c r="W182" s="17"/>
    </row>
    <row r="183" spans="1:23" ht="22.5" customHeight="1" x14ac:dyDescent="0.25">
      <c r="A183" s="6">
        <v>182</v>
      </c>
      <c r="B183" s="15">
        <v>2165682</v>
      </c>
      <c r="C183" s="16">
        <v>46025</v>
      </c>
      <c r="D183" s="16">
        <v>46026</v>
      </c>
      <c r="E183" s="15" t="s">
        <v>539</v>
      </c>
      <c r="F183" s="15" t="s">
        <v>166</v>
      </c>
      <c r="H183" s="15">
        <v>562244088</v>
      </c>
      <c r="I183" s="15">
        <v>4276</v>
      </c>
      <c r="J183" s="15">
        <v>4276</v>
      </c>
      <c r="K183" s="15" t="s">
        <v>374</v>
      </c>
      <c r="L183" s="15" t="s">
        <v>482</v>
      </c>
      <c r="M183" s="15" t="s">
        <v>486</v>
      </c>
      <c r="O183" s="17" t="str">
        <f t="shared" si="27"/>
        <v>ü</v>
      </c>
      <c r="P183" s="17" t="str">
        <f t="shared" si="21"/>
        <v>ü</v>
      </c>
      <c r="Q183" s="17" t="str">
        <f t="shared" si="22"/>
        <v>ü</v>
      </c>
      <c r="R183" s="17" t="str">
        <f t="shared" si="23"/>
        <v/>
      </c>
      <c r="S183" s="17" t="str">
        <f t="shared" si="24"/>
        <v/>
      </c>
      <c r="T183" s="17" t="str">
        <f t="shared" si="25"/>
        <v/>
      </c>
      <c r="U183" s="17"/>
      <c r="V183" s="17" t="str">
        <f t="shared" si="26"/>
        <v/>
      </c>
      <c r="W183" s="17"/>
    </row>
    <row r="184" spans="1:23" ht="22.5" customHeight="1" x14ac:dyDescent="0.25">
      <c r="A184" s="6">
        <v>183</v>
      </c>
      <c r="B184" s="15">
        <v>2165642</v>
      </c>
      <c r="C184" s="16">
        <v>46025</v>
      </c>
      <c r="D184" s="16">
        <v>46026</v>
      </c>
      <c r="E184" s="15" t="s">
        <v>540</v>
      </c>
      <c r="F184" s="15" t="s">
        <v>166</v>
      </c>
      <c r="H184" s="15">
        <v>506916911</v>
      </c>
      <c r="I184" s="15">
        <v>35</v>
      </c>
      <c r="J184" s="15" t="s">
        <v>597</v>
      </c>
      <c r="K184" s="15" t="s">
        <v>376</v>
      </c>
      <c r="L184" s="15" t="s">
        <v>192</v>
      </c>
      <c r="M184" s="15" t="s">
        <v>486</v>
      </c>
      <c r="O184" s="17" t="str">
        <f t="shared" si="27"/>
        <v>ü</v>
      </c>
      <c r="P184" s="17" t="str">
        <f t="shared" si="21"/>
        <v>ü</v>
      </c>
      <c r="Q184" s="17" t="str">
        <f t="shared" si="22"/>
        <v>ü</v>
      </c>
      <c r="R184" s="17" t="str">
        <f t="shared" si="23"/>
        <v/>
      </c>
      <c r="S184" s="17" t="str">
        <f t="shared" si="24"/>
        <v>ü</v>
      </c>
      <c r="T184" s="17" t="str">
        <f t="shared" si="25"/>
        <v>ü</v>
      </c>
      <c r="U184" s="17"/>
      <c r="V184" s="17" t="str">
        <f t="shared" si="26"/>
        <v>ü</v>
      </c>
      <c r="W184" s="17"/>
    </row>
    <row r="185" spans="1:23" ht="22.5" customHeight="1" x14ac:dyDescent="0.25">
      <c r="A185" s="6">
        <v>184</v>
      </c>
      <c r="B185" s="15">
        <v>2165641</v>
      </c>
      <c r="C185" s="16">
        <v>46025</v>
      </c>
      <c r="D185" s="16">
        <v>46026</v>
      </c>
      <c r="E185" s="15" t="s">
        <v>541</v>
      </c>
      <c r="F185" s="15" t="s">
        <v>166</v>
      </c>
      <c r="H185" s="15">
        <v>502016663</v>
      </c>
      <c r="I185" s="15">
        <v>160</v>
      </c>
      <c r="J185" s="15">
        <v>12</v>
      </c>
      <c r="K185" s="15" t="s">
        <v>229</v>
      </c>
      <c r="L185" s="15" t="s">
        <v>202</v>
      </c>
      <c r="M185" s="15" t="s">
        <v>164</v>
      </c>
      <c r="O185" s="17" t="str">
        <f t="shared" si="27"/>
        <v/>
      </c>
      <c r="P185" s="17" t="str">
        <f t="shared" si="21"/>
        <v>ü</v>
      </c>
      <c r="Q185" s="17" t="str">
        <f t="shared" si="22"/>
        <v>ü</v>
      </c>
      <c r="R185" s="17" t="str">
        <f t="shared" si="23"/>
        <v/>
      </c>
      <c r="S185" s="17" t="str">
        <f t="shared" si="24"/>
        <v>ü</v>
      </c>
      <c r="T185" s="17" t="str">
        <f t="shared" si="25"/>
        <v/>
      </c>
      <c r="U185" s="17"/>
      <c r="V185" s="17" t="str">
        <f t="shared" si="26"/>
        <v/>
      </c>
      <c r="W185" s="17"/>
    </row>
    <row r="186" spans="1:23" ht="22.5" customHeight="1" x14ac:dyDescent="0.25">
      <c r="A186" s="6">
        <v>185</v>
      </c>
      <c r="B186" s="15">
        <v>2165626</v>
      </c>
      <c r="C186" s="16">
        <v>46025</v>
      </c>
      <c r="D186" s="16">
        <v>46027</v>
      </c>
      <c r="E186" s="15" t="s">
        <v>542</v>
      </c>
      <c r="F186" s="15" t="s">
        <v>166</v>
      </c>
      <c r="H186" s="15">
        <v>504995990</v>
      </c>
      <c r="I186" s="15">
        <v>66</v>
      </c>
      <c r="J186" s="15" t="s">
        <v>598</v>
      </c>
      <c r="K186" s="15" t="s">
        <v>227</v>
      </c>
      <c r="L186" s="15" t="s">
        <v>201</v>
      </c>
      <c r="M186" s="15" t="s">
        <v>164</v>
      </c>
      <c r="O186" s="17" t="str">
        <f t="shared" si="27"/>
        <v>ü</v>
      </c>
      <c r="P186" s="17" t="str">
        <f t="shared" si="21"/>
        <v/>
      </c>
      <c r="Q186" s="17" t="str">
        <f t="shared" si="22"/>
        <v>ü</v>
      </c>
      <c r="R186" s="17" t="str">
        <f t="shared" si="23"/>
        <v/>
      </c>
      <c r="S186" s="17" t="str">
        <f t="shared" si="24"/>
        <v/>
      </c>
      <c r="T186" s="17" t="str">
        <f t="shared" si="25"/>
        <v>ü</v>
      </c>
      <c r="U186" s="17"/>
      <c r="V186" s="17" t="str">
        <f t="shared" si="26"/>
        <v/>
      </c>
      <c r="W186" s="17"/>
    </row>
    <row r="187" spans="1:23" ht="22.5" customHeight="1" x14ac:dyDescent="0.25">
      <c r="A187" s="6">
        <v>186</v>
      </c>
      <c r="B187" s="15">
        <v>2165578</v>
      </c>
      <c r="C187" s="16">
        <v>46025</v>
      </c>
      <c r="D187" s="16">
        <v>46026</v>
      </c>
      <c r="E187" s="15" t="s">
        <v>543</v>
      </c>
      <c r="F187" s="15" t="s">
        <v>166</v>
      </c>
      <c r="H187" s="15">
        <v>508666987</v>
      </c>
      <c r="I187" s="15">
        <v>139</v>
      </c>
      <c r="J187" s="15">
        <v>1013</v>
      </c>
      <c r="K187" s="15" t="s">
        <v>233</v>
      </c>
      <c r="L187" s="15" t="s">
        <v>198</v>
      </c>
      <c r="M187" s="15" t="s">
        <v>158</v>
      </c>
      <c r="O187" s="17" t="str">
        <f t="shared" si="27"/>
        <v>ü</v>
      </c>
      <c r="P187" s="17" t="str">
        <f t="shared" si="21"/>
        <v>ü</v>
      </c>
      <c r="Q187" s="17" t="str">
        <f t="shared" si="22"/>
        <v>ü</v>
      </c>
      <c r="R187" s="17" t="str">
        <f t="shared" si="23"/>
        <v/>
      </c>
      <c r="S187" s="17" t="str">
        <f t="shared" si="24"/>
        <v>ü</v>
      </c>
      <c r="T187" s="17" t="str">
        <f t="shared" si="25"/>
        <v/>
      </c>
      <c r="U187" s="17"/>
      <c r="V187" s="17" t="str">
        <f t="shared" si="26"/>
        <v/>
      </c>
      <c r="W187" s="17"/>
    </row>
    <row r="188" spans="1:23" ht="22.5" customHeight="1" x14ac:dyDescent="0.25">
      <c r="A188" s="6">
        <v>187</v>
      </c>
      <c r="B188" s="15">
        <v>2165575</v>
      </c>
      <c r="C188" s="16">
        <v>46025</v>
      </c>
      <c r="D188" s="16">
        <v>46026</v>
      </c>
      <c r="E188" s="15" t="s">
        <v>544</v>
      </c>
      <c r="F188" s="15" t="s">
        <v>166</v>
      </c>
      <c r="H188" s="15">
        <v>507887760</v>
      </c>
      <c r="I188" s="15">
        <v>868</v>
      </c>
      <c r="J188" s="15">
        <v>868</v>
      </c>
      <c r="K188" s="15" t="s">
        <v>237</v>
      </c>
      <c r="L188" s="15" t="s">
        <v>192</v>
      </c>
      <c r="M188" s="15" t="s">
        <v>158</v>
      </c>
      <c r="O188" s="17" t="str">
        <f t="shared" si="27"/>
        <v>ü</v>
      </c>
      <c r="P188" s="17" t="str">
        <f t="shared" si="21"/>
        <v>ü</v>
      </c>
      <c r="Q188" s="17" t="str">
        <f t="shared" si="22"/>
        <v>ü</v>
      </c>
      <c r="R188" s="17" t="str">
        <f t="shared" si="23"/>
        <v/>
      </c>
      <c r="S188" s="17" t="str">
        <f t="shared" si="24"/>
        <v>ü</v>
      </c>
      <c r="T188" s="17" t="str">
        <f t="shared" si="25"/>
        <v>ü</v>
      </c>
      <c r="U188" s="17"/>
      <c r="V188" s="17" t="str">
        <f t="shared" si="26"/>
        <v>ü</v>
      </c>
      <c r="W188" s="17"/>
    </row>
    <row r="189" spans="1:23" ht="22.5" customHeight="1" x14ac:dyDescent="0.25">
      <c r="A189" s="6">
        <v>188</v>
      </c>
      <c r="B189" s="15">
        <v>2165569</v>
      </c>
      <c r="C189" s="16">
        <v>46025</v>
      </c>
      <c r="D189" s="16">
        <v>46026</v>
      </c>
      <c r="E189" s="15" t="s">
        <v>545</v>
      </c>
      <c r="F189" s="15" t="s">
        <v>166</v>
      </c>
      <c r="H189" s="15">
        <v>505977005</v>
      </c>
      <c r="I189" s="15">
        <v>4</v>
      </c>
      <c r="J189" s="15" t="s">
        <v>599</v>
      </c>
      <c r="K189" s="15" t="s">
        <v>600</v>
      </c>
      <c r="L189" s="15" t="s">
        <v>192</v>
      </c>
      <c r="M189" s="15" t="s">
        <v>165</v>
      </c>
      <c r="O189" s="17" t="str">
        <f t="shared" si="27"/>
        <v>ü</v>
      </c>
      <c r="P189" s="17" t="str">
        <f t="shared" si="21"/>
        <v>ü</v>
      </c>
      <c r="Q189" s="17" t="str">
        <f t="shared" si="22"/>
        <v>ü</v>
      </c>
      <c r="R189" s="17" t="str">
        <f t="shared" si="23"/>
        <v/>
      </c>
      <c r="S189" s="17" t="str">
        <f t="shared" si="24"/>
        <v>ü</v>
      </c>
      <c r="T189" s="17" t="str">
        <f t="shared" si="25"/>
        <v>ü</v>
      </c>
      <c r="U189" s="17"/>
      <c r="V189" s="17" t="str">
        <f t="shared" si="26"/>
        <v>ü</v>
      </c>
      <c r="W189" s="17"/>
    </row>
    <row r="190" spans="1:23" ht="22.5" customHeight="1" x14ac:dyDescent="0.25">
      <c r="A190" s="6">
        <v>189</v>
      </c>
      <c r="B190" s="15">
        <v>2165568</v>
      </c>
      <c r="C190" s="16">
        <v>46025</v>
      </c>
      <c r="D190" s="16">
        <v>46025</v>
      </c>
      <c r="E190" s="15" t="s">
        <v>546</v>
      </c>
      <c r="F190" s="15" t="s">
        <v>166</v>
      </c>
      <c r="H190" s="15">
        <v>565999970</v>
      </c>
      <c r="I190" s="15">
        <v>39</v>
      </c>
      <c r="J190" s="15">
        <v>18</v>
      </c>
      <c r="K190" s="15" t="s">
        <v>346</v>
      </c>
      <c r="L190" s="15" t="s">
        <v>482</v>
      </c>
      <c r="M190" s="15" t="s">
        <v>486</v>
      </c>
      <c r="O190" s="17" t="str">
        <f t="shared" si="27"/>
        <v>ü</v>
      </c>
      <c r="P190" s="17" t="str">
        <f t="shared" si="21"/>
        <v>ü</v>
      </c>
      <c r="Q190" s="17" t="str">
        <f t="shared" si="22"/>
        <v>ü</v>
      </c>
      <c r="R190" s="17" t="str">
        <f t="shared" si="23"/>
        <v/>
      </c>
      <c r="S190" s="17" t="str">
        <f t="shared" si="24"/>
        <v/>
      </c>
      <c r="T190" s="17" t="str">
        <f t="shared" si="25"/>
        <v/>
      </c>
      <c r="U190" s="17"/>
      <c r="V190" s="17" t="str">
        <f t="shared" si="26"/>
        <v/>
      </c>
      <c r="W190" s="17"/>
    </row>
    <row r="191" spans="1:23" ht="22.5" customHeight="1" x14ac:dyDescent="0.25">
      <c r="A191" s="6">
        <v>190</v>
      </c>
      <c r="B191" s="15">
        <v>2165558</v>
      </c>
      <c r="C191" s="16">
        <v>46025</v>
      </c>
      <c r="D191" s="16">
        <v>46026</v>
      </c>
      <c r="E191" s="15" t="s">
        <v>328</v>
      </c>
      <c r="F191" s="15" t="s">
        <v>166</v>
      </c>
      <c r="H191" s="15">
        <v>561114425</v>
      </c>
      <c r="I191" s="15">
        <v>33</v>
      </c>
      <c r="J191" s="15" t="s">
        <v>601</v>
      </c>
      <c r="K191" s="15" t="s">
        <v>222</v>
      </c>
      <c r="L191" s="15" t="s">
        <v>192</v>
      </c>
      <c r="M191" s="15" t="s">
        <v>162</v>
      </c>
      <c r="O191" s="17" t="str">
        <f t="shared" si="27"/>
        <v>ü</v>
      </c>
      <c r="P191" s="17" t="str">
        <f t="shared" si="21"/>
        <v>ü</v>
      </c>
      <c r="Q191" s="17" t="str">
        <f t="shared" si="22"/>
        <v>ü</v>
      </c>
      <c r="R191" s="17" t="str">
        <f t="shared" si="23"/>
        <v/>
      </c>
      <c r="S191" s="17" t="str">
        <f t="shared" si="24"/>
        <v>ü</v>
      </c>
      <c r="T191" s="17" t="str">
        <f t="shared" si="25"/>
        <v>ü</v>
      </c>
      <c r="U191" s="17"/>
      <c r="V191" s="17" t="str">
        <f t="shared" si="26"/>
        <v>ü</v>
      </c>
      <c r="W191" s="17"/>
    </row>
    <row r="192" spans="1:23" ht="22.5" customHeight="1" x14ac:dyDescent="0.25">
      <c r="A192" s="6">
        <v>191</v>
      </c>
      <c r="B192" s="15">
        <v>2165521</v>
      </c>
      <c r="C192" s="16">
        <v>46025</v>
      </c>
      <c r="D192" s="16">
        <v>46026</v>
      </c>
      <c r="E192" s="15" t="s">
        <v>492</v>
      </c>
      <c r="F192" s="15" t="s">
        <v>166</v>
      </c>
      <c r="H192" s="15">
        <v>521444284</v>
      </c>
      <c r="I192" s="15">
        <v>41</v>
      </c>
      <c r="J192" s="15">
        <v>18</v>
      </c>
      <c r="K192" s="15" t="s">
        <v>236</v>
      </c>
      <c r="L192" s="15" t="s">
        <v>195</v>
      </c>
      <c r="M192" s="15" t="s">
        <v>162</v>
      </c>
      <c r="O192" s="17" t="str">
        <f t="shared" si="27"/>
        <v>ü</v>
      </c>
      <c r="P192" s="17" t="str">
        <f t="shared" si="21"/>
        <v>ü</v>
      </c>
      <c r="Q192" s="17" t="str">
        <f t="shared" si="22"/>
        <v>ü</v>
      </c>
      <c r="R192" s="17" t="str">
        <f t="shared" si="23"/>
        <v/>
      </c>
      <c r="S192" s="17" t="str">
        <f t="shared" si="24"/>
        <v>ü</v>
      </c>
      <c r="T192" s="17" t="str">
        <f t="shared" si="25"/>
        <v>ü</v>
      </c>
      <c r="U192" s="17"/>
      <c r="V192" s="17" t="str">
        <f t="shared" si="26"/>
        <v/>
      </c>
      <c r="W192" s="17"/>
    </row>
    <row r="193" spans="1:23" ht="22.5" customHeight="1" x14ac:dyDescent="0.25">
      <c r="A193" s="6">
        <v>192</v>
      </c>
      <c r="B193" s="15">
        <v>2165518</v>
      </c>
      <c r="C193" s="16">
        <v>46025</v>
      </c>
      <c r="D193" s="16">
        <v>46026</v>
      </c>
      <c r="E193" s="15" t="s">
        <v>547</v>
      </c>
      <c r="F193" s="15" t="s">
        <v>166</v>
      </c>
      <c r="H193" s="15">
        <v>505855878</v>
      </c>
      <c r="I193" s="15">
        <v>0</v>
      </c>
      <c r="J193" s="15">
        <v>3021</v>
      </c>
      <c r="K193" s="15" t="s">
        <v>374</v>
      </c>
      <c r="L193" s="15" t="s">
        <v>192</v>
      </c>
      <c r="M193" s="15" t="s">
        <v>486</v>
      </c>
      <c r="O193" s="17" t="str">
        <f t="shared" si="27"/>
        <v>ü</v>
      </c>
      <c r="P193" s="17" t="str">
        <f t="shared" si="21"/>
        <v>ü</v>
      </c>
      <c r="Q193" s="17" t="str">
        <f t="shared" si="22"/>
        <v>ü</v>
      </c>
      <c r="R193" s="17" t="str">
        <f t="shared" si="23"/>
        <v/>
      </c>
      <c r="S193" s="17" t="str">
        <f t="shared" si="24"/>
        <v>ü</v>
      </c>
      <c r="T193" s="17" t="str">
        <f t="shared" si="25"/>
        <v>ü</v>
      </c>
      <c r="U193" s="17"/>
      <c r="V193" s="17" t="str">
        <f t="shared" si="26"/>
        <v>ü</v>
      </c>
      <c r="W193" s="17"/>
    </row>
    <row r="194" spans="1:23" ht="22.5" customHeight="1" x14ac:dyDescent="0.25">
      <c r="A194" s="6">
        <v>193</v>
      </c>
      <c r="B194" s="15">
        <v>2165508</v>
      </c>
      <c r="C194" s="16">
        <v>46025</v>
      </c>
      <c r="D194" s="16">
        <v>46026</v>
      </c>
      <c r="E194" s="15" t="s">
        <v>548</v>
      </c>
      <c r="F194" s="15" t="s">
        <v>166</v>
      </c>
      <c r="H194" s="15">
        <v>564426411</v>
      </c>
      <c r="I194" s="15" t="s">
        <v>602</v>
      </c>
      <c r="J194" s="15" t="s">
        <v>603</v>
      </c>
      <c r="K194" s="15" t="s">
        <v>604</v>
      </c>
      <c r="L194" s="15" t="s">
        <v>192</v>
      </c>
      <c r="M194" s="15" t="s">
        <v>158</v>
      </c>
      <c r="O194" s="17" t="str">
        <f t="shared" si="27"/>
        <v>ü</v>
      </c>
      <c r="P194" s="17" t="str">
        <f t="shared" ref="P194:P201" si="28">IF(COUNTIF(L194,"*صراصير*")&gt;=1,"ü","")</f>
        <v>ü</v>
      </c>
      <c r="Q194" s="17" t="str">
        <f t="shared" ref="Q194:Q201" si="29">IF(COUNTIF(L194,"*بعوض*")&gt;=1,"ü","")</f>
        <v>ü</v>
      </c>
      <c r="R194" s="17" t="str">
        <f t="shared" ref="R194:R201" si="30">IF(COUNTIF(L194,"*باعوض*")&gt;=1,"ü","")</f>
        <v/>
      </c>
      <c r="S194" s="17" t="str">
        <f t="shared" ref="S194:S201" si="31">IF(COUNTIF(L194,"*ذباب*")&gt;=1,"ü","")</f>
        <v>ü</v>
      </c>
      <c r="T194" s="17" t="str">
        <f t="shared" ref="T194:T201" si="32">IF(COUNTIF(L194,"*فئران*")&gt;=1,"ü","")</f>
        <v>ü</v>
      </c>
      <c r="U194" s="17"/>
      <c r="V194" s="17" t="str">
        <f t="shared" ref="V194:V201" si="33">IF(COUNTIF(L194,"*عقارب*")&gt;=1,"ü","")</f>
        <v>ü</v>
      </c>
      <c r="W194" s="17"/>
    </row>
    <row r="195" spans="1:23" ht="22.5" customHeight="1" x14ac:dyDescent="0.25">
      <c r="A195" s="6">
        <v>194</v>
      </c>
      <c r="B195" s="15">
        <v>2165503</v>
      </c>
      <c r="C195" s="16">
        <v>46025</v>
      </c>
      <c r="D195" s="16">
        <v>46026</v>
      </c>
      <c r="E195" s="15" t="s">
        <v>549</v>
      </c>
      <c r="F195" s="15" t="s">
        <v>166</v>
      </c>
      <c r="H195" s="15">
        <v>504828982</v>
      </c>
      <c r="I195" s="15" t="s">
        <v>605</v>
      </c>
      <c r="J195" s="15">
        <v>786</v>
      </c>
      <c r="K195" s="15" t="s">
        <v>376</v>
      </c>
      <c r="L195" s="15" t="s">
        <v>204</v>
      </c>
      <c r="M195" s="15" t="s">
        <v>486</v>
      </c>
      <c r="O195" s="17" t="str">
        <f t="shared" si="27"/>
        <v>ü</v>
      </c>
      <c r="P195" s="17" t="str">
        <f t="shared" si="28"/>
        <v>ü</v>
      </c>
      <c r="Q195" s="17" t="str">
        <f t="shared" si="29"/>
        <v/>
      </c>
      <c r="R195" s="17" t="str">
        <f t="shared" si="30"/>
        <v>ü</v>
      </c>
      <c r="S195" s="17" t="str">
        <f t="shared" si="31"/>
        <v>ü</v>
      </c>
      <c r="T195" s="17" t="str">
        <f t="shared" si="32"/>
        <v/>
      </c>
      <c r="U195" s="17"/>
      <c r="V195" s="17" t="str">
        <f t="shared" si="33"/>
        <v/>
      </c>
      <c r="W195" s="17"/>
    </row>
    <row r="196" spans="1:23" ht="22.5" customHeight="1" x14ac:dyDescent="0.25">
      <c r="A196" s="6">
        <v>195</v>
      </c>
      <c r="B196" s="15">
        <v>2165500</v>
      </c>
      <c r="C196" s="16">
        <v>46025</v>
      </c>
      <c r="D196" s="16">
        <v>46028</v>
      </c>
      <c r="E196" s="15" t="s">
        <v>550</v>
      </c>
      <c r="F196" s="15" t="s">
        <v>166</v>
      </c>
      <c r="H196" s="15">
        <v>501221001</v>
      </c>
      <c r="I196" s="15">
        <v>32</v>
      </c>
      <c r="J196" s="15">
        <v>12</v>
      </c>
      <c r="K196" s="15" t="s">
        <v>396</v>
      </c>
      <c r="L196" s="15" t="s">
        <v>192</v>
      </c>
      <c r="M196" s="15" t="s">
        <v>162</v>
      </c>
      <c r="O196" s="17" t="str">
        <f t="shared" si="27"/>
        <v>ü</v>
      </c>
      <c r="P196" s="17" t="str">
        <f t="shared" si="28"/>
        <v>ü</v>
      </c>
      <c r="Q196" s="17" t="str">
        <f t="shared" si="29"/>
        <v>ü</v>
      </c>
      <c r="R196" s="17" t="str">
        <f t="shared" si="30"/>
        <v/>
      </c>
      <c r="S196" s="17" t="str">
        <f t="shared" si="31"/>
        <v>ü</v>
      </c>
      <c r="T196" s="17" t="str">
        <f t="shared" si="32"/>
        <v>ü</v>
      </c>
      <c r="U196" s="17"/>
      <c r="V196" s="17" t="str">
        <f t="shared" si="33"/>
        <v>ü</v>
      </c>
      <c r="W196" s="17"/>
    </row>
    <row r="197" spans="1:23" ht="22.5" customHeight="1" x14ac:dyDescent="0.25">
      <c r="A197" s="6">
        <v>196</v>
      </c>
      <c r="B197" s="15">
        <v>2165498</v>
      </c>
      <c r="C197" s="16">
        <v>46025</v>
      </c>
      <c r="D197" s="16">
        <v>46026</v>
      </c>
      <c r="E197" s="15" t="s">
        <v>551</v>
      </c>
      <c r="F197" s="15" t="s">
        <v>166</v>
      </c>
      <c r="H197" s="15">
        <v>506557227</v>
      </c>
      <c r="I197" s="15">
        <v>626</v>
      </c>
      <c r="J197" s="15">
        <v>626</v>
      </c>
      <c r="K197" s="15" t="s">
        <v>341</v>
      </c>
      <c r="L197" s="15" t="s">
        <v>192</v>
      </c>
      <c r="M197" s="15" t="s">
        <v>160</v>
      </c>
      <c r="O197" s="17" t="str">
        <f t="shared" si="27"/>
        <v>ü</v>
      </c>
      <c r="P197" s="17" t="str">
        <f t="shared" si="28"/>
        <v>ü</v>
      </c>
      <c r="Q197" s="17" t="str">
        <f t="shared" si="29"/>
        <v>ü</v>
      </c>
      <c r="R197" s="17" t="str">
        <f t="shared" si="30"/>
        <v/>
      </c>
      <c r="S197" s="17" t="str">
        <f t="shared" si="31"/>
        <v>ü</v>
      </c>
      <c r="T197" s="17" t="str">
        <f t="shared" si="32"/>
        <v>ü</v>
      </c>
      <c r="U197" s="17"/>
      <c r="V197" s="17" t="str">
        <f t="shared" si="33"/>
        <v>ü</v>
      </c>
      <c r="W197" s="17"/>
    </row>
    <row r="198" spans="1:23" ht="22.5" customHeight="1" x14ac:dyDescent="0.25">
      <c r="A198" s="6">
        <v>197</v>
      </c>
      <c r="B198" s="15">
        <v>2165496</v>
      </c>
      <c r="C198" s="16">
        <v>46025</v>
      </c>
      <c r="D198" s="16">
        <v>46026</v>
      </c>
      <c r="E198" s="15" t="s">
        <v>552</v>
      </c>
      <c r="F198" s="15" t="s">
        <v>166</v>
      </c>
      <c r="H198" s="15">
        <v>561467028</v>
      </c>
      <c r="I198" s="15">
        <v>627</v>
      </c>
      <c r="J198" s="15">
        <v>627</v>
      </c>
      <c r="K198" s="15" t="s">
        <v>341</v>
      </c>
      <c r="L198" s="15" t="s">
        <v>192</v>
      </c>
      <c r="M198" s="15" t="s">
        <v>160</v>
      </c>
      <c r="O198" s="17" t="str">
        <f t="shared" si="27"/>
        <v>ü</v>
      </c>
      <c r="P198" s="17" t="str">
        <f t="shared" si="28"/>
        <v>ü</v>
      </c>
      <c r="Q198" s="17" t="str">
        <f t="shared" si="29"/>
        <v>ü</v>
      </c>
      <c r="R198" s="17" t="str">
        <f t="shared" si="30"/>
        <v/>
      </c>
      <c r="S198" s="17" t="str">
        <f t="shared" si="31"/>
        <v>ü</v>
      </c>
      <c r="T198" s="17" t="str">
        <f t="shared" si="32"/>
        <v>ü</v>
      </c>
      <c r="U198" s="17"/>
      <c r="V198" s="17" t="str">
        <f t="shared" si="33"/>
        <v>ü</v>
      </c>
      <c r="W198" s="17"/>
    </row>
    <row r="199" spans="1:23" ht="22.5" customHeight="1" x14ac:dyDescent="0.25">
      <c r="A199" s="6">
        <v>198</v>
      </c>
      <c r="B199" s="15">
        <v>2165436</v>
      </c>
      <c r="C199" s="16">
        <v>46025</v>
      </c>
      <c r="D199" s="16">
        <v>46026</v>
      </c>
      <c r="E199" s="15" t="s">
        <v>553</v>
      </c>
      <c r="F199" s="15" t="s">
        <v>166</v>
      </c>
      <c r="H199" s="15">
        <v>508280280</v>
      </c>
      <c r="I199" s="15" t="s">
        <v>606</v>
      </c>
      <c r="J199" s="15">
        <v>797</v>
      </c>
      <c r="K199" s="15" t="s">
        <v>353</v>
      </c>
      <c r="L199" s="15" t="s">
        <v>197</v>
      </c>
      <c r="M199" s="15" t="s">
        <v>160</v>
      </c>
      <c r="O199" s="17" t="str">
        <f t="shared" si="27"/>
        <v>ü</v>
      </c>
      <c r="P199" s="17" t="str">
        <f t="shared" si="28"/>
        <v/>
      </c>
      <c r="Q199" s="17" t="str">
        <f t="shared" si="29"/>
        <v>ü</v>
      </c>
      <c r="R199" s="17" t="str">
        <f t="shared" si="30"/>
        <v/>
      </c>
      <c r="S199" s="17" t="str">
        <f t="shared" si="31"/>
        <v>ü</v>
      </c>
      <c r="T199" s="17" t="str">
        <f t="shared" si="32"/>
        <v>ü</v>
      </c>
      <c r="U199" s="17"/>
      <c r="V199" s="17" t="str">
        <f t="shared" si="33"/>
        <v/>
      </c>
      <c r="W199" s="17"/>
    </row>
    <row r="200" spans="1:23" ht="22.5" customHeight="1" x14ac:dyDescent="0.25">
      <c r="A200" s="6">
        <v>199</v>
      </c>
      <c r="B200" s="15">
        <v>2165412</v>
      </c>
      <c r="C200" s="16">
        <v>46025</v>
      </c>
      <c r="D200" s="16">
        <v>46026</v>
      </c>
      <c r="E200" s="15" t="s">
        <v>554</v>
      </c>
      <c r="F200" s="15" t="s">
        <v>166</v>
      </c>
      <c r="H200" s="15">
        <v>556688662</v>
      </c>
      <c r="I200" s="15">
        <v>9</v>
      </c>
      <c r="J200" s="15">
        <v>9</v>
      </c>
      <c r="K200" s="15" t="s">
        <v>607</v>
      </c>
      <c r="L200" s="15" t="s">
        <v>608</v>
      </c>
      <c r="M200" s="15" t="s">
        <v>158</v>
      </c>
      <c r="O200" s="17" t="str">
        <f t="shared" si="27"/>
        <v>ü</v>
      </c>
      <c r="P200" s="17" t="str">
        <f t="shared" si="28"/>
        <v/>
      </c>
      <c r="Q200" s="17" t="str">
        <f t="shared" si="29"/>
        <v>ü</v>
      </c>
      <c r="R200" s="17" t="str">
        <f t="shared" si="30"/>
        <v/>
      </c>
      <c r="S200" s="17" t="str">
        <f t="shared" si="31"/>
        <v>ü</v>
      </c>
      <c r="T200" s="17" t="str">
        <f t="shared" si="32"/>
        <v/>
      </c>
      <c r="U200" s="17"/>
      <c r="V200" s="17" t="str">
        <f t="shared" si="33"/>
        <v>ü</v>
      </c>
      <c r="W200" s="17"/>
    </row>
    <row r="201" spans="1:23" ht="22.5" customHeight="1" x14ac:dyDescent="0.25">
      <c r="A201" s="6">
        <v>200</v>
      </c>
      <c r="B201" s="15">
        <v>2165410</v>
      </c>
      <c r="C201" s="16">
        <v>46025</v>
      </c>
      <c r="D201" s="16">
        <v>46026</v>
      </c>
      <c r="E201" s="15" t="s">
        <v>555</v>
      </c>
      <c r="F201" s="15" t="s">
        <v>166</v>
      </c>
      <c r="H201" s="15">
        <v>504978299</v>
      </c>
      <c r="J201" s="15">
        <v>11</v>
      </c>
      <c r="K201" s="15" t="s">
        <v>607</v>
      </c>
      <c r="L201" s="15" t="s">
        <v>608</v>
      </c>
      <c r="M201" s="15" t="s">
        <v>158</v>
      </c>
      <c r="O201" s="17" t="str">
        <f t="shared" si="27"/>
        <v>ü</v>
      </c>
      <c r="P201" s="17" t="str">
        <f t="shared" si="28"/>
        <v/>
      </c>
      <c r="Q201" s="17" t="str">
        <f t="shared" si="29"/>
        <v>ü</v>
      </c>
      <c r="R201" s="17" t="str">
        <f t="shared" si="30"/>
        <v/>
      </c>
      <c r="S201" s="17" t="str">
        <f t="shared" si="31"/>
        <v>ü</v>
      </c>
      <c r="T201" s="17" t="str">
        <f t="shared" si="32"/>
        <v/>
      </c>
      <c r="U201" s="17"/>
      <c r="V201" s="17" t="str">
        <f t="shared" si="33"/>
        <v>ü</v>
      </c>
      <c r="W201" s="17"/>
    </row>
    <row r="202" spans="1:23" ht="22.5" customHeight="1" x14ac:dyDescent="0.25">
      <c r="A202" s="6">
        <v>201</v>
      </c>
      <c r="B202" s="15">
        <v>2167558</v>
      </c>
      <c r="C202" s="16">
        <v>46027</v>
      </c>
      <c r="D202" s="16">
        <v>46027</v>
      </c>
      <c r="E202" s="15" t="s">
        <v>609</v>
      </c>
      <c r="F202" s="15" t="s">
        <v>166</v>
      </c>
      <c r="H202" s="15">
        <v>507536107</v>
      </c>
      <c r="I202" s="15" t="s">
        <v>662</v>
      </c>
      <c r="J202" s="15">
        <v>2</v>
      </c>
      <c r="K202" s="15" t="s">
        <v>422</v>
      </c>
      <c r="L202" s="15" t="s">
        <v>204</v>
      </c>
      <c r="M202" s="15" t="s">
        <v>158</v>
      </c>
      <c r="O202" s="17" t="str">
        <f t="shared" si="27"/>
        <v>ü</v>
      </c>
      <c r="P202" s="17" t="str">
        <f t="shared" ref="P202:P261" si="34">IF(COUNTIF(L202,"*صراصير*")&gt;=1,"ü","")</f>
        <v>ü</v>
      </c>
      <c r="Q202" s="17" t="str">
        <f t="shared" ref="Q202:Q261" si="35">IF(COUNTIF(L202,"*بعوض*")&gt;=1,"ü","")</f>
        <v/>
      </c>
      <c r="R202" s="17" t="str">
        <f t="shared" ref="R202:R261" si="36">IF(COUNTIF(L202,"*باعوض*")&gt;=1,"ü","")</f>
        <v>ü</v>
      </c>
      <c r="S202" s="17" t="str">
        <f t="shared" ref="S202:S261" si="37">IF(COUNTIF(L202,"*ذباب*")&gt;=1,"ü","")</f>
        <v>ü</v>
      </c>
      <c r="T202" s="17" t="str">
        <f t="shared" ref="T202:T261" si="38">IF(COUNTIF(L202,"*فئران*")&gt;=1,"ü","")</f>
        <v/>
      </c>
      <c r="U202" s="17"/>
      <c r="V202" s="17" t="str">
        <f t="shared" ref="V202:V261" si="39">IF(COUNTIF(L202,"*عقارب*")&gt;=1,"ü","")</f>
        <v/>
      </c>
      <c r="W202" s="17"/>
    </row>
    <row r="203" spans="1:23" ht="22.5" customHeight="1" x14ac:dyDescent="0.25">
      <c r="A203" s="6">
        <v>202</v>
      </c>
      <c r="B203" s="15">
        <v>2167557</v>
      </c>
      <c r="C203" s="16">
        <v>46027</v>
      </c>
      <c r="D203" s="16">
        <v>46027</v>
      </c>
      <c r="E203" s="15" t="s">
        <v>610</v>
      </c>
      <c r="F203" s="15" t="s">
        <v>157</v>
      </c>
      <c r="H203" s="15">
        <v>552488957</v>
      </c>
      <c r="I203" s="15" t="s">
        <v>663</v>
      </c>
      <c r="J203" s="15">
        <v>1202</v>
      </c>
      <c r="K203" s="15" t="s">
        <v>393</v>
      </c>
      <c r="L203" s="15" t="s">
        <v>191</v>
      </c>
      <c r="M203" s="15" t="s">
        <v>214</v>
      </c>
      <c r="O203" s="17" t="str">
        <f t="shared" si="27"/>
        <v/>
      </c>
      <c r="P203" s="17" t="str">
        <f t="shared" si="34"/>
        <v>ü</v>
      </c>
      <c r="Q203" s="17" t="str">
        <f t="shared" si="35"/>
        <v/>
      </c>
      <c r="R203" s="17" t="str">
        <f t="shared" si="36"/>
        <v/>
      </c>
      <c r="S203" s="17" t="str">
        <f t="shared" si="37"/>
        <v/>
      </c>
      <c r="T203" s="17" t="str">
        <f t="shared" si="38"/>
        <v/>
      </c>
      <c r="U203" s="17"/>
      <c r="V203" s="17" t="str">
        <f t="shared" si="39"/>
        <v/>
      </c>
      <c r="W203" s="17"/>
    </row>
    <row r="204" spans="1:23" ht="22.5" customHeight="1" x14ac:dyDescent="0.25">
      <c r="A204" s="6">
        <v>203</v>
      </c>
      <c r="B204" s="15">
        <v>2167544</v>
      </c>
      <c r="C204" s="16">
        <v>46027</v>
      </c>
      <c r="D204" s="16">
        <v>46027</v>
      </c>
      <c r="E204" s="15" t="s">
        <v>611</v>
      </c>
      <c r="F204" s="15" t="s">
        <v>166</v>
      </c>
      <c r="H204" s="15">
        <v>507970077</v>
      </c>
      <c r="I204" s="15">
        <v>6</v>
      </c>
      <c r="J204" s="15">
        <v>6</v>
      </c>
      <c r="K204" s="15" t="s">
        <v>233</v>
      </c>
      <c r="L204" s="15" t="s">
        <v>192</v>
      </c>
      <c r="M204" s="15" t="s">
        <v>160</v>
      </c>
      <c r="O204" s="17" t="str">
        <f t="shared" si="27"/>
        <v>ü</v>
      </c>
      <c r="P204" s="17" t="str">
        <f t="shared" si="34"/>
        <v>ü</v>
      </c>
      <c r="Q204" s="17" t="str">
        <f t="shared" si="35"/>
        <v>ü</v>
      </c>
      <c r="R204" s="17" t="str">
        <f t="shared" si="36"/>
        <v/>
      </c>
      <c r="S204" s="17" t="str">
        <f t="shared" si="37"/>
        <v>ü</v>
      </c>
      <c r="T204" s="17" t="str">
        <f t="shared" si="38"/>
        <v>ü</v>
      </c>
      <c r="U204" s="17"/>
      <c r="V204" s="17" t="str">
        <f t="shared" si="39"/>
        <v>ü</v>
      </c>
      <c r="W204" s="17"/>
    </row>
    <row r="205" spans="1:23" ht="22.5" customHeight="1" x14ac:dyDescent="0.25">
      <c r="A205" s="6">
        <v>204</v>
      </c>
      <c r="B205" s="15">
        <v>2167521</v>
      </c>
      <c r="C205" s="16">
        <v>46027</v>
      </c>
      <c r="D205" s="16">
        <v>46027</v>
      </c>
      <c r="E205" s="15" t="s">
        <v>612</v>
      </c>
      <c r="F205" s="15" t="s">
        <v>166</v>
      </c>
      <c r="H205" s="15">
        <v>507747784</v>
      </c>
      <c r="I205" s="15">
        <v>17</v>
      </c>
      <c r="J205" s="15">
        <v>21</v>
      </c>
      <c r="K205" s="15" t="s">
        <v>593</v>
      </c>
      <c r="L205" s="15" t="s">
        <v>192</v>
      </c>
      <c r="M205" s="15" t="s">
        <v>162</v>
      </c>
      <c r="O205" s="17" t="str">
        <f t="shared" si="27"/>
        <v>ü</v>
      </c>
      <c r="P205" s="17" t="str">
        <f t="shared" si="34"/>
        <v>ü</v>
      </c>
      <c r="Q205" s="17" t="str">
        <f t="shared" si="35"/>
        <v>ü</v>
      </c>
      <c r="R205" s="17" t="str">
        <f t="shared" si="36"/>
        <v/>
      </c>
      <c r="S205" s="17" t="str">
        <f t="shared" si="37"/>
        <v>ü</v>
      </c>
      <c r="T205" s="17" t="str">
        <f t="shared" si="38"/>
        <v>ü</v>
      </c>
      <c r="U205" s="17"/>
      <c r="V205" s="17" t="str">
        <f t="shared" si="39"/>
        <v>ü</v>
      </c>
      <c r="W205" s="17"/>
    </row>
    <row r="206" spans="1:23" ht="22.5" customHeight="1" x14ac:dyDescent="0.25">
      <c r="A206" s="6">
        <v>205</v>
      </c>
      <c r="B206" s="15">
        <v>2167517</v>
      </c>
      <c r="C206" s="16">
        <v>46027</v>
      </c>
      <c r="D206" s="16">
        <v>46027</v>
      </c>
      <c r="E206" s="15" t="s">
        <v>613</v>
      </c>
      <c r="F206" s="15" t="s">
        <v>166</v>
      </c>
      <c r="H206" s="15">
        <v>501108896</v>
      </c>
      <c r="I206" s="15">
        <v>7</v>
      </c>
      <c r="J206" s="15">
        <v>29</v>
      </c>
      <c r="K206" s="15" t="s">
        <v>422</v>
      </c>
      <c r="L206" s="15" t="s">
        <v>190</v>
      </c>
      <c r="M206" s="15" t="s">
        <v>158</v>
      </c>
      <c r="O206" s="17" t="str">
        <f t="shared" si="27"/>
        <v>ü</v>
      </c>
      <c r="P206" s="17" t="str">
        <f t="shared" si="34"/>
        <v>ü</v>
      </c>
      <c r="Q206" s="17" t="str">
        <f t="shared" si="35"/>
        <v>ü</v>
      </c>
      <c r="R206" s="17" t="str">
        <f t="shared" si="36"/>
        <v/>
      </c>
      <c r="S206" s="17" t="str">
        <f t="shared" si="37"/>
        <v>ü</v>
      </c>
      <c r="T206" s="17" t="str">
        <f t="shared" si="38"/>
        <v/>
      </c>
      <c r="U206" s="17"/>
      <c r="V206" s="17" t="str">
        <f t="shared" si="39"/>
        <v>ü</v>
      </c>
      <c r="W206" s="17"/>
    </row>
    <row r="207" spans="1:23" ht="22.5" customHeight="1" x14ac:dyDescent="0.25">
      <c r="A207" s="6">
        <v>206</v>
      </c>
      <c r="B207" s="15">
        <v>2167486</v>
      </c>
      <c r="C207" s="16">
        <v>46026</v>
      </c>
      <c r="D207" s="16">
        <v>46027</v>
      </c>
      <c r="E207" s="15" t="s">
        <v>614</v>
      </c>
      <c r="F207" s="15" t="s">
        <v>166</v>
      </c>
      <c r="H207" s="15">
        <v>564411114</v>
      </c>
      <c r="I207" s="15" t="s">
        <v>664</v>
      </c>
      <c r="J207" s="15" t="s">
        <v>665</v>
      </c>
      <c r="K207" s="15" t="s">
        <v>422</v>
      </c>
      <c r="L207" s="15" t="s">
        <v>198</v>
      </c>
      <c r="M207" s="15" t="s">
        <v>158</v>
      </c>
      <c r="O207" s="17" t="str">
        <f t="shared" si="27"/>
        <v>ü</v>
      </c>
      <c r="P207" s="17" t="str">
        <f t="shared" si="34"/>
        <v>ü</v>
      </c>
      <c r="Q207" s="17" t="str">
        <f t="shared" si="35"/>
        <v>ü</v>
      </c>
      <c r="R207" s="17" t="str">
        <f t="shared" si="36"/>
        <v/>
      </c>
      <c r="S207" s="17" t="str">
        <f t="shared" si="37"/>
        <v>ü</v>
      </c>
      <c r="T207" s="17" t="str">
        <f t="shared" si="38"/>
        <v/>
      </c>
      <c r="U207" s="17"/>
      <c r="V207" s="17" t="str">
        <f t="shared" si="39"/>
        <v/>
      </c>
      <c r="W207" s="17"/>
    </row>
    <row r="208" spans="1:23" ht="22.5" customHeight="1" x14ac:dyDescent="0.25">
      <c r="A208" s="6">
        <v>207</v>
      </c>
      <c r="B208" s="15">
        <v>2167459</v>
      </c>
      <c r="C208" s="16">
        <v>46026</v>
      </c>
      <c r="D208" s="16">
        <v>46028</v>
      </c>
      <c r="E208" s="15" t="s">
        <v>615</v>
      </c>
      <c r="F208" s="15" t="s">
        <v>166</v>
      </c>
      <c r="H208" s="15">
        <v>503025255</v>
      </c>
      <c r="I208" s="15">
        <v>112</v>
      </c>
      <c r="J208" s="15">
        <v>3364</v>
      </c>
      <c r="K208" s="15" t="s">
        <v>466</v>
      </c>
      <c r="L208" s="15" t="s">
        <v>192</v>
      </c>
      <c r="M208" s="15" t="s">
        <v>164</v>
      </c>
      <c r="O208" s="17" t="str">
        <f t="shared" si="27"/>
        <v>ü</v>
      </c>
      <c r="P208" s="17" t="str">
        <f t="shared" si="34"/>
        <v>ü</v>
      </c>
      <c r="Q208" s="17" t="str">
        <f t="shared" si="35"/>
        <v>ü</v>
      </c>
      <c r="R208" s="17" t="str">
        <f t="shared" si="36"/>
        <v/>
      </c>
      <c r="S208" s="17" t="str">
        <f t="shared" si="37"/>
        <v>ü</v>
      </c>
      <c r="T208" s="17" t="str">
        <f t="shared" si="38"/>
        <v>ü</v>
      </c>
      <c r="U208" s="17"/>
      <c r="V208" s="17" t="str">
        <f t="shared" si="39"/>
        <v>ü</v>
      </c>
      <c r="W208" s="17"/>
    </row>
    <row r="209" spans="1:23" ht="22.5" customHeight="1" x14ac:dyDescent="0.25">
      <c r="A209" s="6">
        <v>208</v>
      </c>
      <c r="B209" s="15">
        <v>2167439</v>
      </c>
      <c r="C209" s="16">
        <v>46026</v>
      </c>
      <c r="D209" s="16">
        <v>46027</v>
      </c>
      <c r="E209" s="15" t="s">
        <v>616</v>
      </c>
      <c r="F209" s="15" t="s">
        <v>166</v>
      </c>
      <c r="H209" s="15">
        <v>504744090</v>
      </c>
      <c r="I209" s="15">
        <v>150</v>
      </c>
      <c r="J209" s="15">
        <v>150</v>
      </c>
      <c r="K209" s="15" t="s">
        <v>480</v>
      </c>
      <c r="L209" s="15" t="s">
        <v>192</v>
      </c>
      <c r="M209" s="15" t="s">
        <v>160</v>
      </c>
      <c r="O209" s="17" t="str">
        <f t="shared" si="27"/>
        <v>ü</v>
      </c>
      <c r="P209" s="17" t="str">
        <f t="shared" si="34"/>
        <v>ü</v>
      </c>
      <c r="Q209" s="17" t="str">
        <f t="shared" si="35"/>
        <v>ü</v>
      </c>
      <c r="R209" s="17" t="str">
        <f t="shared" si="36"/>
        <v/>
      </c>
      <c r="S209" s="17" t="str">
        <f t="shared" si="37"/>
        <v>ü</v>
      </c>
      <c r="T209" s="17" t="str">
        <f t="shared" si="38"/>
        <v>ü</v>
      </c>
      <c r="U209" s="17"/>
      <c r="V209" s="17" t="str">
        <f t="shared" si="39"/>
        <v>ü</v>
      </c>
      <c r="W209" s="17"/>
    </row>
    <row r="210" spans="1:23" ht="22.5" customHeight="1" x14ac:dyDescent="0.25">
      <c r="A210" s="6">
        <v>209</v>
      </c>
      <c r="B210" s="15">
        <v>2167435</v>
      </c>
      <c r="C210" s="16">
        <v>46026</v>
      </c>
      <c r="D210" s="16">
        <v>46027</v>
      </c>
      <c r="E210" s="15" t="s">
        <v>617</v>
      </c>
      <c r="F210" s="15" t="s">
        <v>166</v>
      </c>
      <c r="H210" s="15">
        <v>506369636</v>
      </c>
      <c r="I210" s="15">
        <v>52</v>
      </c>
      <c r="J210" s="15">
        <v>17</v>
      </c>
      <c r="K210" s="15" t="s">
        <v>225</v>
      </c>
      <c r="L210" s="15" t="s">
        <v>482</v>
      </c>
      <c r="M210" s="15" t="s">
        <v>486</v>
      </c>
      <c r="O210" s="17" t="str">
        <f t="shared" si="27"/>
        <v>ü</v>
      </c>
      <c r="P210" s="17" t="str">
        <f t="shared" si="34"/>
        <v>ü</v>
      </c>
      <c r="Q210" s="17" t="str">
        <f t="shared" si="35"/>
        <v>ü</v>
      </c>
      <c r="R210" s="17" t="str">
        <f t="shared" si="36"/>
        <v/>
      </c>
      <c r="S210" s="17" t="str">
        <f t="shared" si="37"/>
        <v/>
      </c>
      <c r="T210" s="17" t="str">
        <f t="shared" si="38"/>
        <v/>
      </c>
      <c r="U210" s="17"/>
      <c r="V210" s="17" t="str">
        <f t="shared" si="39"/>
        <v/>
      </c>
      <c r="W210" s="17"/>
    </row>
    <row r="211" spans="1:23" ht="22.5" customHeight="1" x14ac:dyDescent="0.25">
      <c r="A211" s="6">
        <v>210</v>
      </c>
      <c r="B211" s="15">
        <v>2167425</v>
      </c>
      <c r="C211" s="16">
        <v>46026</v>
      </c>
      <c r="D211" s="16">
        <v>46027</v>
      </c>
      <c r="E211" s="15" t="s">
        <v>618</v>
      </c>
      <c r="F211" s="15" t="s">
        <v>166</v>
      </c>
      <c r="H211" s="15">
        <v>501481117</v>
      </c>
      <c r="I211" s="15">
        <v>11</v>
      </c>
      <c r="J211" s="15">
        <v>11</v>
      </c>
      <c r="K211" s="15" t="s">
        <v>396</v>
      </c>
      <c r="L211" s="15" t="s">
        <v>192</v>
      </c>
      <c r="M211" s="15" t="s">
        <v>162</v>
      </c>
      <c r="O211" s="17" t="str">
        <f t="shared" si="27"/>
        <v>ü</v>
      </c>
      <c r="P211" s="17" t="str">
        <f t="shared" si="34"/>
        <v>ü</v>
      </c>
      <c r="Q211" s="17" t="str">
        <f t="shared" si="35"/>
        <v>ü</v>
      </c>
      <c r="R211" s="17" t="str">
        <f t="shared" si="36"/>
        <v/>
      </c>
      <c r="S211" s="17" t="str">
        <f t="shared" si="37"/>
        <v>ü</v>
      </c>
      <c r="T211" s="17" t="str">
        <f t="shared" si="38"/>
        <v>ü</v>
      </c>
      <c r="U211" s="17"/>
      <c r="V211" s="17" t="str">
        <f t="shared" si="39"/>
        <v>ü</v>
      </c>
      <c r="W211" s="17"/>
    </row>
    <row r="212" spans="1:23" ht="22.5" customHeight="1" x14ac:dyDescent="0.25">
      <c r="A212" s="6">
        <v>211</v>
      </c>
      <c r="B212" s="15">
        <v>2167386</v>
      </c>
      <c r="C212" s="16">
        <v>46026</v>
      </c>
      <c r="D212" s="16">
        <v>46027</v>
      </c>
      <c r="E212" s="15" t="s">
        <v>619</v>
      </c>
      <c r="F212" s="15" t="s">
        <v>166</v>
      </c>
      <c r="H212" s="15">
        <v>556545588</v>
      </c>
      <c r="J212" s="15">
        <v>446</v>
      </c>
      <c r="K212" s="15" t="s">
        <v>374</v>
      </c>
      <c r="L212" s="15" t="s">
        <v>400</v>
      </c>
      <c r="M212" s="15" t="s">
        <v>486</v>
      </c>
      <c r="O212" s="17" t="str">
        <f t="shared" si="27"/>
        <v/>
      </c>
      <c r="P212" s="17" t="str">
        <f t="shared" si="34"/>
        <v/>
      </c>
      <c r="Q212" s="17" t="str">
        <f t="shared" si="35"/>
        <v/>
      </c>
      <c r="R212" s="17" t="str">
        <f t="shared" si="36"/>
        <v/>
      </c>
      <c r="S212" s="17" t="str">
        <f t="shared" si="37"/>
        <v/>
      </c>
      <c r="T212" s="17" t="str">
        <f t="shared" si="38"/>
        <v>ü</v>
      </c>
      <c r="U212" s="17"/>
      <c r="V212" s="17" t="str">
        <f t="shared" si="39"/>
        <v/>
      </c>
      <c r="W212" s="17"/>
    </row>
    <row r="213" spans="1:23" ht="22.5" customHeight="1" x14ac:dyDescent="0.25">
      <c r="A213" s="6">
        <v>212</v>
      </c>
      <c r="B213" s="15">
        <v>2167376</v>
      </c>
      <c r="C213" s="16">
        <v>46026</v>
      </c>
      <c r="D213" s="16">
        <v>46027</v>
      </c>
      <c r="E213" s="15" t="s">
        <v>620</v>
      </c>
      <c r="F213" s="15" t="s">
        <v>166</v>
      </c>
      <c r="H213" s="15">
        <v>562766949</v>
      </c>
      <c r="I213" s="15">
        <v>77</v>
      </c>
      <c r="J213" s="15" t="s">
        <v>666</v>
      </c>
      <c r="K213" s="15" t="s">
        <v>356</v>
      </c>
      <c r="L213" s="15" t="s">
        <v>667</v>
      </c>
      <c r="M213" s="15" t="s">
        <v>162</v>
      </c>
      <c r="O213" s="17" t="str">
        <f t="shared" si="27"/>
        <v/>
      </c>
      <c r="P213" s="17" t="str">
        <f t="shared" si="34"/>
        <v>ü</v>
      </c>
      <c r="Q213" s="17" t="str">
        <f t="shared" si="35"/>
        <v/>
      </c>
      <c r="R213" s="17" t="str">
        <f t="shared" si="36"/>
        <v>ü</v>
      </c>
      <c r="S213" s="17" t="str">
        <f t="shared" si="37"/>
        <v>ü</v>
      </c>
      <c r="T213" s="17" t="str">
        <f t="shared" si="38"/>
        <v/>
      </c>
      <c r="U213" s="17"/>
      <c r="V213" s="17" t="str">
        <f t="shared" si="39"/>
        <v/>
      </c>
      <c r="W213" s="17"/>
    </row>
    <row r="214" spans="1:23" ht="22.5" customHeight="1" x14ac:dyDescent="0.25">
      <c r="A214" s="6">
        <v>213</v>
      </c>
      <c r="B214" s="15">
        <v>2167358</v>
      </c>
      <c r="C214" s="16">
        <v>46026</v>
      </c>
      <c r="D214" s="16">
        <v>46027</v>
      </c>
      <c r="E214" s="15" t="s">
        <v>621</v>
      </c>
      <c r="F214" s="15" t="s">
        <v>166</v>
      </c>
      <c r="H214" s="15">
        <v>505970898</v>
      </c>
      <c r="I214" s="15">
        <v>12</v>
      </c>
      <c r="J214" s="15">
        <v>3</v>
      </c>
      <c r="K214" s="15" t="s">
        <v>668</v>
      </c>
      <c r="L214" s="15" t="s">
        <v>400</v>
      </c>
      <c r="M214" s="15" t="s">
        <v>486</v>
      </c>
      <c r="O214" s="17" t="str">
        <f t="shared" si="27"/>
        <v/>
      </c>
      <c r="P214" s="17" t="str">
        <f t="shared" si="34"/>
        <v/>
      </c>
      <c r="Q214" s="17" t="str">
        <f t="shared" si="35"/>
        <v/>
      </c>
      <c r="R214" s="17" t="str">
        <f t="shared" si="36"/>
        <v/>
      </c>
      <c r="S214" s="17" t="str">
        <f t="shared" si="37"/>
        <v/>
      </c>
      <c r="T214" s="17" t="str">
        <f t="shared" si="38"/>
        <v>ü</v>
      </c>
      <c r="U214" s="17"/>
      <c r="V214" s="17" t="str">
        <f t="shared" si="39"/>
        <v/>
      </c>
      <c r="W214" s="17"/>
    </row>
    <row r="215" spans="1:23" ht="22.5" customHeight="1" x14ac:dyDescent="0.25">
      <c r="A215" s="6">
        <v>214</v>
      </c>
      <c r="B215" s="15">
        <v>2167322</v>
      </c>
      <c r="C215" s="16">
        <v>46026</v>
      </c>
      <c r="D215" s="16">
        <v>46027</v>
      </c>
      <c r="E215" s="15" t="s">
        <v>258</v>
      </c>
      <c r="F215" s="15" t="s">
        <v>166</v>
      </c>
      <c r="H215" s="15">
        <v>506464249</v>
      </c>
      <c r="I215" s="15" t="s">
        <v>669</v>
      </c>
      <c r="J215" s="15" t="s">
        <v>670</v>
      </c>
      <c r="K215" s="15" t="s">
        <v>346</v>
      </c>
      <c r="L215" s="15" t="s">
        <v>357</v>
      </c>
      <c r="M215" s="15" t="s">
        <v>486</v>
      </c>
      <c r="O215" s="17" t="str">
        <f t="shared" si="27"/>
        <v/>
      </c>
      <c r="P215" s="17" t="str">
        <f t="shared" si="34"/>
        <v/>
      </c>
      <c r="Q215" s="17" t="str">
        <f t="shared" si="35"/>
        <v>ü</v>
      </c>
      <c r="R215" s="17" t="str">
        <f t="shared" si="36"/>
        <v/>
      </c>
      <c r="S215" s="17" t="str">
        <f t="shared" si="37"/>
        <v/>
      </c>
      <c r="T215" s="17" t="str">
        <f t="shared" si="38"/>
        <v>ü</v>
      </c>
      <c r="U215" s="17"/>
      <c r="V215" s="17" t="str">
        <f t="shared" si="39"/>
        <v/>
      </c>
      <c r="W215" s="17"/>
    </row>
    <row r="216" spans="1:23" ht="22.5" customHeight="1" x14ac:dyDescent="0.25">
      <c r="A216" s="6">
        <v>215</v>
      </c>
      <c r="B216" s="15">
        <v>2167295</v>
      </c>
      <c r="C216" s="16">
        <v>46026</v>
      </c>
      <c r="D216" s="16">
        <v>46028</v>
      </c>
      <c r="E216" s="15" t="s">
        <v>622</v>
      </c>
      <c r="F216" s="15" t="s">
        <v>166</v>
      </c>
      <c r="H216" s="15">
        <v>501722255</v>
      </c>
      <c r="I216" s="15">
        <v>1274</v>
      </c>
      <c r="J216" s="15">
        <v>1274</v>
      </c>
      <c r="K216" s="15" t="s">
        <v>228</v>
      </c>
      <c r="L216" s="15" t="s">
        <v>200</v>
      </c>
      <c r="M216" s="15" t="s">
        <v>164</v>
      </c>
      <c r="O216" s="17" t="str">
        <f t="shared" si="27"/>
        <v/>
      </c>
      <c r="P216" s="17" t="str">
        <f t="shared" si="34"/>
        <v/>
      </c>
      <c r="Q216" s="17" t="str">
        <f t="shared" si="35"/>
        <v>ü</v>
      </c>
      <c r="R216" s="17" t="str">
        <f t="shared" si="36"/>
        <v/>
      </c>
      <c r="S216" s="17" t="str">
        <f t="shared" si="37"/>
        <v>ü</v>
      </c>
      <c r="T216" s="17" t="str">
        <f t="shared" si="38"/>
        <v/>
      </c>
      <c r="U216" s="17"/>
      <c r="V216" s="17" t="str">
        <f t="shared" si="39"/>
        <v/>
      </c>
      <c r="W216" s="17"/>
    </row>
    <row r="217" spans="1:23" ht="22.5" customHeight="1" x14ac:dyDescent="0.25">
      <c r="A217" s="6">
        <v>216</v>
      </c>
      <c r="B217" s="15">
        <v>2167276</v>
      </c>
      <c r="C217" s="16">
        <v>46026</v>
      </c>
      <c r="D217" s="16">
        <v>46027</v>
      </c>
      <c r="E217" s="15" t="s">
        <v>623</v>
      </c>
      <c r="F217" s="15" t="s">
        <v>166</v>
      </c>
      <c r="H217" s="15">
        <v>551867878</v>
      </c>
      <c r="I217" s="15">
        <v>8</v>
      </c>
      <c r="J217" s="15">
        <v>5</v>
      </c>
      <c r="K217" s="15" t="s">
        <v>222</v>
      </c>
      <c r="L217" s="15" t="s">
        <v>203</v>
      </c>
      <c r="M217" s="15" t="s">
        <v>162</v>
      </c>
      <c r="O217" s="17" t="str">
        <f t="shared" si="27"/>
        <v/>
      </c>
      <c r="P217" s="17" t="str">
        <f t="shared" si="34"/>
        <v>ü</v>
      </c>
      <c r="Q217" s="17" t="str">
        <f t="shared" si="35"/>
        <v>ü</v>
      </c>
      <c r="R217" s="17" t="str">
        <f t="shared" si="36"/>
        <v/>
      </c>
      <c r="S217" s="17" t="str">
        <f t="shared" si="37"/>
        <v/>
      </c>
      <c r="T217" s="17" t="str">
        <f t="shared" si="38"/>
        <v/>
      </c>
      <c r="U217" s="17"/>
      <c r="V217" s="17" t="str">
        <f t="shared" si="39"/>
        <v/>
      </c>
      <c r="W217" s="17"/>
    </row>
    <row r="218" spans="1:23" ht="22.5" customHeight="1" x14ac:dyDescent="0.25">
      <c r="A218" s="6">
        <v>217</v>
      </c>
      <c r="B218" s="15">
        <v>2167256</v>
      </c>
      <c r="C218" s="16">
        <v>46026</v>
      </c>
      <c r="D218" s="16">
        <v>46027</v>
      </c>
      <c r="E218" s="15" t="s">
        <v>624</v>
      </c>
      <c r="F218" s="15" t="s">
        <v>166</v>
      </c>
      <c r="H218" s="15">
        <v>551777734</v>
      </c>
      <c r="I218" s="15">
        <v>52</v>
      </c>
      <c r="J218" s="15">
        <v>14</v>
      </c>
      <c r="K218" s="15" t="s">
        <v>414</v>
      </c>
      <c r="L218" s="15" t="s">
        <v>200</v>
      </c>
      <c r="M218" s="15" t="s">
        <v>158</v>
      </c>
      <c r="O218" s="17" t="str">
        <f t="shared" ref="O218:O281" si="40">IF(COUNTIF($L218,"*نمل*")&gt;=1,"ü","")</f>
        <v/>
      </c>
      <c r="P218" s="17" t="str">
        <f t="shared" si="34"/>
        <v/>
      </c>
      <c r="Q218" s="17" t="str">
        <f t="shared" si="35"/>
        <v>ü</v>
      </c>
      <c r="R218" s="17" t="str">
        <f t="shared" si="36"/>
        <v/>
      </c>
      <c r="S218" s="17" t="str">
        <f t="shared" si="37"/>
        <v>ü</v>
      </c>
      <c r="T218" s="17" t="str">
        <f t="shared" si="38"/>
        <v/>
      </c>
      <c r="U218" s="17"/>
      <c r="V218" s="17" t="str">
        <f t="shared" si="39"/>
        <v/>
      </c>
      <c r="W218" s="17"/>
    </row>
    <row r="219" spans="1:23" ht="22.5" customHeight="1" x14ac:dyDescent="0.25">
      <c r="A219" s="6">
        <v>218</v>
      </c>
      <c r="B219" s="15">
        <v>2167250</v>
      </c>
      <c r="C219" s="16">
        <v>46026</v>
      </c>
      <c r="D219" s="16">
        <v>46027</v>
      </c>
      <c r="E219" s="15" t="s">
        <v>625</v>
      </c>
      <c r="F219" s="15" t="s">
        <v>166</v>
      </c>
      <c r="H219" s="15">
        <v>544005565</v>
      </c>
      <c r="I219" s="15">
        <v>1020</v>
      </c>
      <c r="J219" s="15" t="s">
        <v>671</v>
      </c>
      <c r="K219" s="15" t="s">
        <v>374</v>
      </c>
      <c r="L219" s="15" t="s">
        <v>192</v>
      </c>
      <c r="M219" s="15" t="s">
        <v>486</v>
      </c>
      <c r="O219" s="17" t="str">
        <f t="shared" si="40"/>
        <v>ü</v>
      </c>
      <c r="P219" s="17" t="str">
        <f t="shared" si="34"/>
        <v>ü</v>
      </c>
      <c r="Q219" s="17" t="str">
        <f t="shared" si="35"/>
        <v>ü</v>
      </c>
      <c r="R219" s="17" t="str">
        <f t="shared" si="36"/>
        <v/>
      </c>
      <c r="S219" s="17" t="str">
        <f t="shared" si="37"/>
        <v>ü</v>
      </c>
      <c r="T219" s="17" t="str">
        <f t="shared" si="38"/>
        <v>ü</v>
      </c>
      <c r="U219" s="17"/>
      <c r="V219" s="17" t="str">
        <f t="shared" si="39"/>
        <v>ü</v>
      </c>
      <c r="W219" s="17"/>
    </row>
    <row r="220" spans="1:23" ht="22.5" customHeight="1" x14ac:dyDescent="0.25">
      <c r="A220" s="6">
        <v>219</v>
      </c>
      <c r="B220" s="15">
        <v>2167248</v>
      </c>
      <c r="C220" s="16">
        <v>46026</v>
      </c>
      <c r="D220" s="16">
        <v>46027</v>
      </c>
      <c r="E220" s="15" t="s">
        <v>626</v>
      </c>
      <c r="F220" s="15" t="s">
        <v>166</v>
      </c>
      <c r="H220" s="15">
        <v>526264454</v>
      </c>
      <c r="I220" s="15" t="s">
        <v>672</v>
      </c>
      <c r="J220" s="15">
        <v>586</v>
      </c>
      <c r="K220" s="15" t="s">
        <v>353</v>
      </c>
      <c r="L220" s="15" t="s">
        <v>192</v>
      </c>
      <c r="M220" s="15" t="s">
        <v>164</v>
      </c>
      <c r="O220" s="17" t="str">
        <f t="shared" si="40"/>
        <v>ü</v>
      </c>
      <c r="P220" s="17" t="str">
        <f t="shared" si="34"/>
        <v>ü</v>
      </c>
      <c r="Q220" s="17" t="str">
        <f t="shared" si="35"/>
        <v>ü</v>
      </c>
      <c r="R220" s="17" t="str">
        <f t="shared" si="36"/>
        <v/>
      </c>
      <c r="S220" s="17" t="str">
        <f t="shared" si="37"/>
        <v>ü</v>
      </c>
      <c r="T220" s="17" t="str">
        <f t="shared" si="38"/>
        <v>ü</v>
      </c>
      <c r="U220" s="17"/>
      <c r="V220" s="17" t="str">
        <f t="shared" si="39"/>
        <v>ü</v>
      </c>
      <c r="W220" s="17"/>
    </row>
    <row r="221" spans="1:23" ht="22.5" customHeight="1" x14ac:dyDescent="0.25">
      <c r="A221" s="6">
        <v>220</v>
      </c>
      <c r="B221" s="15">
        <v>2167245</v>
      </c>
      <c r="C221" s="16">
        <v>46026</v>
      </c>
      <c r="D221" s="16">
        <v>46027</v>
      </c>
      <c r="E221" s="15" t="s">
        <v>627</v>
      </c>
      <c r="F221" s="15" t="s">
        <v>166</v>
      </c>
      <c r="H221" s="15">
        <v>506460255</v>
      </c>
      <c r="I221" s="15">
        <v>1</v>
      </c>
      <c r="J221" s="15">
        <v>21</v>
      </c>
      <c r="K221" s="15" t="s">
        <v>219</v>
      </c>
      <c r="L221" s="15" t="s">
        <v>400</v>
      </c>
      <c r="M221" s="15" t="s">
        <v>486</v>
      </c>
      <c r="O221" s="17" t="str">
        <f t="shared" si="40"/>
        <v/>
      </c>
      <c r="P221" s="17" t="str">
        <f t="shared" si="34"/>
        <v/>
      </c>
      <c r="Q221" s="17" t="str">
        <f t="shared" si="35"/>
        <v/>
      </c>
      <c r="R221" s="17" t="str">
        <f t="shared" si="36"/>
        <v/>
      </c>
      <c r="S221" s="17" t="str">
        <f t="shared" si="37"/>
        <v/>
      </c>
      <c r="T221" s="17" t="str">
        <f t="shared" si="38"/>
        <v>ü</v>
      </c>
      <c r="U221" s="17"/>
      <c r="V221" s="17" t="str">
        <f t="shared" si="39"/>
        <v/>
      </c>
      <c r="W221" s="17"/>
    </row>
    <row r="222" spans="1:23" ht="22.5" customHeight="1" x14ac:dyDescent="0.25">
      <c r="A222" s="6">
        <v>221</v>
      </c>
      <c r="B222" s="15">
        <v>2167240</v>
      </c>
      <c r="C222" s="16">
        <v>46026</v>
      </c>
      <c r="D222" s="16">
        <v>46027</v>
      </c>
      <c r="E222" s="15" t="s">
        <v>628</v>
      </c>
      <c r="F222" s="15" t="s">
        <v>166</v>
      </c>
      <c r="H222" s="15">
        <v>566955438</v>
      </c>
      <c r="I222" s="15" t="s">
        <v>673</v>
      </c>
      <c r="J222" s="15" t="s">
        <v>674</v>
      </c>
      <c r="K222" s="15" t="s">
        <v>344</v>
      </c>
      <c r="L222" s="15" t="s">
        <v>195</v>
      </c>
      <c r="M222" s="15" t="s">
        <v>158</v>
      </c>
      <c r="O222" s="17" t="str">
        <f t="shared" si="40"/>
        <v>ü</v>
      </c>
      <c r="P222" s="17" t="str">
        <f t="shared" si="34"/>
        <v>ü</v>
      </c>
      <c r="Q222" s="17" t="str">
        <f t="shared" si="35"/>
        <v>ü</v>
      </c>
      <c r="R222" s="17" t="str">
        <f t="shared" si="36"/>
        <v/>
      </c>
      <c r="S222" s="17" t="str">
        <f t="shared" si="37"/>
        <v>ü</v>
      </c>
      <c r="T222" s="17" t="str">
        <f t="shared" si="38"/>
        <v>ü</v>
      </c>
      <c r="U222" s="17"/>
      <c r="V222" s="17" t="str">
        <f t="shared" si="39"/>
        <v/>
      </c>
      <c r="W222" s="17"/>
    </row>
    <row r="223" spans="1:23" ht="22.5" customHeight="1" x14ac:dyDescent="0.25">
      <c r="A223" s="6">
        <v>222</v>
      </c>
      <c r="B223" s="15">
        <v>2167232</v>
      </c>
      <c r="C223" s="16">
        <v>46026</v>
      </c>
      <c r="D223" s="16">
        <v>46027</v>
      </c>
      <c r="E223" s="15">
        <v>554222579</v>
      </c>
      <c r="F223" s="15" t="s">
        <v>166</v>
      </c>
      <c r="H223" s="15">
        <v>554232579</v>
      </c>
      <c r="I223" s="15" t="s">
        <v>675</v>
      </c>
      <c r="J223" s="15" t="s">
        <v>676</v>
      </c>
      <c r="K223" s="15" t="s">
        <v>240</v>
      </c>
      <c r="L223" s="15" t="s">
        <v>584</v>
      </c>
      <c r="M223" s="15" t="s">
        <v>164</v>
      </c>
      <c r="O223" s="17" t="str">
        <f t="shared" si="40"/>
        <v>ü</v>
      </c>
      <c r="P223" s="17" t="str">
        <f t="shared" si="34"/>
        <v>ü</v>
      </c>
      <c r="Q223" s="17" t="str">
        <f t="shared" si="35"/>
        <v/>
      </c>
      <c r="R223" s="17" t="str">
        <f t="shared" si="36"/>
        <v>ü</v>
      </c>
      <c r="S223" s="17" t="str">
        <f t="shared" si="37"/>
        <v/>
      </c>
      <c r="T223" s="17" t="str">
        <f t="shared" si="38"/>
        <v/>
      </c>
      <c r="U223" s="17"/>
      <c r="V223" s="17" t="str">
        <f t="shared" si="39"/>
        <v/>
      </c>
      <c r="W223" s="17"/>
    </row>
    <row r="224" spans="1:23" ht="22.5" customHeight="1" x14ac:dyDescent="0.25">
      <c r="A224" s="6">
        <v>223</v>
      </c>
      <c r="B224" s="15">
        <v>2167226</v>
      </c>
      <c r="C224" s="16">
        <v>46026</v>
      </c>
      <c r="D224" s="16">
        <v>46028</v>
      </c>
      <c r="E224" s="15" t="s">
        <v>629</v>
      </c>
      <c r="F224" s="15" t="s">
        <v>166</v>
      </c>
      <c r="H224" s="15">
        <v>505052272</v>
      </c>
      <c r="I224" s="15">
        <v>118</v>
      </c>
      <c r="J224" s="15" t="s">
        <v>677</v>
      </c>
      <c r="K224" s="15" t="s">
        <v>678</v>
      </c>
      <c r="L224" s="15" t="s">
        <v>357</v>
      </c>
      <c r="M224" s="15" t="s">
        <v>158</v>
      </c>
      <c r="O224" s="17" t="str">
        <f t="shared" si="40"/>
        <v/>
      </c>
      <c r="P224" s="17" t="str">
        <f t="shared" si="34"/>
        <v/>
      </c>
      <c r="Q224" s="17" t="str">
        <f t="shared" si="35"/>
        <v>ü</v>
      </c>
      <c r="R224" s="17" t="str">
        <f t="shared" si="36"/>
        <v/>
      </c>
      <c r="S224" s="17" t="str">
        <f t="shared" si="37"/>
        <v/>
      </c>
      <c r="T224" s="17" t="str">
        <f t="shared" si="38"/>
        <v>ü</v>
      </c>
      <c r="U224" s="17"/>
      <c r="V224" s="17" t="str">
        <f t="shared" si="39"/>
        <v/>
      </c>
      <c r="W224" s="17"/>
    </row>
    <row r="225" spans="1:23" ht="22.5" customHeight="1" x14ac:dyDescent="0.25">
      <c r="A225" s="6">
        <v>224</v>
      </c>
      <c r="B225" s="15">
        <v>2167201</v>
      </c>
      <c r="C225" s="16">
        <v>46026</v>
      </c>
      <c r="D225" s="16">
        <v>46028</v>
      </c>
      <c r="E225" s="15" t="s">
        <v>630</v>
      </c>
      <c r="F225" s="15" t="s">
        <v>166</v>
      </c>
      <c r="H225" s="15">
        <v>505659797</v>
      </c>
      <c r="I225" s="15" t="s">
        <v>679</v>
      </c>
      <c r="J225" s="15">
        <v>1052</v>
      </c>
      <c r="K225" s="15" t="s">
        <v>233</v>
      </c>
      <c r="L225" s="15" t="s">
        <v>196</v>
      </c>
      <c r="M225" s="15" t="s">
        <v>165</v>
      </c>
      <c r="O225" s="17" t="str">
        <f t="shared" si="40"/>
        <v>ü</v>
      </c>
      <c r="P225" s="17" t="str">
        <f t="shared" si="34"/>
        <v/>
      </c>
      <c r="Q225" s="17" t="str">
        <f t="shared" si="35"/>
        <v>ü</v>
      </c>
      <c r="R225" s="17" t="str">
        <f t="shared" si="36"/>
        <v/>
      </c>
      <c r="S225" s="17" t="str">
        <f t="shared" si="37"/>
        <v>ü</v>
      </c>
      <c r="T225" s="17" t="str">
        <f t="shared" si="38"/>
        <v/>
      </c>
      <c r="U225" s="17"/>
      <c r="V225" s="17" t="str">
        <f t="shared" si="39"/>
        <v/>
      </c>
      <c r="W225" s="17"/>
    </row>
    <row r="226" spans="1:23" ht="22.5" customHeight="1" x14ac:dyDescent="0.25">
      <c r="A226" s="6">
        <v>225</v>
      </c>
      <c r="B226" s="15">
        <v>2167159</v>
      </c>
      <c r="C226" s="16">
        <v>46026</v>
      </c>
      <c r="D226" s="16">
        <v>46027</v>
      </c>
      <c r="E226" s="15" t="s">
        <v>259</v>
      </c>
      <c r="F226" s="15" t="s">
        <v>166</v>
      </c>
      <c r="H226" s="15">
        <v>522220637</v>
      </c>
      <c r="J226" s="15">
        <v>2</v>
      </c>
      <c r="K226" s="15" t="s">
        <v>480</v>
      </c>
      <c r="L226" s="15" t="s">
        <v>192</v>
      </c>
      <c r="M226" s="15" t="s">
        <v>160</v>
      </c>
      <c r="O226" s="17" t="str">
        <f t="shared" si="40"/>
        <v>ü</v>
      </c>
      <c r="P226" s="17" t="str">
        <f t="shared" si="34"/>
        <v>ü</v>
      </c>
      <c r="Q226" s="17" t="str">
        <f t="shared" si="35"/>
        <v>ü</v>
      </c>
      <c r="R226" s="17" t="str">
        <f t="shared" si="36"/>
        <v/>
      </c>
      <c r="S226" s="17" t="str">
        <f t="shared" si="37"/>
        <v>ü</v>
      </c>
      <c r="T226" s="17" t="str">
        <f t="shared" si="38"/>
        <v>ü</v>
      </c>
      <c r="U226" s="17"/>
      <c r="V226" s="17" t="str">
        <f t="shared" si="39"/>
        <v>ü</v>
      </c>
      <c r="W226" s="17"/>
    </row>
    <row r="227" spans="1:23" ht="22.5" customHeight="1" x14ac:dyDescent="0.25">
      <c r="A227" s="6">
        <v>226</v>
      </c>
      <c r="B227" s="15">
        <v>2167128</v>
      </c>
      <c r="C227" s="16">
        <v>46026</v>
      </c>
      <c r="D227" s="16">
        <v>46028</v>
      </c>
      <c r="E227" s="15" t="s">
        <v>631</v>
      </c>
      <c r="F227" s="15" t="s">
        <v>166</v>
      </c>
      <c r="H227" s="15">
        <v>507979898</v>
      </c>
      <c r="I227" s="15" t="s">
        <v>680</v>
      </c>
      <c r="J227" s="15" t="s">
        <v>681</v>
      </c>
      <c r="K227" s="15" t="s">
        <v>353</v>
      </c>
      <c r="L227" s="15" t="s">
        <v>411</v>
      </c>
      <c r="M227" s="15" t="s">
        <v>158</v>
      </c>
      <c r="O227" s="17" t="str">
        <f t="shared" si="40"/>
        <v>ü</v>
      </c>
      <c r="P227" s="17" t="str">
        <f t="shared" si="34"/>
        <v/>
      </c>
      <c r="Q227" s="17" t="str">
        <f t="shared" si="35"/>
        <v>ü</v>
      </c>
      <c r="R227" s="17" t="str">
        <f t="shared" si="36"/>
        <v/>
      </c>
      <c r="S227" s="17" t="str">
        <f t="shared" si="37"/>
        <v/>
      </c>
      <c r="T227" s="17" t="str">
        <f t="shared" si="38"/>
        <v/>
      </c>
      <c r="U227" s="17"/>
      <c r="V227" s="17" t="str">
        <f t="shared" si="39"/>
        <v/>
      </c>
      <c r="W227" s="17"/>
    </row>
    <row r="228" spans="1:23" ht="22.5" customHeight="1" x14ac:dyDescent="0.25">
      <c r="A228" s="6">
        <v>227</v>
      </c>
      <c r="B228" s="15">
        <v>2167120</v>
      </c>
      <c r="C228" s="16">
        <v>46026</v>
      </c>
      <c r="D228" s="16">
        <v>46027</v>
      </c>
      <c r="E228" s="15" t="s">
        <v>459</v>
      </c>
      <c r="F228" s="15" t="s">
        <v>166</v>
      </c>
      <c r="H228" s="15">
        <v>505155522</v>
      </c>
      <c r="I228" s="15" t="s">
        <v>682</v>
      </c>
      <c r="J228" s="15">
        <v>3661</v>
      </c>
      <c r="K228" s="15" t="s">
        <v>220</v>
      </c>
      <c r="L228" s="15" t="s">
        <v>196</v>
      </c>
      <c r="M228" s="15" t="s">
        <v>164</v>
      </c>
      <c r="O228" s="17" t="str">
        <f t="shared" si="40"/>
        <v>ü</v>
      </c>
      <c r="P228" s="17" t="str">
        <f t="shared" si="34"/>
        <v/>
      </c>
      <c r="Q228" s="17" t="str">
        <f t="shared" si="35"/>
        <v>ü</v>
      </c>
      <c r="R228" s="17" t="str">
        <f t="shared" si="36"/>
        <v/>
      </c>
      <c r="S228" s="17" t="str">
        <f t="shared" si="37"/>
        <v>ü</v>
      </c>
      <c r="T228" s="17" t="str">
        <f t="shared" si="38"/>
        <v/>
      </c>
      <c r="U228" s="17"/>
      <c r="V228" s="17" t="str">
        <f t="shared" si="39"/>
        <v/>
      </c>
      <c r="W228" s="17"/>
    </row>
    <row r="229" spans="1:23" ht="22.5" customHeight="1" x14ac:dyDescent="0.25">
      <c r="A229" s="6">
        <v>228</v>
      </c>
      <c r="B229" s="15">
        <v>2167116</v>
      </c>
      <c r="C229" s="16">
        <v>46026</v>
      </c>
      <c r="D229" s="16">
        <v>46027</v>
      </c>
      <c r="E229" s="15" t="s">
        <v>632</v>
      </c>
      <c r="F229" s="15" t="s">
        <v>166</v>
      </c>
      <c r="H229" s="15">
        <v>507383804</v>
      </c>
      <c r="I229" s="15">
        <v>716</v>
      </c>
      <c r="J229" s="15">
        <v>716</v>
      </c>
      <c r="K229" s="15" t="s">
        <v>374</v>
      </c>
      <c r="L229" s="15" t="s">
        <v>196</v>
      </c>
      <c r="M229" s="15" t="s">
        <v>486</v>
      </c>
      <c r="O229" s="17" t="str">
        <f t="shared" si="40"/>
        <v>ü</v>
      </c>
      <c r="P229" s="17" t="str">
        <f t="shared" si="34"/>
        <v/>
      </c>
      <c r="Q229" s="17" t="str">
        <f t="shared" si="35"/>
        <v>ü</v>
      </c>
      <c r="R229" s="17" t="str">
        <f t="shared" si="36"/>
        <v/>
      </c>
      <c r="S229" s="17" t="str">
        <f t="shared" si="37"/>
        <v>ü</v>
      </c>
      <c r="T229" s="17" t="str">
        <f t="shared" si="38"/>
        <v/>
      </c>
      <c r="U229" s="17"/>
      <c r="V229" s="17" t="str">
        <f t="shared" si="39"/>
        <v/>
      </c>
      <c r="W229" s="17"/>
    </row>
    <row r="230" spans="1:23" ht="22.5" customHeight="1" x14ac:dyDescent="0.25">
      <c r="A230" s="6">
        <v>229</v>
      </c>
      <c r="B230" s="15">
        <v>2167115</v>
      </c>
      <c r="C230" s="16">
        <v>46026</v>
      </c>
      <c r="D230" s="16">
        <v>46027</v>
      </c>
      <c r="E230" s="15" t="s">
        <v>633</v>
      </c>
      <c r="F230" s="15" t="s">
        <v>166</v>
      </c>
      <c r="H230" s="15">
        <v>553392217</v>
      </c>
      <c r="I230" s="15" t="s">
        <v>683</v>
      </c>
      <c r="J230" s="15" t="s">
        <v>684</v>
      </c>
      <c r="K230" s="15" t="s">
        <v>344</v>
      </c>
      <c r="L230" s="15" t="s">
        <v>195</v>
      </c>
      <c r="M230" s="15" t="s">
        <v>158</v>
      </c>
      <c r="O230" s="17" t="str">
        <f t="shared" si="40"/>
        <v>ü</v>
      </c>
      <c r="P230" s="17" t="str">
        <f t="shared" si="34"/>
        <v>ü</v>
      </c>
      <c r="Q230" s="17" t="str">
        <f t="shared" si="35"/>
        <v>ü</v>
      </c>
      <c r="R230" s="17" t="str">
        <f t="shared" si="36"/>
        <v/>
      </c>
      <c r="S230" s="17" t="str">
        <f t="shared" si="37"/>
        <v>ü</v>
      </c>
      <c r="T230" s="17" t="str">
        <f t="shared" si="38"/>
        <v>ü</v>
      </c>
      <c r="U230" s="17"/>
      <c r="V230" s="17" t="str">
        <f t="shared" si="39"/>
        <v/>
      </c>
      <c r="W230" s="17"/>
    </row>
    <row r="231" spans="1:23" ht="22.5" customHeight="1" x14ac:dyDescent="0.25">
      <c r="A231" s="6">
        <v>230</v>
      </c>
      <c r="B231" s="15">
        <v>2167114</v>
      </c>
      <c r="C231" s="16">
        <v>46026</v>
      </c>
      <c r="D231" s="16">
        <v>46027</v>
      </c>
      <c r="E231" s="15" t="s">
        <v>634</v>
      </c>
      <c r="F231" s="15" t="s">
        <v>166</v>
      </c>
      <c r="H231" s="15">
        <v>504880444</v>
      </c>
      <c r="I231" s="15">
        <v>63</v>
      </c>
      <c r="J231" s="15">
        <v>1527</v>
      </c>
      <c r="K231" s="15" t="s">
        <v>668</v>
      </c>
      <c r="L231" s="15" t="s">
        <v>198</v>
      </c>
      <c r="M231" s="15" t="s">
        <v>486</v>
      </c>
      <c r="O231" s="17" t="str">
        <f t="shared" si="40"/>
        <v>ü</v>
      </c>
      <c r="P231" s="17" t="str">
        <f t="shared" si="34"/>
        <v>ü</v>
      </c>
      <c r="Q231" s="17" t="str">
        <f t="shared" si="35"/>
        <v>ü</v>
      </c>
      <c r="R231" s="17" t="str">
        <f t="shared" si="36"/>
        <v/>
      </c>
      <c r="S231" s="17" t="str">
        <f t="shared" si="37"/>
        <v>ü</v>
      </c>
      <c r="T231" s="17" t="str">
        <f t="shared" si="38"/>
        <v/>
      </c>
      <c r="U231" s="17"/>
      <c r="V231" s="17" t="str">
        <f t="shared" si="39"/>
        <v/>
      </c>
      <c r="W231" s="17"/>
    </row>
    <row r="232" spans="1:23" ht="22.5" customHeight="1" x14ac:dyDescent="0.25">
      <c r="A232" s="6">
        <v>231</v>
      </c>
      <c r="B232" s="15">
        <v>2167094</v>
      </c>
      <c r="C232" s="16">
        <v>46026</v>
      </c>
      <c r="D232" s="16">
        <v>46027</v>
      </c>
      <c r="E232" s="15" t="s">
        <v>635</v>
      </c>
      <c r="F232" s="15" t="s">
        <v>166</v>
      </c>
      <c r="H232" s="15">
        <v>503222228</v>
      </c>
      <c r="I232" s="15" t="s">
        <v>685</v>
      </c>
      <c r="J232" s="15" t="s">
        <v>686</v>
      </c>
      <c r="K232" s="15" t="s">
        <v>687</v>
      </c>
      <c r="L232" s="15" t="s">
        <v>195</v>
      </c>
      <c r="M232" s="15" t="s">
        <v>162</v>
      </c>
      <c r="O232" s="17" t="str">
        <f t="shared" si="40"/>
        <v>ü</v>
      </c>
      <c r="P232" s="17" t="str">
        <f t="shared" si="34"/>
        <v>ü</v>
      </c>
      <c r="Q232" s="17" t="str">
        <f t="shared" si="35"/>
        <v>ü</v>
      </c>
      <c r="R232" s="17" t="str">
        <f t="shared" si="36"/>
        <v/>
      </c>
      <c r="S232" s="17" t="str">
        <f t="shared" si="37"/>
        <v>ü</v>
      </c>
      <c r="T232" s="17" t="str">
        <f t="shared" si="38"/>
        <v>ü</v>
      </c>
      <c r="U232" s="17"/>
      <c r="V232" s="17" t="str">
        <f t="shared" si="39"/>
        <v/>
      </c>
      <c r="W232" s="17"/>
    </row>
    <row r="233" spans="1:23" ht="22.5" customHeight="1" x14ac:dyDescent="0.25">
      <c r="A233" s="6">
        <v>232</v>
      </c>
      <c r="B233" s="15">
        <v>2167079</v>
      </c>
      <c r="C233" s="16">
        <v>46026</v>
      </c>
      <c r="D233" s="16">
        <v>46027</v>
      </c>
      <c r="E233" s="15" t="s">
        <v>636</v>
      </c>
      <c r="F233" s="15" t="s">
        <v>166</v>
      </c>
      <c r="H233" s="15">
        <v>558524102</v>
      </c>
      <c r="I233" s="15" t="s">
        <v>688</v>
      </c>
      <c r="J233" s="15" t="s">
        <v>689</v>
      </c>
      <c r="K233" s="15" t="s">
        <v>690</v>
      </c>
      <c r="L233" s="15" t="s">
        <v>400</v>
      </c>
      <c r="M233" s="15" t="s">
        <v>162</v>
      </c>
      <c r="O233" s="17" t="str">
        <f t="shared" si="40"/>
        <v/>
      </c>
      <c r="P233" s="17" t="str">
        <f t="shared" si="34"/>
        <v/>
      </c>
      <c r="Q233" s="17" t="str">
        <f t="shared" si="35"/>
        <v/>
      </c>
      <c r="R233" s="17" t="str">
        <f t="shared" si="36"/>
        <v/>
      </c>
      <c r="S233" s="17" t="str">
        <f t="shared" si="37"/>
        <v/>
      </c>
      <c r="T233" s="17" t="str">
        <f t="shared" si="38"/>
        <v>ü</v>
      </c>
      <c r="U233" s="17"/>
      <c r="V233" s="17" t="str">
        <f t="shared" si="39"/>
        <v/>
      </c>
      <c r="W233" s="17"/>
    </row>
    <row r="234" spans="1:23" ht="22.5" customHeight="1" x14ac:dyDescent="0.25">
      <c r="A234" s="6">
        <v>233</v>
      </c>
      <c r="B234" s="15">
        <v>2167063</v>
      </c>
      <c r="C234" s="16">
        <v>46026</v>
      </c>
      <c r="D234" s="16">
        <v>46027</v>
      </c>
      <c r="E234" s="15" t="s">
        <v>637</v>
      </c>
      <c r="F234" s="15" t="s">
        <v>166</v>
      </c>
      <c r="H234" s="15">
        <v>501278408</v>
      </c>
      <c r="I234" s="15">
        <v>1</v>
      </c>
      <c r="J234" s="15" t="s">
        <v>691</v>
      </c>
      <c r="K234" s="15" t="s">
        <v>564</v>
      </c>
      <c r="L234" s="15" t="s">
        <v>200</v>
      </c>
      <c r="M234" s="15" t="s">
        <v>164</v>
      </c>
      <c r="O234" s="17" t="str">
        <f t="shared" si="40"/>
        <v/>
      </c>
      <c r="P234" s="17" t="str">
        <f t="shared" si="34"/>
        <v/>
      </c>
      <c r="Q234" s="17" t="str">
        <f t="shared" si="35"/>
        <v>ü</v>
      </c>
      <c r="R234" s="17" t="str">
        <f t="shared" si="36"/>
        <v/>
      </c>
      <c r="S234" s="17" t="str">
        <f t="shared" si="37"/>
        <v>ü</v>
      </c>
      <c r="T234" s="17" t="str">
        <f t="shared" si="38"/>
        <v/>
      </c>
      <c r="U234" s="17"/>
      <c r="V234" s="17" t="str">
        <f t="shared" si="39"/>
        <v/>
      </c>
      <c r="W234" s="17"/>
    </row>
    <row r="235" spans="1:23" ht="22.5" customHeight="1" x14ac:dyDescent="0.25">
      <c r="A235" s="6">
        <v>234</v>
      </c>
      <c r="B235" s="15">
        <v>2167048</v>
      </c>
      <c r="C235" s="16">
        <v>46026</v>
      </c>
      <c r="D235" s="16">
        <v>46027</v>
      </c>
      <c r="E235" s="15" t="s">
        <v>638</v>
      </c>
      <c r="F235" s="15" t="s">
        <v>166</v>
      </c>
      <c r="H235" s="15">
        <v>503135757</v>
      </c>
      <c r="I235" s="15">
        <v>52</v>
      </c>
      <c r="J235" s="15">
        <v>10</v>
      </c>
      <c r="K235" s="15" t="s">
        <v>414</v>
      </c>
      <c r="L235" s="15" t="s">
        <v>198</v>
      </c>
      <c r="M235" s="15" t="s">
        <v>158</v>
      </c>
      <c r="O235" s="17" t="str">
        <f t="shared" si="40"/>
        <v>ü</v>
      </c>
      <c r="P235" s="17" t="str">
        <f t="shared" si="34"/>
        <v>ü</v>
      </c>
      <c r="Q235" s="17" t="str">
        <f t="shared" si="35"/>
        <v>ü</v>
      </c>
      <c r="R235" s="17" t="str">
        <f t="shared" si="36"/>
        <v/>
      </c>
      <c r="S235" s="17" t="str">
        <f t="shared" si="37"/>
        <v>ü</v>
      </c>
      <c r="T235" s="17" t="str">
        <f t="shared" si="38"/>
        <v/>
      </c>
      <c r="U235" s="17"/>
      <c r="V235" s="17" t="str">
        <f t="shared" si="39"/>
        <v/>
      </c>
      <c r="W235" s="17"/>
    </row>
    <row r="236" spans="1:23" ht="22.5" customHeight="1" x14ac:dyDescent="0.25">
      <c r="A236" s="6">
        <v>235</v>
      </c>
      <c r="B236" s="15">
        <v>2166921</v>
      </c>
      <c r="C236" s="16">
        <v>46026</v>
      </c>
      <c r="D236" s="16">
        <v>46027</v>
      </c>
      <c r="E236" s="15" t="s">
        <v>322</v>
      </c>
      <c r="F236" s="15" t="s">
        <v>166</v>
      </c>
      <c r="H236" s="15">
        <v>521917777</v>
      </c>
      <c r="I236" s="15">
        <v>5</v>
      </c>
      <c r="J236" s="15" t="s">
        <v>425</v>
      </c>
      <c r="K236" s="15" t="s">
        <v>426</v>
      </c>
      <c r="L236" s="15" t="s">
        <v>397</v>
      </c>
      <c r="M236" s="15" t="s">
        <v>158</v>
      </c>
      <c r="O236" s="17" t="str">
        <f t="shared" si="40"/>
        <v/>
      </c>
      <c r="P236" s="17" t="str">
        <f t="shared" si="34"/>
        <v>ü</v>
      </c>
      <c r="Q236" s="17" t="str">
        <f t="shared" si="35"/>
        <v>ü</v>
      </c>
      <c r="R236" s="17" t="str">
        <f t="shared" si="36"/>
        <v/>
      </c>
      <c r="S236" s="17" t="str">
        <f t="shared" si="37"/>
        <v>ü</v>
      </c>
      <c r="T236" s="17" t="str">
        <f t="shared" si="38"/>
        <v>ü</v>
      </c>
      <c r="U236" s="17"/>
      <c r="V236" s="17" t="str">
        <f t="shared" si="39"/>
        <v/>
      </c>
      <c r="W236" s="17"/>
    </row>
    <row r="237" spans="1:23" ht="22.5" customHeight="1" x14ac:dyDescent="0.25">
      <c r="A237" s="6">
        <v>236</v>
      </c>
      <c r="B237" s="15">
        <v>2166919</v>
      </c>
      <c r="C237" s="16">
        <v>46026</v>
      </c>
      <c r="D237" s="16">
        <v>46027</v>
      </c>
      <c r="E237" s="15" t="s">
        <v>639</v>
      </c>
      <c r="F237" s="15" t="s">
        <v>166</v>
      </c>
      <c r="H237" s="15">
        <v>506855551</v>
      </c>
      <c r="I237" s="15">
        <v>3</v>
      </c>
      <c r="J237" s="15">
        <v>7</v>
      </c>
      <c r="K237" s="15" t="s">
        <v>221</v>
      </c>
      <c r="L237" s="15" t="s">
        <v>195</v>
      </c>
      <c r="M237" s="15" t="s">
        <v>165</v>
      </c>
      <c r="O237" s="17" t="str">
        <f t="shared" si="40"/>
        <v>ü</v>
      </c>
      <c r="P237" s="17" t="str">
        <f t="shared" si="34"/>
        <v>ü</v>
      </c>
      <c r="Q237" s="17" t="str">
        <f t="shared" si="35"/>
        <v>ü</v>
      </c>
      <c r="R237" s="17" t="str">
        <f t="shared" si="36"/>
        <v/>
      </c>
      <c r="S237" s="17" t="str">
        <f t="shared" si="37"/>
        <v>ü</v>
      </c>
      <c r="T237" s="17" t="str">
        <f t="shared" si="38"/>
        <v>ü</v>
      </c>
      <c r="U237" s="17"/>
      <c r="V237" s="17" t="str">
        <f t="shared" si="39"/>
        <v/>
      </c>
      <c r="W237" s="17"/>
    </row>
    <row r="238" spans="1:23" ht="22.5" customHeight="1" x14ac:dyDescent="0.25">
      <c r="A238" s="6">
        <v>237</v>
      </c>
      <c r="B238" s="15">
        <v>2166915</v>
      </c>
      <c r="C238" s="16">
        <v>46026</v>
      </c>
      <c r="D238" s="16">
        <v>46027</v>
      </c>
      <c r="E238" s="15" t="s">
        <v>640</v>
      </c>
      <c r="F238" s="15" t="s">
        <v>166</v>
      </c>
      <c r="H238" s="15">
        <v>507001862</v>
      </c>
      <c r="I238" s="15">
        <v>43</v>
      </c>
      <c r="J238" s="15">
        <v>22</v>
      </c>
      <c r="K238" s="15" t="s">
        <v>422</v>
      </c>
      <c r="L238" s="15" t="s">
        <v>195</v>
      </c>
      <c r="M238" s="15" t="s">
        <v>158</v>
      </c>
      <c r="O238" s="17" t="str">
        <f t="shared" si="40"/>
        <v>ü</v>
      </c>
      <c r="P238" s="17" t="str">
        <f t="shared" si="34"/>
        <v>ü</v>
      </c>
      <c r="Q238" s="17" t="str">
        <f t="shared" si="35"/>
        <v>ü</v>
      </c>
      <c r="R238" s="17" t="str">
        <f t="shared" si="36"/>
        <v/>
      </c>
      <c r="S238" s="17" t="str">
        <f t="shared" si="37"/>
        <v>ü</v>
      </c>
      <c r="T238" s="17" t="str">
        <f t="shared" si="38"/>
        <v>ü</v>
      </c>
      <c r="U238" s="17"/>
      <c r="V238" s="17" t="str">
        <f t="shared" si="39"/>
        <v/>
      </c>
      <c r="W238" s="17"/>
    </row>
    <row r="239" spans="1:23" ht="22.5" customHeight="1" x14ac:dyDescent="0.25">
      <c r="A239" s="6">
        <v>238</v>
      </c>
      <c r="B239" s="15">
        <v>2166876</v>
      </c>
      <c r="C239" s="16">
        <v>46026</v>
      </c>
      <c r="D239" s="16">
        <v>46027</v>
      </c>
      <c r="E239" s="15" t="s">
        <v>641</v>
      </c>
      <c r="F239" s="15" t="s">
        <v>166</v>
      </c>
      <c r="H239" s="15">
        <v>508088774</v>
      </c>
      <c r="I239" s="15">
        <v>16</v>
      </c>
      <c r="J239" s="15">
        <v>255</v>
      </c>
      <c r="K239" s="15" t="s">
        <v>692</v>
      </c>
      <c r="L239" s="15" t="s">
        <v>693</v>
      </c>
      <c r="M239" s="15" t="s">
        <v>165</v>
      </c>
      <c r="O239" s="17" t="str">
        <f t="shared" si="40"/>
        <v/>
      </c>
      <c r="P239" s="17" t="str">
        <f t="shared" si="34"/>
        <v>ü</v>
      </c>
      <c r="Q239" s="17" t="str">
        <f t="shared" si="35"/>
        <v>ü</v>
      </c>
      <c r="R239" s="17" t="str">
        <f t="shared" si="36"/>
        <v/>
      </c>
      <c r="S239" s="17" t="str">
        <f t="shared" si="37"/>
        <v>ü</v>
      </c>
      <c r="T239" s="17" t="str">
        <f t="shared" si="38"/>
        <v/>
      </c>
      <c r="U239" s="17"/>
      <c r="V239" s="17" t="str">
        <f t="shared" si="39"/>
        <v>ü</v>
      </c>
      <c r="W239" s="17"/>
    </row>
    <row r="240" spans="1:23" ht="22.5" customHeight="1" x14ac:dyDescent="0.25">
      <c r="A240" s="6">
        <v>239</v>
      </c>
      <c r="B240" s="15">
        <v>2166794</v>
      </c>
      <c r="C240" s="16">
        <v>46026</v>
      </c>
      <c r="D240" s="16">
        <v>46027</v>
      </c>
      <c r="E240" s="15" t="s">
        <v>642</v>
      </c>
      <c r="F240" s="15" t="s">
        <v>166</v>
      </c>
      <c r="H240" s="15">
        <v>506269326</v>
      </c>
      <c r="I240" s="15">
        <v>53</v>
      </c>
      <c r="J240" s="15">
        <v>4</v>
      </c>
      <c r="K240" s="15" t="s">
        <v>396</v>
      </c>
      <c r="L240" s="15" t="s">
        <v>202</v>
      </c>
      <c r="M240" s="15" t="s">
        <v>162</v>
      </c>
      <c r="O240" s="17" t="str">
        <f t="shared" si="40"/>
        <v/>
      </c>
      <c r="P240" s="17" t="str">
        <f t="shared" si="34"/>
        <v>ü</v>
      </c>
      <c r="Q240" s="17" t="str">
        <f t="shared" si="35"/>
        <v>ü</v>
      </c>
      <c r="R240" s="17" t="str">
        <f t="shared" si="36"/>
        <v/>
      </c>
      <c r="S240" s="17" t="str">
        <f t="shared" si="37"/>
        <v>ü</v>
      </c>
      <c r="T240" s="17" t="str">
        <f t="shared" si="38"/>
        <v/>
      </c>
      <c r="U240" s="17"/>
      <c r="V240" s="17" t="str">
        <f t="shared" si="39"/>
        <v/>
      </c>
      <c r="W240" s="17"/>
    </row>
    <row r="241" spans="1:23" ht="22.5" customHeight="1" x14ac:dyDescent="0.25">
      <c r="A241" s="6">
        <v>240</v>
      </c>
      <c r="B241" s="15">
        <v>2166784</v>
      </c>
      <c r="C241" s="16">
        <v>46026</v>
      </c>
      <c r="D241" s="16">
        <v>46027</v>
      </c>
      <c r="E241" s="15" t="s">
        <v>643</v>
      </c>
      <c r="F241" s="15" t="s">
        <v>166</v>
      </c>
      <c r="H241" s="15">
        <v>523719991</v>
      </c>
      <c r="I241" s="15">
        <v>21</v>
      </c>
      <c r="J241" s="15">
        <v>175</v>
      </c>
      <c r="K241" s="15" t="s">
        <v>694</v>
      </c>
      <c r="L241" s="15" t="s">
        <v>196</v>
      </c>
      <c r="M241" s="15" t="s">
        <v>162</v>
      </c>
      <c r="O241" s="17" t="str">
        <f t="shared" si="40"/>
        <v>ü</v>
      </c>
      <c r="P241" s="17" t="str">
        <f t="shared" si="34"/>
        <v/>
      </c>
      <c r="Q241" s="17" t="str">
        <f t="shared" si="35"/>
        <v>ü</v>
      </c>
      <c r="R241" s="17" t="str">
        <f t="shared" si="36"/>
        <v/>
      </c>
      <c r="S241" s="17" t="str">
        <f t="shared" si="37"/>
        <v>ü</v>
      </c>
      <c r="T241" s="17" t="str">
        <f t="shared" si="38"/>
        <v/>
      </c>
      <c r="U241" s="17"/>
      <c r="V241" s="17" t="str">
        <f t="shared" si="39"/>
        <v/>
      </c>
      <c r="W241" s="17"/>
    </row>
    <row r="242" spans="1:23" ht="22.5" customHeight="1" x14ac:dyDescent="0.25">
      <c r="A242" s="6">
        <v>241</v>
      </c>
      <c r="B242" s="15">
        <v>2166756</v>
      </c>
      <c r="C242" s="16">
        <v>46026</v>
      </c>
      <c r="D242" s="16">
        <v>46027</v>
      </c>
      <c r="E242" s="15" t="s">
        <v>644</v>
      </c>
      <c r="F242" s="15" t="s">
        <v>166</v>
      </c>
      <c r="H242" s="15">
        <v>504886866</v>
      </c>
      <c r="I242" s="15">
        <v>143</v>
      </c>
      <c r="J242" s="15">
        <v>2645</v>
      </c>
      <c r="K242" s="15" t="s">
        <v>404</v>
      </c>
      <c r="L242" s="15" t="s">
        <v>196</v>
      </c>
      <c r="M242" s="15" t="s">
        <v>160</v>
      </c>
      <c r="O242" s="17" t="str">
        <f t="shared" si="40"/>
        <v>ü</v>
      </c>
      <c r="P242" s="17" t="str">
        <f t="shared" si="34"/>
        <v/>
      </c>
      <c r="Q242" s="17" t="str">
        <f t="shared" si="35"/>
        <v>ü</v>
      </c>
      <c r="R242" s="17" t="str">
        <f t="shared" si="36"/>
        <v/>
      </c>
      <c r="S242" s="17" t="str">
        <f t="shared" si="37"/>
        <v>ü</v>
      </c>
      <c r="T242" s="17" t="str">
        <f t="shared" si="38"/>
        <v/>
      </c>
      <c r="U242" s="17"/>
      <c r="V242" s="17" t="str">
        <f t="shared" si="39"/>
        <v/>
      </c>
      <c r="W242" s="17"/>
    </row>
    <row r="243" spans="1:23" ht="22.5" customHeight="1" x14ac:dyDescent="0.25">
      <c r="A243" s="6">
        <v>242</v>
      </c>
      <c r="B243" s="15">
        <v>2166746</v>
      </c>
      <c r="C243" s="16">
        <v>46026</v>
      </c>
      <c r="D243" s="16">
        <v>46027</v>
      </c>
      <c r="E243" s="15" t="s">
        <v>259</v>
      </c>
      <c r="F243" s="15" t="s">
        <v>166</v>
      </c>
      <c r="H243" s="15">
        <v>507001369</v>
      </c>
      <c r="I243" s="15" t="s">
        <v>695</v>
      </c>
      <c r="J243" s="15" t="s">
        <v>696</v>
      </c>
      <c r="K243" s="15" t="s">
        <v>697</v>
      </c>
      <c r="L243" s="15" t="s">
        <v>192</v>
      </c>
      <c r="M243" s="15" t="s">
        <v>486</v>
      </c>
      <c r="O243" s="17" t="str">
        <f t="shared" si="40"/>
        <v>ü</v>
      </c>
      <c r="P243" s="17" t="str">
        <f t="shared" si="34"/>
        <v>ü</v>
      </c>
      <c r="Q243" s="17" t="str">
        <f t="shared" si="35"/>
        <v>ü</v>
      </c>
      <c r="R243" s="17" t="str">
        <f t="shared" si="36"/>
        <v/>
      </c>
      <c r="S243" s="17" t="str">
        <f t="shared" si="37"/>
        <v>ü</v>
      </c>
      <c r="T243" s="17" t="str">
        <f t="shared" si="38"/>
        <v>ü</v>
      </c>
      <c r="U243" s="17"/>
      <c r="V243" s="17" t="str">
        <f t="shared" si="39"/>
        <v>ü</v>
      </c>
      <c r="W243" s="17"/>
    </row>
    <row r="244" spans="1:23" ht="22.5" customHeight="1" x14ac:dyDescent="0.25">
      <c r="A244" s="6">
        <v>243</v>
      </c>
      <c r="B244" s="15">
        <v>2166738</v>
      </c>
      <c r="C244" s="16">
        <v>46026</v>
      </c>
      <c r="D244" s="16">
        <v>46027</v>
      </c>
      <c r="E244" s="15" t="s">
        <v>259</v>
      </c>
      <c r="F244" s="15" t="s">
        <v>166</v>
      </c>
      <c r="H244" s="15">
        <v>544217977</v>
      </c>
      <c r="I244" s="15" t="s">
        <v>698</v>
      </c>
      <c r="J244" s="15" t="s">
        <v>699</v>
      </c>
      <c r="K244" s="15" t="s">
        <v>697</v>
      </c>
      <c r="L244" s="15" t="s">
        <v>192</v>
      </c>
      <c r="M244" s="15" t="s">
        <v>486</v>
      </c>
      <c r="O244" s="17" t="str">
        <f t="shared" si="40"/>
        <v>ü</v>
      </c>
      <c r="P244" s="17" t="str">
        <f t="shared" si="34"/>
        <v>ü</v>
      </c>
      <c r="Q244" s="17" t="str">
        <f t="shared" si="35"/>
        <v>ü</v>
      </c>
      <c r="R244" s="17" t="str">
        <f t="shared" si="36"/>
        <v/>
      </c>
      <c r="S244" s="17" t="str">
        <f t="shared" si="37"/>
        <v>ü</v>
      </c>
      <c r="T244" s="17" t="str">
        <f t="shared" si="38"/>
        <v>ü</v>
      </c>
      <c r="U244" s="17"/>
      <c r="V244" s="17" t="str">
        <f t="shared" si="39"/>
        <v>ü</v>
      </c>
      <c r="W244" s="17"/>
    </row>
    <row r="245" spans="1:23" ht="22.5" customHeight="1" x14ac:dyDescent="0.25">
      <c r="A245" s="6">
        <v>244</v>
      </c>
      <c r="B245" s="15">
        <v>2166737</v>
      </c>
      <c r="C245" s="16">
        <v>46026</v>
      </c>
      <c r="D245" s="16">
        <v>46027</v>
      </c>
      <c r="E245" s="15" t="s">
        <v>645</v>
      </c>
      <c r="F245" s="15" t="s">
        <v>166</v>
      </c>
      <c r="H245" s="15">
        <v>557191028</v>
      </c>
      <c r="I245" s="15" t="s">
        <v>287</v>
      </c>
      <c r="J245" s="15" t="s">
        <v>700</v>
      </c>
      <c r="K245" s="15" t="s">
        <v>220</v>
      </c>
      <c r="L245" s="15" t="s">
        <v>410</v>
      </c>
      <c r="M245" s="15" t="s">
        <v>164</v>
      </c>
      <c r="O245" s="17" t="str">
        <f t="shared" si="40"/>
        <v/>
      </c>
      <c r="P245" s="17" t="str">
        <f t="shared" si="34"/>
        <v/>
      </c>
      <c r="Q245" s="17" t="str">
        <f t="shared" si="35"/>
        <v/>
      </c>
      <c r="R245" s="17" t="str">
        <f t="shared" si="36"/>
        <v>ü</v>
      </c>
      <c r="S245" s="17" t="str">
        <f t="shared" si="37"/>
        <v>ü</v>
      </c>
      <c r="T245" s="17" t="str">
        <f t="shared" si="38"/>
        <v/>
      </c>
      <c r="U245" s="17"/>
      <c r="V245" s="17" t="str">
        <f t="shared" si="39"/>
        <v/>
      </c>
      <c r="W245" s="17"/>
    </row>
    <row r="246" spans="1:23" ht="22.5" customHeight="1" x14ac:dyDescent="0.25">
      <c r="A246" s="6">
        <v>245</v>
      </c>
      <c r="B246" s="15">
        <v>2166735</v>
      </c>
      <c r="C246" s="16">
        <v>46026</v>
      </c>
      <c r="D246" s="16">
        <v>46027</v>
      </c>
      <c r="E246" s="15" t="s">
        <v>646</v>
      </c>
      <c r="F246" s="15" t="s">
        <v>166</v>
      </c>
      <c r="H246" s="15">
        <v>558087733</v>
      </c>
      <c r="J246" s="15">
        <v>169</v>
      </c>
      <c r="K246" s="15" t="s">
        <v>227</v>
      </c>
      <c r="L246" s="15" t="s">
        <v>196</v>
      </c>
      <c r="M246" s="15" t="s">
        <v>164</v>
      </c>
      <c r="O246" s="17" t="str">
        <f t="shared" si="40"/>
        <v>ü</v>
      </c>
      <c r="P246" s="17" t="str">
        <f t="shared" si="34"/>
        <v/>
      </c>
      <c r="Q246" s="17" t="str">
        <f t="shared" si="35"/>
        <v>ü</v>
      </c>
      <c r="R246" s="17" t="str">
        <f t="shared" si="36"/>
        <v/>
      </c>
      <c r="S246" s="17" t="str">
        <f t="shared" si="37"/>
        <v>ü</v>
      </c>
      <c r="T246" s="17" t="str">
        <f t="shared" si="38"/>
        <v/>
      </c>
      <c r="U246" s="17"/>
      <c r="V246" s="17" t="str">
        <f t="shared" si="39"/>
        <v/>
      </c>
      <c r="W246" s="17"/>
    </row>
    <row r="247" spans="1:23" ht="22.5" customHeight="1" x14ac:dyDescent="0.25">
      <c r="A247" s="6">
        <v>246</v>
      </c>
      <c r="B247" s="15">
        <v>2166717</v>
      </c>
      <c r="C247" s="16">
        <v>46026</v>
      </c>
      <c r="D247" s="16">
        <v>46028</v>
      </c>
      <c r="E247" s="15" t="s">
        <v>647</v>
      </c>
      <c r="F247" s="15" t="s">
        <v>166</v>
      </c>
      <c r="H247" s="15">
        <v>557755062</v>
      </c>
      <c r="I247" s="15">
        <v>116</v>
      </c>
      <c r="J247" s="15">
        <v>203</v>
      </c>
      <c r="K247" s="15" t="s">
        <v>382</v>
      </c>
      <c r="L247" s="15" t="s">
        <v>192</v>
      </c>
      <c r="M247" s="15" t="s">
        <v>158</v>
      </c>
      <c r="O247" s="17" t="str">
        <f t="shared" si="40"/>
        <v>ü</v>
      </c>
      <c r="P247" s="17" t="str">
        <f t="shared" si="34"/>
        <v>ü</v>
      </c>
      <c r="Q247" s="17" t="str">
        <f t="shared" si="35"/>
        <v>ü</v>
      </c>
      <c r="R247" s="17" t="str">
        <f t="shared" si="36"/>
        <v/>
      </c>
      <c r="S247" s="17" t="str">
        <f t="shared" si="37"/>
        <v>ü</v>
      </c>
      <c r="T247" s="17" t="str">
        <f t="shared" si="38"/>
        <v>ü</v>
      </c>
      <c r="U247" s="17"/>
      <c r="V247" s="17" t="str">
        <f t="shared" si="39"/>
        <v>ü</v>
      </c>
      <c r="W247" s="17"/>
    </row>
    <row r="248" spans="1:23" ht="22.5" customHeight="1" x14ac:dyDescent="0.25">
      <c r="A248" s="6">
        <v>247</v>
      </c>
      <c r="B248" s="15">
        <v>2166641</v>
      </c>
      <c r="C248" s="16">
        <v>46026</v>
      </c>
      <c r="D248" s="16">
        <v>46027</v>
      </c>
      <c r="E248" s="15" t="s">
        <v>648</v>
      </c>
      <c r="F248" s="15" t="s">
        <v>166</v>
      </c>
      <c r="H248" s="15">
        <v>505022239</v>
      </c>
      <c r="I248" s="15">
        <v>6</v>
      </c>
      <c r="J248" s="15" t="s">
        <v>701</v>
      </c>
      <c r="K248" s="15" t="s">
        <v>419</v>
      </c>
      <c r="L248" s="15" t="s">
        <v>208</v>
      </c>
      <c r="M248" s="15" t="s">
        <v>164</v>
      </c>
      <c r="O248" s="17" t="str">
        <f t="shared" si="40"/>
        <v/>
      </c>
      <c r="P248" s="17" t="str">
        <f t="shared" si="34"/>
        <v/>
      </c>
      <c r="Q248" s="17" t="str">
        <f t="shared" si="35"/>
        <v/>
      </c>
      <c r="R248" s="17" t="str">
        <f t="shared" si="36"/>
        <v>ü</v>
      </c>
      <c r="S248" s="17" t="str">
        <f t="shared" si="37"/>
        <v/>
      </c>
      <c r="T248" s="17" t="str">
        <f t="shared" si="38"/>
        <v/>
      </c>
      <c r="U248" s="17"/>
      <c r="V248" s="17" t="str">
        <f t="shared" si="39"/>
        <v/>
      </c>
      <c r="W248" s="17"/>
    </row>
    <row r="249" spans="1:23" ht="22.5" customHeight="1" x14ac:dyDescent="0.25">
      <c r="A249" s="6">
        <v>248</v>
      </c>
      <c r="B249" s="15">
        <v>2166632</v>
      </c>
      <c r="C249" s="16">
        <v>46026</v>
      </c>
      <c r="D249" s="16">
        <v>46027</v>
      </c>
      <c r="E249" s="15" t="s">
        <v>649</v>
      </c>
      <c r="F249" s="15" t="s">
        <v>166</v>
      </c>
      <c r="H249" s="15">
        <v>566306308</v>
      </c>
      <c r="I249" s="15">
        <v>64</v>
      </c>
      <c r="J249" s="15">
        <v>23</v>
      </c>
      <c r="K249" s="15" t="s">
        <v>239</v>
      </c>
      <c r="L249" s="15" t="s">
        <v>196</v>
      </c>
      <c r="M249" s="15" t="s">
        <v>171</v>
      </c>
      <c r="O249" s="17" t="str">
        <f t="shared" si="40"/>
        <v>ü</v>
      </c>
      <c r="P249" s="17" t="str">
        <f t="shared" si="34"/>
        <v/>
      </c>
      <c r="Q249" s="17" t="str">
        <f t="shared" si="35"/>
        <v>ü</v>
      </c>
      <c r="R249" s="17" t="str">
        <f t="shared" si="36"/>
        <v/>
      </c>
      <c r="S249" s="17" t="str">
        <f t="shared" si="37"/>
        <v>ü</v>
      </c>
      <c r="T249" s="17" t="str">
        <f t="shared" si="38"/>
        <v/>
      </c>
      <c r="U249" s="17"/>
      <c r="V249" s="17" t="str">
        <f t="shared" si="39"/>
        <v/>
      </c>
      <c r="W249" s="17"/>
    </row>
    <row r="250" spans="1:23" ht="22.5" customHeight="1" x14ac:dyDescent="0.25">
      <c r="A250" s="6">
        <v>249</v>
      </c>
      <c r="B250" s="15">
        <v>2166631</v>
      </c>
      <c r="C250" s="16">
        <v>46026</v>
      </c>
      <c r="D250" s="16">
        <v>46027</v>
      </c>
      <c r="E250" s="15" t="s">
        <v>650</v>
      </c>
      <c r="F250" s="15" t="s">
        <v>166</v>
      </c>
      <c r="H250" s="15">
        <v>883220088</v>
      </c>
      <c r="I250" s="15" t="s">
        <v>461</v>
      </c>
      <c r="J250" s="15" t="s">
        <v>702</v>
      </c>
      <c r="K250" s="15" t="s">
        <v>240</v>
      </c>
      <c r="L250" s="15" t="s">
        <v>703</v>
      </c>
      <c r="M250" s="15" t="s">
        <v>164</v>
      </c>
      <c r="O250" s="17" t="str">
        <f t="shared" si="40"/>
        <v/>
      </c>
      <c r="P250" s="17" t="str">
        <f t="shared" si="34"/>
        <v>ü</v>
      </c>
      <c r="Q250" s="17" t="str">
        <f t="shared" si="35"/>
        <v/>
      </c>
      <c r="R250" s="17" t="str">
        <f t="shared" si="36"/>
        <v>ü</v>
      </c>
      <c r="S250" s="17" t="str">
        <f t="shared" si="37"/>
        <v>ü</v>
      </c>
      <c r="T250" s="17" t="str">
        <f t="shared" si="38"/>
        <v/>
      </c>
      <c r="U250" s="17"/>
      <c r="V250" s="17" t="str">
        <f t="shared" si="39"/>
        <v>ü</v>
      </c>
      <c r="W250" s="17"/>
    </row>
    <row r="251" spans="1:23" ht="22.5" customHeight="1" x14ac:dyDescent="0.25">
      <c r="A251" s="6">
        <v>250</v>
      </c>
      <c r="B251" s="15">
        <v>2166598</v>
      </c>
      <c r="C251" s="16">
        <v>46026</v>
      </c>
      <c r="D251" s="16">
        <v>46027</v>
      </c>
      <c r="E251" s="15" t="s">
        <v>651</v>
      </c>
      <c r="F251" s="15" t="s">
        <v>166</v>
      </c>
      <c r="H251" s="15">
        <v>506242231</v>
      </c>
      <c r="I251" s="15">
        <v>1</v>
      </c>
      <c r="J251" s="15">
        <v>278</v>
      </c>
      <c r="K251" s="15" t="s">
        <v>363</v>
      </c>
      <c r="L251" s="15" t="s">
        <v>195</v>
      </c>
      <c r="M251" s="15" t="s">
        <v>160</v>
      </c>
      <c r="O251" s="17" t="str">
        <f t="shared" si="40"/>
        <v>ü</v>
      </c>
      <c r="P251" s="17" t="str">
        <f t="shared" si="34"/>
        <v>ü</v>
      </c>
      <c r="Q251" s="17" t="str">
        <f t="shared" si="35"/>
        <v>ü</v>
      </c>
      <c r="R251" s="17" t="str">
        <f t="shared" si="36"/>
        <v/>
      </c>
      <c r="S251" s="17" t="str">
        <f t="shared" si="37"/>
        <v>ü</v>
      </c>
      <c r="T251" s="17" t="str">
        <f t="shared" si="38"/>
        <v>ü</v>
      </c>
      <c r="U251" s="17"/>
      <c r="V251" s="17" t="str">
        <f t="shared" si="39"/>
        <v/>
      </c>
      <c r="W251" s="17"/>
    </row>
    <row r="252" spans="1:23" ht="22.5" customHeight="1" x14ac:dyDescent="0.25">
      <c r="A252" s="6">
        <v>251</v>
      </c>
      <c r="B252" s="15">
        <v>2166595</v>
      </c>
      <c r="C252" s="16">
        <v>46026</v>
      </c>
      <c r="D252" s="16">
        <v>46027</v>
      </c>
      <c r="E252" s="15" t="s">
        <v>652</v>
      </c>
      <c r="F252" s="15" t="s">
        <v>166</v>
      </c>
      <c r="H252" s="15">
        <v>502181881</v>
      </c>
      <c r="I252" s="15">
        <v>136</v>
      </c>
      <c r="J252" s="15">
        <v>4252</v>
      </c>
      <c r="K252" s="15" t="s">
        <v>230</v>
      </c>
      <c r="L252" s="15" t="s">
        <v>340</v>
      </c>
      <c r="M252" s="15" t="s">
        <v>165</v>
      </c>
      <c r="O252" s="17" t="str">
        <f t="shared" si="40"/>
        <v>ü</v>
      </c>
      <c r="P252" s="17" t="str">
        <f t="shared" si="34"/>
        <v/>
      </c>
      <c r="Q252" s="17" t="str">
        <f t="shared" si="35"/>
        <v/>
      </c>
      <c r="R252" s="17" t="str">
        <f t="shared" si="36"/>
        <v/>
      </c>
      <c r="S252" s="17" t="str">
        <f t="shared" si="37"/>
        <v/>
      </c>
      <c r="T252" s="17" t="str">
        <f t="shared" si="38"/>
        <v/>
      </c>
      <c r="U252" s="17"/>
      <c r="V252" s="17" t="str">
        <f t="shared" si="39"/>
        <v/>
      </c>
      <c r="W252" s="17"/>
    </row>
    <row r="253" spans="1:23" ht="22.5" customHeight="1" x14ac:dyDescent="0.25">
      <c r="A253" s="6">
        <v>252</v>
      </c>
      <c r="B253" s="15">
        <v>2166553</v>
      </c>
      <c r="C253" s="16">
        <v>46026</v>
      </c>
      <c r="D253" s="16">
        <v>46027</v>
      </c>
      <c r="E253" s="15" t="s">
        <v>653</v>
      </c>
      <c r="F253" s="15" t="s">
        <v>166</v>
      </c>
      <c r="H253" s="15">
        <v>502926644</v>
      </c>
      <c r="J253" s="15">
        <v>109</v>
      </c>
      <c r="K253" s="15" t="s">
        <v>704</v>
      </c>
      <c r="L253" s="15" t="s">
        <v>705</v>
      </c>
      <c r="M253" s="15" t="s">
        <v>165</v>
      </c>
      <c r="O253" s="17" t="str">
        <f t="shared" si="40"/>
        <v/>
      </c>
      <c r="P253" s="17" t="str">
        <f t="shared" si="34"/>
        <v/>
      </c>
      <c r="Q253" s="17" t="str">
        <f t="shared" si="35"/>
        <v>ü</v>
      </c>
      <c r="R253" s="17" t="str">
        <f t="shared" si="36"/>
        <v/>
      </c>
      <c r="S253" s="17" t="str">
        <f t="shared" si="37"/>
        <v>ü</v>
      </c>
      <c r="T253" s="17" t="str">
        <f t="shared" si="38"/>
        <v>ü</v>
      </c>
      <c r="U253" s="17"/>
      <c r="V253" s="17" t="str">
        <f t="shared" si="39"/>
        <v/>
      </c>
      <c r="W253" s="17"/>
    </row>
    <row r="254" spans="1:23" ht="22.5" customHeight="1" x14ac:dyDescent="0.25">
      <c r="A254" s="6">
        <v>253</v>
      </c>
      <c r="B254" s="15">
        <v>2166544</v>
      </c>
      <c r="C254" s="16">
        <v>46026</v>
      </c>
      <c r="D254" s="16">
        <v>46027</v>
      </c>
      <c r="E254" s="15" t="s">
        <v>654</v>
      </c>
      <c r="F254" s="15" t="s">
        <v>166</v>
      </c>
      <c r="H254" s="15">
        <v>505866077</v>
      </c>
      <c r="I254" s="15">
        <v>371</v>
      </c>
      <c r="J254" s="15">
        <v>371</v>
      </c>
      <c r="K254" s="15" t="s">
        <v>363</v>
      </c>
      <c r="L254" s="15" t="s">
        <v>195</v>
      </c>
      <c r="M254" s="15" t="s">
        <v>160</v>
      </c>
      <c r="O254" s="17" t="str">
        <f t="shared" si="40"/>
        <v>ü</v>
      </c>
      <c r="P254" s="17" t="str">
        <f t="shared" si="34"/>
        <v>ü</v>
      </c>
      <c r="Q254" s="17" t="str">
        <f t="shared" si="35"/>
        <v>ü</v>
      </c>
      <c r="R254" s="17" t="str">
        <f t="shared" si="36"/>
        <v/>
      </c>
      <c r="S254" s="17" t="str">
        <f t="shared" si="37"/>
        <v>ü</v>
      </c>
      <c r="T254" s="17" t="str">
        <f t="shared" si="38"/>
        <v>ü</v>
      </c>
      <c r="U254" s="17"/>
      <c r="V254" s="17" t="str">
        <f t="shared" si="39"/>
        <v/>
      </c>
      <c r="W254" s="17"/>
    </row>
    <row r="255" spans="1:23" ht="22.5" customHeight="1" x14ac:dyDescent="0.25">
      <c r="A255" s="6">
        <v>254</v>
      </c>
      <c r="B255" s="15">
        <v>2166543</v>
      </c>
      <c r="C255" s="16">
        <v>46026</v>
      </c>
      <c r="D255" s="16">
        <v>46028</v>
      </c>
      <c r="E255" s="15" t="s">
        <v>655</v>
      </c>
      <c r="F255" s="15" t="s">
        <v>166</v>
      </c>
      <c r="H255" s="15">
        <v>551001002</v>
      </c>
      <c r="I255" s="15">
        <v>18</v>
      </c>
      <c r="J255" s="15">
        <v>451</v>
      </c>
      <c r="K255" s="15" t="s">
        <v>360</v>
      </c>
      <c r="L255" s="15" t="s">
        <v>420</v>
      </c>
      <c r="M255" s="15" t="s">
        <v>158</v>
      </c>
      <c r="O255" s="17" t="str">
        <f t="shared" si="40"/>
        <v>ü</v>
      </c>
      <c r="P255" s="17" t="str">
        <f t="shared" si="34"/>
        <v>ü</v>
      </c>
      <c r="Q255" s="17" t="str">
        <f t="shared" si="35"/>
        <v>ü</v>
      </c>
      <c r="R255" s="17" t="str">
        <f t="shared" si="36"/>
        <v/>
      </c>
      <c r="S255" s="17" t="str">
        <f t="shared" si="37"/>
        <v/>
      </c>
      <c r="T255" s="17" t="str">
        <f t="shared" si="38"/>
        <v>ü</v>
      </c>
      <c r="U255" s="17"/>
      <c r="V255" s="17" t="str">
        <f t="shared" si="39"/>
        <v>ü</v>
      </c>
      <c r="W255" s="17"/>
    </row>
    <row r="256" spans="1:23" ht="22.5" customHeight="1" x14ac:dyDescent="0.25">
      <c r="A256" s="6">
        <v>255</v>
      </c>
      <c r="B256" s="15">
        <v>2166531</v>
      </c>
      <c r="C256" s="16">
        <v>46026</v>
      </c>
      <c r="D256" s="16">
        <v>46027</v>
      </c>
      <c r="E256" s="15" t="s">
        <v>656</v>
      </c>
      <c r="F256" s="15" t="s">
        <v>166</v>
      </c>
      <c r="H256" s="15">
        <v>507988870</v>
      </c>
      <c r="I256" s="15">
        <v>121</v>
      </c>
      <c r="J256" s="15">
        <v>222</v>
      </c>
      <c r="K256" s="15" t="s">
        <v>368</v>
      </c>
      <c r="L256" s="15" t="s">
        <v>195</v>
      </c>
      <c r="M256" s="15" t="s">
        <v>162</v>
      </c>
      <c r="O256" s="17" t="str">
        <f t="shared" si="40"/>
        <v>ü</v>
      </c>
      <c r="P256" s="17" t="str">
        <f t="shared" si="34"/>
        <v>ü</v>
      </c>
      <c r="Q256" s="17" t="str">
        <f t="shared" si="35"/>
        <v>ü</v>
      </c>
      <c r="R256" s="17" t="str">
        <f t="shared" si="36"/>
        <v/>
      </c>
      <c r="S256" s="17" t="str">
        <f t="shared" si="37"/>
        <v>ü</v>
      </c>
      <c r="T256" s="17" t="str">
        <f t="shared" si="38"/>
        <v>ü</v>
      </c>
      <c r="U256" s="17"/>
      <c r="V256" s="17" t="str">
        <f t="shared" si="39"/>
        <v/>
      </c>
      <c r="W256" s="17"/>
    </row>
    <row r="257" spans="1:23" ht="22.5" customHeight="1" x14ac:dyDescent="0.25">
      <c r="A257" s="6">
        <v>256</v>
      </c>
      <c r="B257" s="15">
        <v>2166526</v>
      </c>
      <c r="C257" s="16">
        <v>46026</v>
      </c>
      <c r="D257" s="16">
        <v>46027</v>
      </c>
      <c r="E257" s="15" t="s">
        <v>657</v>
      </c>
      <c r="F257" s="15" t="s">
        <v>166</v>
      </c>
      <c r="H257" s="15">
        <v>505366686</v>
      </c>
      <c r="I257" s="15" t="s">
        <v>706</v>
      </c>
      <c r="J257" s="15" t="s">
        <v>707</v>
      </c>
      <c r="K257" s="15" t="s">
        <v>347</v>
      </c>
      <c r="L257" s="15" t="s">
        <v>192</v>
      </c>
      <c r="M257" s="15" t="s">
        <v>486</v>
      </c>
      <c r="O257" s="17" t="str">
        <f t="shared" si="40"/>
        <v>ü</v>
      </c>
      <c r="P257" s="17" t="str">
        <f t="shared" si="34"/>
        <v>ü</v>
      </c>
      <c r="Q257" s="17" t="str">
        <f t="shared" si="35"/>
        <v>ü</v>
      </c>
      <c r="R257" s="17" t="str">
        <f t="shared" si="36"/>
        <v/>
      </c>
      <c r="S257" s="17" t="str">
        <f t="shared" si="37"/>
        <v>ü</v>
      </c>
      <c r="T257" s="17" t="str">
        <f t="shared" si="38"/>
        <v>ü</v>
      </c>
      <c r="U257" s="17"/>
      <c r="V257" s="17" t="str">
        <f t="shared" si="39"/>
        <v>ü</v>
      </c>
      <c r="W257" s="17"/>
    </row>
    <row r="258" spans="1:23" ht="22.5" customHeight="1" x14ac:dyDescent="0.25">
      <c r="A258" s="6">
        <v>257</v>
      </c>
      <c r="B258" s="15">
        <v>2166497</v>
      </c>
      <c r="C258" s="16">
        <v>46026</v>
      </c>
      <c r="D258" s="16">
        <v>46027</v>
      </c>
      <c r="E258" s="15" t="s">
        <v>658</v>
      </c>
      <c r="F258" s="15" t="s">
        <v>166</v>
      </c>
      <c r="H258" s="15">
        <v>509663113</v>
      </c>
      <c r="I258" s="15">
        <v>60</v>
      </c>
      <c r="J258" s="15" t="s">
        <v>708</v>
      </c>
      <c r="K258" s="15" t="s">
        <v>224</v>
      </c>
      <c r="L258" s="15" t="s">
        <v>196</v>
      </c>
      <c r="M258" s="15" t="s">
        <v>486</v>
      </c>
      <c r="O258" s="17" t="str">
        <f t="shared" si="40"/>
        <v>ü</v>
      </c>
      <c r="P258" s="17" t="str">
        <f t="shared" si="34"/>
        <v/>
      </c>
      <c r="Q258" s="17" t="str">
        <f t="shared" si="35"/>
        <v>ü</v>
      </c>
      <c r="R258" s="17" t="str">
        <f t="shared" si="36"/>
        <v/>
      </c>
      <c r="S258" s="17" t="str">
        <f t="shared" si="37"/>
        <v>ü</v>
      </c>
      <c r="T258" s="17" t="str">
        <f t="shared" si="38"/>
        <v/>
      </c>
      <c r="U258" s="17"/>
      <c r="V258" s="17" t="str">
        <f t="shared" si="39"/>
        <v/>
      </c>
      <c r="W258" s="17"/>
    </row>
    <row r="259" spans="1:23" ht="22.5" customHeight="1" x14ac:dyDescent="0.25">
      <c r="A259" s="6">
        <v>258</v>
      </c>
      <c r="B259" s="15">
        <v>2166486</v>
      </c>
      <c r="C259" s="16">
        <v>46026</v>
      </c>
      <c r="D259" s="16">
        <v>46027</v>
      </c>
      <c r="E259" s="15" t="s">
        <v>659</v>
      </c>
      <c r="F259" s="15" t="s">
        <v>166</v>
      </c>
      <c r="H259" s="15">
        <v>506323013</v>
      </c>
      <c r="I259" s="15" t="s">
        <v>709</v>
      </c>
      <c r="J259" s="15">
        <v>1</v>
      </c>
      <c r="K259" s="15" t="s">
        <v>238</v>
      </c>
      <c r="L259" s="15" t="s">
        <v>192</v>
      </c>
      <c r="M259" s="15" t="s">
        <v>162</v>
      </c>
      <c r="O259" s="17" t="str">
        <f t="shared" si="40"/>
        <v>ü</v>
      </c>
      <c r="P259" s="17" t="str">
        <f t="shared" si="34"/>
        <v>ü</v>
      </c>
      <c r="Q259" s="17" t="str">
        <f t="shared" si="35"/>
        <v>ü</v>
      </c>
      <c r="R259" s="17" t="str">
        <f t="shared" si="36"/>
        <v/>
      </c>
      <c r="S259" s="17" t="str">
        <f t="shared" si="37"/>
        <v>ü</v>
      </c>
      <c r="T259" s="17" t="str">
        <f t="shared" si="38"/>
        <v>ü</v>
      </c>
      <c r="U259" s="17"/>
      <c r="V259" s="17" t="str">
        <f t="shared" si="39"/>
        <v>ü</v>
      </c>
      <c r="W259" s="17"/>
    </row>
    <row r="260" spans="1:23" ht="22.5" customHeight="1" x14ac:dyDescent="0.25">
      <c r="A260" s="6">
        <v>259</v>
      </c>
      <c r="B260" s="15">
        <v>2166457</v>
      </c>
      <c r="C260" s="16">
        <v>46026</v>
      </c>
      <c r="D260" s="16">
        <v>46027</v>
      </c>
      <c r="E260" s="15" t="s">
        <v>660</v>
      </c>
      <c r="F260" s="15" t="s">
        <v>166</v>
      </c>
      <c r="H260" s="15">
        <v>505995782</v>
      </c>
      <c r="I260" s="15" t="s">
        <v>710</v>
      </c>
      <c r="J260" s="15" t="s">
        <v>711</v>
      </c>
      <c r="K260" s="15" t="s">
        <v>241</v>
      </c>
      <c r="L260" s="15" t="s">
        <v>192</v>
      </c>
      <c r="M260" s="15" t="s">
        <v>165</v>
      </c>
      <c r="O260" s="17" t="str">
        <f t="shared" si="40"/>
        <v>ü</v>
      </c>
      <c r="P260" s="17" t="str">
        <f t="shared" si="34"/>
        <v>ü</v>
      </c>
      <c r="Q260" s="17" t="str">
        <f t="shared" si="35"/>
        <v>ü</v>
      </c>
      <c r="R260" s="17" t="str">
        <f t="shared" si="36"/>
        <v/>
      </c>
      <c r="S260" s="17" t="str">
        <f t="shared" si="37"/>
        <v>ü</v>
      </c>
      <c r="T260" s="17" t="str">
        <f t="shared" si="38"/>
        <v>ü</v>
      </c>
      <c r="U260" s="17"/>
      <c r="V260" s="17" t="str">
        <f t="shared" si="39"/>
        <v>ü</v>
      </c>
      <c r="W260" s="17"/>
    </row>
    <row r="261" spans="1:23" ht="22.5" customHeight="1" x14ac:dyDescent="0.25">
      <c r="A261" s="6">
        <v>260</v>
      </c>
      <c r="B261" s="28">
        <v>2166400</v>
      </c>
      <c r="C261" s="29">
        <v>46026</v>
      </c>
      <c r="D261" s="16">
        <v>46027</v>
      </c>
      <c r="E261" s="28" t="s">
        <v>661</v>
      </c>
      <c r="F261" s="15" t="s">
        <v>166</v>
      </c>
      <c r="H261" s="28">
        <v>508202225</v>
      </c>
      <c r="I261" s="28">
        <v>159</v>
      </c>
      <c r="J261" s="28">
        <v>16</v>
      </c>
      <c r="K261" s="28" t="s">
        <v>227</v>
      </c>
      <c r="L261" s="28" t="s">
        <v>192</v>
      </c>
      <c r="M261" s="15" t="s">
        <v>164</v>
      </c>
      <c r="O261" s="30" t="str">
        <f t="shared" si="40"/>
        <v>ü</v>
      </c>
      <c r="P261" s="17" t="str">
        <f t="shared" si="34"/>
        <v>ü</v>
      </c>
      <c r="Q261" s="17" t="str">
        <f t="shared" si="35"/>
        <v>ü</v>
      </c>
      <c r="R261" s="17" t="str">
        <f t="shared" si="36"/>
        <v/>
      </c>
      <c r="S261" s="17" t="str">
        <f t="shared" si="37"/>
        <v>ü</v>
      </c>
      <c r="T261" s="17" t="str">
        <f t="shared" si="38"/>
        <v>ü</v>
      </c>
      <c r="U261" s="17"/>
      <c r="V261" s="17" t="str">
        <f t="shared" si="39"/>
        <v>ü</v>
      </c>
      <c r="W261" s="17"/>
    </row>
    <row r="262" spans="1:23" ht="22.5" customHeight="1" x14ac:dyDescent="0.25">
      <c r="A262" s="6">
        <v>261</v>
      </c>
      <c r="B262" s="38">
        <v>2167985</v>
      </c>
      <c r="C262" s="39">
        <v>46027</v>
      </c>
      <c r="D262" s="16">
        <v>46027</v>
      </c>
      <c r="E262" s="38" t="s">
        <v>712</v>
      </c>
      <c r="F262" s="15" t="s">
        <v>166</v>
      </c>
      <c r="G262" s="25"/>
      <c r="H262" s="38">
        <v>505898915</v>
      </c>
      <c r="I262" s="38"/>
      <c r="J262" s="38">
        <v>7</v>
      </c>
      <c r="K262" s="38" t="s">
        <v>232</v>
      </c>
      <c r="L262" s="38" t="s">
        <v>400</v>
      </c>
      <c r="M262" s="15" t="s">
        <v>158</v>
      </c>
      <c r="N262" s="26"/>
      <c r="O262" s="30" t="str">
        <f t="shared" si="40"/>
        <v/>
      </c>
      <c r="P262" s="30" t="str">
        <f t="shared" ref="P262" si="41">IF(COUNTIF(L262,"*صراصير*")&gt;=1,"ü","")</f>
        <v/>
      </c>
      <c r="Q262" s="30" t="str">
        <f t="shared" ref="Q262" si="42">IF(COUNTIF(L262,"*بعوض*")&gt;=1,"ü","")</f>
        <v/>
      </c>
      <c r="R262" s="30" t="str">
        <f t="shared" ref="R262" si="43">IF(COUNTIF(L262,"*باعوض*")&gt;=1,"ü","")</f>
        <v/>
      </c>
      <c r="S262" s="17" t="str">
        <f t="shared" ref="S262" si="44">IF(COUNTIF(L262,"*ذباب*")&gt;=1,"ü","")</f>
        <v/>
      </c>
      <c r="T262" s="17" t="str">
        <f t="shared" ref="T262" si="45">IF(COUNTIF(L262,"*فئران*")&gt;=1,"ü","")</f>
        <v>ü</v>
      </c>
      <c r="U262" s="17"/>
      <c r="V262" s="17" t="str">
        <f t="shared" ref="V262" si="46">IF(COUNTIF(L262,"*عقارب*")&gt;=1,"ü","")</f>
        <v/>
      </c>
      <c r="W262" s="17"/>
    </row>
    <row r="263" spans="1:23" ht="22.5" customHeight="1" x14ac:dyDescent="0.25">
      <c r="A263" s="6">
        <v>262</v>
      </c>
      <c r="B263" s="33">
        <v>2168505</v>
      </c>
      <c r="C263" s="34">
        <v>46027</v>
      </c>
      <c r="D263" s="34">
        <v>46028</v>
      </c>
      <c r="E263" s="33" t="s">
        <v>713</v>
      </c>
      <c r="F263" s="15" t="s">
        <v>166</v>
      </c>
      <c r="G263" s="35"/>
      <c r="H263" s="33">
        <v>507767763</v>
      </c>
      <c r="I263" s="33"/>
      <c r="J263" s="33">
        <v>10</v>
      </c>
      <c r="K263" s="33" t="s">
        <v>574</v>
      </c>
      <c r="L263" s="33" t="s">
        <v>199</v>
      </c>
      <c r="M263" s="15" t="s">
        <v>486</v>
      </c>
      <c r="N263" s="36"/>
      <c r="O263" s="30" t="str">
        <f t="shared" si="40"/>
        <v>ü</v>
      </c>
      <c r="P263" s="17" t="str">
        <f t="shared" ref="P263" si="47">IF(COUNTIF(L263,"*صراصير*")&gt;=1,"ü","")</f>
        <v>ü</v>
      </c>
      <c r="Q263" s="17" t="str">
        <f t="shared" ref="Q263" si="48">IF(COUNTIF(L263,"*بعوض*")&gt;=1,"ü","")</f>
        <v/>
      </c>
      <c r="R263" s="17" t="str">
        <f t="shared" ref="R263" si="49">IF(COUNTIF(L263,"*باعوض*")&gt;=1,"ü","")</f>
        <v>ü</v>
      </c>
      <c r="S263" s="37" t="str">
        <f t="shared" ref="S263" si="50">IF(COUNTIF(L263,"*ذباب*")&gt;=1,"ü","")</f>
        <v>ü</v>
      </c>
      <c r="T263" s="17" t="str">
        <f t="shared" ref="T263" si="51">IF(COUNTIF(L263,"*فئران*")&gt;=1,"ü","")</f>
        <v>ü</v>
      </c>
      <c r="U263" s="17"/>
      <c r="V263" s="17" t="str">
        <f t="shared" ref="V263" si="52">IF(COUNTIF(L263,"*عقارب*")&gt;=1,"ü","")</f>
        <v>ü</v>
      </c>
      <c r="W263" s="17"/>
    </row>
    <row r="264" spans="1:23" ht="22.5" customHeight="1" x14ac:dyDescent="0.25">
      <c r="A264" s="6">
        <v>263</v>
      </c>
      <c r="B264" s="31">
        <v>2169439</v>
      </c>
      <c r="C264" s="32">
        <v>46027</v>
      </c>
      <c r="D264" s="16">
        <v>46028</v>
      </c>
      <c r="E264" s="31" t="s">
        <v>714</v>
      </c>
      <c r="F264" s="15" t="s">
        <v>166</v>
      </c>
      <c r="H264" s="31">
        <v>505775733</v>
      </c>
      <c r="I264" s="31" t="s">
        <v>794</v>
      </c>
      <c r="J264" s="31" t="s">
        <v>795</v>
      </c>
      <c r="K264" s="31" t="s">
        <v>678</v>
      </c>
      <c r="L264" s="31" t="s">
        <v>192</v>
      </c>
      <c r="M264" s="15" t="s">
        <v>158</v>
      </c>
      <c r="O264" s="30" t="str">
        <f t="shared" si="40"/>
        <v>ü</v>
      </c>
      <c r="P264" s="17" t="str">
        <f t="shared" ref="P264:P327" si="53">IF(COUNTIF(L264,"*صراصير*")&gt;=1,"ü","")</f>
        <v>ü</v>
      </c>
      <c r="Q264" s="17" t="str">
        <f t="shared" ref="Q264:Q327" si="54">IF(COUNTIF(L264,"*بعوض*")&gt;=1,"ü","")</f>
        <v>ü</v>
      </c>
      <c r="R264" s="17" t="str">
        <f t="shared" ref="R264:R327" si="55">IF(COUNTIF(L264,"*باعوض*")&gt;=1,"ü","")</f>
        <v/>
      </c>
      <c r="S264" s="37" t="str">
        <f t="shared" ref="S264:S327" si="56">IF(COUNTIF(L264,"*ذباب*")&gt;=1,"ü","")</f>
        <v>ü</v>
      </c>
      <c r="T264" s="17" t="str">
        <f t="shared" ref="T264:T327" si="57">IF(COUNTIF(L264,"*فئران*")&gt;=1,"ü","")</f>
        <v>ü</v>
      </c>
      <c r="U264" s="17"/>
      <c r="V264" s="17" t="str">
        <f t="shared" ref="V264:V327" si="58">IF(COUNTIF(L264,"*عقارب*")&gt;=1,"ü","")</f>
        <v>ü</v>
      </c>
      <c r="W264" s="17"/>
    </row>
    <row r="265" spans="1:23" ht="22.5" customHeight="1" x14ac:dyDescent="0.25">
      <c r="A265" s="6">
        <v>264</v>
      </c>
      <c r="B265" s="15">
        <v>2169433</v>
      </c>
      <c r="C265" s="16">
        <v>46027</v>
      </c>
      <c r="D265" s="16">
        <v>46029</v>
      </c>
      <c r="E265" s="15" t="s">
        <v>715</v>
      </c>
      <c r="F265" s="15" t="s">
        <v>166</v>
      </c>
      <c r="H265" s="15">
        <v>506348626</v>
      </c>
      <c r="J265" s="15">
        <v>47</v>
      </c>
      <c r="K265" s="15" t="s">
        <v>422</v>
      </c>
      <c r="L265" s="15" t="s">
        <v>198</v>
      </c>
      <c r="M265" s="15" t="s">
        <v>160</v>
      </c>
      <c r="O265" s="30" t="str">
        <f t="shared" si="40"/>
        <v>ü</v>
      </c>
      <c r="P265" s="17" t="str">
        <f t="shared" si="53"/>
        <v>ü</v>
      </c>
      <c r="Q265" s="17" t="str">
        <f t="shared" si="54"/>
        <v>ü</v>
      </c>
      <c r="R265" s="17" t="str">
        <f t="shared" si="55"/>
        <v/>
      </c>
      <c r="S265" s="37" t="str">
        <f t="shared" si="56"/>
        <v>ü</v>
      </c>
      <c r="T265" s="17" t="str">
        <f t="shared" si="57"/>
        <v/>
      </c>
      <c r="U265" s="17"/>
      <c r="V265" s="17" t="str">
        <f t="shared" si="58"/>
        <v/>
      </c>
      <c r="W265" s="17"/>
    </row>
    <row r="266" spans="1:23" ht="22.5" customHeight="1" x14ac:dyDescent="0.25">
      <c r="A266" s="6">
        <v>265</v>
      </c>
      <c r="B266" s="15">
        <v>2169429</v>
      </c>
      <c r="C266" s="16">
        <v>46027</v>
      </c>
      <c r="D266" s="16">
        <v>46028</v>
      </c>
      <c r="E266" s="15" t="s">
        <v>716</v>
      </c>
      <c r="F266" s="15" t="s">
        <v>166</v>
      </c>
      <c r="H266" s="15">
        <v>509888870</v>
      </c>
      <c r="I266" s="15" t="s">
        <v>796</v>
      </c>
      <c r="J266" s="15">
        <v>531</v>
      </c>
      <c r="K266" s="15" t="s">
        <v>678</v>
      </c>
      <c r="L266" s="15" t="s">
        <v>420</v>
      </c>
      <c r="M266" s="15" t="s">
        <v>158</v>
      </c>
      <c r="O266" s="30" t="str">
        <f t="shared" si="40"/>
        <v>ü</v>
      </c>
      <c r="P266" s="17" t="str">
        <f t="shared" si="53"/>
        <v>ü</v>
      </c>
      <c r="Q266" s="17" t="str">
        <f t="shared" si="54"/>
        <v>ü</v>
      </c>
      <c r="R266" s="17" t="str">
        <f t="shared" si="55"/>
        <v/>
      </c>
      <c r="S266" s="37" t="str">
        <f t="shared" si="56"/>
        <v/>
      </c>
      <c r="T266" s="17" t="str">
        <f t="shared" si="57"/>
        <v>ü</v>
      </c>
      <c r="U266" s="17"/>
      <c r="V266" s="17" t="str">
        <f t="shared" si="58"/>
        <v>ü</v>
      </c>
      <c r="W266" s="17"/>
    </row>
    <row r="267" spans="1:23" ht="22.5" customHeight="1" x14ac:dyDescent="0.25">
      <c r="A267" s="6">
        <v>266</v>
      </c>
      <c r="B267" s="15">
        <v>2169411</v>
      </c>
      <c r="C267" s="16">
        <v>46027</v>
      </c>
      <c r="D267" s="16">
        <v>46028</v>
      </c>
      <c r="E267" s="15" t="s">
        <v>717</v>
      </c>
      <c r="F267" s="15" t="s">
        <v>166</v>
      </c>
      <c r="H267" s="15">
        <v>503039390</v>
      </c>
      <c r="I267" s="15" t="s">
        <v>797</v>
      </c>
      <c r="J267" s="15">
        <v>26</v>
      </c>
      <c r="K267" s="15" t="s">
        <v>402</v>
      </c>
      <c r="L267" s="15" t="s">
        <v>198</v>
      </c>
      <c r="M267" s="15" t="s">
        <v>158</v>
      </c>
      <c r="O267" s="30" t="str">
        <f t="shared" si="40"/>
        <v>ü</v>
      </c>
      <c r="P267" s="17" t="str">
        <f t="shared" si="53"/>
        <v>ü</v>
      </c>
      <c r="Q267" s="17" t="str">
        <f t="shared" si="54"/>
        <v>ü</v>
      </c>
      <c r="R267" s="17" t="str">
        <f t="shared" si="55"/>
        <v/>
      </c>
      <c r="S267" s="37" t="str">
        <f t="shared" si="56"/>
        <v>ü</v>
      </c>
      <c r="T267" s="17" t="str">
        <f t="shared" si="57"/>
        <v/>
      </c>
      <c r="U267" s="17"/>
      <c r="V267" s="17" t="str">
        <f t="shared" si="58"/>
        <v/>
      </c>
      <c r="W267" s="17"/>
    </row>
    <row r="268" spans="1:23" ht="22.5" customHeight="1" x14ac:dyDescent="0.25">
      <c r="A268" s="6">
        <v>267</v>
      </c>
      <c r="B268" s="15">
        <v>2169399</v>
      </c>
      <c r="C268" s="16">
        <v>46027</v>
      </c>
      <c r="D268" s="16">
        <v>46028</v>
      </c>
      <c r="E268" s="15" t="s">
        <v>718</v>
      </c>
      <c r="F268" s="15" t="s">
        <v>166</v>
      </c>
      <c r="H268" s="15">
        <v>507767400</v>
      </c>
      <c r="I268" s="15">
        <v>11</v>
      </c>
      <c r="J268" s="15">
        <v>4583</v>
      </c>
      <c r="K268" s="15" t="s">
        <v>221</v>
      </c>
      <c r="L268" s="15" t="s">
        <v>198</v>
      </c>
      <c r="M268" s="15" t="s">
        <v>165</v>
      </c>
      <c r="O268" s="30" t="str">
        <f t="shared" si="40"/>
        <v>ü</v>
      </c>
      <c r="P268" s="17" t="str">
        <f t="shared" si="53"/>
        <v>ü</v>
      </c>
      <c r="Q268" s="17" t="str">
        <f t="shared" si="54"/>
        <v>ü</v>
      </c>
      <c r="R268" s="17" t="str">
        <f t="shared" si="55"/>
        <v/>
      </c>
      <c r="S268" s="37" t="str">
        <f t="shared" si="56"/>
        <v>ü</v>
      </c>
      <c r="T268" s="17" t="str">
        <f t="shared" si="57"/>
        <v/>
      </c>
      <c r="U268" s="17"/>
      <c r="V268" s="17" t="str">
        <f t="shared" si="58"/>
        <v/>
      </c>
      <c r="W268" s="17"/>
    </row>
    <row r="269" spans="1:23" ht="22.5" customHeight="1" x14ac:dyDescent="0.25">
      <c r="A269" s="6">
        <v>268</v>
      </c>
      <c r="B269" s="15">
        <v>2169383</v>
      </c>
      <c r="C269" s="16">
        <v>46027</v>
      </c>
      <c r="D269" s="16">
        <v>46028</v>
      </c>
      <c r="E269" s="15" t="s">
        <v>719</v>
      </c>
      <c r="F269" s="15" t="s">
        <v>166</v>
      </c>
      <c r="H269" s="15">
        <v>562777546</v>
      </c>
      <c r="I269" s="15" t="s">
        <v>798</v>
      </c>
      <c r="J269" s="15">
        <v>283</v>
      </c>
      <c r="K269" s="15" t="s">
        <v>227</v>
      </c>
      <c r="L269" s="15" t="s">
        <v>192</v>
      </c>
      <c r="M269" s="15" t="s">
        <v>158</v>
      </c>
      <c r="O269" s="30" t="str">
        <f t="shared" si="40"/>
        <v>ü</v>
      </c>
      <c r="P269" s="17" t="str">
        <f t="shared" si="53"/>
        <v>ü</v>
      </c>
      <c r="Q269" s="17" t="str">
        <f t="shared" si="54"/>
        <v>ü</v>
      </c>
      <c r="R269" s="17" t="str">
        <f t="shared" si="55"/>
        <v/>
      </c>
      <c r="S269" s="37" t="str">
        <f t="shared" si="56"/>
        <v>ü</v>
      </c>
      <c r="T269" s="17" t="str">
        <f t="shared" si="57"/>
        <v>ü</v>
      </c>
      <c r="U269" s="17"/>
      <c r="V269" s="17" t="str">
        <f t="shared" si="58"/>
        <v>ü</v>
      </c>
      <c r="W269" s="17"/>
    </row>
    <row r="270" spans="1:23" ht="22.5" customHeight="1" x14ac:dyDescent="0.25">
      <c r="A270" s="6">
        <v>269</v>
      </c>
      <c r="B270" s="15">
        <v>2169365</v>
      </c>
      <c r="C270" s="16">
        <v>46027</v>
      </c>
      <c r="D270" s="16">
        <v>46028</v>
      </c>
      <c r="E270" s="15" t="s">
        <v>720</v>
      </c>
      <c r="F270" s="15" t="s">
        <v>166</v>
      </c>
      <c r="H270" s="15">
        <v>506331110</v>
      </c>
      <c r="I270" s="15">
        <v>130</v>
      </c>
      <c r="J270" s="15">
        <v>425</v>
      </c>
      <c r="K270" s="15" t="s">
        <v>799</v>
      </c>
      <c r="L270" s="15" t="s">
        <v>800</v>
      </c>
      <c r="M270" s="15" t="s">
        <v>160</v>
      </c>
      <c r="O270" s="30" t="str">
        <f t="shared" si="40"/>
        <v>ü</v>
      </c>
      <c r="P270" s="17" t="str">
        <f t="shared" si="53"/>
        <v>ü</v>
      </c>
      <c r="Q270" s="17" t="str">
        <f t="shared" si="54"/>
        <v/>
      </c>
      <c r="R270" s="17" t="str">
        <f t="shared" si="55"/>
        <v>ü</v>
      </c>
      <c r="S270" s="37" t="str">
        <f t="shared" si="56"/>
        <v/>
      </c>
      <c r="T270" s="17" t="str">
        <f t="shared" si="57"/>
        <v>ü</v>
      </c>
      <c r="U270" s="17"/>
      <c r="V270" s="17" t="str">
        <f t="shared" si="58"/>
        <v/>
      </c>
      <c r="W270" s="17"/>
    </row>
    <row r="271" spans="1:23" ht="22.5" customHeight="1" x14ac:dyDescent="0.25">
      <c r="A271" s="6">
        <v>270</v>
      </c>
      <c r="B271" s="15">
        <v>2169363</v>
      </c>
      <c r="C271" s="16">
        <v>46027</v>
      </c>
      <c r="D271" s="16">
        <v>46028</v>
      </c>
      <c r="E271" s="15" t="s">
        <v>721</v>
      </c>
      <c r="F271" s="15" t="s">
        <v>166</v>
      </c>
      <c r="H271" s="15">
        <v>528599787</v>
      </c>
      <c r="I271" s="15">
        <v>130</v>
      </c>
      <c r="J271" s="15">
        <v>471</v>
      </c>
      <c r="K271" s="15" t="s">
        <v>799</v>
      </c>
      <c r="L271" s="15" t="s">
        <v>800</v>
      </c>
      <c r="M271" s="15" t="s">
        <v>160</v>
      </c>
      <c r="O271" s="30" t="str">
        <f t="shared" si="40"/>
        <v>ü</v>
      </c>
      <c r="P271" s="17" t="str">
        <f t="shared" si="53"/>
        <v>ü</v>
      </c>
      <c r="Q271" s="17" t="str">
        <f t="shared" si="54"/>
        <v/>
      </c>
      <c r="R271" s="17" t="str">
        <f t="shared" si="55"/>
        <v>ü</v>
      </c>
      <c r="S271" s="37" t="str">
        <f t="shared" si="56"/>
        <v/>
      </c>
      <c r="T271" s="17" t="str">
        <f t="shared" si="57"/>
        <v>ü</v>
      </c>
      <c r="U271" s="17"/>
      <c r="V271" s="17" t="str">
        <f t="shared" si="58"/>
        <v/>
      </c>
      <c r="W271" s="17"/>
    </row>
    <row r="272" spans="1:23" ht="22.5" customHeight="1" x14ac:dyDescent="0.25">
      <c r="A272" s="6">
        <v>271</v>
      </c>
      <c r="B272" s="15">
        <v>2169357</v>
      </c>
      <c r="C272" s="16">
        <v>46027</v>
      </c>
      <c r="D272" s="16">
        <v>46028</v>
      </c>
      <c r="E272" s="15" t="s">
        <v>722</v>
      </c>
      <c r="F272" s="15" t="s">
        <v>166</v>
      </c>
      <c r="H272" s="15">
        <v>504624135</v>
      </c>
      <c r="I272" s="15" t="s">
        <v>801</v>
      </c>
      <c r="J272" s="15" t="s">
        <v>802</v>
      </c>
      <c r="K272" s="15" t="s">
        <v>236</v>
      </c>
      <c r="L272" s="15" t="s">
        <v>202</v>
      </c>
      <c r="M272" s="15" t="s">
        <v>160</v>
      </c>
      <c r="O272" s="30" t="str">
        <f t="shared" si="40"/>
        <v/>
      </c>
      <c r="P272" s="17" t="str">
        <f t="shared" si="53"/>
        <v>ü</v>
      </c>
      <c r="Q272" s="17" t="str">
        <f t="shared" si="54"/>
        <v>ü</v>
      </c>
      <c r="R272" s="17" t="str">
        <f t="shared" si="55"/>
        <v/>
      </c>
      <c r="S272" s="37" t="str">
        <f t="shared" si="56"/>
        <v>ü</v>
      </c>
      <c r="T272" s="17" t="str">
        <f t="shared" si="57"/>
        <v/>
      </c>
      <c r="U272" s="17"/>
      <c r="V272" s="17" t="str">
        <f t="shared" si="58"/>
        <v/>
      </c>
      <c r="W272" s="17"/>
    </row>
    <row r="273" spans="1:23" ht="22.5" customHeight="1" x14ac:dyDescent="0.25">
      <c r="A273" s="6">
        <v>272</v>
      </c>
      <c r="B273" s="15">
        <v>2169349</v>
      </c>
      <c r="C273" s="16">
        <v>46027</v>
      </c>
      <c r="D273" s="16">
        <v>46028</v>
      </c>
      <c r="E273" s="15" t="s">
        <v>723</v>
      </c>
      <c r="F273" s="15" t="s">
        <v>166</v>
      </c>
      <c r="H273" s="15">
        <v>558070006</v>
      </c>
      <c r="I273" s="15">
        <v>9</v>
      </c>
      <c r="J273" s="15">
        <v>3051</v>
      </c>
      <c r="K273" s="15" t="s">
        <v>226</v>
      </c>
      <c r="L273" s="15" t="s">
        <v>191</v>
      </c>
      <c r="M273" s="15" t="s">
        <v>165</v>
      </c>
      <c r="O273" s="30" t="str">
        <f t="shared" si="40"/>
        <v/>
      </c>
      <c r="P273" s="17" t="str">
        <f t="shared" si="53"/>
        <v>ü</v>
      </c>
      <c r="Q273" s="17" t="str">
        <f t="shared" si="54"/>
        <v/>
      </c>
      <c r="R273" s="17" t="str">
        <f t="shared" si="55"/>
        <v/>
      </c>
      <c r="S273" s="37" t="str">
        <f t="shared" si="56"/>
        <v/>
      </c>
      <c r="T273" s="17" t="str">
        <f t="shared" si="57"/>
        <v/>
      </c>
      <c r="U273" s="17"/>
      <c r="V273" s="17" t="str">
        <f t="shared" si="58"/>
        <v/>
      </c>
      <c r="W273" s="17"/>
    </row>
    <row r="274" spans="1:23" ht="22.5" customHeight="1" x14ac:dyDescent="0.25">
      <c r="A274" s="6">
        <v>273</v>
      </c>
      <c r="B274" s="15">
        <v>2169348</v>
      </c>
      <c r="C274" s="16">
        <v>46027</v>
      </c>
      <c r="D274" s="16">
        <v>46028</v>
      </c>
      <c r="E274" s="15" t="s">
        <v>724</v>
      </c>
      <c r="F274" s="15" t="s">
        <v>166</v>
      </c>
      <c r="H274" s="15">
        <v>552455600</v>
      </c>
      <c r="I274" s="15">
        <v>166</v>
      </c>
      <c r="J274" s="15">
        <v>7</v>
      </c>
      <c r="K274" s="15" t="s">
        <v>229</v>
      </c>
      <c r="L274" s="15" t="s">
        <v>400</v>
      </c>
      <c r="M274" s="15" t="s">
        <v>162</v>
      </c>
      <c r="O274" s="30" t="str">
        <f t="shared" si="40"/>
        <v/>
      </c>
      <c r="P274" s="17" t="str">
        <f t="shared" si="53"/>
        <v/>
      </c>
      <c r="Q274" s="17" t="str">
        <f t="shared" si="54"/>
        <v/>
      </c>
      <c r="R274" s="17" t="str">
        <f t="shared" si="55"/>
        <v/>
      </c>
      <c r="S274" s="37" t="str">
        <f t="shared" si="56"/>
        <v/>
      </c>
      <c r="T274" s="17" t="str">
        <f t="shared" si="57"/>
        <v>ü</v>
      </c>
      <c r="U274" s="17"/>
      <c r="V274" s="17" t="str">
        <f t="shared" si="58"/>
        <v/>
      </c>
      <c r="W274" s="17"/>
    </row>
    <row r="275" spans="1:23" ht="22.5" customHeight="1" x14ac:dyDescent="0.25">
      <c r="A275" s="6">
        <v>274</v>
      </c>
      <c r="B275" s="15">
        <v>2169338</v>
      </c>
      <c r="C275" s="16">
        <v>46027</v>
      </c>
      <c r="D275" s="16">
        <v>46028</v>
      </c>
      <c r="E275" s="15" t="s">
        <v>725</v>
      </c>
      <c r="F275" s="15" t="s">
        <v>166</v>
      </c>
      <c r="H275" s="15">
        <v>505217074</v>
      </c>
      <c r="I275" s="15" t="s">
        <v>803</v>
      </c>
      <c r="J275" s="15" t="s">
        <v>804</v>
      </c>
      <c r="K275" s="15" t="s">
        <v>221</v>
      </c>
      <c r="L275" s="15" t="s">
        <v>192</v>
      </c>
      <c r="M275" s="15" t="s">
        <v>165</v>
      </c>
      <c r="O275" s="30" t="str">
        <f t="shared" si="40"/>
        <v>ü</v>
      </c>
      <c r="P275" s="17" t="str">
        <f t="shared" si="53"/>
        <v>ü</v>
      </c>
      <c r="Q275" s="17" t="str">
        <f t="shared" si="54"/>
        <v>ü</v>
      </c>
      <c r="R275" s="17" t="str">
        <f t="shared" si="55"/>
        <v/>
      </c>
      <c r="S275" s="37" t="str">
        <f t="shared" si="56"/>
        <v>ü</v>
      </c>
      <c r="T275" s="17" t="str">
        <f t="shared" si="57"/>
        <v>ü</v>
      </c>
      <c r="U275" s="17"/>
      <c r="V275" s="17" t="str">
        <f t="shared" si="58"/>
        <v>ü</v>
      </c>
      <c r="W275" s="17"/>
    </row>
    <row r="276" spans="1:23" ht="22.5" customHeight="1" x14ac:dyDescent="0.25">
      <c r="A276" s="6">
        <v>275</v>
      </c>
      <c r="B276" s="15">
        <v>2169269</v>
      </c>
      <c r="C276" s="16">
        <v>46027</v>
      </c>
      <c r="D276" s="34">
        <v>46028</v>
      </c>
      <c r="E276" s="15" t="s">
        <v>726</v>
      </c>
      <c r="F276" s="15" t="s">
        <v>166</v>
      </c>
      <c r="H276" s="15">
        <v>523009214</v>
      </c>
      <c r="I276" s="15" t="s">
        <v>680</v>
      </c>
      <c r="J276" s="15" t="s">
        <v>573</v>
      </c>
      <c r="K276" s="15" t="s">
        <v>225</v>
      </c>
      <c r="L276" s="15" t="s">
        <v>200</v>
      </c>
      <c r="M276" s="15" t="s">
        <v>486</v>
      </c>
      <c r="O276" s="30" t="str">
        <f t="shared" si="40"/>
        <v/>
      </c>
      <c r="P276" s="17" t="str">
        <f t="shared" si="53"/>
        <v/>
      </c>
      <c r="Q276" s="17" t="str">
        <f t="shared" si="54"/>
        <v>ü</v>
      </c>
      <c r="R276" s="17" t="str">
        <f t="shared" si="55"/>
        <v/>
      </c>
      <c r="S276" s="37" t="str">
        <f t="shared" si="56"/>
        <v>ü</v>
      </c>
      <c r="T276" s="17" t="str">
        <f t="shared" si="57"/>
        <v/>
      </c>
      <c r="U276" s="17"/>
      <c r="V276" s="17" t="str">
        <f t="shared" si="58"/>
        <v/>
      </c>
      <c r="W276" s="17"/>
    </row>
    <row r="277" spans="1:23" ht="22.5" customHeight="1" x14ac:dyDescent="0.25">
      <c r="A277" s="6">
        <v>276</v>
      </c>
      <c r="B277" s="15">
        <v>2169256</v>
      </c>
      <c r="C277" s="16">
        <v>46027</v>
      </c>
      <c r="D277" s="16">
        <v>46028</v>
      </c>
      <c r="E277" s="15" t="s">
        <v>299</v>
      </c>
      <c r="F277" s="15" t="s">
        <v>166</v>
      </c>
      <c r="H277" s="15">
        <v>506359921</v>
      </c>
      <c r="I277" s="15">
        <v>40</v>
      </c>
      <c r="J277" s="15">
        <v>38</v>
      </c>
      <c r="K277" s="15" t="s">
        <v>368</v>
      </c>
      <c r="L277" s="15" t="s">
        <v>198</v>
      </c>
      <c r="M277" s="15" t="s">
        <v>160</v>
      </c>
      <c r="O277" s="30" t="str">
        <f t="shared" si="40"/>
        <v>ü</v>
      </c>
      <c r="P277" s="17" t="str">
        <f t="shared" si="53"/>
        <v>ü</v>
      </c>
      <c r="Q277" s="17" t="str">
        <f t="shared" si="54"/>
        <v>ü</v>
      </c>
      <c r="R277" s="17" t="str">
        <f t="shared" si="55"/>
        <v/>
      </c>
      <c r="S277" s="37" t="str">
        <f t="shared" si="56"/>
        <v>ü</v>
      </c>
      <c r="T277" s="17" t="str">
        <f t="shared" si="57"/>
        <v/>
      </c>
      <c r="U277" s="17"/>
      <c r="V277" s="17" t="str">
        <f t="shared" si="58"/>
        <v/>
      </c>
      <c r="W277" s="17"/>
    </row>
    <row r="278" spans="1:23" ht="22.5" customHeight="1" x14ac:dyDescent="0.25">
      <c r="A278" s="6">
        <v>277</v>
      </c>
      <c r="B278" s="15">
        <v>2169254</v>
      </c>
      <c r="C278" s="16">
        <v>46027</v>
      </c>
      <c r="D278" s="16">
        <v>46028</v>
      </c>
      <c r="E278" s="15" t="s">
        <v>727</v>
      </c>
      <c r="F278" s="15" t="s">
        <v>166</v>
      </c>
      <c r="H278" s="15">
        <v>555866440</v>
      </c>
      <c r="I278" s="15">
        <v>40</v>
      </c>
      <c r="J278" s="15">
        <v>312</v>
      </c>
      <c r="K278" s="15" t="s">
        <v>368</v>
      </c>
      <c r="L278" s="15" t="s">
        <v>198</v>
      </c>
      <c r="M278" s="15" t="s">
        <v>160</v>
      </c>
      <c r="O278" s="30" t="str">
        <f t="shared" si="40"/>
        <v>ü</v>
      </c>
      <c r="P278" s="17" t="str">
        <f t="shared" si="53"/>
        <v>ü</v>
      </c>
      <c r="Q278" s="17" t="str">
        <f t="shared" si="54"/>
        <v>ü</v>
      </c>
      <c r="R278" s="17" t="str">
        <f t="shared" si="55"/>
        <v/>
      </c>
      <c r="S278" s="37" t="str">
        <f t="shared" si="56"/>
        <v>ü</v>
      </c>
      <c r="T278" s="17" t="str">
        <f t="shared" si="57"/>
        <v/>
      </c>
      <c r="U278" s="17"/>
      <c r="V278" s="17" t="str">
        <f t="shared" si="58"/>
        <v/>
      </c>
      <c r="W278" s="17"/>
    </row>
    <row r="279" spans="1:23" ht="22.5" customHeight="1" x14ac:dyDescent="0.25">
      <c r="A279" s="6">
        <v>278</v>
      </c>
      <c r="B279" s="15">
        <v>2169211</v>
      </c>
      <c r="C279" s="16">
        <v>46027</v>
      </c>
      <c r="D279" s="34">
        <v>46028</v>
      </c>
      <c r="E279" s="15" t="s">
        <v>728</v>
      </c>
      <c r="F279" s="15" t="s">
        <v>166</v>
      </c>
      <c r="H279" s="15">
        <v>503545888</v>
      </c>
      <c r="I279" s="15" t="s">
        <v>805</v>
      </c>
      <c r="J279" s="15">
        <v>17</v>
      </c>
      <c r="K279" s="15" t="s">
        <v>225</v>
      </c>
      <c r="L279" s="15" t="s">
        <v>192</v>
      </c>
      <c r="M279" s="15" t="s">
        <v>486</v>
      </c>
      <c r="O279" s="30" t="str">
        <f t="shared" si="40"/>
        <v>ü</v>
      </c>
      <c r="P279" s="17" t="str">
        <f t="shared" si="53"/>
        <v>ü</v>
      </c>
      <c r="Q279" s="17" t="str">
        <f t="shared" si="54"/>
        <v>ü</v>
      </c>
      <c r="R279" s="17" t="str">
        <f t="shared" si="55"/>
        <v/>
      </c>
      <c r="S279" s="37" t="str">
        <f t="shared" si="56"/>
        <v>ü</v>
      </c>
      <c r="T279" s="17" t="str">
        <f t="shared" si="57"/>
        <v>ü</v>
      </c>
      <c r="U279" s="17"/>
      <c r="V279" s="17" t="str">
        <f t="shared" si="58"/>
        <v>ü</v>
      </c>
      <c r="W279" s="17"/>
    </row>
    <row r="280" spans="1:23" ht="22.5" customHeight="1" x14ac:dyDescent="0.25">
      <c r="A280" s="6">
        <v>279</v>
      </c>
      <c r="B280" s="15">
        <v>2169184</v>
      </c>
      <c r="C280" s="16">
        <v>46027</v>
      </c>
      <c r="D280" s="16">
        <v>46028</v>
      </c>
      <c r="E280" s="15" t="s">
        <v>729</v>
      </c>
      <c r="F280" s="15" t="s">
        <v>166</v>
      </c>
      <c r="H280" s="15">
        <v>527000309</v>
      </c>
      <c r="I280" s="15" t="s">
        <v>806</v>
      </c>
      <c r="J280" s="15" t="s">
        <v>807</v>
      </c>
      <c r="K280" s="15" t="s">
        <v>372</v>
      </c>
      <c r="L280" s="15" t="s">
        <v>397</v>
      </c>
      <c r="M280" s="15" t="s">
        <v>160</v>
      </c>
      <c r="O280" s="30" t="str">
        <f t="shared" si="40"/>
        <v/>
      </c>
      <c r="P280" s="17" t="str">
        <f t="shared" si="53"/>
        <v>ü</v>
      </c>
      <c r="Q280" s="17" t="str">
        <f t="shared" si="54"/>
        <v>ü</v>
      </c>
      <c r="R280" s="17" t="str">
        <f t="shared" si="55"/>
        <v/>
      </c>
      <c r="S280" s="37" t="str">
        <f t="shared" si="56"/>
        <v>ü</v>
      </c>
      <c r="T280" s="17" t="str">
        <f t="shared" si="57"/>
        <v>ü</v>
      </c>
      <c r="U280" s="17"/>
      <c r="V280" s="17" t="str">
        <f t="shared" si="58"/>
        <v/>
      </c>
      <c r="W280" s="17"/>
    </row>
    <row r="281" spans="1:23" ht="22.5" customHeight="1" x14ac:dyDescent="0.25">
      <c r="A281" s="6">
        <v>280</v>
      </c>
      <c r="B281" s="15">
        <v>2169157</v>
      </c>
      <c r="C281" s="16">
        <v>46027</v>
      </c>
      <c r="D281" s="16">
        <v>46028</v>
      </c>
      <c r="E281" s="15" t="s">
        <v>730</v>
      </c>
      <c r="F281" s="15" t="s">
        <v>166</v>
      </c>
      <c r="H281" s="15">
        <v>503610080</v>
      </c>
      <c r="J281" s="15">
        <v>2308</v>
      </c>
      <c r="K281" s="15" t="s">
        <v>564</v>
      </c>
      <c r="L281" s="15" t="s">
        <v>397</v>
      </c>
      <c r="M281" s="15" t="s">
        <v>164</v>
      </c>
      <c r="O281" s="30" t="str">
        <f t="shared" si="40"/>
        <v/>
      </c>
      <c r="P281" s="17" t="str">
        <f t="shared" si="53"/>
        <v>ü</v>
      </c>
      <c r="Q281" s="17" t="str">
        <f t="shared" si="54"/>
        <v>ü</v>
      </c>
      <c r="R281" s="17" t="str">
        <f t="shared" si="55"/>
        <v/>
      </c>
      <c r="S281" s="37" t="str">
        <f t="shared" si="56"/>
        <v>ü</v>
      </c>
      <c r="T281" s="17" t="str">
        <f t="shared" si="57"/>
        <v>ü</v>
      </c>
      <c r="U281" s="17"/>
      <c r="V281" s="17" t="str">
        <f t="shared" si="58"/>
        <v/>
      </c>
      <c r="W281" s="17"/>
    </row>
    <row r="282" spans="1:23" ht="22.5" customHeight="1" x14ac:dyDescent="0.25">
      <c r="A282" s="6">
        <v>281</v>
      </c>
      <c r="B282" s="15">
        <v>2169122</v>
      </c>
      <c r="C282" s="16">
        <v>46027</v>
      </c>
      <c r="D282" s="16">
        <v>46028</v>
      </c>
      <c r="E282" s="15" t="s">
        <v>731</v>
      </c>
      <c r="F282" s="15" t="s">
        <v>166</v>
      </c>
      <c r="H282" s="15">
        <v>504529812</v>
      </c>
      <c r="I282" s="15" t="s">
        <v>808</v>
      </c>
      <c r="J282" s="15">
        <v>505149271</v>
      </c>
      <c r="K282" s="15" t="s">
        <v>809</v>
      </c>
      <c r="L282" s="15" t="s">
        <v>191</v>
      </c>
      <c r="M282" s="15" t="s">
        <v>214</v>
      </c>
      <c r="O282" s="30" t="str">
        <f t="shared" ref="O282:O345" si="59">IF(COUNTIF($L282,"*نمل*")&gt;=1,"ü","")</f>
        <v/>
      </c>
      <c r="P282" s="17" t="str">
        <f t="shared" si="53"/>
        <v>ü</v>
      </c>
      <c r="Q282" s="17" t="str">
        <f t="shared" si="54"/>
        <v/>
      </c>
      <c r="R282" s="17" t="str">
        <f t="shared" si="55"/>
        <v/>
      </c>
      <c r="S282" s="37" t="str">
        <f t="shared" si="56"/>
        <v/>
      </c>
      <c r="T282" s="17" t="str">
        <f t="shared" si="57"/>
        <v/>
      </c>
      <c r="U282" s="17"/>
      <c r="V282" s="17" t="str">
        <f t="shared" si="58"/>
        <v/>
      </c>
      <c r="W282" s="17"/>
    </row>
    <row r="283" spans="1:23" ht="22.5" customHeight="1" x14ac:dyDescent="0.25">
      <c r="A283" s="6">
        <v>282</v>
      </c>
      <c r="B283" s="15">
        <v>2169118</v>
      </c>
      <c r="C283" s="16">
        <v>46027</v>
      </c>
      <c r="D283" s="16">
        <v>46029</v>
      </c>
      <c r="E283" s="15" t="s">
        <v>732</v>
      </c>
      <c r="F283" s="15" t="s">
        <v>166</v>
      </c>
      <c r="H283" s="15">
        <v>508871817</v>
      </c>
      <c r="I283" s="15" t="s">
        <v>810</v>
      </c>
      <c r="J283" s="15" t="s">
        <v>810</v>
      </c>
      <c r="K283" s="15" t="s">
        <v>811</v>
      </c>
      <c r="L283" s="15" t="s">
        <v>812</v>
      </c>
      <c r="M283" s="15" t="s">
        <v>486</v>
      </c>
      <c r="O283" s="30" t="str">
        <f t="shared" si="59"/>
        <v>ü</v>
      </c>
      <c r="P283" s="17" t="str">
        <f t="shared" si="53"/>
        <v>ü</v>
      </c>
      <c r="Q283" s="17" t="str">
        <f t="shared" si="54"/>
        <v/>
      </c>
      <c r="R283" s="17" t="str">
        <f t="shared" si="55"/>
        <v/>
      </c>
      <c r="S283" s="37" t="str">
        <f t="shared" si="56"/>
        <v>ü</v>
      </c>
      <c r="T283" s="17" t="str">
        <f t="shared" si="57"/>
        <v/>
      </c>
      <c r="U283" s="17"/>
      <c r="V283" s="17" t="str">
        <f t="shared" si="58"/>
        <v/>
      </c>
      <c r="W283" s="17"/>
    </row>
    <row r="284" spans="1:23" ht="22.5" customHeight="1" x14ac:dyDescent="0.25">
      <c r="A284" s="6">
        <v>283</v>
      </c>
      <c r="B284" s="15">
        <v>2169105</v>
      </c>
      <c r="C284" s="16">
        <v>46027</v>
      </c>
      <c r="D284" s="34">
        <v>46028</v>
      </c>
      <c r="E284" s="15" t="s">
        <v>733</v>
      </c>
      <c r="F284" s="15" t="s">
        <v>166</v>
      </c>
      <c r="H284" s="15">
        <v>506284466</v>
      </c>
      <c r="I284" s="15" t="s">
        <v>813</v>
      </c>
      <c r="J284" s="15" t="s">
        <v>814</v>
      </c>
      <c r="K284" s="15" t="s">
        <v>346</v>
      </c>
      <c r="L284" s="15" t="s">
        <v>194</v>
      </c>
      <c r="M284" s="15" t="s">
        <v>486</v>
      </c>
      <c r="O284" s="30" t="str">
        <f t="shared" si="59"/>
        <v/>
      </c>
      <c r="P284" s="17" t="str">
        <f t="shared" si="53"/>
        <v/>
      </c>
      <c r="Q284" s="17" t="str">
        <f t="shared" si="54"/>
        <v>ü</v>
      </c>
      <c r="R284" s="17" t="str">
        <f t="shared" si="55"/>
        <v/>
      </c>
      <c r="S284" s="37" t="str">
        <f t="shared" si="56"/>
        <v/>
      </c>
      <c r="T284" s="17" t="str">
        <f t="shared" si="57"/>
        <v/>
      </c>
      <c r="U284" s="17"/>
      <c r="V284" s="17" t="str">
        <f t="shared" si="58"/>
        <v/>
      </c>
      <c r="W284" s="17"/>
    </row>
    <row r="285" spans="1:23" ht="22.5" customHeight="1" x14ac:dyDescent="0.25">
      <c r="A285" s="6">
        <v>284</v>
      </c>
      <c r="B285" s="15">
        <v>2169103</v>
      </c>
      <c r="C285" s="16">
        <v>46027</v>
      </c>
      <c r="D285" s="16">
        <v>46028</v>
      </c>
      <c r="E285" s="15">
        <v>567274334</v>
      </c>
      <c r="F285" s="15" t="s">
        <v>166</v>
      </c>
      <c r="H285" s="15">
        <v>523771188</v>
      </c>
      <c r="I285" s="15">
        <v>22</v>
      </c>
      <c r="J285" s="15">
        <v>2</v>
      </c>
      <c r="K285" s="15" t="s">
        <v>368</v>
      </c>
      <c r="L285" s="15" t="s">
        <v>400</v>
      </c>
      <c r="M285" s="15" t="s">
        <v>160</v>
      </c>
      <c r="O285" s="30" t="str">
        <f t="shared" si="59"/>
        <v/>
      </c>
      <c r="P285" s="17" t="str">
        <f t="shared" si="53"/>
        <v/>
      </c>
      <c r="Q285" s="17" t="str">
        <f t="shared" si="54"/>
        <v/>
      </c>
      <c r="R285" s="17" t="str">
        <f t="shared" si="55"/>
        <v/>
      </c>
      <c r="S285" s="37" t="str">
        <f t="shared" si="56"/>
        <v/>
      </c>
      <c r="T285" s="17" t="str">
        <f t="shared" si="57"/>
        <v>ü</v>
      </c>
      <c r="U285" s="17"/>
      <c r="V285" s="17" t="str">
        <f t="shared" si="58"/>
        <v/>
      </c>
      <c r="W285" s="17"/>
    </row>
    <row r="286" spans="1:23" ht="22.5" customHeight="1" x14ac:dyDescent="0.25">
      <c r="A286" s="6">
        <v>285</v>
      </c>
      <c r="B286" s="15">
        <v>2169087</v>
      </c>
      <c r="C286" s="16">
        <v>46027</v>
      </c>
      <c r="D286" s="16">
        <v>46029</v>
      </c>
      <c r="E286" s="15" t="s">
        <v>734</v>
      </c>
      <c r="F286" s="15" t="s">
        <v>166</v>
      </c>
      <c r="H286" s="15">
        <v>552211225</v>
      </c>
      <c r="I286" s="15">
        <v>29</v>
      </c>
      <c r="J286" s="15">
        <v>2</v>
      </c>
      <c r="K286" s="15" t="s">
        <v>358</v>
      </c>
      <c r="L286" s="15" t="s">
        <v>192</v>
      </c>
      <c r="M286" s="15" t="s">
        <v>162</v>
      </c>
      <c r="O286" s="30" t="str">
        <f t="shared" si="59"/>
        <v>ü</v>
      </c>
      <c r="P286" s="17" t="str">
        <f t="shared" si="53"/>
        <v>ü</v>
      </c>
      <c r="Q286" s="17" t="str">
        <f t="shared" si="54"/>
        <v>ü</v>
      </c>
      <c r="R286" s="17" t="str">
        <f t="shared" si="55"/>
        <v/>
      </c>
      <c r="S286" s="37" t="str">
        <f t="shared" si="56"/>
        <v>ü</v>
      </c>
      <c r="T286" s="17" t="str">
        <f t="shared" si="57"/>
        <v>ü</v>
      </c>
      <c r="U286" s="17"/>
      <c r="V286" s="17" t="str">
        <f t="shared" si="58"/>
        <v>ü</v>
      </c>
      <c r="W286" s="17"/>
    </row>
    <row r="287" spans="1:23" ht="22.5" customHeight="1" x14ac:dyDescent="0.25">
      <c r="A287" s="6">
        <v>286</v>
      </c>
      <c r="B287" s="15">
        <v>2169082</v>
      </c>
      <c r="C287" s="16">
        <v>46027</v>
      </c>
      <c r="D287" s="16">
        <v>46028</v>
      </c>
      <c r="E287" s="15" t="s">
        <v>735</v>
      </c>
      <c r="F287" s="15" t="s">
        <v>210</v>
      </c>
      <c r="H287" s="15">
        <v>509992764</v>
      </c>
      <c r="I287" s="15">
        <v>5337</v>
      </c>
      <c r="J287" s="15">
        <v>5337</v>
      </c>
      <c r="K287" s="15" t="s">
        <v>241</v>
      </c>
      <c r="L287" s="15" t="s">
        <v>203</v>
      </c>
      <c r="M287" s="15" t="s">
        <v>165</v>
      </c>
      <c r="O287" s="30" t="str">
        <f t="shared" si="59"/>
        <v/>
      </c>
      <c r="P287" s="17" t="str">
        <f t="shared" si="53"/>
        <v>ü</v>
      </c>
      <c r="Q287" s="17" t="str">
        <f t="shared" si="54"/>
        <v>ü</v>
      </c>
      <c r="R287" s="17" t="str">
        <f t="shared" si="55"/>
        <v/>
      </c>
      <c r="S287" s="37" t="str">
        <f t="shared" si="56"/>
        <v/>
      </c>
      <c r="T287" s="17" t="str">
        <f t="shared" si="57"/>
        <v/>
      </c>
      <c r="U287" s="17"/>
      <c r="V287" s="17" t="str">
        <f t="shared" si="58"/>
        <v/>
      </c>
      <c r="W287" s="17"/>
    </row>
    <row r="288" spans="1:23" ht="22.5" customHeight="1" x14ac:dyDescent="0.25">
      <c r="A288" s="6">
        <v>287</v>
      </c>
      <c r="B288" s="15">
        <v>2169057</v>
      </c>
      <c r="C288" s="16">
        <v>46027</v>
      </c>
      <c r="D288" s="16">
        <v>46029</v>
      </c>
      <c r="E288" s="15" t="s">
        <v>736</v>
      </c>
      <c r="F288" s="15" t="s">
        <v>166</v>
      </c>
      <c r="H288" s="15">
        <v>505885550</v>
      </c>
      <c r="I288" s="15" t="s">
        <v>815</v>
      </c>
      <c r="J288" s="15" t="s">
        <v>816</v>
      </c>
      <c r="K288" s="15" t="s">
        <v>817</v>
      </c>
      <c r="L288" s="15" t="s">
        <v>202</v>
      </c>
      <c r="M288" s="15" t="s">
        <v>486</v>
      </c>
      <c r="O288" s="30" t="str">
        <f t="shared" si="59"/>
        <v/>
      </c>
      <c r="P288" s="17" t="str">
        <f t="shared" si="53"/>
        <v>ü</v>
      </c>
      <c r="Q288" s="17" t="str">
        <f t="shared" si="54"/>
        <v>ü</v>
      </c>
      <c r="R288" s="17" t="str">
        <f t="shared" si="55"/>
        <v/>
      </c>
      <c r="S288" s="37" t="str">
        <f t="shared" si="56"/>
        <v>ü</v>
      </c>
      <c r="T288" s="17" t="str">
        <f t="shared" si="57"/>
        <v/>
      </c>
      <c r="U288" s="17"/>
      <c r="V288" s="17" t="str">
        <f t="shared" si="58"/>
        <v/>
      </c>
      <c r="W288" s="17"/>
    </row>
    <row r="289" spans="1:23" ht="22.5" customHeight="1" x14ac:dyDescent="0.25">
      <c r="A289" s="6">
        <v>288</v>
      </c>
      <c r="B289" s="15">
        <v>2169036</v>
      </c>
      <c r="C289" s="16">
        <v>46027</v>
      </c>
      <c r="D289" s="16">
        <v>46028</v>
      </c>
      <c r="E289" s="15" t="s">
        <v>737</v>
      </c>
      <c r="F289" s="15" t="s">
        <v>166</v>
      </c>
      <c r="H289" s="15">
        <v>558442040</v>
      </c>
      <c r="I289" s="15">
        <v>55</v>
      </c>
      <c r="J289" s="15">
        <v>44</v>
      </c>
      <c r="K289" s="15" t="s">
        <v>422</v>
      </c>
      <c r="L289" s="15" t="s">
        <v>195</v>
      </c>
      <c r="M289" s="15" t="s">
        <v>162</v>
      </c>
      <c r="O289" s="30" t="str">
        <f t="shared" si="59"/>
        <v>ü</v>
      </c>
      <c r="P289" s="17" t="str">
        <f t="shared" si="53"/>
        <v>ü</v>
      </c>
      <c r="Q289" s="17" t="str">
        <f t="shared" si="54"/>
        <v>ü</v>
      </c>
      <c r="R289" s="17" t="str">
        <f t="shared" si="55"/>
        <v/>
      </c>
      <c r="S289" s="37" t="str">
        <f t="shared" si="56"/>
        <v>ü</v>
      </c>
      <c r="T289" s="17" t="str">
        <f t="shared" si="57"/>
        <v>ü</v>
      </c>
      <c r="U289" s="17"/>
      <c r="V289" s="17" t="str">
        <f t="shared" si="58"/>
        <v/>
      </c>
      <c r="W289" s="17"/>
    </row>
    <row r="290" spans="1:23" ht="22.5" customHeight="1" x14ac:dyDescent="0.25">
      <c r="A290" s="6">
        <v>289</v>
      </c>
      <c r="B290" s="15">
        <v>2169004</v>
      </c>
      <c r="C290" s="16">
        <v>46027</v>
      </c>
      <c r="D290" s="34">
        <v>46028</v>
      </c>
      <c r="E290" s="15" t="s">
        <v>488</v>
      </c>
      <c r="F290" s="15" t="s">
        <v>166</v>
      </c>
      <c r="H290" s="15">
        <v>508966887</v>
      </c>
      <c r="I290" s="15">
        <v>82</v>
      </c>
      <c r="J290" s="15">
        <v>50</v>
      </c>
      <c r="K290" s="15" t="s">
        <v>347</v>
      </c>
      <c r="L290" s="15" t="s">
        <v>192</v>
      </c>
      <c r="M290" s="15" t="s">
        <v>486</v>
      </c>
      <c r="O290" s="30" t="str">
        <f t="shared" si="59"/>
        <v>ü</v>
      </c>
      <c r="P290" s="17" t="str">
        <f t="shared" si="53"/>
        <v>ü</v>
      </c>
      <c r="Q290" s="17" t="str">
        <f t="shared" si="54"/>
        <v>ü</v>
      </c>
      <c r="R290" s="17" t="str">
        <f t="shared" si="55"/>
        <v/>
      </c>
      <c r="S290" s="37" t="str">
        <f t="shared" si="56"/>
        <v>ü</v>
      </c>
      <c r="T290" s="17" t="str">
        <f t="shared" si="57"/>
        <v>ü</v>
      </c>
      <c r="U290" s="17"/>
      <c r="V290" s="17" t="str">
        <f t="shared" si="58"/>
        <v>ü</v>
      </c>
      <c r="W290" s="17"/>
    </row>
    <row r="291" spans="1:23" ht="22.5" customHeight="1" x14ac:dyDescent="0.25">
      <c r="A291" s="6">
        <v>290</v>
      </c>
      <c r="B291" s="15">
        <v>2168930</v>
      </c>
      <c r="C291" s="16">
        <v>46027</v>
      </c>
      <c r="D291" s="34">
        <v>46028</v>
      </c>
      <c r="E291" s="15" t="s">
        <v>738</v>
      </c>
      <c r="F291" s="15" t="s">
        <v>166</v>
      </c>
      <c r="H291" s="15">
        <v>501032326</v>
      </c>
      <c r="I291" s="15" t="s">
        <v>818</v>
      </c>
      <c r="J291" s="15" t="s">
        <v>818</v>
      </c>
      <c r="K291" s="15" t="s">
        <v>374</v>
      </c>
      <c r="L291" s="15" t="s">
        <v>200</v>
      </c>
      <c r="M291" s="15" t="s">
        <v>486</v>
      </c>
      <c r="O291" s="30" t="str">
        <f t="shared" si="59"/>
        <v/>
      </c>
      <c r="P291" s="17" t="str">
        <f t="shared" si="53"/>
        <v/>
      </c>
      <c r="Q291" s="17" t="str">
        <f t="shared" si="54"/>
        <v>ü</v>
      </c>
      <c r="R291" s="17" t="str">
        <f t="shared" si="55"/>
        <v/>
      </c>
      <c r="S291" s="37" t="str">
        <f t="shared" si="56"/>
        <v>ü</v>
      </c>
      <c r="T291" s="17" t="str">
        <f t="shared" si="57"/>
        <v/>
      </c>
      <c r="U291" s="17"/>
      <c r="V291" s="17" t="str">
        <f t="shared" si="58"/>
        <v/>
      </c>
      <c r="W291" s="17"/>
    </row>
    <row r="292" spans="1:23" ht="22.5" customHeight="1" x14ac:dyDescent="0.25">
      <c r="A292" s="6">
        <v>291</v>
      </c>
      <c r="B292" s="15">
        <v>2168851</v>
      </c>
      <c r="C292" s="16">
        <v>46027</v>
      </c>
      <c r="D292" s="16">
        <v>46028</v>
      </c>
      <c r="E292" s="15" t="s">
        <v>318</v>
      </c>
      <c r="F292" s="15" t="s">
        <v>166</v>
      </c>
      <c r="H292" s="15">
        <v>505455283</v>
      </c>
      <c r="I292" s="15">
        <v>22</v>
      </c>
      <c r="J292" s="15">
        <v>5</v>
      </c>
      <c r="K292" s="15" t="s">
        <v>422</v>
      </c>
      <c r="L292" s="15" t="s">
        <v>348</v>
      </c>
      <c r="M292" s="15" t="s">
        <v>162</v>
      </c>
      <c r="O292" s="30" t="str">
        <f t="shared" si="59"/>
        <v>ü</v>
      </c>
      <c r="P292" s="17" t="str">
        <f t="shared" si="53"/>
        <v>ü</v>
      </c>
      <c r="Q292" s="17" t="str">
        <f t="shared" si="54"/>
        <v/>
      </c>
      <c r="R292" s="17" t="str">
        <f t="shared" si="55"/>
        <v>ü</v>
      </c>
      <c r="S292" s="37" t="str">
        <f t="shared" si="56"/>
        <v>ü</v>
      </c>
      <c r="T292" s="17" t="str">
        <f t="shared" si="57"/>
        <v>ü</v>
      </c>
      <c r="U292" s="17"/>
      <c r="V292" s="17" t="str">
        <f t="shared" si="58"/>
        <v/>
      </c>
      <c r="W292" s="17"/>
    </row>
    <row r="293" spans="1:23" ht="22.5" customHeight="1" x14ac:dyDescent="0.25">
      <c r="A293" s="6">
        <v>292</v>
      </c>
      <c r="B293" s="15">
        <v>2168838</v>
      </c>
      <c r="C293" s="16">
        <v>46027</v>
      </c>
      <c r="D293" s="16">
        <v>46028</v>
      </c>
      <c r="E293" s="15" t="s">
        <v>739</v>
      </c>
      <c r="F293" s="15" t="s">
        <v>166</v>
      </c>
      <c r="H293" s="15">
        <v>507460363</v>
      </c>
      <c r="I293" s="15" t="s">
        <v>819</v>
      </c>
      <c r="J293" s="15">
        <v>20</v>
      </c>
      <c r="K293" s="15" t="s">
        <v>379</v>
      </c>
      <c r="L293" s="15" t="s">
        <v>200</v>
      </c>
      <c r="M293" s="15" t="s">
        <v>162</v>
      </c>
      <c r="O293" s="30" t="str">
        <f t="shared" si="59"/>
        <v/>
      </c>
      <c r="P293" s="17" t="str">
        <f t="shared" si="53"/>
        <v/>
      </c>
      <c r="Q293" s="17" t="str">
        <f t="shared" si="54"/>
        <v>ü</v>
      </c>
      <c r="R293" s="17" t="str">
        <f t="shared" si="55"/>
        <v/>
      </c>
      <c r="S293" s="37" t="str">
        <f t="shared" si="56"/>
        <v>ü</v>
      </c>
      <c r="T293" s="17" t="str">
        <f t="shared" si="57"/>
        <v/>
      </c>
      <c r="U293" s="17"/>
      <c r="V293" s="17" t="str">
        <f t="shared" si="58"/>
        <v/>
      </c>
      <c r="W293" s="17"/>
    </row>
    <row r="294" spans="1:23" ht="22.5" customHeight="1" x14ac:dyDescent="0.25">
      <c r="A294" s="6">
        <v>293</v>
      </c>
      <c r="B294" s="15">
        <v>2168837</v>
      </c>
      <c r="C294" s="16">
        <v>46027</v>
      </c>
      <c r="D294" s="16">
        <v>46028</v>
      </c>
      <c r="E294" s="15" t="s">
        <v>740</v>
      </c>
      <c r="F294" s="15" t="s">
        <v>166</v>
      </c>
      <c r="H294" s="15">
        <v>509199986</v>
      </c>
      <c r="I294" s="15" t="s">
        <v>820</v>
      </c>
      <c r="J294" s="15">
        <v>249</v>
      </c>
      <c r="K294" s="15" t="s">
        <v>821</v>
      </c>
      <c r="L294" s="15" t="s">
        <v>192</v>
      </c>
      <c r="M294" s="15" t="s">
        <v>158</v>
      </c>
      <c r="O294" s="30" t="str">
        <f t="shared" si="59"/>
        <v>ü</v>
      </c>
      <c r="P294" s="17" t="str">
        <f t="shared" si="53"/>
        <v>ü</v>
      </c>
      <c r="Q294" s="17" t="str">
        <f t="shared" si="54"/>
        <v>ü</v>
      </c>
      <c r="R294" s="17" t="str">
        <f t="shared" si="55"/>
        <v/>
      </c>
      <c r="S294" s="37" t="str">
        <f t="shared" si="56"/>
        <v>ü</v>
      </c>
      <c r="T294" s="17" t="str">
        <f t="shared" si="57"/>
        <v>ü</v>
      </c>
      <c r="U294" s="17"/>
      <c r="V294" s="17" t="str">
        <f t="shared" si="58"/>
        <v>ü</v>
      </c>
      <c r="W294" s="17"/>
    </row>
    <row r="295" spans="1:23" ht="22.5" customHeight="1" x14ac:dyDescent="0.25">
      <c r="A295" s="6">
        <v>294</v>
      </c>
      <c r="B295" s="15">
        <v>2168784</v>
      </c>
      <c r="C295" s="16">
        <v>46027</v>
      </c>
      <c r="D295" s="16">
        <v>46028</v>
      </c>
      <c r="E295" s="15" t="s">
        <v>741</v>
      </c>
      <c r="F295" s="15" t="s">
        <v>166</v>
      </c>
      <c r="H295" s="15">
        <v>522677414</v>
      </c>
      <c r="I295" s="15">
        <v>70</v>
      </c>
      <c r="J295" s="15">
        <v>10</v>
      </c>
      <c r="K295" s="15" t="s">
        <v>368</v>
      </c>
      <c r="L295" s="15" t="s">
        <v>197</v>
      </c>
      <c r="M295" s="15" t="s">
        <v>160</v>
      </c>
      <c r="O295" s="30" t="str">
        <f t="shared" si="59"/>
        <v>ü</v>
      </c>
      <c r="P295" s="17" t="str">
        <f t="shared" si="53"/>
        <v/>
      </c>
      <c r="Q295" s="17" t="str">
        <f t="shared" si="54"/>
        <v>ü</v>
      </c>
      <c r="R295" s="17" t="str">
        <f t="shared" si="55"/>
        <v/>
      </c>
      <c r="S295" s="37" t="str">
        <f t="shared" si="56"/>
        <v>ü</v>
      </c>
      <c r="T295" s="17" t="str">
        <f t="shared" si="57"/>
        <v>ü</v>
      </c>
      <c r="U295" s="17"/>
      <c r="V295" s="17" t="str">
        <f t="shared" si="58"/>
        <v/>
      </c>
      <c r="W295" s="17"/>
    </row>
    <row r="296" spans="1:23" ht="22.5" customHeight="1" x14ac:dyDescent="0.25">
      <c r="A296" s="6">
        <v>295</v>
      </c>
      <c r="B296" s="15">
        <v>2168773</v>
      </c>
      <c r="C296" s="16">
        <v>46027</v>
      </c>
      <c r="D296" s="16">
        <v>46028</v>
      </c>
      <c r="E296" s="15" t="s">
        <v>742</v>
      </c>
      <c r="F296" s="15" t="s">
        <v>166</v>
      </c>
      <c r="H296" s="15">
        <v>557642880</v>
      </c>
      <c r="I296" s="15" t="s">
        <v>822</v>
      </c>
      <c r="J296" s="15">
        <v>265</v>
      </c>
      <c r="K296" s="15" t="s">
        <v>409</v>
      </c>
      <c r="L296" s="15" t="s">
        <v>410</v>
      </c>
      <c r="M296" s="15" t="s">
        <v>160</v>
      </c>
      <c r="O296" s="30" t="str">
        <f t="shared" si="59"/>
        <v/>
      </c>
      <c r="P296" s="17" t="str">
        <f t="shared" si="53"/>
        <v/>
      </c>
      <c r="Q296" s="17" t="str">
        <f t="shared" si="54"/>
        <v/>
      </c>
      <c r="R296" s="17" t="str">
        <f t="shared" si="55"/>
        <v>ü</v>
      </c>
      <c r="S296" s="37" t="str">
        <f t="shared" si="56"/>
        <v>ü</v>
      </c>
      <c r="T296" s="17" t="str">
        <f t="shared" si="57"/>
        <v/>
      </c>
      <c r="U296" s="17"/>
      <c r="V296" s="17" t="str">
        <f t="shared" si="58"/>
        <v/>
      </c>
      <c r="W296" s="17"/>
    </row>
    <row r="297" spans="1:23" ht="22.5" customHeight="1" x14ac:dyDescent="0.25">
      <c r="A297" s="6">
        <v>296</v>
      </c>
      <c r="B297" s="15">
        <v>2168730</v>
      </c>
      <c r="C297" s="16">
        <v>46027</v>
      </c>
      <c r="D297" s="16">
        <v>46028</v>
      </c>
      <c r="E297" s="15" t="s">
        <v>743</v>
      </c>
      <c r="F297" s="15" t="s">
        <v>166</v>
      </c>
      <c r="H297" s="15">
        <v>521247698</v>
      </c>
      <c r="I297" s="15">
        <v>5</v>
      </c>
      <c r="J297" s="15">
        <v>17</v>
      </c>
      <c r="K297" s="15" t="s">
        <v>469</v>
      </c>
      <c r="L297" s="15" t="s">
        <v>192</v>
      </c>
      <c r="M297" s="15" t="s">
        <v>162</v>
      </c>
      <c r="O297" s="30" t="str">
        <f t="shared" si="59"/>
        <v>ü</v>
      </c>
      <c r="P297" s="17" t="str">
        <f t="shared" si="53"/>
        <v>ü</v>
      </c>
      <c r="Q297" s="17" t="str">
        <f t="shared" si="54"/>
        <v>ü</v>
      </c>
      <c r="R297" s="17" t="str">
        <f t="shared" si="55"/>
        <v/>
      </c>
      <c r="S297" s="37" t="str">
        <f t="shared" si="56"/>
        <v>ü</v>
      </c>
      <c r="T297" s="17" t="str">
        <f t="shared" si="57"/>
        <v>ü</v>
      </c>
      <c r="U297" s="17"/>
      <c r="V297" s="17" t="str">
        <f t="shared" si="58"/>
        <v>ü</v>
      </c>
      <c r="W297" s="17"/>
    </row>
    <row r="298" spans="1:23" ht="22.5" customHeight="1" x14ac:dyDescent="0.25">
      <c r="A298" s="6">
        <v>297</v>
      </c>
      <c r="B298" s="15">
        <v>2168718</v>
      </c>
      <c r="C298" s="16">
        <v>46027</v>
      </c>
      <c r="D298" s="16">
        <v>46028</v>
      </c>
      <c r="E298" s="15" t="s">
        <v>744</v>
      </c>
      <c r="F298" s="15" t="s">
        <v>166</v>
      </c>
      <c r="H298" s="15">
        <v>506361315</v>
      </c>
      <c r="I298" s="15">
        <v>10</v>
      </c>
      <c r="J298" s="15" t="s">
        <v>823</v>
      </c>
      <c r="K298" s="15" t="s">
        <v>341</v>
      </c>
      <c r="L298" s="15" t="s">
        <v>203</v>
      </c>
      <c r="M298" s="15" t="s">
        <v>164</v>
      </c>
      <c r="O298" s="30" t="str">
        <f t="shared" si="59"/>
        <v/>
      </c>
      <c r="P298" s="17" t="str">
        <f t="shared" si="53"/>
        <v>ü</v>
      </c>
      <c r="Q298" s="17" t="str">
        <f t="shared" si="54"/>
        <v>ü</v>
      </c>
      <c r="R298" s="17" t="str">
        <f t="shared" si="55"/>
        <v/>
      </c>
      <c r="S298" s="37" t="str">
        <f t="shared" si="56"/>
        <v/>
      </c>
      <c r="T298" s="17" t="str">
        <f t="shared" si="57"/>
        <v/>
      </c>
      <c r="U298" s="17"/>
      <c r="V298" s="17" t="str">
        <f t="shared" si="58"/>
        <v/>
      </c>
      <c r="W298" s="17"/>
    </row>
    <row r="299" spans="1:23" ht="22.5" customHeight="1" x14ac:dyDescent="0.25">
      <c r="A299" s="6">
        <v>298</v>
      </c>
      <c r="B299" s="15">
        <v>2168705</v>
      </c>
      <c r="C299" s="16">
        <v>46027</v>
      </c>
      <c r="D299" s="16">
        <v>46028</v>
      </c>
      <c r="E299" s="15" t="s">
        <v>745</v>
      </c>
      <c r="F299" s="15" t="s">
        <v>166</v>
      </c>
      <c r="H299" s="15">
        <v>569393990</v>
      </c>
      <c r="I299" s="15" t="s">
        <v>824</v>
      </c>
      <c r="J299" s="15" t="s">
        <v>825</v>
      </c>
      <c r="K299" s="15" t="s">
        <v>574</v>
      </c>
      <c r="L299" s="15" t="s">
        <v>400</v>
      </c>
      <c r="M299" s="15" t="s">
        <v>171</v>
      </c>
      <c r="O299" s="30" t="str">
        <f t="shared" si="59"/>
        <v/>
      </c>
      <c r="P299" s="17" t="str">
        <f t="shared" si="53"/>
        <v/>
      </c>
      <c r="Q299" s="17" t="str">
        <f t="shared" si="54"/>
        <v/>
      </c>
      <c r="R299" s="17" t="str">
        <f t="shared" si="55"/>
        <v/>
      </c>
      <c r="S299" s="37" t="str">
        <f t="shared" si="56"/>
        <v/>
      </c>
      <c r="T299" s="17" t="str">
        <f t="shared" si="57"/>
        <v>ü</v>
      </c>
      <c r="U299" s="17"/>
      <c r="V299" s="17" t="str">
        <f t="shared" si="58"/>
        <v/>
      </c>
      <c r="W299" s="17"/>
    </row>
    <row r="300" spans="1:23" ht="22.5" customHeight="1" x14ac:dyDescent="0.25">
      <c r="A300" s="6">
        <v>299</v>
      </c>
      <c r="B300" s="15">
        <v>2168663</v>
      </c>
      <c r="C300" s="16">
        <v>46027</v>
      </c>
      <c r="D300" s="16">
        <v>46030</v>
      </c>
      <c r="E300" s="15" t="s">
        <v>746</v>
      </c>
      <c r="F300" s="15" t="s">
        <v>166</v>
      </c>
      <c r="H300" s="15">
        <v>503117227</v>
      </c>
      <c r="I300" s="15">
        <v>8</v>
      </c>
      <c r="J300" s="15">
        <v>13</v>
      </c>
      <c r="K300" s="15" t="s">
        <v>344</v>
      </c>
      <c r="L300" s="15" t="s">
        <v>357</v>
      </c>
      <c r="M300" s="15" t="s">
        <v>486</v>
      </c>
      <c r="O300" s="30" t="str">
        <f t="shared" si="59"/>
        <v/>
      </c>
      <c r="P300" s="17" t="str">
        <f t="shared" si="53"/>
        <v/>
      </c>
      <c r="Q300" s="17" t="str">
        <f t="shared" si="54"/>
        <v>ü</v>
      </c>
      <c r="R300" s="17" t="str">
        <f t="shared" si="55"/>
        <v/>
      </c>
      <c r="S300" s="37" t="str">
        <f t="shared" si="56"/>
        <v/>
      </c>
      <c r="T300" s="17" t="str">
        <f t="shared" si="57"/>
        <v>ü</v>
      </c>
      <c r="U300" s="17"/>
      <c r="V300" s="17" t="str">
        <f t="shared" si="58"/>
        <v/>
      </c>
      <c r="W300" s="17"/>
    </row>
    <row r="301" spans="1:23" ht="22.5" customHeight="1" x14ac:dyDescent="0.25">
      <c r="A301" s="6">
        <v>300</v>
      </c>
      <c r="B301" s="15">
        <v>2168653</v>
      </c>
      <c r="C301" s="16">
        <v>46027</v>
      </c>
      <c r="D301" s="16">
        <v>46028</v>
      </c>
      <c r="E301" s="15" t="s">
        <v>747</v>
      </c>
      <c r="F301" s="15" t="s">
        <v>166</v>
      </c>
      <c r="H301" s="15">
        <v>504107935</v>
      </c>
      <c r="I301" s="15" t="s">
        <v>826</v>
      </c>
      <c r="J301" s="15">
        <v>14</v>
      </c>
      <c r="K301" s="15" t="s">
        <v>827</v>
      </c>
      <c r="L301" s="15" t="s">
        <v>192</v>
      </c>
      <c r="M301" s="15" t="s">
        <v>162</v>
      </c>
      <c r="O301" s="30" t="str">
        <f t="shared" si="59"/>
        <v>ü</v>
      </c>
      <c r="P301" s="17" t="str">
        <f t="shared" si="53"/>
        <v>ü</v>
      </c>
      <c r="Q301" s="17" t="str">
        <f t="shared" si="54"/>
        <v>ü</v>
      </c>
      <c r="R301" s="17" t="str">
        <f t="shared" si="55"/>
        <v/>
      </c>
      <c r="S301" s="37" t="str">
        <f t="shared" si="56"/>
        <v>ü</v>
      </c>
      <c r="T301" s="17" t="str">
        <f t="shared" si="57"/>
        <v>ü</v>
      </c>
      <c r="U301" s="17"/>
      <c r="V301" s="17" t="str">
        <f t="shared" si="58"/>
        <v>ü</v>
      </c>
      <c r="W301" s="17"/>
    </row>
    <row r="302" spans="1:23" ht="22.5" customHeight="1" x14ac:dyDescent="0.25">
      <c r="A302" s="6">
        <v>301</v>
      </c>
      <c r="B302" s="15">
        <v>2168636</v>
      </c>
      <c r="C302" s="16">
        <v>46027</v>
      </c>
      <c r="D302" s="34">
        <v>46028</v>
      </c>
      <c r="E302" s="15" t="s">
        <v>748</v>
      </c>
      <c r="F302" s="15" t="s">
        <v>166</v>
      </c>
      <c r="H302" s="15">
        <v>509725751</v>
      </c>
      <c r="I302" s="15">
        <v>3931</v>
      </c>
      <c r="J302" s="15" t="s">
        <v>828</v>
      </c>
      <c r="K302" s="15" t="s">
        <v>374</v>
      </c>
      <c r="L302" s="15" t="s">
        <v>608</v>
      </c>
      <c r="M302" s="15" t="s">
        <v>486</v>
      </c>
      <c r="O302" s="30" t="str">
        <f t="shared" si="59"/>
        <v>ü</v>
      </c>
      <c r="P302" s="17" t="str">
        <f t="shared" si="53"/>
        <v/>
      </c>
      <c r="Q302" s="17" t="str">
        <f t="shared" si="54"/>
        <v>ü</v>
      </c>
      <c r="R302" s="17" t="str">
        <f t="shared" si="55"/>
        <v/>
      </c>
      <c r="S302" s="37" t="str">
        <f t="shared" si="56"/>
        <v>ü</v>
      </c>
      <c r="T302" s="17" t="str">
        <f t="shared" si="57"/>
        <v/>
      </c>
      <c r="U302" s="17"/>
      <c r="V302" s="17" t="str">
        <f t="shared" si="58"/>
        <v>ü</v>
      </c>
      <c r="W302" s="17"/>
    </row>
    <row r="303" spans="1:23" ht="22.5" customHeight="1" x14ac:dyDescent="0.25">
      <c r="A303" s="6">
        <v>302</v>
      </c>
      <c r="B303" s="15">
        <v>2168586</v>
      </c>
      <c r="C303" s="16">
        <v>46027</v>
      </c>
      <c r="D303" s="34">
        <v>46028</v>
      </c>
      <c r="E303" s="15" t="s">
        <v>749</v>
      </c>
      <c r="F303" s="15" t="s">
        <v>166</v>
      </c>
      <c r="H303" s="15">
        <v>504222455</v>
      </c>
      <c r="I303" s="15">
        <v>125</v>
      </c>
      <c r="J303" s="15">
        <v>9</v>
      </c>
      <c r="K303" s="15" t="s">
        <v>347</v>
      </c>
      <c r="L303" s="15" t="s">
        <v>195</v>
      </c>
      <c r="M303" s="15" t="s">
        <v>486</v>
      </c>
      <c r="O303" s="30" t="str">
        <f t="shared" si="59"/>
        <v>ü</v>
      </c>
      <c r="P303" s="17" t="str">
        <f t="shared" si="53"/>
        <v>ü</v>
      </c>
      <c r="Q303" s="17" t="str">
        <f t="shared" si="54"/>
        <v>ü</v>
      </c>
      <c r="R303" s="17" t="str">
        <f t="shared" si="55"/>
        <v/>
      </c>
      <c r="S303" s="37" t="str">
        <f t="shared" si="56"/>
        <v>ü</v>
      </c>
      <c r="T303" s="17" t="str">
        <f t="shared" si="57"/>
        <v>ü</v>
      </c>
      <c r="U303" s="17"/>
      <c r="V303" s="17" t="str">
        <f t="shared" si="58"/>
        <v/>
      </c>
      <c r="W303" s="17"/>
    </row>
    <row r="304" spans="1:23" ht="22.5" customHeight="1" x14ac:dyDescent="0.25">
      <c r="A304" s="6">
        <v>303</v>
      </c>
      <c r="B304" s="15">
        <v>2168490</v>
      </c>
      <c r="C304" s="16">
        <v>46027</v>
      </c>
      <c r="D304" s="16">
        <v>46028</v>
      </c>
      <c r="E304" s="15" t="s">
        <v>750</v>
      </c>
      <c r="F304" s="15" t="s">
        <v>166</v>
      </c>
      <c r="H304" s="15">
        <v>507075538</v>
      </c>
      <c r="I304" s="15">
        <v>77</v>
      </c>
      <c r="J304" s="15">
        <v>32</v>
      </c>
      <c r="K304" s="15" t="s">
        <v>238</v>
      </c>
      <c r="L304" s="15" t="s">
        <v>192</v>
      </c>
      <c r="M304" s="15" t="s">
        <v>162</v>
      </c>
      <c r="O304" s="30" t="str">
        <f t="shared" si="59"/>
        <v>ü</v>
      </c>
      <c r="P304" s="17" t="str">
        <f t="shared" si="53"/>
        <v>ü</v>
      </c>
      <c r="Q304" s="17" t="str">
        <f t="shared" si="54"/>
        <v>ü</v>
      </c>
      <c r="R304" s="17" t="str">
        <f t="shared" si="55"/>
        <v/>
      </c>
      <c r="S304" s="37" t="str">
        <f t="shared" si="56"/>
        <v>ü</v>
      </c>
      <c r="T304" s="17" t="str">
        <f t="shared" si="57"/>
        <v>ü</v>
      </c>
      <c r="U304" s="17"/>
      <c r="V304" s="17" t="str">
        <f t="shared" si="58"/>
        <v>ü</v>
      </c>
      <c r="W304" s="17"/>
    </row>
    <row r="305" spans="1:23" ht="22.5" customHeight="1" x14ac:dyDescent="0.25">
      <c r="A305" s="6">
        <v>304</v>
      </c>
      <c r="B305" s="15">
        <v>2168488</v>
      </c>
      <c r="C305" s="16">
        <v>46027</v>
      </c>
      <c r="D305" s="16">
        <v>46028</v>
      </c>
      <c r="E305" s="15" t="s">
        <v>751</v>
      </c>
      <c r="F305" s="15" t="s">
        <v>166</v>
      </c>
      <c r="H305" s="15">
        <v>507988038</v>
      </c>
      <c r="I305" s="15" t="s">
        <v>829</v>
      </c>
      <c r="J305" s="15">
        <v>1087</v>
      </c>
      <c r="K305" s="15" t="s">
        <v>233</v>
      </c>
      <c r="L305" s="15" t="s">
        <v>195</v>
      </c>
      <c r="M305" s="15" t="s">
        <v>165</v>
      </c>
      <c r="O305" s="30" t="str">
        <f t="shared" si="59"/>
        <v>ü</v>
      </c>
      <c r="P305" s="17" t="str">
        <f t="shared" si="53"/>
        <v>ü</v>
      </c>
      <c r="Q305" s="17" t="str">
        <f t="shared" si="54"/>
        <v>ü</v>
      </c>
      <c r="R305" s="17" t="str">
        <f t="shared" si="55"/>
        <v/>
      </c>
      <c r="S305" s="37" t="str">
        <f t="shared" si="56"/>
        <v>ü</v>
      </c>
      <c r="T305" s="17" t="str">
        <f t="shared" si="57"/>
        <v>ü</v>
      </c>
      <c r="U305" s="17"/>
      <c r="V305" s="17" t="str">
        <f t="shared" si="58"/>
        <v/>
      </c>
      <c r="W305" s="17"/>
    </row>
    <row r="306" spans="1:23" ht="22.5" customHeight="1" x14ac:dyDescent="0.25">
      <c r="A306" s="6">
        <v>305</v>
      </c>
      <c r="B306" s="15">
        <v>2168478</v>
      </c>
      <c r="C306" s="16">
        <v>46027</v>
      </c>
      <c r="D306" s="16">
        <v>46028</v>
      </c>
      <c r="E306" s="15" t="s">
        <v>752</v>
      </c>
      <c r="F306" s="15" t="s">
        <v>166</v>
      </c>
      <c r="H306" s="15">
        <v>586778059</v>
      </c>
      <c r="I306" s="15">
        <v>34</v>
      </c>
      <c r="J306" s="15">
        <v>34</v>
      </c>
      <c r="K306" s="15" t="s">
        <v>574</v>
      </c>
      <c r="L306" s="15" t="s">
        <v>192</v>
      </c>
      <c r="M306" s="15" t="s">
        <v>171</v>
      </c>
      <c r="O306" s="30" t="str">
        <f t="shared" si="59"/>
        <v>ü</v>
      </c>
      <c r="P306" s="17" t="str">
        <f t="shared" si="53"/>
        <v>ü</v>
      </c>
      <c r="Q306" s="17" t="str">
        <f t="shared" si="54"/>
        <v>ü</v>
      </c>
      <c r="R306" s="17" t="str">
        <f t="shared" si="55"/>
        <v/>
      </c>
      <c r="S306" s="37" t="str">
        <f t="shared" si="56"/>
        <v>ü</v>
      </c>
      <c r="T306" s="17" t="str">
        <f t="shared" si="57"/>
        <v>ü</v>
      </c>
      <c r="U306" s="17"/>
      <c r="V306" s="17" t="str">
        <f t="shared" si="58"/>
        <v>ü</v>
      </c>
      <c r="W306" s="17"/>
    </row>
    <row r="307" spans="1:23" ht="22.5" customHeight="1" x14ac:dyDescent="0.25">
      <c r="A307" s="6">
        <v>306</v>
      </c>
      <c r="B307" s="15">
        <v>2168457</v>
      </c>
      <c r="C307" s="16">
        <v>46027</v>
      </c>
      <c r="D307" s="16">
        <v>46028</v>
      </c>
      <c r="E307" s="15" t="s">
        <v>753</v>
      </c>
      <c r="F307" s="15" t="s">
        <v>166</v>
      </c>
      <c r="H307" s="15">
        <v>507975747</v>
      </c>
      <c r="I307" s="15">
        <v>21</v>
      </c>
      <c r="J307" s="15">
        <v>2578</v>
      </c>
      <c r="K307" s="15" t="s">
        <v>404</v>
      </c>
      <c r="L307" s="15" t="s">
        <v>192</v>
      </c>
      <c r="M307" s="15" t="s">
        <v>165</v>
      </c>
      <c r="O307" s="30" t="str">
        <f t="shared" si="59"/>
        <v>ü</v>
      </c>
      <c r="P307" s="17" t="str">
        <f t="shared" si="53"/>
        <v>ü</v>
      </c>
      <c r="Q307" s="17" t="str">
        <f t="shared" si="54"/>
        <v>ü</v>
      </c>
      <c r="R307" s="17" t="str">
        <f t="shared" si="55"/>
        <v/>
      </c>
      <c r="S307" s="37" t="str">
        <f t="shared" si="56"/>
        <v>ü</v>
      </c>
      <c r="T307" s="17" t="str">
        <f t="shared" si="57"/>
        <v>ü</v>
      </c>
      <c r="U307" s="17"/>
      <c r="V307" s="17" t="str">
        <f t="shared" si="58"/>
        <v>ü</v>
      </c>
      <c r="W307" s="17"/>
    </row>
    <row r="308" spans="1:23" ht="22.5" customHeight="1" x14ac:dyDescent="0.25">
      <c r="A308" s="6">
        <v>307</v>
      </c>
      <c r="B308" s="15">
        <v>2168444</v>
      </c>
      <c r="C308" s="16">
        <v>46027</v>
      </c>
      <c r="D308" s="16">
        <v>46029</v>
      </c>
      <c r="E308" s="15" t="s">
        <v>754</v>
      </c>
      <c r="F308" s="15" t="s">
        <v>166</v>
      </c>
      <c r="H308" s="15">
        <v>504465665</v>
      </c>
      <c r="I308" s="15" t="s">
        <v>830</v>
      </c>
      <c r="J308" s="15">
        <v>550</v>
      </c>
      <c r="K308" s="15" t="s">
        <v>831</v>
      </c>
      <c r="L308" s="15" t="s">
        <v>195</v>
      </c>
      <c r="M308" s="15" t="s">
        <v>162</v>
      </c>
      <c r="O308" s="30" t="str">
        <f t="shared" si="59"/>
        <v>ü</v>
      </c>
      <c r="P308" s="17" t="str">
        <f t="shared" si="53"/>
        <v>ü</v>
      </c>
      <c r="Q308" s="17" t="str">
        <f t="shared" si="54"/>
        <v>ü</v>
      </c>
      <c r="R308" s="17" t="str">
        <f t="shared" si="55"/>
        <v/>
      </c>
      <c r="S308" s="37" t="str">
        <f t="shared" si="56"/>
        <v>ü</v>
      </c>
      <c r="T308" s="17" t="str">
        <f t="shared" si="57"/>
        <v>ü</v>
      </c>
      <c r="U308" s="17"/>
      <c r="V308" s="17" t="str">
        <f t="shared" si="58"/>
        <v/>
      </c>
      <c r="W308" s="17"/>
    </row>
    <row r="309" spans="1:23" ht="22.5" customHeight="1" x14ac:dyDescent="0.25">
      <c r="A309" s="6">
        <v>308</v>
      </c>
      <c r="B309" s="15">
        <v>2168409</v>
      </c>
      <c r="C309" s="16">
        <v>46027</v>
      </c>
      <c r="D309" s="16">
        <v>46028</v>
      </c>
      <c r="E309" s="15" t="s">
        <v>755</v>
      </c>
      <c r="F309" s="15" t="s">
        <v>166</v>
      </c>
      <c r="H309" s="15">
        <v>507766308</v>
      </c>
      <c r="I309" s="15">
        <v>52</v>
      </c>
      <c r="J309" s="15">
        <v>424</v>
      </c>
      <c r="K309" s="15" t="s">
        <v>832</v>
      </c>
      <c r="L309" s="15" t="s">
        <v>192</v>
      </c>
      <c r="M309" s="15" t="s">
        <v>162</v>
      </c>
      <c r="O309" s="30" t="str">
        <f t="shared" si="59"/>
        <v>ü</v>
      </c>
      <c r="P309" s="17" t="str">
        <f t="shared" si="53"/>
        <v>ü</v>
      </c>
      <c r="Q309" s="17" t="str">
        <f t="shared" si="54"/>
        <v>ü</v>
      </c>
      <c r="R309" s="17" t="str">
        <f t="shared" si="55"/>
        <v/>
      </c>
      <c r="S309" s="37" t="str">
        <f t="shared" si="56"/>
        <v>ü</v>
      </c>
      <c r="T309" s="17" t="str">
        <f t="shared" si="57"/>
        <v>ü</v>
      </c>
      <c r="U309" s="17"/>
      <c r="V309" s="17" t="str">
        <f t="shared" si="58"/>
        <v>ü</v>
      </c>
      <c r="W309" s="17"/>
    </row>
    <row r="310" spans="1:23" ht="22.5" customHeight="1" x14ac:dyDescent="0.25">
      <c r="A310" s="6">
        <v>309</v>
      </c>
      <c r="B310" s="15">
        <v>2168404</v>
      </c>
      <c r="C310" s="16">
        <v>46027</v>
      </c>
      <c r="D310" s="16">
        <v>46028</v>
      </c>
      <c r="E310" s="15" t="s">
        <v>756</v>
      </c>
      <c r="F310" s="15" t="s">
        <v>166</v>
      </c>
      <c r="H310" s="15">
        <v>508623333</v>
      </c>
      <c r="I310" s="15">
        <v>51</v>
      </c>
      <c r="J310" s="15">
        <v>14</v>
      </c>
      <c r="K310" s="15" t="s">
        <v>376</v>
      </c>
      <c r="L310" s="15" t="s">
        <v>192</v>
      </c>
      <c r="M310" s="15" t="s">
        <v>171</v>
      </c>
      <c r="O310" s="30" t="str">
        <f t="shared" si="59"/>
        <v>ü</v>
      </c>
      <c r="P310" s="17" t="str">
        <f t="shared" si="53"/>
        <v>ü</v>
      </c>
      <c r="Q310" s="17" t="str">
        <f t="shared" si="54"/>
        <v>ü</v>
      </c>
      <c r="R310" s="17" t="str">
        <f t="shared" si="55"/>
        <v/>
      </c>
      <c r="S310" s="37" t="str">
        <f t="shared" si="56"/>
        <v>ü</v>
      </c>
      <c r="T310" s="17" t="str">
        <f t="shared" si="57"/>
        <v>ü</v>
      </c>
      <c r="U310" s="17"/>
      <c r="V310" s="17" t="str">
        <f t="shared" si="58"/>
        <v>ü</v>
      </c>
      <c r="W310" s="17"/>
    </row>
    <row r="311" spans="1:23" ht="22.5" customHeight="1" x14ac:dyDescent="0.25">
      <c r="A311" s="6">
        <v>310</v>
      </c>
      <c r="B311" s="15">
        <v>2168357</v>
      </c>
      <c r="C311" s="16">
        <v>46027</v>
      </c>
      <c r="D311" s="16">
        <v>46028</v>
      </c>
      <c r="E311" s="15" t="s">
        <v>757</v>
      </c>
      <c r="F311" s="15" t="s">
        <v>166</v>
      </c>
      <c r="H311" s="15">
        <v>508122959</v>
      </c>
      <c r="I311" s="15">
        <v>37</v>
      </c>
      <c r="J311" s="15">
        <v>37</v>
      </c>
      <c r="K311" s="15" t="s">
        <v>600</v>
      </c>
      <c r="L311" s="15" t="s">
        <v>560</v>
      </c>
      <c r="M311" s="15" t="s">
        <v>165</v>
      </c>
      <c r="O311" s="30" t="str">
        <f t="shared" si="59"/>
        <v>ü</v>
      </c>
      <c r="P311" s="17" t="str">
        <f t="shared" si="53"/>
        <v>ü</v>
      </c>
      <c r="Q311" s="17" t="str">
        <f t="shared" si="54"/>
        <v/>
      </c>
      <c r="R311" s="17" t="str">
        <f t="shared" si="55"/>
        <v/>
      </c>
      <c r="S311" s="37" t="str">
        <f t="shared" si="56"/>
        <v/>
      </c>
      <c r="T311" s="17" t="str">
        <f t="shared" si="57"/>
        <v/>
      </c>
      <c r="U311" s="17"/>
      <c r="V311" s="17" t="str">
        <f t="shared" si="58"/>
        <v/>
      </c>
      <c r="W311" s="17"/>
    </row>
    <row r="312" spans="1:23" ht="22.5" customHeight="1" x14ac:dyDescent="0.25">
      <c r="A312" s="6">
        <v>311</v>
      </c>
      <c r="B312" s="15">
        <v>2168332</v>
      </c>
      <c r="C312" s="16">
        <v>46027</v>
      </c>
      <c r="D312" s="16">
        <v>46028</v>
      </c>
      <c r="E312" s="15" t="s">
        <v>758</v>
      </c>
      <c r="F312" s="15" t="s">
        <v>166</v>
      </c>
      <c r="H312" s="15">
        <v>556565535</v>
      </c>
      <c r="I312" s="15" t="s">
        <v>833</v>
      </c>
      <c r="J312" s="15">
        <v>1678</v>
      </c>
      <c r="K312" s="15" t="s">
        <v>228</v>
      </c>
      <c r="L312" s="15" t="s">
        <v>192</v>
      </c>
      <c r="M312" s="15" t="s">
        <v>164</v>
      </c>
      <c r="O312" s="30" t="str">
        <f t="shared" si="59"/>
        <v>ü</v>
      </c>
      <c r="P312" s="17" t="str">
        <f t="shared" si="53"/>
        <v>ü</v>
      </c>
      <c r="Q312" s="17" t="str">
        <f t="shared" si="54"/>
        <v>ü</v>
      </c>
      <c r="R312" s="17" t="str">
        <f t="shared" si="55"/>
        <v/>
      </c>
      <c r="S312" s="37" t="str">
        <f t="shared" si="56"/>
        <v>ü</v>
      </c>
      <c r="T312" s="17" t="str">
        <f t="shared" si="57"/>
        <v>ü</v>
      </c>
      <c r="U312" s="17"/>
      <c r="V312" s="17" t="str">
        <f t="shared" si="58"/>
        <v>ü</v>
      </c>
      <c r="W312" s="17"/>
    </row>
    <row r="313" spans="1:23" ht="22.5" customHeight="1" x14ac:dyDescent="0.25">
      <c r="A313" s="6">
        <v>312</v>
      </c>
      <c r="B313" s="15">
        <v>2168294</v>
      </c>
      <c r="C313" s="16">
        <v>46027</v>
      </c>
      <c r="D313" s="34">
        <v>46028</v>
      </c>
      <c r="E313" s="15" t="s">
        <v>759</v>
      </c>
      <c r="F313" s="15" t="s">
        <v>166</v>
      </c>
      <c r="H313" s="15">
        <v>507655511</v>
      </c>
      <c r="I313" s="15">
        <v>26</v>
      </c>
      <c r="J313" s="15">
        <v>14</v>
      </c>
      <c r="K313" s="15" t="s">
        <v>219</v>
      </c>
      <c r="L313" s="15" t="s">
        <v>196</v>
      </c>
      <c r="M313" s="15" t="s">
        <v>486</v>
      </c>
      <c r="O313" s="30" t="str">
        <f t="shared" si="59"/>
        <v>ü</v>
      </c>
      <c r="P313" s="17" t="str">
        <f t="shared" si="53"/>
        <v/>
      </c>
      <c r="Q313" s="17" t="str">
        <f t="shared" si="54"/>
        <v>ü</v>
      </c>
      <c r="R313" s="17" t="str">
        <f t="shared" si="55"/>
        <v/>
      </c>
      <c r="S313" s="37" t="str">
        <f t="shared" si="56"/>
        <v>ü</v>
      </c>
      <c r="T313" s="17" t="str">
        <f t="shared" si="57"/>
        <v/>
      </c>
      <c r="U313" s="17"/>
      <c r="V313" s="17" t="str">
        <f t="shared" si="58"/>
        <v/>
      </c>
      <c r="W313" s="17"/>
    </row>
    <row r="314" spans="1:23" ht="22.5" customHeight="1" x14ac:dyDescent="0.25">
      <c r="A314" s="6">
        <v>313</v>
      </c>
      <c r="B314" s="15">
        <v>2168231</v>
      </c>
      <c r="C314" s="16">
        <v>46027</v>
      </c>
      <c r="D314" s="34">
        <v>46028</v>
      </c>
      <c r="E314" s="15" t="s">
        <v>760</v>
      </c>
      <c r="F314" s="15" t="s">
        <v>166</v>
      </c>
      <c r="H314" s="15">
        <v>506613133</v>
      </c>
      <c r="I314" s="15">
        <v>30</v>
      </c>
      <c r="J314" s="15">
        <v>12</v>
      </c>
      <c r="K314" s="15" t="s">
        <v>561</v>
      </c>
      <c r="L314" s="15" t="s">
        <v>196</v>
      </c>
      <c r="M314" s="15" t="s">
        <v>486</v>
      </c>
      <c r="O314" s="30" t="str">
        <f t="shared" si="59"/>
        <v>ü</v>
      </c>
      <c r="P314" s="17" t="str">
        <f t="shared" si="53"/>
        <v/>
      </c>
      <c r="Q314" s="17" t="str">
        <f t="shared" si="54"/>
        <v>ü</v>
      </c>
      <c r="R314" s="17" t="str">
        <f t="shared" si="55"/>
        <v/>
      </c>
      <c r="S314" s="37" t="str">
        <f t="shared" si="56"/>
        <v>ü</v>
      </c>
      <c r="T314" s="17" t="str">
        <f t="shared" si="57"/>
        <v/>
      </c>
      <c r="U314" s="17"/>
      <c r="V314" s="17" t="str">
        <f t="shared" si="58"/>
        <v/>
      </c>
      <c r="W314" s="17"/>
    </row>
    <row r="315" spans="1:23" ht="22.5" customHeight="1" x14ac:dyDescent="0.25">
      <c r="A315" s="6">
        <v>314</v>
      </c>
      <c r="B315" s="15">
        <v>2168230</v>
      </c>
      <c r="C315" s="16">
        <v>46027</v>
      </c>
      <c r="D315" s="34">
        <v>46028</v>
      </c>
      <c r="E315" s="15" t="s">
        <v>761</v>
      </c>
      <c r="F315" s="15" t="s">
        <v>166</v>
      </c>
      <c r="H315" s="15">
        <v>528991939</v>
      </c>
      <c r="I315" s="15">
        <v>12</v>
      </c>
      <c r="J315" s="15">
        <v>2</v>
      </c>
      <c r="K315" s="15" t="s">
        <v>219</v>
      </c>
      <c r="L315" s="15" t="s">
        <v>192</v>
      </c>
      <c r="M315" s="15" t="s">
        <v>486</v>
      </c>
      <c r="O315" s="30" t="str">
        <f t="shared" si="59"/>
        <v>ü</v>
      </c>
      <c r="P315" s="17" t="str">
        <f t="shared" si="53"/>
        <v>ü</v>
      </c>
      <c r="Q315" s="17" t="str">
        <f t="shared" si="54"/>
        <v>ü</v>
      </c>
      <c r="R315" s="17" t="str">
        <f t="shared" si="55"/>
        <v/>
      </c>
      <c r="S315" s="37" t="str">
        <f t="shared" si="56"/>
        <v>ü</v>
      </c>
      <c r="T315" s="17" t="str">
        <f t="shared" si="57"/>
        <v>ü</v>
      </c>
      <c r="U315" s="17"/>
      <c r="V315" s="17" t="str">
        <f t="shared" si="58"/>
        <v>ü</v>
      </c>
      <c r="W315" s="17"/>
    </row>
    <row r="316" spans="1:23" ht="22.5" customHeight="1" x14ac:dyDescent="0.25">
      <c r="A316" s="6">
        <v>315</v>
      </c>
      <c r="B316" s="15">
        <v>2168229</v>
      </c>
      <c r="C316" s="16">
        <v>46027</v>
      </c>
      <c r="D316" s="16">
        <v>46028</v>
      </c>
      <c r="E316" s="15" t="s">
        <v>762</v>
      </c>
      <c r="F316" s="15" t="s">
        <v>166</v>
      </c>
      <c r="H316" s="15">
        <v>506445560</v>
      </c>
      <c r="I316" s="15">
        <v>4154</v>
      </c>
      <c r="J316" s="15">
        <v>4154</v>
      </c>
      <c r="K316" s="15" t="s">
        <v>230</v>
      </c>
      <c r="L316" s="15" t="s">
        <v>192</v>
      </c>
      <c r="M316" s="15" t="s">
        <v>165</v>
      </c>
      <c r="O316" s="30" t="str">
        <f t="shared" si="59"/>
        <v>ü</v>
      </c>
      <c r="P316" s="17" t="str">
        <f t="shared" si="53"/>
        <v>ü</v>
      </c>
      <c r="Q316" s="17" t="str">
        <f t="shared" si="54"/>
        <v>ü</v>
      </c>
      <c r="R316" s="17" t="str">
        <f t="shared" si="55"/>
        <v/>
      </c>
      <c r="S316" s="37" t="str">
        <f t="shared" si="56"/>
        <v>ü</v>
      </c>
      <c r="T316" s="17" t="str">
        <f t="shared" si="57"/>
        <v>ü</v>
      </c>
      <c r="U316" s="17"/>
      <c r="V316" s="17" t="str">
        <f t="shared" si="58"/>
        <v>ü</v>
      </c>
      <c r="W316" s="17"/>
    </row>
    <row r="317" spans="1:23" ht="22.5" customHeight="1" x14ac:dyDescent="0.25">
      <c r="A317" s="6">
        <v>316</v>
      </c>
      <c r="B317" s="15">
        <v>2168227</v>
      </c>
      <c r="C317" s="16">
        <v>46027</v>
      </c>
      <c r="D317" s="16">
        <v>46028</v>
      </c>
      <c r="E317" s="15" t="s">
        <v>763</v>
      </c>
      <c r="F317" s="15" t="s">
        <v>166</v>
      </c>
      <c r="H317" s="15">
        <v>506545401</v>
      </c>
      <c r="I317" s="15">
        <v>4159</v>
      </c>
      <c r="J317" s="15">
        <v>4159</v>
      </c>
      <c r="K317" s="15" t="s">
        <v>230</v>
      </c>
      <c r="L317" s="15" t="s">
        <v>192</v>
      </c>
      <c r="M317" s="15" t="s">
        <v>165</v>
      </c>
      <c r="O317" s="30" t="str">
        <f t="shared" si="59"/>
        <v>ü</v>
      </c>
      <c r="P317" s="17" t="str">
        <f t="shared" si="53"/>
        <v>ü</v>
      </c>
      <c r="Q317" s="17" t="str">
        <f t="shared" si="54"/>
        <v>ü</v>
      </c>
      <c r="R317" s="17" t="str">
        <f t="shared" si="55"/>
        <v/>
      </c>
      <c r="S317" s="37" t="str">
        <f t="shared" si="56"/>
        <v>ü</v>
      </c>
      <c r="T317" s="17" t="str">
        <f t="shared" si="57"/>
        <v>ü</v>
      </c>
      <c r="U317" s="17"/>
      <c r="V317" s="17" t="str">
        <f t="shared" si="58"/>
        <v>ü</v>
      </c>
      <c r="W317" s="17"/>
    </row>
    <row r="318" spans="1:23" ht="22.5" customHeight="1" x14ac:dyDescent="0.25">
      <c r="A318" s="6">
        <v>317</v>
      </c>
      <c r="B318" s="15">
        <v>2168226</v>
      </c>
      <c r="C318" s="16">
        <v>46027</v>
      </c>
      <c r="D318" s="16">
        <v>46028</v>
      </c>
      <c r="E318" s="15" t="s">
        <v>763</v>
      </c>
      <c r="F318" s="15" t="s">
        <v>166</v>
      </c>
      <c r="H318" s="15">
        <v>504860055</v>
      </c>
      <c r="I318" s="15">
        <v>4155</v>
      </c>
      <c r="J318" s="15">
        <v>4155</v>
      </c>
      <c r="K318" s="15" t="s">
        <v>230</v>
      </c>
      <c r="L318" s="15" t="s">
        <v>192</v>
      </c>
      <c r="M318" s="15" t="s">
        <v>165</v>
      </c>
      <c r="O318" s="30" t="str">
        <f t="shared" si="59"/>
        <v>ü</v>
      </c>
      <c r="P318" s="17" t="str">
        <f t="shared" si="53"/>
        <v>ü</v>
      </c>
      <c r="Q318" s="17" t="str">
        <f t="shared" si="54"/>
        <v>ü</v>
      </c>
      <c r="R318" s="17" t="str">
        <f t="shared" si="55"/>
        <v/>
      </c>
      <c r="S318" s="37" t="str">
        <f t="shared" si="56"/>
        <v>ü</v>
      </c>
      <c r="T318" s="17" t="str">
        <f t="shared" si="57"/>
        <v>ü</v>
      </c>
      <c r="U318" s="17"/>
      <c r="V318" s="17" t="str">
        <f t="shared" si="58"/>
        <v>ü</v>
      </c>
      <c r="W318" s="17"/>
    </row>
    <row r="319" spans="1:23" ht="22.5" customHeight="1" x14ac:dyDescent="0.25">
      <c r="A319" s="6">
        <v>318</v>
      </c>
      <c r="B319" s="15">
        <v>2168223</v>
      </c>
      <c r="C319" s="16">
        <v>46027</v>
      </c>
      <c r="D319" s="16">
        <v>46028</v>
      </c>
      <c r="E319" s="15" t="s">
        <v>764</v>
      </c>
      <c r="F319" s="15" t="s">
        <v>166</v>
      </c>
      <c r="H319" s="15">
        <v>558430001</v>
      </c>
      <c r="I319" s="15">
        <v>5926</v>
      </c>
      <c r="J319" s="15">
        <v>5926</v>
      </c>
      <c r="K319" s="15" t="s">
        <v>241</v>
      </c>
      <c r="L319" s="15" t="s">
        <v>192</v>
      </c>
      <c r="M319" s="15" t="s">
        <v>165</v>
      </c>
      <c r="O319" s="30" t="str">
        <f t="shared" si="59"/>
        <v>ü</v>
      </c>
      <c r="P319" s="17" t="str">
        <f t="shared" si="53"/>
        <v>ü</v>
      </c>
      <c r="Q319" s="17" t="str">
        <f t="shared" si="54"/>
        <v>ü</v>
      </c>
      <c r="R319" s="17" t="str">
        <f t="shared" si="55"/>
        <v/>
      </c>
      <c r="S319" s="37" t="str">
        <f t="shared" si="56"/>
        <v>ü</v>
      </c>
      <c r="T319" s="17" t="str">
        <f t="shared" si="57"/>
        <v>ü</v>
      </c>
      <c r="U319" s="17"/>
      <c r="V319" s="17" t="str">
        <f t="shared" si="58"/>
        <v>ü</v>
      </c>
      <c r="W319" s="17"/>
    </row>
    <row r="320" spans="1:23" ht="22.5" customHeight="1" x14ac:dyDescent="0.25">
      <c r="A320" s="6">
        <v>319</v>
      </c>
      <c r="B320" s="15">
        <v>2168221</v>
      </c>
      <c r="C320" s="16">
        <v>46027</v>
      </c>
      <c r="D320" s="16">
        <v>46028</v>
      </c>
      <c r="E320" s="15" t="s">
        <v>765</v>
      </c>
      <c r="F320" s="15" t="s">
        <v>166</v>
      </c>
      <c r="H320" s="15">
        <v>508880889</v>
      </c>
      <c r="I320" s="15">
        <v>5928</v>
      </c>
      <c r="J320" s="15">
        <v>5928</v>
      </c>
      <c r="K320" s="15" t="s">
        <v>241</v>
      </c>
      <c r="L320" s="15" t="s">
        <v>192</v>
      </c>
      <c r="M320" s="15" t="s">
        <v>165</v>
      </c>
      <c r="O320" s="30" t="str">
        <f t="shared" si="59"/>
        <v>ü</v>
      </c>
      <c r="P320" s="17" t="str">
        <f t="shared" si="53"/>
        <v>ü</v>
      </c>
      <c r="Q320" s="17" t="str">
        <f t="shared" si="54"/>
        <v>ü</v>
      </c>
      <c r="R320" s="17" t="str">
        <f t="shared" si="55"/>
        <v/>
      </c>
      <c r="S320" s="37" t="str">
        <f t="shared" si="56"/>
        <v>ü</v>
      </c>
      <c r="T320" s="17" t="str">
        <f t="shared" si="57"/>
        <v>ü</v>
      </c>
      <c r="U320" s="17"/>
      <c r="V320" s="17" t="str">
        <f t="shared" si="58"/>
        <v>ü</v>
      </c>
      <c r="W320" s="17"/>
    </row>
    <row r="321" spans="1:23" ht="22.5" customHeight="1" x14ac:dyDescent="0.25">
      <c r="A321" s="6">
        <v>320</v>
      </c>
      <c r="B321" s="15">
        <v>2168202</v>
      </c>
      <c r="C321" s="16">
        <v>46027</v>
      </c>
      <c r="D321" s="16">
        <v>46028</v>
      </c>
      <c r="E321" s="15" t="s">
        <v>766</v>
      </c>
      <c r="F321" s="15" t="s">
        <v>166</v>
      </c>
      <c r="H321" s="15">
        <v>507006004</v>
      </c>
      <c r="I321" s="15">
        <v>136</v>
      </c>
      <c r="J321" s="15">
        <v>1526</v>
      </c>
      <c r="K321" s="15" t="s">
        <v>233</v>
      </c>
      <c r="L321" s="15" t="s">
        <v>383</v>
      </c>
      <c r="M321" s="15" t="s">
        <v>165</v>
      </c>
      <c r="O321" s="30" t="str">
        <f t="shared" si="59"/>
        <v>ü</v>
      </c>
      <c r="P321" s="17" t="str">
        <f t="shared" si="53"/>
        <v>ü</v>
      </c>
      <c r="Q321" s="17" t="str">
        <f t="shared" si="54"/>
        <v>ü</v>
      </c>
      <c r="R321" s="17" t="str">
        <f t="shared" si="55"/>
        <v/>
      </c>
      <c r="S321" s="37" t="str">
        <f t="shared" si="56"/>
        <v/>
      </c>
      <c r="T321" s="17" t="str">
        <f t="shared" si="57"/>
        <v>ü</v>
      </c>
      <c r="U321" s="17"/>
      <c r="V321" s="17" t="str">
        <f t="shared" si="58"/>
        <v/>
      </c>
      <c r="W321" s="17"/>
    </row>
    <row r="322" spans="1:23" ht="22.5" customHeight="1" x14ac:dyDescent="0.25">
      <c r="A322" s="6">
        <v>321</v>
      </c>
      <c r="B322" s="15">
        <v>2168163</v>
      </c>
      <c r="C322" s="16">
        <v>46027</v>
      </c>
      <c r="D322" s="16">
        <v>46028</v>
      </c>
      <c r="E322" s="15" t="s">
        <v>767</v>
      </c>
      <c r="F322" s="15" t="s">
        <v>166</v>
      </c>
      <c r="H322" s="15">
        <v>527005651</v>
      </c>
      <c r="I322" s="15" t="s">
        <v>41</v>
      </c>
      <c r="J322" s="15" t="s">
        <v>834</v>
      </c>
      <c r="K322" s="15" t="s">
        <v>690</v>
      </c>
      <c r="L322" s="15" t="s">
        <v>400</v>
      </c>
      <c r="M322" s="15" t="s">
        <v>162</v>
      </c>
      <c r="O322" s="30" t="str">
        <f t="shared" si="59"/>
        <v/>
      </c>
      <c r="P322" s="17" t="str">
        <f t="shared" si="53"/>
        <v/>
      </c>
      <c r="Q322" s="17" t="str">
        <f t="shared" si="54"/>
        <v/>
      </c>
      <c r="R322" s="17" t="str">
        <f t="shared" si="55"/>
        <v/>
      </c>
      <c r="S322" s="37" t="str">
        <f t="shared" si="56"/>
        <v/>
      </c>
      <c r="T322" s="17" t="str">
        <f t="shared" si="57"/>
        <v>ü</v>
      </c>
      <c r="U322" s="17"/>
      <c r="V322" s="17" t="str">
        <f t="shared" si="58"/>
        <v/>
      </c>
      <c r="W322" s="17"/>
    </row>
    <row r="323" spans="1:23" ht="22.5" customHeight="1" x14ac:dyDescent="0.25">
      <c r="A323" s="6">
        <v>322</v>
      </c>
      <c r="B323" s="15">
        <v>2168158</v>
      </c>
      <c r="C323" s="16">
        <v>46027</v>
      </c>
      <c r="D323" s="16">
        <v>46029</v>
      </c>
      <c r="E323" s="15" t="s">
        <v>768</v>
      </c>
      <c r="F323" s="15" t="s">
        <v>166</v>
      </c>
      <c r="H323" s="15">
        <v>503255653</v>
      </c>
      <c r="I323" s="15">
        <v>797</v>
      </c>
      <c r="J323" s="15">
        <v>797</v>
      </c>
      <c r="K323" s="15" t="s">
        <v>419</v>
      </c>
      <c r="L323" s="15" t="s">
        <v>192</v>
      </c>
      <c r="M323" s="15" t="s">
        <v>158</v>
      </c>
      <c r="O323" s="30" t="str">
        <f t="shared" si="59"/>
        <v>ü</v>
      </c>
      <c r="P323" s="17" t="str">
        <f t="shared" si="53"/>
        <v>ü</v>
      </c>
      <c r="Q323" s="17" t="str">
        <f t="shared" si="54"/>
        <v>ü</v>
      </c>
      <c r="R323" s="17" t="str">
        <f t="shared" si="55"/>
        <v/>
      </c>
      <c r="S323" s="37" t="str">
        <f t="shared" si="56"/>
        <v>ü</v>
      </c>
      <c r="T323" s="17" t="str">
        <f t="shared" si="57"/>
        <v>ü</v>
      </c>
      <c r="U323" s="17"/>
      <c r="V323" s="17" t="str">
        <f t="shared" si="58"/>
        <v>ü</v>
      </c>
      <c r="W323" s="17"/>
    </row>
    <row r="324" spans="1:23" ht="22.5" customHeight="1" x14ac:dyDescent="0.25">
      <c r="A324" s="6">
        <v>323</v>
      </c>
      <c r="B324" s="15">
        <v>2168150</v>
      </c>
      <c r="C324" s="16">
        <v>46027</v>
      </c>
      <c r="D324" s="16">
        <v>46028</v>
      </c>
      <c r="E324" s="15" t="s">
        <v>769</v>
      </c>
      <c r="F324" s="15" t="s">
        <v>166</v>
      </c>
      <c r="H324" s="15">
        <v>508933000</v>
      </c>
      <c r="I324" s="15">
        <v>3</v>
      </c>
      <c r="J324" s="15">
        <v>761</v>
      </c>
      <c r="K324" s="15" t="s">
        <v>593</v>
      </c>
      <c r="L324" s="15" t="s">
        <v>192</v>
      </c>
      <c r="M324" s="15" t="s">
        <v>160</v>
      </c>
      <c r="O324" s="30" t="str">
        <f t="shared" si="59"/>
        <v>ü</v>
      </c>
      <c r="P324" s="17" t="str">
        <f t="shared" si="53"/>
        <v>ü</v>
      </c>
      <c r="Q324" s="17" t="str">
        <f t="shared" si="54"/>
        <v>ü</v>
      </c>
      <c r="R324" s="17" t="str">
        <f t="shared" si="55"/>
        <v/>
      </c>
      <c r="S324" s="37" t="str">
        <f t="shared" si="56"/>
        <v>ü</v>
      </c>
      <c r="T324" s="17" t="str">
        <f t="shared" si="57"/>
        <v>ü</v>
      </c>
      <c r="U324" s="17"/>
      <c r="V324" s="17" t="str">
        <f t="shared" si="58"/>
        <v>ü</v>
      </c>
      <c r="W324" s="17"/>
    </row>
    <row r="325" spans="1:23" ht="22.5" customHeight="1" x14ac:dyDescent="0.25">
      <c r="A325" s="6">
        <v>324</v>
      </c>
      <c r="B325" s="15">
        <v>2168128</v>
      </c>
      <c r="C325" s="16">
        <v>46027</v>
      </c>
      <c r="D325" s="16">
        <v>46028</v>
      </c>
      <c r="E325" s="15" t="s">
        <v>770</v>
      </c>
      <c r="F325" s="15" t="s">
        <v>166</v>
      </c>
      <c r="H325" s="15">
        <v>506285060</v>
      </c>
      <c r="I325" s="15">
        <v>56</v>
      </c>
      <c r="J325" s="15">
        <v>15</v>
      </c>
      <c r="K325" s="15" t="s">
        <v>224</v>
      </c>
      <c r="L325" s="15" t="s">
        <v>835</v>
      </c>
      <c r="M325" s="15" t="s">
        <v>171</v>
      </c>
      <c r="O325" s="30" t="str">
        <f t="shared" si="59"/>
        <v>ü</v>
      </c>
      <c r="P325" s="17" t="str">
        <f t="shared" si="53"/>
        <v/>
      </c>
      <c r="Q325" s="17" t="str">
        <f t="shared" si="54"/>
        <v/>
      </c>
      <c r="R325" s="17" t="str">
        <f t="shared" si="55"/>
        <v/>
      </c>
      <c r="S325" s="37" t="str">
        <f t="shared" si="56"/>
        <v>ü</v>
      </c>
      <c r="T325" s="17" t="str">
        <f t="shared" si="57"/>
        <v/>
      </c>
      <c r="U325" s="17"/>
      <c r="V325" s="17" t="str">
        <f t="shared" si="58"/>
        <v/>
      </c>
      <c r="W325" s="17"/>
    </row>
    <row r="326" spans="1:23" ht="22.5" customHeight="1" x14ac:dyDescent="0.25">
      <c r="A326" s="6">
        <v>325</v>
      </c>
      <c r="B326" s="15">
        <v>2168126</v>
      </c>
      <c r="C326" s="16">
        <v>46027</v>
      </c>
      <c r="D326" s="16">
        <v>46028</v>
      </c>
      <c r="E326" s="15" t="s">
        <v>771</v>
      </c>
      <c r="F326" s="15" t="s">
        <v>166</v>
      </c>
      <c r="H326" s="15">
        <v>506709977</v>
      </c>
      <c r="I326" s="15" t="s">
        <v>836</v>
      </c>
      <c r="J326" s="15">
        <v>1775</v>
      </c>
      <c r="K326" s="15" t="s">
        <v>240</v>
      </c>
      <c r="L326" s="15" t="s">
        <v>192</v>
      </c>
      <c r="M326" s="15" t="s">
        <v>164</v>
      </c>
      <c r="O326" s="30" t="str">
        <f t="shared" si="59"/>
        <v>ü</v>
      </c>
      <c r="P326" s="17" t="str">
        <f t="shared" si="53"/>
        <v>ü</v>
      </c>
      <c r="Q326" s="17" t="str">
        <f t="shared" si="54"/>
        <v>ü</v>
      </c>
      <c r="R326" s="17" t="str">
        <f t="shared" si="55"/>
        <v/>
      </c>
      <c r="S326" s="37" t="str">
        <f t="shared" si="56"/>
        <v>ü</v>
      </c>
      <c r="T326" s="17" t="str">
        <f t="shared" si="57"/>
        <v>ü</v>
      </c>
      <c r="U326" s="17"/>
      <c r="V326" s="17" t="str">
        <f t="shared" si="58"/>
        <v>ü</v>
      </c>
      <c r="W326" s="17"/>
    </row>
    <row r="327" spans="1:23" ht="22.5" customHeight="1" x14ac:dyDescent="0.25">
      <c r="A327" s="6">
        <v>326</v>
      </c>
      <c r="B327" s="15">
        <v>2168117</v>
      </c>
      <c r="C327" s="16">
        <v>46027</v>
      </c>
      <c r="D327" s="16">
        <v>46028</v>
      </c>
      <c r="E327" s="15" t="s">
        <v>772</v>
      </c>
      <c r="F327" s="15" t="s">
        <v>166</v>
      </c>
      <c r="H327" s="15">
        <v>566667667</v>
      </c>
      <c r="I327" s="15" t="s">
        <v>837</v>
      </c>
      <c r="J327" s="15" t="s">
        <v>838</v>
      </c>
      <c r="K327" s="15" t="s">
        <v>382</v>
      </c>
      <c r="L327" s="15" t="s">
        <v>198</v>
      </c>
      <c r="M327" s="15" t="s">
        <v>158</v>
      </c>
      <c r="O327" s="30" t="str">
        <f t="shared" si="59"/>
        <v>ü</v>
      </c>
      <c r="P327" s="17" t="str">
        <f t="shared" si="53"/>
        <v>ü</v>
      </c>
      <c r="Q327" s="17" t="str">
        <f t="shared" si="54"/>
        <v>ü</v>
      </c>
      <c r="R327" s="17" t="str">
        <f t="shared" si="55"/>
        <v/>
      </c>
      <c r="S327" s="37" t="str">
        <f t="shared" si="56"/>
        <v>ü</v>
      </c>
      <c r="T327" s="17" t="str">
        <f t="shared" si="57"/>
        <v/>
      </c>
      <c r="U327" s="17"/>
      <c r="V327" s="17" t="str">
        <f t="shared" si="58"/>
        <v/>
      </c>
      <c r="W327" s="17"/>
    </row>
    <row r="328" spans="1:23" ht="22.5" customHeight="1" x14ac:dyDescent="0.25">
      <c r="A328" s="6">
        <v>327</v>
      </c>
      <c r="B328" s="15">
        <v>2168114</v>
      </c>
      <c r="C328" s="16">
        <v>46027</v>
      </c>
      <c r="D328" s="16">
        <v>46028</v>
      </c>
      <c r="E328" s="15" t="s">
        <v>773</v>
      </c>
      <c r="F328" s="15" t="s">
        <v>166</v>
      </c>
      <c r="H328" s="15">
        <v>501112329</v>
      </c>
      <c r="I328" s="15" t="s">
        <v>837</v>
      </c>
      <c r="J328" s="15" t="s">
        <v>839</v>
      </c>
      <c r="K328" s="15" t="s">
        <v>382</v>
      </c>
      <c r="L328" s="15" t="s">
        <v>196</v>
      </c>
      <c r="M328" s="15" t="s">
        <v>158</v>
      </c>
      <c r="O328" s="30" t="str">
        <f t="shared" si="59"/>
        <v>ü</v>
      </c>
      <c r="P328" s="17" t="str">
        <f t="shared" ref="P328:P348" si="60">IF(COUNTIF(L328,"*صراصير*")&gt;=1,"ü","")</f>
        <v/>
      </c>
      <c r="Q328" s="17" t="str">
        <f t="shared" ref="Q328:Q348" si="61">IF(COUNTIF(L328,"*بعوض*")&gt;=1,"ü","")</f>
        <v>ü</v>
      </c>
      <c r="R328" s="17" t="str">
        <f t="shared" ref="R328:R348" si="62">IF(COUNTIF(L328,"*باعوض*")&gt;=1,"ü","")</f>
        <v/>
      </c>
      <c r="S328" s="37" t="str">
        <f t="shared" ref="S328:S348" si="63">IF(COUNTIF(L328,"*ذباب*")&gt;=1,"ü","")</f>
        <v>ü</v>
      </c>
      <c r="T328" s="17" t="str">
        <f t="shared" ref="T328:T348" si="64">IF(COUNTIF(L328,"*فئران*")&gt;=1,"ü","")</f>
        <v/>
      </c>
      <c r="U328" s="17"/>
      <c r="V328" s="17" t="str">
        <f t="shared" ref="V328:V348" si="65">IF(COUNTIF(L328,"*عقارب*")&gt;=1,"ü","")</f>
        <v/>
      </c>
      <c r="W328" s="17"/>
    </row>
    <row r="329" spans="1:23" ht="22.5" customHeight="1" x14ac:dyDescent="0.25">
      <c r="A329" s="6">
        <v>328</v>
      </c>
      <c r="B329" s="15">
        <v>2168082</v>
      </c>
      <c r="C329" s="16">
        <v>46027</v>
      </c>
      <c r="D329" s="16">
        <v>46028</v>
      </c>
      <c r="E329" s="15" t="s">
        <v>774</v>
      </c>
      <c r="F329" s="15" t="s">
        <v>166</v>
      </c>
      <c r="H329" s="15">
        <v>505294529</v>
      </c>
      <c r="I329" s="15">
        <v>13</v>
      </c>
      <c r="J329" s="15">
        <v>0</v>
      </c>
      <c r="K329" s="15" t="s">
        <v>336</v>
      </c>
      <c r="L329" s="15" t="s">
        <v>190</v>
      </c>
      <c r="M329" s="15" t="s">
        <v>164</v>
      </c>
      <c r="O329" s="30" t="str">
        <f t="shared" si="59"/>
        <v>ü</v>
      </c>
      <c r="P329" s="17" t="str">
        <f t="shared" si="60"/>
        <v>ü</v>
      </c>
      <c r="Q329" s="17" t="str">
        <f t="shared" si="61"/>
        <v>ü</v>
      </c>
      <c r="R329" s="17" t="str">
        <f t="shared" si="62"/>
        <v/>
      </c>
      <c r="S329" s="37" t="str">
        <f t="shared" si="63"/>
        <v>ü</v>
      </c>
      <c r="T329" s="17" t="str">
        <f t="shared" si="64"/>
        <v/>
      </c>
      <c r="U329" s="17"/>
      <c r="V329" s="17" t="str">
        <f t="shared" si="65"/>
        <v>ü</v>
      </c>
      <c r="W329" s="17"/>
    </row>
    <row r="330" spans="1:23" ht="22.5" customHeight="1" x14ac:dyDescent="0.25">
      <c r="A330" s="6">
        <v>329</v>
      </c>
      <c r="B330" s="15">
        <v>2168080</v>
      </c>
      <c r="C330" s="16">
        <v>46027</v>
      </c>
      <c r="D330" s="16">
        <v>46028</v>
      </c>
      <c r="E330" s="15" t="s">
        <v>775</v>
      </c>
      <c r="F330" s="15" t="s">
        <v>166</v>
      </c>
      <c r="H330" s="15">
        <v>502228829</v>
      </c>
      <c r="I330" s="15">
        <v>40</v>
      </c>
      <c r="J330" s="15">
        <v>1269</v>
      </c>
      <c r="K330" s="15" t="s">
        <v>227</v>
      </c>
      <c r="L330" s="15" t="s">
        <v>835</v>
      </c>
      <c r="M330" s="15" t="s">
        <v>158</v>
      </c>
      <c r="O330" s="30" t="str">
        <f t="shared" si="59"/>
        <v>ü</v>
      </c>
      <c r="P330" s="17" t="str">
        <f t="shared" si="60"/>
        <v/>
      </c>
      <c r="Q330" s="17" t="str">
        <f t="shared" si="61"/>
        <v/>
      </c>
      <c r="R330" s="17" t="str">
        <f t="shared" si="62"/>
        <v/>
      </c>
      <c r="S330" s="37" t="str">
        <f t="shared" si="63"/>
        <v>ü</v>
      </c>
      <c r="T330" s="17" t="str">
        <f t="shared" si="64"/>
        <v/>
      </c>
      <c r="U330" s="17"/>
      <c r="V330" s="17" t="str">
        <f t="shared" si="65"/>
        <v/>
      </c>
      <c r="W330" s="17"/>
    </row>
    <row r="331" spans="1:23" ht="22.5" customHeight="1" x14ac:dyDescent="0.25">
      <c r="A331" s="6">
        <v>330</v>
      </c>
      <c r="B331" s="15">
        <v>2168047</v>
      </c>
      <c r="C331" s="16">
        <v>46027</v>
      </c>
      <c r="D331" s="16">
        <v>46028</v>
      </c>
      <c r="E331" s="15" t="s">
        <v>776</v>
      </c>
      <c r="F331" s="15" t="s">
        <v>166</v>
      </c>
      <c r="H331" s="15">
        <v>509298925</v>
      </c>
      <c r="I331" s="15">
        <v>18</v>
      </c>
      <c r="J331" s="15" t="s">
        <v>840</v>
      </c>
      <c r="K331" s="15" t="s">
        <v>336</v>
      </c>
      <c r="L331" s="15" t="s">
        <v>192</v>
      </c>
      <c r="M331" s="15" t="s">
        <v>164</v>
      </c>
      <c r="O331" s="30" t="str">
        <f t="shared" si="59"/>
        <v>ü</v>
      </c>
      <c r="P331" s="17" t="str">
        <f t="shared" si="60"/>
        <v>ü</v>
      </c>
      <c r="Q331" s="17" t="str">
        <f t="shared" si="61"/>
        <v>ü</v>
      </c>
      <c r="R331" s="17" t="str">
        <f t="shared" si="62"/>
        <v/>
      </c>
      <c r="S331" s="37" t="str">
        <f t="shared" si="63"/>
        <v>ü</v>
      </c>
      <c r="T331" s="17" t="str">
        <f t="shared" si="64"/>
        <v>ü</v>
      </c>
      <c r="U331" s="17"/>
      <c r="V331" s="17" t="str">
        <f t="shared" si="65"/>
        <v>ü</v>
      </c>
      <c r="W331" s="17"/>
    </row>
    <row r="332" spans="1:23" ht="22.5" customHeight="1" x14ac:dyDescent="0.25">
      <c r="A332" s="6">
        <v>331</v>
      </c>
      <c r="B332" s="15">
        <v>2168032</v>
      </c>
      <c r="C332" s="16">
        <v>46027</v>
      </c>
      <c r="D332" s="34">
        <v>46028</v>
      </c>
      <c r="E332" s="15" t="s">
        <v>777</v>
      </c>
      <c r="F332" s="15" t="s">
        <v>166</v>
      </c>
      <c r="H332" s="15">
        <v>501664000</v>
      </c>
      <c r="I332" s="15">
        <v>0</v>
      </c>
      <c r="J332" s="15">
        <v>3527</v>
      </c>
      <c r="K332" s="15" t="s">
        <v>374</v>
      </c>
      <c r="L332" s="15" t="s">
        <v>383</v>
      </c>
      <c r="M332" s="15" t="s">
        <v>486</v>
      </c>
      <c r="O332" s="30" t="str">
        <f t="shared" si="59"/>
        <v>ü</v>
      </c>
      <c r="P332" s="17" t="str">
        <f t="shared" si="60"/>
        <v>ü</v>
      </c>
      <c r="Q332" s="17" t="str">
        <f t="shared" si="61"/>
        <v>ü</v>
      </c>
      <c r="R332" s="17" t="str">
        <f t="shared" si="62"/>
        <v/>
      </c>
      <c r="S332" s="37" t="str">
        <f t="shared" si="63"/>
        <v/>
      </c>
      <c r="T332" s="17" t="str">
        <f t="shared" si="64"/>
        <v>ü</v>
      </c>
      <c r="U332" s="17"/>
      <c r="V332" s="17" t="str">
        <f t="shared" si="65"/>
        <v/>
      </c>
      <c r="W332" s="17"/>
    </row>
    <row r="333" spans="1:23" ht="22.5" customHeight="1" x14ac:dyDescent="0.25">
      <c r="A333" s="6">
        <v>332</v>
      </c>
      <c r="B333" s="15">
        <v>2168015</v>
      </c>
      <c r="C333" s="16">
        <v>46027</v>
      </c>
      <c r="D333" s="16">
        <v>46028</v>
      </c>
      <c r="E333" s="15" t="s">
        <v>778</v>
      </c>
      <c r="F333" s="15" t="s">
        <v>166</v>
      </c>
      <c r="H333" s="15">
        <v>509857995</v>
      </c>
      <c r="I333" s="15" t="s">
        <v>841</v>
      </c>
      <c r="J333" s="15" t="s">
        <v>842</v>
      </c>
      <c r="K333" s="15" t="s">
        <v>238</v>
      </c>
      <c r="L333" s="15" t="s">
        <v>202</v>
      </c>
      <c r="M333" s="15" t="s">
        <v>162</v>
      </c>
      <c r="O333" s="30" t="str">
        <f t="shared" si="59"/>
        <v/>
      </c>
      <c r="P333" s="17" t="str">
        <f t="shared" si="60"/>
        <v>ü</v>
      </c>
      <c r="Q333" s="17" t="str">
        <f t="shared" si="61"/>
        <v>ü</v>
      </c>
      <c r="R333" s="17" t="str">
        <f t="shared" si="62"/>
        <v/>
      </c>
      <c r="S333" s="37" t="str">
        <f t="shared" si="63"/>
        <v>ü</v>
      </c>
      <c r="T333" s="17" t="str">
        <f t="shared" si="64"/>
        <v/>
      </c>
      <c r="U333" s="17"/>
      <c r="V333" s="17" t="str">
        <f t="shared" si="65"/>
        <v/>
      </c>
      <c r="W333" s="17"/>
    </row>
    <row r="334" spans="1:23" ht="22.5" customHeight="1" x14ac:dyDescent="0.25">
      <c r="A334" s="6">
        <v>333</v>
      </c>
      <c r="B334" s="15">
        <v>2168013</v>
      </c>
      <c r="C334" s="16">
        <v>46027</v>
      </c>
      <c r="D334" s="16">
        <v>46028</v>
      </c>
      <c r="E334" s="15" t="s">
        <v>779</v>
      </c>
      <c r="F334" s="15" t="s">
        <v>166</v>
      </c>
      <c r="H334" s="15">
        <v>558913322</v>
      </c>
      <c r="I334" s="15">
        <v>159</v>
      </c>
      <c r="J334" s="15">
        <v>409</v>
      </c>
      <c r="K334" s="15" t="s">
        <v>419</v>
      </c>
      <c r="L334" s="15" t="s">
        <v>192</v>
      </c>
      <c r="M334" s="15" t="s">
        <v>164</v>
      </c>
      <c r="O334" s="30" t="str">
        <f t="shared" si="59"/>
        <v>ü</v>
      </c>
      <c r="P334" s="17" t="str">
        <f t="shared" si="60"/>
        <v>ü</v>
      </c>
      <c r="Q334" s="17" t="str">
        <f t="shared" si="61"/>
        <v>ü</v>
      </c>
      <c r="R334" s="17" t="str">
        <f t="shared" si="62"/>
        <v/>
      </c>
      <c r="S334" s="37" t="str">
        <f t="shared" si="63"/>
        <v>ü</v>
      </c>
      <c r="T334" s="17" t="str">
        <f t="shared" si="64"/>
        <v>ü</v>
      </c>
      <c r="U334" s="17"/>
      <c r="V334" s="17" t="str">
        <f t="shared" si="65"/>
        <v>ü</v>
      </c>
      <c r="W334" s="17"/>
    </row>
    <row r="335" spans="1:23" ht="22.5" customHeight="1" x14ac:dyDescent="0.25">
      <c r="A335" s="6">
        <v>334</v>
      </c>
      <c r="B335" s="15">
        <v>2168011</v>
      </c>
      <c r="C335" s="16">
        <v>46027</v>
      </c>
      <c r="D335" s="16">
        <v>46028</v>
      </c>
      <c r="E335" s="15" t="s">
        <v>780</v>
      </c>
      <c r="F335" s="15" t="s">
        <v>166</v>
      </c>
      <c r="H335" s="15">
        <v>504984599</v>
      </c>
      <c r="J335" s="15">
        <v>959</v>
      </c>
      <c r="K335" s="15" t="s">
        <v>237</v>
      </c>
      <c r="L335" s="15" t="s">
        <v>397</v>
      </c>
      <c r="M335" s="15" t="s">
        <v>165</v>
      </c>
      <c r="O335" s="30" t="str">
        <f t="shared" si="59"/>
        <v/>
      </c>
      <c r="P335" s="17" t="str">
        <f t="shared" si="60"/>
        <v>ü</v>
      </c>
      <c r="Q335" s="17" t="str">
        <f t="shared" si="61"/>
        <v>ü</v>
      </c>
      <c r="R335" s="17" t="str">
        <f t="shared" si="62"/>
        <v/>
      </c>
      <c r="S335" s="37" t="str">
        <f t="shared" si="63"/>
        <v>ü</v>
      </c>
      <c r="T335" s="17" t="str">
        <f t="shared" si="64"/>
        <v>ü</v>
      </c>
      <c r="U335" s="17"/>
      <c r="V335" s="17" t="str">
        <f t="shared" si="65"/>
        <v/>
      </c>
      <c r="W335" s="17"/>
    </row>
    <row r="336" spans="1:23" ht="22.5" customHeight="1" x14ac:dyDescent="0.25">
      <c r="A336" s="6">
        <v>335</v>
      </c>
      <c r="B336" s="15">
        <v>2168008</v>
      </c>
      <c r="C336" s="16">
        <v>46027</v>
      </c>
      <c r="D336" s="34">
        <v>46028</v>
      </c>
      <c r="E336" s="15" t="s">
        <v>781</v>
      </c>
      <c r="F336" s="15" t="s">
        <v>166</v>
      </c>
      <c r="H336" s="15">
        <v>505869048</v>
      </c>
      <c r="I336" s="15" t="s">
        <v>707</v>
      </c>
      <c r="J336" s="15">
        <v>84</v>
      </c>
      <c r="K336" s="15" t="s">
        <v>219</v>
      </c>
      <c r="L336" s="15" t="s">
        <v>192</v>
      </c>
      <c r="M336" s="15" t="s">
        <v>486</v>
      </c>
      <c r="O336" s="30" t="str">
        <f t="shared" si="59"/>
        <v>ü</v>
      </c>
      <c r="P336" s="17" t="str">
        <f t="shared" si="60"/>
        <v>ü</v>
      </c>
      <c r="Q336" s="17" t="str">
        <f t="shared" si="61"/>
        <v>ü</v>
      </c>
      <c r="R336" s="17" t="str">
        <f t="shared" si="62"/>
        <v/>
      </c>
      <c r="S336" s="37" t="str">
        <f t="shared" si="63"/>
        <v>ü</v>
      </c>
      <c r="T336" s="17" t="str">
        <f t="shared" si="64"/>
        <v>ü</v>
      </c>
      <c r="U336" s="17"/>
      <c r="V336" s="17" t="str">
        <f t="shared" si="65"/>
        <v>ü</v>
      </c>
      <c r="W336" s="17"/>
    </row>
    <row r="337" spans="1:23" ht="22.5" customHeight="1" x14ac:dyDescent="0.25">
      <c r="A337" s="6">
        <v>336</v>
      </c>
      <c r="B337" s="15">
        <v>2167964</v>
      </c>
      <c r="C337" s="16">
        <v>46027</v>
      </c>
      <c r="D337" s="16">
        <v>46028</v>
      </c>
      <c r="E337" s="15" t="s">
        <v>782</v>
      </c>
      <c r="F337" s="15" t="s">
        <v>166</v>
      </c>
      <c r="H337" s="15">
        <v>565877745</v>
      </c>
      <c r="I337" s="15">
        <v>155</v>
      </c>
      <c r="J337" s="15">
        <v>318</v>
      </c>
      <c r="K337" s="15" t="s">
        <v>429</v>
      </c>
      <c r="L337" s="15" t="s">
        <v>420</v>
      </c>
      <c r="M337" s="15" t="s">
        <v>158</v>
      </c>
      <c r="O337" s="30" t="str">
        <f t="shared" si="59"/>
        <v>ü</v>
      </c>
      <c r="P337" s="17" t="str">
        <f t="shared" si="60"/>
        <v>ü</v>
      </c>
      <c r="Q337" s="17" t="str">
        <f t="shared" si="61"/>
        <v>ü</v>
      </c>
      <c r="R337" s="17" t="str">
        <f t="shared" si="62"/>
        <v/>
      </c>
      <c r="S337" s="37" t="str">
        <f t="shared" si="63"/>
        <v/>
      </c>
      <c r="T337" s="17" t="str">
        <f t="shared" si="64"/>
        <v>ü</v>
      </c>
      <c r="U337" s="17"/>
      <c r="V337" s="17" t="str">
        <f t="shared" si="65"/>
        <v>ü</v>
      </c>
      <c r="W337" s="17"/>
    </row>
    <row r="338" spans="1:23" ht="22.5" customHeight="1" x14ac:dyDescent="0.25">
      <c r="A338" s="6">
        <v>337</v>
      </c>
      <c r="B338" s="15">
        <v>2167924</v>
      </c>
      <c r="C338" s="16">
        <v>46027</v>
      </c>
      <c r="D338" s="16">
        <v>46029</v>
      </c>
      <c r="E338" s="15" t="s">
        <v>783</v>
      </c>
      <c r="F338" s="15" t="s">
        <v>166</v>
      </c>
      <c r="H338" s="15">
        <v>554974277</v>
      </c>
      <c r="I338" s="15">
        <v>5</v>
      </c>
      <c r="J338" s="15">
        <v>23</v>
      </c>
      <c r="K338" s="15" t="s">
        <v>687</v>
      </c>
      <c r="L338" s="15" t="s">
        <v>196</v>
      </c>
      <c r="M338" s="15" t="s">
        <v>162</v>
      </c>
      <c r="O338" s="30" t="str">
        <f t="shared" si="59"/>
        <v>ü</v>
      </c>
      <c r="P338" s="17" t="str">
        <f t="shared" si="60"/>
        <v/>
      </c>
      <c r="Q338" s="17" t="str">
        <f t="shared" si="61"/>
        <v>ü</v>
      </c>
      <c r="R338" s="17" t="str">
        <f t="shared" si="62"/>
        <v/>
      </c>
      <c r="S338" s="37" t="str">
        <f t="shared" si="63"/>
        <v>ü</v>
      </c>
      <c r="T338" s="17" t="str">
        <f t="shared" si="64"/>
        <v/>
      </c>
      <c r="U338" s="17"/>
      <c r="V338" s="17" t="str">
        <f t="shared" si="65"/>
        <v/>
      </c>
      <c r="W338" s="17"/>
    </row>
    <row r="339" spans="1:23" ht="22.5" customHeight="1" x14ac:dyDescent="0.25">
      <c r="A339" s="6">
        <v>338</v>
      </c>
      <c r="B339" s="15">
        <v>2167899</v>
      </c>
      <c r="C339" s="16">
        <v>46027</v>
      </c>
      <c r="D339" s="16">
        <v>46028</v>
      </c>
      <c r="E339" s="15" t="s">
        <v>784</v>
      </c>
      <c r="F339" s="15" t="s">
        <v>166</v>
      </c>
      <c r="H339" s="15">
        <v>509502025</v>
      </c>
      <c r="I339" s="15" t="s">
        <v>843</v>
      </c>
      <c r="J339" s="15">
        <v>1036</v>
      </c>
      <c r="K339" s="15" t="s">
        <v>844</v>
      </c>
      <c r="L339" s="15" t="s">
        <v>197</v>
      </c>
      <c r="M339" s="15" t="s">
        <v>158</v>
      </c>
      <c r="O339" s="30" t="str">
        <f t="shared" si="59"/>
        <v>ü</v>
      </c>
      <c r="P339" s="17" t="str">
        <f t="shared" si="60"/>
        <v/>
      </c>
      <c r="Q339" s="17" t="str">
        <f t="shared" si="61"/>
        <v>ü</v>
      </c>
      <c r="R339" s="17" t="str">
        <f t="shared" si="62"/>
        <v/>
      </c>
      <c r="S339" s="37" t="str">
        <f t="shared" si="63"/>
        <v>ü</v>
      </c>
      <c r="T339" s="17" t="str">
        <f t="shared" si="64"/>
        <v>ü</v>
      </c>
      <c r="U339" s="17"/>
      <c r="V339" s="17" t="str">
        <f t="shared" si="65"/>
        <v/>
      </c>
      <c r="W339" s="17"/>
    </row>
    <row r="340" spans="1:23" ht="22.5" customHeight="1" x14ac:dyDescent="0.25">
      <c r="A340" s="6">
        <v>339</v>
      </c>
      <c r="B340" s="15">
        <v>2167808</v>
      </c>
      <c r="C340" s="16">
        <v>46027</v>
      </c>
      <c r="D340" s="16">
        <v>46028</v>
      </c>
      <c r="E340" s="15" t="s">
        <v>785</v>
      </c>
      <c r="F340" s="15" t="s">
        <v>166</v>
      </c>
      <c r="H340" s="15">
        <v>569000157</v>
      </c>
      <c r="I340" s="15">
        <v>155</v>
      </c>
      <c r="J340" s="15">
        <v>2768</v>
      </c>
      <c r="K340" s="15" t="s">
        <v>220</v>
      </c>
      <c r="L340" s="15" t="s">
        <v>192</v>
      </c>
      <c r="M340" s="15" t="s">
        <v>164</v>
      </c>
      <c r="O340" s="30" t="str">
        <f t="shared" si="59"/>
        <v>ü</v>
      </c>
      <c r="P340" s="17" t="str">
        <f t="shared" si="60"/>
        <v>ü</v>
      </c>
      <c r="Q340" s="17" t="str">
        <f t="shared" si="61"/>
        <v>ü</v>
      </c>
      <c r="R340" s="17" t="str">
        <f t="shared" si="62"/>
        <v/>
      </c>
      <c r="S340" s="37" t="str">
        <f t="shared" si="63"/>
        <v>ü</v>
      </c>
      <c r="T340" s="17" t="str">
        <f t="shared" si="64"/>
        <v>ü</v>
      </c>
      <c r="U340" s="17"/>
      <c r="V340" s="17" t="str">
        <f t="shared" si="65"/>
        <v>ü</v>
      </c>
      <c r="W340" s="17"/>
    </row>
    <row r="341" spans="1:23" ht="22.5" customHeight="1" x14ac:dyDescent="0.25">
      <c r="A341" s="6">
        <v>340</v>
      </c>
      <c r="B341" s="15">
        <v>2167716</v>
      </c>
      <c r="C341" s="16">
        <v>46027</v>
      </c>
      <c r="D341" s="34">
        <v>46028</v>
      </c>
      <c r="E341" s="15" t="s">
        <v>786</v>
      </c>
      <c r="F341" s="15" t="s">
        <v>166</v>
      </c>
      <c r="H341" s="15">
        <v>508137813</v>
      </c>
      <c r="I341" s="15" t="s">
        <v>573</v>
      </c>
      <c r="J341" s="15" t="s">
        <v>573</v>
      </c>
      <c r="K341" s="15" t="s">
        <v>845</v>
      </c>
      <c r="L341" s="15" t="s">
        <v>192</v>
      </c>
      <c r="M341" s="15" t="s">
        <v>486</v>
      </c>
      <c r="O341" s="30" t="str">
        <f t="shared" si="59"/>
        <v>ü</v>
      </c>
      <c r="P341" s="17" t="str">
        <f t="shared" si="60"/>
        <v>ü</v>
      </c>
      <c r="Q341" s="17" t="str">
        <f t="shared" si="61"/>
        <v>ü</v>
      </c>
      <c r="R341" s="17" t="str">
        <f t="shared" si="62"/>
        <v/>
      </c>
      <c r="S341" s="37" t="str">
        <f t="shared" si="63"/>
        <v>ü</v>
      </c>
      <c r="T341" s="17" t="str">
        <f t="shared" si="64"/>
        <v>ü</v>
      </c>
      <c r="U341" s="17"/>
      <c r="V341" s="17" t="str">
        <f t="shared" si="65"/>
        <v>ü</v>
      </c>
      <c r="W341" s="17"/>
    </row>
    <row r="342" spans="1:23" ht="22.5" customHeight="1" x14ac:dyDescent="0.25">
      <c r="A342" s="6">
        <v>341</v>
      </c>
      <c r="B342" s="15">
        <v>2167714</v>
      </c>
      <c r="C342" s="16">
        <v>46027</v>
      </c>
      <c r="D342" s="16">
        <v>46028</v>
      </c>
      <c r="E342" s="15" t="s">
        <v>787</v>
      </c>
      <c r="F342" s="15" t="s">
        <v>166</v>
      </c>
      <c r="H342" s="15">
        <v>551036200</v>
      </c>
      <c r="I342" s="15">
        <v>43</v>
      </c>
      <c r="J342" s="15">
        <v>1603</v>
      </c>
      <c r="K342" s="15" t="s">
        <v>846</v>
      </c>
      <c r="L342" s="15" t="s">
        <v>204</v>
      </c>
      <c r="M342" s="15" t="s">
        <v>214</v>
      </c>
      <c r="O342" s="30" t="str">
        <f t="shared" si="59"/>
        <v>ü</v>
      </c>
      <c r="P342" s="17" t="str">
        <f t="shared" si="60"/>
        <v>ü</v>
      </c>
      <c r="Q342" s="17" t="str">
        <f t="shared" si="61"/>
        <v/>
      </c>
      <c r="R342" s="17" t="str">
        <f t="shared" si="62"/>
        <v>ü</v>
      </c>
      <c r="S342" s="37" t="str">
        <f t="shared" si="63"/>
        <v>ü</v>
      </c>
      <c r="T342" s="17" t="str">
        <f t="shared" si="64"/>
        <v/>
      </c>
      <c r="U342" s="17"/>
      <c r="V342" s="17" t="str">
        <f t="shared" si="65"/>
        <v/>
      </c>
      <c r="W342" s="17"/>
    </row>
    <row r="343" spans="1:23" ht="22.5" customHeight="1" x14ac:dyDescent="0.25">
      <c r="A343" s="6">
        <v>342</v>
      </c>
      <c r="B343" s="15">
        <v>2167635</v>
      </c>
      <c r="C343" s="16">
        <v>46027</v>
      </c>
      <c r="D343" s="34">
        <v>46028</v>
      </c>
      <c r="E343" s="15" t="s">
        <v>788</v>
      </c>
      <c r="F343" s="15" t="s">
        <v>166</v>
      </c>
      <c r="H343" s="15">
        <v>507645275</v>
      </c>
      <c r="I343" s="15">
        <v>39</v>
      </c>
      <c r="J343" s="15">
        <v>6</v>
      </c>
      <c r="K343" s="15" t="s">
        <v>219</v>
      </c>
      <c r="L343" s="15" t="s">
        <v>198</v>
      </c>
      <c r="M343" s="15" t="s">
        <v>486</v>
      </c>
      <c r="O343" s="30" t="str">
        <f t="shared" si="59"/>
        <v>ü</v>
      </c>
      <c r="P343" s="17" t="str">
        <f t="shared" si="60"/>
        <v>ü</v>
      </c>
      <c r="Q343" s="17" t="str">
        <f t="shared" si="61"/>
        <v>ü</v>
      </c>
      <c r="R343" s="17" t="str">
        <f t="shared" si="62"/>
        <v/>
      </c>
      <c r="S343" s="37" t="str">
        <f t="shared" si="63"/>
        <v>ü</v>
      </c>
      <c r="T343" s="17" t="str">
        <f t="shared" si="64"/>
        <v/>
      </c>
      <c r="U343" s="17"/>
      <c r="V343" s="17" t="str">
        <f t="shared" si="65"/>
        <v/>
      </c>
      <c r="W343" s="17"/>
    </row>
    <row r="344" spans="1:23" ht="22.5" customHeight="1" x14ac:dyDescent="0.25">
      <c r="A344" s="6">
        <v>343</v>
      </c>
      <c r="B344" s="15">
        <v>2167623</v>
      </c>
      <c r="C344" s="16">
        <v>46027</v>
      </c>
      <c r="D344" s="16">
        <v>46028</v>
      </c>
      <c r="E344" s="15" t="s">
        <v>789</v>
      </c>
      <c r="F344" s="15" t="s">
        <v>166</v>
      </c>
      <c r="H344" s="15">
        <v>505390302</v>
      </c>
      <c r="I344" s="15" t="s">
        <v>847</v>
      </c>
      <c r="J344" s="15">
        <v>271</v>
      </c>
      <c r="K344" s="15" t="s">
        <v>832</v>
      </c>
      <c r="L344" s="15" t="s">
        <v>192</v>
      </c>
      <c r="M344" s="15" t="s">
        <v>162</v>
      </c>
      <c r="O344" s="30" t="str">
        <f t="shared" si="59"/>
        <v>ü</v>
      </c>
      <c r="P344" s="17" t="str">
        <f t="shared" si="60"/>
        <v>ü</v>
      </c>
      <c r="Q344" s="17" t="str">
        <f t="shared" si="61"/>
        <v>ü</v>
      </c>
      <c r="R344" s="17" t="str">
        <f t="shared" si="62"/>
        <v/>
      </c>
      <c r="S344" s="37" t="str">
        <f t="shared" si="63"/>
        <v>ü</v>
      </c>
      <c r="T344" s="17" t="str">
        <f t="shared" si="64"/>
        <v>ü</v>
      </c>
      <c r="U344" s="17"/>
      <c r="V344" s="17" t="str">
        <f t="shared" si="65"/>
        <v>ü</v>
      </c>
      <c r="W344" s="17"/>
    </row>
    <row r="345" spans="1:23" ht="22.5" customHeight="1" x14ac:dyDescent="0.25">
      <c r="A345" s="6">
        <v>344</v>
      </c>
      <c r="B345" s="15">
        <v>2167620</v>
      </c>
      <c r="C345" s="16">
        <v>46027</v>
      </c>
      <c r="D345" s="16">
        <v>46028</v>
      </c>
      <c r="E345" s="15" t="s">
        <v>790</v>
      </c>
      <c r="F345" s="15" t="s">
        <v>166</v>
      </c>
      <c r="H345" s="15">
        <v>501393371</v>
      </c>
      <c r="I345" s="15">
        <v>0</v>
      </c>
      <c r="J345" s="15">
        <v>187</v>
      </c>
      <c r="K345" s="15" t="s">
        <v>227</v>
      </c>
      <c r="L345" s="15" t="s">
        <v>195</v>
      </c>
      <c r="M345" s="15" t="s">
        <v>158</v>
      </c>
      <c r="O345" s="30" t="str">
        <f t="shared" si="59"/>
        <v>ü</v>
      </c>
      <c r="P345" s="17" t="str">
        <f t="shared" si="60"/>
        <v>ü</v>
      </c>
      <c r="Q345" s="17" t="str">
        <f t="shared" si="61"/>
        <v>ü</v>
      </c>
      <c r="R345" s="17" t="str">
        <f t="shared" si="62"/>
        <v/>
      </c>
      <c r="S345" s="37" t="str">
        <f t="shared" si="63"/>
        <v>ü</v>
      </c>
      <c r="T345" s="17" t="str">
        <f t="shared" si="64"/>
        <v>ü</v>
      </c>
      <c r="U345" s="17"/>
      <c r="V345" s="17" t="str">
        <f t="shared" si="65"/>
        <v/>
      </c>
      <c r="W345" s="17"/>
    </row>
    <row r="346" spans="1:23" ht="22.5" customHeight="1" x14ac:dyDescent="0.25">
      <c r="A346" s="6">
        <v>345</v>
      </c>
      <c r="B346" s="15">
        <v>2167619</v>
      </c>
      <c r="C346" s="16">
        <v>46027</v>
      </c>
      <c r="D346" s="16">
        <v>46029</v>
      </c>
      <c r="E346" s="15" t="s">
        <v>791</v>
      </c>
      <c r="F346" s="15" t="s">
        <v>166</v>
      </c>
      <c r="H346" s="15">
        <v>506941818</v>
      </c>
      <c r="I346" s="15" t="s">
        <v>848</v>
      </c>
      <c r="J346" s="15">
        <v>5</v>
      </c>
      <c r="K346" s="15" t="s">
        <v>377</v>
      </c>
      <c r="L346" s="15" t="s">
        <v>192</v>
      </c>
      <c r="M346" s="15" t="s">
        <v>160</v>
      </c>
      <c r="O346" s="30" t="str">
        <f t="shared" ref="O346:O409" si="66">IF(COUNTIF($L346,"*نمل*")&gt;=1,"ü","")</f>
        <v>ü</v>
      </c>
      <c r="P346" s="17" t="str">
        <f t="shared" si="60"/>
        <v>ü</v>
      </c>
      <c r="Q346" s="17" t="str">
        <f t="shared" si="61"/>
        <v>ü</v>
      </c>
      <c r="R346" s="17" t="str">
        <f t="shared" si="62"/>
        <v/>
      </c>
      <c r="S346" s="37" t="str">
        <f t="shared" si="63"/>
        <v>ü</v>
      </c>
      <c r="T346" s="17" t="str">
        <f t="shared" si="64"/>
        <v>ü</v>
      </c>
      <c r="U346" s="17"/>
      <c r="V346" s="17" t="str">
        <f t="shared" si="65"/>
        <v>ü</v>
      </c>
      <c r="W346" s="17"/>
    </row>
    <row r="347" spans="1:23" ht="22.5" customHeight="1" x14ac:dyDescent="0.25">
      <c r="A347" s="6">
        <v>346</v>
      </c>
      <c r="B347" s="15">
        <v>2167573</v>
      </c>
      <c r="C347" s="16">
        <v>46027</v>
      </c>
      <c r="D347" s="16">
        <v>46028</v>
      </c>
      <c r="E347" s="15" t="s">
        <v>792</v>
      </c>
      <c r="F347" s="15" t="s">
        <v>166</v>
      </c>
      <c r="H347" s="15">
        <v>551319998</v>
      </c>
      <c r="I347" s="15" t="s">
        <v>849</v>
      </c>
      <c r="J347" s="15" t="s">
        <v>850</v>
      </c>
      <c r="K347" s="15" t="s">
        <v>690</v>
      </c>
      <c r="L347" s="15" t="s">
        <v>357</v>
      </c>
      <c r="M347" s="15" t="s">
        <v>162</v>
      </c>
      <c r="O347" s="30" t="str">
        <f t="shared" si="66"/>
        <v/>
      </c>
      <c r="P347" s="17" t="str">
        <f t="shared" si="60"/>
        <v/>
      </c>
      <c r="Q347" s="17" t="str">
        <f t="shared" si="61"/>
        <v>ü</v>
      </c>
      <c r="R347" s="17" t="str">
        <f t="shared" si="62"/>
        <v/>
      </c>
      <c r="S347" s="37" t="str">
        <f t="shared" si="63"/>
        <v/>
      </c>
      <c r="T347" s="17" t="str">
        <f t="shared" si="64"/>
        <v>ü</v>
      </c>
      <c r="U347" s="17"/>
      <c r="V347" s="17" t="str">
        <f t="shared" si="65"/>
        <v/>
      </c>
      <c r="W347" s="17"/>
    </row>
    <row r="348" spans="1:23" ht="22.5" customHeight="1" x14ac:dyDescent="0.25">
      <c r="A348" s="6">
        <v>347</v>
      </c>
      <c r="B348" s="15">
        <v>2167566</v>
      </c>
      <c r="C348" s="16">
        <v>46027</v>
      </c>
      <c r="D348" s="16">
        <v>46029</v>
      </c>
      <c r="E348" s="15" t="s">
        <v>793</v>
      </c>
      <c r="F348" s="15" t="s">
        <v>166</v>
      </c>
      <c r="H348" s="15">
        <v>527001706</v>
      </c>
      <c r="I348" s="15">
        <v>6</v>
      </c>
      <c r="J348" s="15" t="s">
        <v>851</v>
      </c>
      <c r="K348" s="15" t="s">
        <v>224</v>
      </c>
      <c r="L348" s="15" t="s">
        <v>192</v>
      </c>
      <c r="M348" s="15" t="s">
        <v>486</v>
      </c>
      <c r="O348" s="30" t="str">
        <f t="shared" si="66"/>
        <v>ü</v>
      </c>
      <c r="P348" s="17" t="str">
        <f t="shared" si="60"/>
        <v>ü</v>
      </c>
      <c r="Q348" s="17" t="str">
        <f t="shared" si="61"/>
        <v>ü</v>
      </c>
      <c r="R348" s="17" t="str">
        <f t="shared" si="62"/>
        <v/>
      </c>
      <c r="S348" s="37" t="str">
        <f t="shared" si="63"/>
        <v>ü</v>
      </c>
      <c r="T348" s="17" t="str">
        <f t="shared" si="64"/>
        <v>ü</v>
      </c>
      <c r="U348" s="17"/>
      <c r="V348" s="17" t="str">
        <f t="shared" si="65"/>
        <v>ü</v>
      </c>
      <c r="W348" s="17"/>
    </row>
    <row r="349" spans="1:23" ht="22.5" customHeight="1" x14ac:dyDescent="0.25">
      <c r="A349" s="6">
        <v>348</v>
      </c>
      <c r="B349" s="15">
        <v>2171411</v>
      </c>
      <c r="C349" s="16">
        <v>46029</v>
      </c>
      <c r="D349" s="16">
        <v>46029</v>
      </c>
      <c r="E349" s="15" t="s">
        <v>852</v>
      </c>
      <c r="F349" s="15" t="s">
        <v>166</v>
      </c>
      <c r="H349" s="15">
        <v>563580000</v>
      </c>
      <c r="J349" s="15">
        <v>0</v>
      </c>
      <c r="K349" s="15" t="s">
        <v>382</v>
      </c>
      <c r="L349" s="15" t="s">
        <v>853</v>
      </c>
      <c r="M349" s="15" t="s">
        <v>164</v>
      </c>
      <c r="O349" s="30" t="str">
        <f t="shared" si="66"/>
        <v/>
      </c>
      <c r="P349" s="17" t="str">
        <f t="shared" ref="P349:P412" si="67">IF(COUNTIF(L349,"*صراصير*")&gt;=1,"ü","")</f>
        <v/>
      </c>
      <c r="Q349" s="17" t="str">
        <f t="shared" ref="Q349:Q412" si="68">IF(COUNTIF(L349,"*بعوض*")&gt;=1,"ü","")</f>
        <v/>
      </c>
      <c r="R349" s="17" t="str">
        <f t="shared" ref="R349:R412" si="69">IF(COUNTIF(L349,"*باعوض*")&gt;=1,"ü","")</f>
        <v>ü</v>
      </c>
      <c r="S349" s="37" t="str">
        <f t="shared" ref="S349:S412" si="70">IF(COUNTIF(L349,"*ذباب*")&gt;=1,"ü","")</f>
        <v>ü</v>
      </c>
      <c r="T349" s="17" t="str">
        <f t="shared" ref="T349:T412" si="71">IF(COUNTIF(L349,"*فئران*")&gt;=1,"ü","")</f>
        <v>ü</v>
      </c>
      <c r="U349" s="17"/>
      <c r="V349" s="17" t="str">
        <f t="shared" ref="V349:V412" si="72">IF(COUNTIF(L349,"*عقارب*")&gt;=1,"ü","")</f>
        <v/>
      </c>
      <c r="W349" s="17"/>
    </row>
    <row r="350" spans="1:23" ht="22.5" customHeight="1" x14ac:dyDescent="0.25">
      <c r="A350" s="6">
        <v>349</v>
      </c>
      <c r="B350" s="15">
        <v>2171410</v>
      </c>
      <c r="C350" s="16">
        <v>46029</v>
      </c>
      <c r="D350" s="16">
        <v>46029</v>
      </c>
      <c r="E350" s="15" t="s">
        <v>854</v>
      </c>
      <c r="F350" s="15" t="s">
        <v>166</v>
      </c>
      <c r="H350" s="15">
        <v>565602077</v>
      </c>
      <c r="J350" s="15">
        <v>142</v>
      </c>
      <c r="K350" s="15" t="s">
        <v>239</v>
      </c>
      <c r="L350" s="15" t="s">
        <v>205</v>
      </c>
      <c r="M350" s="15" t="s">
        <v>486</v>
      </c>
      <c r="O350" s="30" t="str">
        <f t="shared" si="66"/>
        <v>ü</v>
      </c>
      <c r="P350" s="17" t="str">
        <f t="shared" si="67"/>
        <v/>
      </c>
      <c r="Q350" s="17" t="str">
        <f t="shared" si="68"/>
        <v/>
      </c>
      <c r="R350" s="17" t="str">
        <f t="shared" si="69"/>
        <v>ü</v>
      </c>
      <c r="S350" s="37" t="str">
        <f t="shared" si="70"/>
        <v>ü</v>
      </c>
      <c r="T350" s="17" t="str">
        <f t="shared" si="71"/>
        <v>ü</v>
      </c>
      <c r="U350" s="17"/>
      <c r="V350" s="17" t="str">
        <f t="shared" si="72"/>
        <v/>
      </c>
      <c r="W350" s="17"/>
    </row>
    <row r="351" spans="1:23" ht="22.5" customHeight="1" x14ac:dyDescent="0.25">
      <c r="A351" s="6">
        <v>350</v>
      </c>
      <c r="B351" s="15">
        <v>2171370</v>
      </c>
      <c r="C351" s="16">
        <v>46029</v>
      </c>
      <c r="D351" s="16">
        <v>46029</v>
      </c>
      <c r="E351" s="15" t="s">
        <v>855</v>
      </c>
      <c r="F351" s="15" t="s">
        <v>166</v>
      </c>
      <c r="H351" s="15">
        <v>501612226</v>
      </c>
      <c r="I351" s="15">
        <v>5</v>
      </c>
      <c r="J351" s="15">
        <v>80</v>
      </c>
      <c r="K351" s="15" t="s">
        <v>227</v>
      </c>
      <c r="L351" s="15" t="s">
        <v>198</v>
      </c>
      <c r="M351" s="15" t="s">
        <v>164</v>
      </c>
      <c r="O351" s="30" t="str">
        <f t="shared" si="66"/>
        <v>ü</v>
      </c>
      <c r="P351" s="17" t="str">
        <f t="shared" si="67"/>
        <v>ü</v>
      </c>
      <c r="Q351" s="17" t="str">
        <f t="shared" si="68"/>
        <v>ü</v>
      </c>
      <c r="R351" s="17" t="str">
        <f t="shared" si="69"/>
        <v/>
      </c>
      <c r="S351" s="37" t="str">
        <f t="shared" si="70"/>
        <v>ü</v>
      </c>
      <c r="T351" s="17" t="str">
        <f t="shared" si="71"/>
        <v/>
      </c>
      <c r="U351" s="17"/>
      <c r="V351" s="17" t="str">
        <f t="shared" si="72"/>
        <v/>
      </c>
      <c r="W351" s="17"/>
    </row>
    <row r="352" spans="1:23" ht="22.5" customHeight="1" x14ac:dyDescent="0.25">
      <c r="A352" s="6">
        <v>351</v>
      </c>
      <c r="B352" s="15">
        <v>2171331</v>
      </c>
      <c r="C352" s="16">
        <v>46028</v>
      </c>
      <c r="D352" s="16">
        <v>46029</v>
      </c>
      <c r="E352" s="15" t="s">
        <v>856</v>
      </c>
      <c r="F352" s="15" t="s">
        <v>166</v>
      </c>
      <c r="H352" s="15">
        <v>507255363</v>
      </c>
      <c r="I352" s="15" t="s">
        <v>943</v>
      </c>
      <c r="J352" s="15">
        <v>225</v>
      </c>
      <c r="K352" s="15" t="s">
        <v>227</v>
      </c>
      <c r="L352" s="15" t="s">
        <v>201</v>
      </c>
      <c r="M352" s="15" t="s">
        <v>164</v>
      </c>
      <c r="O352" s="30" t="str">
        <f t="shared" si="66"/>
        <v>ü</v>
      </c>
      <c r="P352" s="17" t="str">
        <f t="shared" si="67"/>
        <v/>
      </c>
      <c r="Q352" s="17" t="str">
        <f t="shared" si="68"/>
        <v>ü</v>
      </c>
      <c r="R352" s="17" t="str">
        <f t="shared" si="69"/>
        <v/>
      </c>
      <c r="S352" s="37" t="str">
        <f t="shared" si="70"/>
        <v/>
      </c>
      <c r="T352" s="17" t="str">
        <f t="shared" si="71"/>
        <v>ü</v>
      </c>
      <c r="U352" s="17"/>
      <c r="V352" s="17" t="str">
        <f t="shared" si="72"/>
        <v/>
      </c>
      <c r="W352" s="17"/>
    </row>
    <row r="353" spans="1:23" ht="22.5" customHeight="1" x14ac:dyDescent="0.25">
      <c r="A353" s="6">
        <v>352</v>
      </c>
      <c r="B353" s="15">
        <v>2171328</v>
      </c>
      <c r="C353" s="16">
        <v>46028</v>
      </c>
      <c r="D353" s="16">
        <v>46029</v>
      </c>
      <c r="E353" s="15" t="s">
        <v>857</v>
      </c>
      <c r="F353" s="15" t="s">
        <v>159</v>
      </c>
      <c r="H353" s="15">
        <v>506778789</v>
      </c>
      <c r="I353" s="15">
        <v>20</v>
      </c>
      <c r="J353" s="15">
        <v>17</v>
      </c>
      <c r="K353" s="15" t="s">
        <v>396</v>
      </c>
      <c r="L353" s="15" t="s">
        <v>394</v>
      </c>
      <c r="M353" s="15" t="s">
        <v>162</v>
      </c>
      <c r="O353" s="30" t="str">
        <f t="shared" si="66"/>
        <v/>
      </c>
      <c r="P353" s="17" t="str">
        <f t="shared" si="67"/>
        <v>ü</v>
      </c>
      <c r="Q353" s="17" t="str">
        <f t="shared" si="68"/>
        <v>ü</v>
      </c>
      <c r="R353" s="17" t="str">
        <f t="shared" si="69"/>
        <v/>
      </c>
      <c r="S353" s="37" t="str">
        <f t="shared" si="70"/>
        <v/>
      </c>
      <c r="T353" s="17" t="str">
        <f t="shared" si="71"/>
        <v>ü</v>
      </c>
      <c r="U353" s="17"/>
      <c r="V353" s="17" t="str">
        <f t="shared" si="72"/>
        <v/>
      </c>
      <c r="W353" s="17"/>
    </row>
    <row r="354" spans="1:23" ht="22.5" customHeight="1" x14ac:dyDescent="0.25">
      <c r="A354" s="6">
        <v>353</v>
      </c>
      <c r="B354" s="15">
        <v>2171323</v>
      </c>
      <c r="C354" s="16">
        <v>46028</v>
      </c>
      <c r="D354" s="16">
        <v>46029</v>
      </c>
      <c r="E354" s="15" t="s">
        <v>858</v>
      </c>
      <c r="F354" s="15" t="s">
        <v>166</v>
      </c>
      <c r="H354" s="15">
        <v>545453324</v>
      </c>
      <c r="I354" s="15">
        <v>1349</v>
      </c>
      <c r="J354" s="15">
        <v>1349</v>
      </c>
      <c r="K354" s="15" t="s">
        <v>374</v>
      </c>
      <c r="L354" s="15" t="s">
        <v>192</v>
      </c>
      <c r="M354" s="15" t="s">
        <v>158</v>
      </c>
      <c r="O354" s="30" t="str">
        <f t="shared" si="66"/>
        <v>ü</v>
      </c>
      <c r="P354" s="17" t="str">
        <f t="shared" si="67"/>
        <v>ü</v>
      </c>
      <c r="Q354" s="17" t="str">
        <f t="shared" si="68"/>
        <v>ü</v>
      </c>
      <c r="R354" s="17" t="str">
        <f t="shared" si="69"/>
        <v/>
      </c>
      <c r="S354" s="37" t="str">
        <f t="shared" si="70"/>
        <v>ü</v>
      </c>
      <c r="T354" s="17" t="str">
        <f t="shared" si="71"/>
        <v>ü</v>
      </c>
      <c r="U354" s="17"/>
      <c r="V354" s="17" t="str">
        <f t="shared" si="72"/>
        <v>ü</v>
      </c>
      <c r="W354" s="17"/>
    </row>
    <row r="355" spans="1:23" ht="22.5" customHeight="1" x14ac:dyDescent="0.25">
      <c r="A355" s="6">
        <v>354</v>
      </c>
      <c r="B355" s="15">
        <v>2171321</v>
      </c>
      <c r="C355" s="16">
        <v>46028</v>
      </c>
      <c r="D355" s="16">
        <v>46029</v>
      </c>
      <c r="E355" s="15" t="s">
        <v>637</v>
      </c>
      <c r="F355" s="15" t="s">
        <v>166</v>
      </c>
      <c r="H355" s="15">
        <v>501655655</v>
      </c>
      <c r="I355" s="15">
        <v>40</v>
      </c>
      <c r="J355" s="15">
        <v>21</v>
      </c>
      <c r="K355" s="15" t="s">
        <v>224</v>
      </c>
      <c r="L355" s="15" t="s">
        <v>192</v>
      </c>
      <c r="M355" s="15" t="s">
        <v>486</v>
      </c>
      <c r="O355" s="30" t="str">
        <f t="shared" si="66"/>
        <v>ü</v>
      </c>
      <c r="P355" s="17" t="str">
        <f t="shared" si="67"/>
        <v>ü</v>
      </c>
      <c r="Q355" s="17" t="str">
        <f t="shared" si="68"/>
        <v>ü</v>
      </c>
      <c r="R355" s="17" t="str">
        <f t="shared" si="69"/>
        <v/>
      </c>
      <c r="S355" s="37" t="str">
        <f t="shared" si="70"/>
        <v>ü</v>
      </c>
      <c r="T355" s="17" t="str">
        <f t="shared" si="71"/>
        <v>ü</v>
      </c>
      <c r="U355" s="17"/>
      <c r="V355" s="17" t="str">
        <f t="shared" si="72"/>
        <v>ü</v>
      </c>
      <c r="W355" s="17"/>
    </row>
    <row r="356" spans="1:23" ht="22.5" customHeight="1" x14ac:dyDescent="0.25">
      <c r="A356" s="6">
        <v>355</v>
      </c>
      <c r="B356" s="15">
        <v>2171320</v>
      </c>
      <c r="C356" s="16">
        <v>46028</v>
      </c>
      <c r="D356" s="16">
        <v>46029</v>
      </c>
      <c r="E356" s="15" t="s">
        <v>859</v>
      </c>
      <c r="F356" s="15" t="s">
        <v>166</v>
      </c>
      <c r="H356" s="15">
        <v>505971970</v>
      </c>
      <c r="I356" s="15">
        <v>1</v>
      </c>
      <c r="J356" s="15">
        <v>35</v>
      </c>
      <c r="K356" s="15" t="s">
        <v>374</v>
      </c>
      <c r="L356" s="15" t="s">
        <v>200</v>
      </c>
      <c r="M356" s="15" t="s">
        <v>158</v>
      </c>
      <c r="O356" s="30" t="str">
        <f t="shared" si="66"/>
        <v/>
      </c>
      <c r="P356" s="17" t="str">
        <f t="shared" si="67"/>
        <v/>
      </c>
      <c r="Q356" s="17" t="str">
        <f t="shared" si="68"/>
        <v>ü</v>
      </c>
      <c r="R356" s="17" t="str">
        <f t="shared" si="69"/>
        <v/>
      </c>
      <c r="S356" s="37" t="str">
        <f t="shared" si="70"/>
        <v>ü</v>
      </c>
      <c r="T356" s="17" t="str">
        <f t="shared" si="71"/>
        <v/>
      </c>
      <c r="U356" s="17"/>
      <c r="V356" s="17" t="str">
        <f t="shared" si="72"/>
        <v/>
      </c>
      <c r="W356" s="17"/>
    </row>
    <row r="357" spans="1:23" ht="22.5" customHeight="1" x14ac:dyDescent="0.25">
      <c r="A357" s="6">
        <v>356</v>
      </c>
      <c r="B357" s="15">
        <v>2171306</v>
      </c>
      <c r="C357" s="16">
        <v>46028</v>
      </c>
      <c r="D357" s="16">
        <v>46029</v>
      </c>
      <c r="E357" s="15" t="s">
        <v>860</v>
      </c>
      <c r="F357" s="15" t="s">
        <v>166</v>
      </c>
      <c r="H357" s="15">
        <v>501365931</v>
      </c>
      <c r="I357" s="15">
        <v>135</v>
      </c>
      <c r="J357" s="15">
        <v>250</v>
      </c>
      <c r="K357" s="15" t="s">
        <v>224</v>
      </c>
      <c r="L357" s="15" t="s">
        <v>192</v>
      </c>
      <c r="M357" s="15" t="s">
        <v>486</v>
      </c>
      <c r="O357" s="30" t="str">
        <f t="shared" si="66"/>
        <v>ü</v>
      </c>
      <c r="P357" s="17" t="str">
        <f t="shared" si="67"/>
        <v>ü</v>
      </c>
      <c r="Q357" s="17" t="str">
        <f t="shared" si="68"/>
        <v>ü</v>
      </c>
      <c r="R357" s="17" t="str">
        <f t="shared" si="69"/>
        <v/>
      </c>
      <c r="S357" s="37" t="str">
        <f t="shared" si="70"/>
        <v>ü</v>
      </c>
      <c r="T357" s="17" t="str">
        <f t="shared" si="71"/>
        <v>ü</v>
      </c>
      <c r="U357" s="17"/>
      <c r="V357" s="17" t="str">
        <f t="shared" si="72"/>
        <v>ü</v>
      </c>
      <c r="W357" s="17"/>
    </row>
    <row r="358" spans="1:23" ht="22.5" customHeight="1" x14ac:dyDescent="0.25">
      <c r="A358" s="6">
        <v>357</v>
      </c>
      <c r="B358" s="15">
        <v>2171284</v>
      </c>
      <c r="C358" s="16">
        <v>46028</v>
      </c>
      <c r="D358" s="16">
        <v>46029</v>
      </c>
      <c r="E358" s="15" t="s">
        <v>861</v>
      </c>
      <c r="F358" s="15" t="s">
        <v>166</v>
      </c>
      <c r="H358" s="15">
        <v>504833994</v>
      </c>
      <c r="I358" s="15">
        <v>166</v>
      </c>
      <c r="J358" s="15">
        <v>53</v>
      </c>
      <c r="K358" s="15" t="s">
        <v>229</v>
      </c>
      <c r="L358" s="15" t="s">
        <v>194</v>
      </c>
      <c r="M358" s="15" t="s">
        <v>160</v>
      </c>
      <c r="O358" s="30" t="str">
        <f t="shared" si="66"/>
        <v/>
      </c>
      <c r="P358" s="17" t="str">
        <f t="shared" si="67"/>
        <v/>
      </c>
      <c r="Q358" s="17" t="str">
        <f t="shared" si="68"/>
        <v>ü</v>
      </c>
      <c r="R358" s="17" t="str">
        <f t="shared" si="69"/>
        <v/>
      </c>
      <c r="S358" s="37" t="str">
        <f t="shared" si="70"/>
        <v/>
      </c>
      <c r="T358" s="17" t="str">
        <f t="shared" si="71"/>
        <v/>
      </c>
      <c r="U358" s="17"/>
      <c r="V358" s="17" t="str">
        <f t="shared" si="72"/>
        <v/>
      </c>
      <c r="W358" s="17"/>
    </row>
    <row r="359" spans="1:23" ht="22.5" customHeight="1" x14ac:dyDescent="0.25">
      <c r="A359" s="6">
        <v>358</v>
      </c>
      <c r="B359" s="15">
        <v>2171248</v>
      </c>
      <c r="C359" s="16">
        <v>46028</v>
      </c>
      <c r="D359" s="16">
        <v>46029</v>
      </c>
      <c r="E359" s="15" t="s">
        <v>862</v>
      </c>
      <c r="F359" s="15" t="s">
        <v>166</v>
      </c>
      <c r="H359" s="15">
        <v>551112710</v>
      </c>
      <c r="I359" s="15" t="s">
        <v>944</v>
      </c>
      <c r="J359" s="15" t="s">
        <v>945</v>
      </c>
      <c r="K359" s="15" t="s">
        <v>418</v>
      </c>
      <c r="L359" s="15" t="s">
        <v>199</v>
      </c>
      <c r="M359" s="15" t="s">
        <v>160</v>
      </c>
      <c r="O359" s="30" t="str">
        <f t="shared" si="66"/>
        <v>ü</v>
      </c>
      <c r="P359" s="17" t="str">
        <f t="shared" si="67"/>
        <v>ü</v>
      </c>
      <c r="Q359" s="17" t="str">
        <f t="shared" si="68"/>
        <v/>
      </c>
      <c r="R359" s="17" t="str">
        <f t="shared" si="69"/>
        <v>ü</v>
      </c>
      <c r="S359" s="37" t="str">
        <f t="shared" si="70"/>
        <v>ü</v>
      </c>
      <c r="T359" s="17" t="str">
        <f t="shared" si="71"/>
        <v>ü</v>
      </c>
      <c r="U359" s="17"/>
      <c r="V359" s="17" t="str">
        <f t="shared" si="72"/>
        <v>ü</v>
      </c>
      <c r="W359" s="17"/>
    </row>
    <row r="360" spans="1:23" ht="22.5" customHeight="1" x14ac:dyDescent="0.25">
      <c r="A360" s="6">
        <v>359</v>
      </c>
      <c r="B360" s="15">
        <v>2171240</v>
      </c>
      <c r="C360" s="16">
        <v>46028</v>
      </c>
      <c r="D360" s="16">
        <v>46029</v>
      </c>
      <c r="E360" s="15" t="s">
        <v>863</v>
      </c>
      <c r="F360" s="15" t="s">
        <v>166</v>
      </c>
      <c r="H360" s="15">
        <v>505009400</v>
      </c>
      <c r="I360" s="15">
        <v>1355</v>
      </c>
      <c r="J360" s="15">
        <v>1355</v>
      </c>
      <c r="K360" s="15" t="s">
        <v>946</v>
      </c>
      <c r="L360" s="15" t="s">
        <v>200</v>
      </c>
      <c r="M360" s="15" t="s">
        <v>165</v>
      </c>
      <c r="O360" s="30" t="str">
        <f t="shared" si="66"/>
        <v/>
      </c>
      <c r="P360" s="17" t="str">
        <f t="shared" si="67"/>
        <v/>
      </c>
      <c r="Q360" s="17" t="str">
        <f t="shared" si="68"/>
        <v>ü</v>
      </c>
      <c r="R360" s="17" t="str">
        <f t="shared" si="69"/>
        <v/>
      </c>
      <c r="S360" s="37" t="str">
        <f t="shared" si="70"/>
        <v>ü</v>
      </c>
      <c r="T360" s="17" t="str">
        <f t="shared" si="71"/>
        <v/>
      </c>
      <c r="U360" s="17"/>
      <c r="V360" s="17" t="str">
        <f t="shared" si="72"/>
        <v/>
      </c>
      <c r="W360" s="17"/>
    </row>
    <row r="361" spans="1:23" ht="22.5" customHeight="1" x14ac:dyDescent="0.25">
      <c r="A361" s="6">
        <v>360</v>
      </c>
      <c r="B361" s="15">
        <v>2171233</v>
      </c>
      <c r="C361" s="16">
        <v>46028</v>
      </c>
      <c r="D361" s="16">
        <v>46030</v>
      </c>
      <c r="E361" s="15" t="s">
        <v>864</v>
      </c>
      <c r="F361" s="15" t="s">
        <v>166</v>
      </c>
      <c r="H361" s="15">
        <v>554839898</v>
      </c>
      <c r="I361" s="15">
        <v>3980</v>
      </c>
      <c r="J361" s="15">
        <v>3980</v>
      </c>
      <c r="K361" s="15" t="s">
        <v>230</v>
      </c>
      <c r="L361" s="15" t="s">
        <v>947</v>
      </c>
      <c r="M361" s="15" t="s">
        <v>165</v>
      </c>
      <c r="O361" s="30" t="str">
        <f t="shared" si="66"/>
        <v/>
      </c>
      <c r="P361" s="17" t="str">
        <f t="shared" si="67"/>
        <v/>
      </c>
      <c r="Q361" s="17" t="str">
        <f t="shared" si="68"/>
        <v>ü</v>
      </c>
      <c r="R361" s="17" t="str">
        <f t="shared" si="69"/>
        <v/>
      </c>
      <c r="S361" s="37" t="str">
        <f t="shared" si="70"/>
        <v/>
      </c>
      <c r="T361" s="17" t="str">
        <f t="shared" si="71"/>
        <v>ü</v>
      </c>
      <c r="U361" s="17"/>
      <c r="V361" s="17" t="str">
        <f t="shared" si="72"/>
        <v>ü</v>
      </c>
      <c r="W361" s="17"/>
    </row>
    <row r="362" spans="1:23" ht="22.5" customHeight="1" x14ac:dyDescent="0.25">
      <c r="A362" s="6">
        <v>361</v>
      </c>
      <c r="B362" s="15">
        <v>2171183</v>
      </c>
      <c r="C362" s="16">
        <v>46028</v>
      </c>
      <c r="D362" s="16">
        <v>46030</v>
      </c>
      <c r="E362" s="15" t="s">
        <v>865</v>
      </c>
      <c r="F362" s="15" t="s">
        <v>166</v>
      </c>
      <c r="H362" s="15">
        <v>506338744</v>
      </c>
      <c r="I362" s="15">
        <v>20</v>
      </c>
      <c r="J362" s="15">
        <v>9</v>
      </c>
      <c r="K362" s="15" t="s">
        <v>396</v>
      </c>
      <c r="L362" s="15" t="s">
        <v>192</v>
      </c>
      <c r="M362" s="15" t="s">
        <v>158</v>
      </c>
      <c r="O362" s="30" t="str">
        <f t="shared" si="66"/>
        <v>ü</v>
      </c>
      <c r="P362" s="17" t="str">
        <f t="shared" si="67"/>
        <v>ü</v>
      </c>
      <c r="Q362" s="17" t="str">
        <f t="shared" si="68"/>
        <v>ü</v>
      </c>
      <c r="R362" s="17" t="str">
        <f t="shared" si="69"/>
        <v/>
      </c>
      <c r="S362" s="37" t="str">
        <f t="shared" si="70"/>
        <v>ü</v>
      </c>
      <c r="T362" s="17" t="str">
        <f t="shared" si="71"/>
        <v>ü</v>
      </c>
      <c r="U362" s="17"/>
      <c r="V362" s="17" t="str">
        <f t="shared" si="72"/>
        <v>ü</v>
      </c>
      <c r="W362" s="17"/>
    </row>
    <row r="363" spans="1:23" ht="22.5" customHeight="1" x14ac:dyDescent="0.25">
      <c r="A363" s="6">
        <v>362</v>
      </c>
      <c r="B363" s="15">
        <v>2171164</v>
      </c>
      <c r="C363" s="16">
        <v>46028</v>
      </c>
      <c r="D363" s="16">
        <v>46029</v>
      </c>
      <c r="E363" s="15" t="s">
        <v>866</v>
      </c>
      <c r="F363" s="15" t="s">
        <v>163</v>
      </c>
      <c r="H363" s="15">
        <v>502020458</v>
      </c>
      <c r="I363" s="15" t="s">
        <v>948</v>
      </c>
      <c r="J363" s="15" t="s">
        <v>949</v>
      </c>
      <c r="K363" s="15" t="s">
        <v>950</v>
      </c>
      <c r="L363" s="15" t="s">
        <v>192</v>
      </c>
      <c r="M363" s="15" t="s">
        <v>213</v>
      </c>
      <c r="O363" s="30" t="str">
        <f t="shared" si="66"/>
        <v>ü</v>
      </c>
      <c r="P363" s="17" t="str">
        <f t="shared" si="67"/>
        <v>ü</v>
      </c>
      <c r="Q363" s="17" t="str">
        <f t="shared" si="68"/>
        <v>ü</v>
      </c>
      <c r="R363" s="17" t="str">
        <f t="shared" si="69"/>
        <v/>
      </c>
      <c r="S363" s="37" t="str">
        <f t="shared" si="70"/>
        <v>ü</v>
      </c>
      <c r="T363" s="17" t="str">
        <f t="shared" si="71"/>
        <v>ü</v>
      </c>
      <c r="U363" s="17"/>
      <c r="V363" s="17" t="str">
        <f t="shared" si="72"/>
        <v>ü</v>
      </c>
      <c r="W363" s="17"/>
    </row>
    <row r="364" spans="1:23" ht="22.5" customHeight="1" x14ac:dyDescent="0.25">
      <c r="A364" s="6">
        <v>363</v>
      </c>
      <c r="B364" s="15">
        <v>2171123</v>
      </c>
      <c r="C364" s="16">
        <v>46028</v>
      </c>
      <c r="D364" s="16">
        <v>46029</v>
      </c>
      <c r="E364" s="15" t="s">
        <v>867</v>
      </c>
      <c r="F364" s="15" t="s">
        <v>166</v>
      </c>
      <c r="H364" s="15">
        <v>505523328</v>
      </c>
      <c r="I364" s="15">
        <v>112</v>
      </c>
      <c r="J364" s="15">
        <v>2862</v>
      </c>
      <c r="K364" s="15" t="s">
        <v>668</v>
      </c>
      <c r="L364" s="15" t="s">
        <v>192</v>
      </c>
      <c r="M364" s="15" t="s">
        <v>158</v>
      </c>
      <c r="O364" s="30" t="str">
        <f t="shared" si="66"/>
        <v>ü</v>
      </c>
      <c r="P364" s="17" t="str">
        <f t="shared" si="67"/>
        <v>ü</v>
      </c>
      <c r="Q364" s="17" t="str">
        <f t="shared" si="68"/>
        <v>ü</v>
      </c>
      <c r="R364" s="17" t="str">
        <f t="shared" si="69"/>
        <v/>
      </c>
      <c r="S364" s="37" t="str">
        <f t="shared" si="70"/>
        <v>ü</v>
      </c>
      <c r="T364" s="17" t="str">
        <f t="shared" si="71"/>
        <v>ü</v>
      </c>
      <c r="U364" s="17"/>
      <c r="V364" s="17" t="str">
        <f t="shared" si="72"/>
        <v>ü</v>
      </c>
      <c r="W364" s="17"/>
    </row>
    <row r="365" spans="1:23" ht="22.5" customHeight="1" x14ac:dyDescent="0.25">
      <c r="A365" s="6">
        <v>364</v>
      </c>
      <c r="B365" s="15">
        <v>2170981</v>
      </c>
      <c r="C365" s="16">
        <v>46028</v>
      </c>
      <c r="D365" s="16">
        <v>46029</v>
      </c>
      <c r="E365" s="15" t="s">
        <v>868</v>
      </c>
      <c r="F365" s="15" t="s">
        <v>166</v>
      </c>
      <c r="H365" s="15">
        <v>504336667</v>
      </c>
      <c r="I365" s="15">
        <v>141</v>
      </c>
      <c r="J365" s="15">
        <v>1336</v>
      </c>
      <c r="K365" s="15" t="s">
        <v>233</v>
      </c>
      <c r="L365" s="15" t="s">
        <v>192</v>
      </c>
      <c r="M365" s="15" t="s">
        <v>165</v>
      </c>
      <c r="O365" s="30" t="str">
        <f t="shared" si="66"/>
        <v>ü</v>
      </c>
      <c r="P365" s="17" t="str">
        <f t="shared" si="67"/>
        <v>ü</v>
      </c>
      <c r="Q365" s="17" t="str">
        <f t="shared" si="68"/>
        <v>ü</v>
      </c>
      <c r="R365" s="17" t="str">
        <f t="shared" si="69"/>
        <v/>
      </c>
      <c r="S365" s="37" t="str">
        <f t="shared" si="70"/>
        <v>ü</v>
      </c>
      <c r="T365" s="17" t="str">
        <f t="shared" si="71"/>
        <v>ü</v>
      </c>
      <c r="U365" s="17"/>
      <c r="V365" s="17" t="str">
        <f t="shared" si="72"/>
        <v>ü</v>
      </c>
      <c r="W365" s="17"/>
    </row>
    <row r="366" spans="1:23" ht="22.5" customHeight="1" x14ac:dyDescent="0.25">
      <c r="A366" s="6">
        <v>365</v>
      </c>
      <c r="B366" s="15">
        <v>2170967</v>
      </c>
      <c r="C366" s="16">
        <v>46028</v>
      </c>
      <c r="D366" s="16">
        <v>46030</v>
      </c>
      <c r="E366" s="15" t="s">
        <v>869</v>
      </c>
      <c r="F366" s="15" t="s">
        <v>166</v>
      </c>
      <c r="H366" s="15">
        <v>548887290</v>
      </c>
      <c r="I366" s="15" t="s">
        <v>951</v>
      </c>
      <c r="J366" s="15" t="s">
        <v>952</v>
      </c>
      <c r="K366" s="15" t="s">
        <v>811</v>
      </c>
      <c r="L366" s="15" t="s">
        <v>198</v>
      </c>
      <c r="M366" s="15" t="s">
        <v>164</v>
      </c>
      <c r="O366" s="30" t="str">
        <f t="shared" si="66"/>
        <v>ü</v>
      </c>
      <c r="P366" s="17" t="str">
        <f t="shared" si="67"/>
        <v>ü</v>
      </c>
      <c r="Q366" s="17" t="str">
        <f t="shared" si="68"/>
        <v>ü</v>
      </c>
      <c r="R366" s="17" t="str">
        <f t="shared" si="69"/>
        <v/>
      </c>
      <c r="S366" s="37" t="str">
        <f t="shared" si="70"/>
        <v>ü</v>
      </c>
      <c r="T366" s="17" t="str">
        <f t="shared" si="71"/>
        <v/>
      </c>
      <c r="U366" s="17"/>
      <c r="V366" s="17" t="str">
        <f t="shared" si="72"/>
        <v/>
      </c>
      <c r="W366" s="17"/>
    </row>
    <row r="367" spans="1:23" ht="22.5" customHeight="1" x14ac:dyDescent="0.25">
      <c r="A367" s="6">
        <v>366</v>
      </c>
      <c r="B367" s="15">
        <v>2170959</v>
      </c>
      <c r="C367" s="16">
        <v>46028</v>
      </c>
      <c r="D367" s="16">
        <v>46029</v>
      </c>
      <c r="E367" s="15" t="s">
        <v>870</v>
      </c>
      <c r="F367" s="15" t="s">
        <v>166</v>
      </c>
      <c r="H367" s="15">
        <v>509191969</v>
      </c>
      <c r="I367" s="15">
        <v>35</v>
      </c>
      <c r="J367" s="15">
        <v>23</v>
      </c>
      <c r="K367" s="15" t="s">
        <v>225</v>
      </c>
      <c r="L367" s="15" t="s">
        <v>190</v>
      </c>
      <c r="M367" s="15" t="s">
        <v>486</v>
      </c>
      <c r="O367" s="30" t="str">
        <f t="shared" si="66"/>
        <v>ü</v>
      </c>
      <c r="P367" s="17" t="str">
        <f t="shared" si="67"/>
        <v>ü</v>
      </c>
      <c r="Q367" s="17" t="str">
        <f t="shared" si="68"/>
        <v>ü</v>
      </c>
      <c r="R367" s="17" t="str">
        <f t="shared" si="69"/>
        <v/>
      </c>
      <c r="S367" s="37" t="str">
        <f t="shared" si="70"/>
        <v>ü</v>
      </c>
      <c r="T367" s="17" t="str">
        <f t="shared" si="71"/>
        <v/>
      </c>
      <c r="U367" s="17"/>
      <c r="V367" s="17" t="str">
        <f t="shared" si="72"/>
        <v>ü</v>
      </c>
      <c r="W367" s="17"/>
    </row>
    <row r="368" spans="1:23" ht="22.5" customHeight="1" x14ac:dyDescent="0.25">
      <c r="A368" s="6">
        <v>367</v>
      </c>
      <c r="B368" s="15">
        <v>2170958</v>
      </c>
      <c r="C368" s="16">
        <v>46028</v>
      </c>
      <c r="D368" s="16">
        <v>46029</v>
      </c>
      <c r="E368" s="15" t="s">
        <v>871</v>
      </c>
      <c r="F368" s="15" t="s">
        <v>166</v>
      </c>
      <c r="H368" s="15">
        <v>504886866</v>
      </c>
      <c r="I368" s="15">
        <v>23</v>
      </c>
      <c r="J368" s="15">
        <v>23</v>
      </c>
      <c r="K368" s="15" t="s">
        <v>404</v>
      </c>
      <c r="L368" s="15" t="s">
        <v>196</v>
      </c>
      <c r="M368" s="15" t="s">
        <v>171</v>
      </c>
      <c r="O368" s="30" t="str">
        <f t="shared" si="66"/>
        <v>ü</v>
      </c>
      <c r="P368" s="17" t="str">
        <f t="shared" si="67"/>
        <v/>
      </c>
      <c r="Q368" s="17" t="str">
        <f t="shared" si="68"/>
        <v>ü</v>
      </c>
      <c r="R368" s="17" t="str">
        <f t="shared" si="69"/>
        <v/>
      </c>
      <c r="S368" s="37" t="str">
        <f t="shared" si="70"/>
        <v>ü</v>
      </c>
      <c r="T368" s="17" t="str">
        <f t="shared" si="71"/>
        <v/>
      </c>
      <c r="U368" s="17"/>
      <c r="V368" s="17" t="str">
        <f t="shared" si="72"/>
        <v/>
      </c>
      <c r="W368" s="17"/>
    </row>
    <row r="369" spans="1:23" ht="22.5" customHeight="1" x14ac:dyDescent="0.25">
      <c r="A369" s="6">
        <v>368</v>
      </c>
      <c r="B369" s="15">
        <v>2170952</v>
      </c>
      <c r="C369" s="16">
        <v>46028</v>
      </c>
      <c r="D369" s="16">
        <v>46030</v>
      </c>
      <c r="E369" s="15" t="s">
        <v>872</v>
      </c>
      <c r="F369" s="15" t="s">
        <v>166</v>
      </c>
      <c r="H369" s="15">
        <v>506462949</v>
      </c>
      <c r="I369" s="15">
        <v>15</v>
      </c>
      <c r="J369" s="15">
        <v>18</v>
      </c>
      <c r="K369" s="15" t="s">
        <v>953</v>
      </c>
      <c r="L369" s="15" t="s">
        <v>195</v>
      </c>
      <c r="M369" s="15" t="s">
        <v>486</v>
      </c>
      <c r="O369" s="30" t="str">
        <f t="shared" si="66"/>
        <v>ü</v>
      </c>
      <c r="P369" s="17" t="str">
        <f t="shared" si="67"/>
        <v>ü</v>
      </c>
      <c r="Q369" s="17" t="str">
        <f t="shared" si="68"/>
        <v>ü</v>
      </c>
      <c r="R369" s="17" t="str">
        <f t="shared" si="69"/>
        <v/>
      </c>
      <c r="S369" s="37" t="str">
        <f t="shared" si="70"/>
        <v>ü</v>
      </c>
      <c r="T369" s="17" t="str">
        <f t="shared" si="71"/>
        <v>ü</v>
      </c>
      <c r="U369" s="17"/>
      <c r="V369" s="17" t="str">
        <f t="shared" si="72"/>
        <v/>
      </c>
      <c r="W369" s="17"/>
    </row>
    <row r="370" spans="1:23" ht="22.5" customHeight="1" x14ac:dyDescent="0.25">
      <c r="A370" s="6">
        <v>369</v>
      </c>
      <c r="B370" s="15">
        <v>2170918</v>
      </c>
      <c r="C370" s="16">
        <v>46028</v>
      </c>
      <c r="D370" s="16">
        <v>46029</v>
      </c>
      <c r="E370" s="15" t="s">
        <v>873</v>
      </c>
      <c r="F370" s="15" t="s">
        <v>166</v>
      </c>
      <c r="H370" s="15">
        <v>503483489</v>
      </c>
      <c r="I370" s="15">
        <v>58</v>
      </c>
      <c r="J370" s="15">
        <v>10</v>
      </c>
      <c r="K370" s="15" t="s">
        <v>347</v>
      </c>
      <c r="L370" s="15" t="s">
        <v>357</v>
      </c>
      <c r="M370" s="15" t="s">
        <v>158</v>
      </c>
      <c r="O370" s="30" t="str">
        <f t="shared" si="66"/>
        <v/>
      </c>
      <c r="P370" s="17" t="str">
        <f t="shared" si="67"/>
        <v/>
      </c>
      <c r="Q370" s="17" t="str">
        <f t="shared" si="68"/>
        <v>ü</v>
      </c>
      <c r="R370" s="17" t="str">
        <f t="shared" si="69"/>
        <v/>
      </c>
      <c r="S370" s="37" t="str">
        <f t="shared" si="70"/>
        <v/>
      </c>
      <c r="T370" s="17" t="str">
        <f t="shared" si="71"/>
        <v>ü</v>
      </c>
      <c r="U370" s="17"/>
      <c r="V370" s="17" t="str">
        <f t="shared" si="72"/>
        <v/>
      </c>
      <c r="W370" s="17"/>
    </row>
    <row r="371" spans="1:23" ht="22.5" customHeight="1" x14ac:dyDescent="0.25">
      <c r="A371" s="6">
        <v>370</v>
      </c>
      <c r="B371" s="15">
        <v>2170912</v>
      </c>
      <c r="C371" s="16">
        <v>46028</v>
      </c>
      <c r="D371" s="16">
        <v>46029</v>
      </c>
      <c r="E371" s="15" t="s">
        <v>874</v>
      </c>
      <c r="F371" s="15" t="s">
        <v>166</v>
      </c>
      <c r="H371" s="15">
        <v>523737377</v>
      </c>
      <c r="I371" s="15">
        <v>5</v>
      </c>
      <c r="J371" s="15">
        <v>6</v>
      </c>
      <c r="K371" s="15" t="s">
        <v>428</v>
      </c>
      <c r="L371" s="15" t="s">
        <v>197</v>
      </c>
      <c r="M371" s="15" t="s">
        <v>165</v>
      </c>
      <c r="O371" s="30" t="str">
        <f t="shared" si="66"/>
        <v>ü</v>
      </c>
      <c r="P371" s="17" t="str">
        <f t="shared" si="67"/>
        <v/>
      </c>
      <c r="Q371" s="17" t="str">
        <f t="shared" si="68"/>
        <v>ü</v>
      </c>
      <c r="R371" s="17" t="str">
        <f t="shared" si="69"/>
        <v/>
      </c>
      <c r="S371" s="37" t="str">
        <f t="shared" si="70"/>
        <v>ü</v>
      </c>
      <c r="T371" s="17" t="str">
        <f t="shared" si="71"/>
        <v>ü</v>
      </c>
      <c r="U371" s="17"/>
      <c r="V371" s="17" t="str">
        <f t="shared" si="72"/>
        <v/>
      </c>
      <c r="W371" s="17"/>
    </row>
    <row r="372" spans="1:23" ht="22.5" customHeight="1" x14ac:dyDescent="0.25">
      <c r="A372" s="6">
        <v>371</v>
      </c>
      <c r="B372" s="15">
        <v>2170877</v>
      </c>
      <c r="C372" s="16">
        <v>46028</v>
      </c>
      <c r="D372" s="16">
        <v>46029</v>
      </c>
      <c r="E372" s="15">
        <v>561000490</v>
      </c>
      <c r="F372" s="15" t="s">
        <v>166</v>
      </c>
      <c r="H372" s="15">
        <v>561000490</v>
      </c>
      <c r="I372" s="15">
        <v>4875</v>
      </c>
      <c r="J372" s="15">
        <v>7797739659</v>
      </c>
      <c r="K372" s="15" t="s">
        <v>221</v>
      </c>
      <c r="L372" s="15" t="s">
        <v>192</v>
      </c>
      <c r="M372" s="15" t="s">
        <v>171</v>
      </c>
      <c r="O372" s="30" t="str">
        <f t="shared" si="66"/>
        <v>ü</v>
      </c>
      <c r="P372" s="17" t="str">
        <f t="shared" si="67"/>
        <v>ü</v>
      </c>
      <c r="Q372" s="17" t="str">
        <f t="shared" si="68"/>
        <v>ü</v>
      </c>
      <c r="R372" s="17" t="str">
        <f t="shared" si="69"/>
        <v/>
      </c>
      <c r="S372" s="37" t="str">
        <f t="shared" si="70"/>
        <v>ü</v>
      </c>
      <c r="T372" s="17" t="str">
        <f t="shared" si="71"/>
        <v>ü</v>
      </c>
      <c r="U372" s="17"/>
      <c r="V372" s="17" t="str">
        <f t="shared" si="72"/>
        <v>ü</v>
      </c>
      <c r="W372" s="17"/>
    </row>
    <row r="373" spans="1:23" ht="22.5" customHeight="1" x14ac:dyDescent="0.25">
      <c r="A373" s="6">
        <v>372</v>
      </c>
      <c r="B373" s="15">
        <v>2170867</v>
      </c>
      <c r="C373" s="16">
        <v>46028</v>
      </c>
      <c r="D373" s="16">
        <v>46030</v>
      </c>
      <c r="E373" s="15" t="s">
        <v>875</v>
      </c>
      <c r="F373" s="15" t="s">
        <v>166</v>
      </c>
      <c r="H373" s="15">
        <v>558222095</v>
      </c>
      <c r="I373" s="15">
        <v>2</v>
      </c>
      <c r="J373" s="15">
        <v>42</v>
      </c>
      <c r="K373" s="15" t="s">
        <v>229</v>
      </c>
      <c r="L373" s="15" t="s">
        <v>194</v>
      </c>
      <c r="M373" s="15" t="s">
        <v>162</v>
      </c>
      <c r="O373" s="30" t="str">
        <f t="shared" si="66"/>
        <v/>
      </c>
      <c r="P373" s="17" t="str">
        <f t="shared" si="67"/>
        <v/>
      </c>
      <c r="Q373" s="17" t="str">
        <f t="shared" si="68"/>
        <v>ü</v>
      </c>
      <c r="R373" s="17" t="str">
        <f t="shared" si="69"/>
        <v/>
      </c>
      <c r="S373" s="37" t="str">
        <f t="shared" si="70"/>
        <v/>
      </c>
      <c r="T373" s="17" t="str">
        <f t="shared" si="71"/>
        <v/>
      </c>
      <c r="U373" s="17"/>
      <c r="V373" s="17" t="str">
        <f t="shared" si="72"/>
        <v/>
      </c>
      <c r="W373" s="17"/>
    </row>
    <row r="374" spans="1:23" ht="22.5" customHeight="1" x14ac:dyDescent="0.25">
      <c r="A374" s="6">
        <v>373</v>
      </c>
      <c r="B374" s="15">
        <v>2170850</v>
      </c>
      <c r="C374" s="16">
        <v>46028</v>
      </c>
      <c r="D374" s="16">
        <v>46029</v>
      </c>
      <c r="E374" s="15" t="s">
        <v>876</v>
      </c>
      <c r="F374" s="15" t="s">
        <v>166</v>
      </c>
      <c r="H374" s="15">
        <v>504564599</v>
      </c>
      <c r="I374" s="15">
        <v>1</v>
      </c>
      <c r="J374" s="15">
        <v>3</v>
      </c>
      <c r="K374" s="15" t="s">
        <v>228</v>
      </c>
      <c r="L374" s="15" t="s">
        <v>194</v>
      </c>
      <c r="M374" s="15" t="s">
        <v>158</v>
      </c>
      <c r="O374" s="30" t="str">
        <f t="shared" si="66"/>
        <v/>
      </c>
      <c r="P374" s="17" t="str">
        <f t="shared" si="67"/>
        <v/>
      </c>
      <c r="Q374" s="17" t="str">
        <f t="shared" si="68"/>
        <v>ü</v>
      </c>
      <c r="R374" s="17" t="str">
        <f t="shared" si="69"/>
        <v/>
      </c>
      <c r="S374" s="37" t="str">
        <f t="shared" si="70"/>
        <v/>
      </c>
      <c r="T374" s="17" t="str">
        <f t="shared" si="71"/>
        <v/>
      </c>
      <c r="U374" s="17"/>
      <c r="V374" s="17" t="str">
        <f t="shared" si="72"/>
        <v/>
      </c>
      <c r="W374" s="17"/>
    </row>
    <row r="375" spans="1:23" ht="22.5" customHeight="1" x14ac:dyDescent="0.25">
      <c r="A375" s="6">
        <v>374</v>
      </c>
      <c r="B375" s="15">
        <v>2170825</v>
      </c>
      <c r="C375" s="16">
        <v>46028</v>
      </c>
      <c r="D375" s="16">
        <v>46032</v>
      </c>
      <c r="E375" s="15" t="s">
        <v>877</v>
      </c>
      <c r="F375" s="15" t="s">
        <v>166</v>
      </c>
      <c r="H375" s="15">
        <v>505433117</v>
      </c>
      <c r="I375" s="15" t="s">
        <v>954</v>
      </c>
      <c r="J375" s="15">
        <v>744</v>
      </c>
      <c r="K375" s="15" t="s">
        <v>402</v>
      </c>
      <c r="L375" s="15" t="s">
        <v>192</v>
      </c>
      <c r="M375" s="15" t="s">
        <v>162</v>
      </c>
      <c r="O375" s="30" t="str">
        <f t="shared" si="66"/>
        <v>ü</v>
      </c>
      <c r="P375" s="17" t="str">
        <f t="shared" si="67"/>
        <v>ü</v>
      </c>
      <c r="Q375" s="17" t="str">
        <f t="shared" si="68"/>
        <v>ü</v>
      </c>
      <c r="R375" s="17" t="str">
        <f t="shared" si="69"/>
        <v/>
      </c>
      <c r="S375" s="37" t="str">
        <f t="shared" si="70"/>
        <v>ü</v>
      </c>
      <c r="T375" s="17" t="str">
        <f t="shared" si="71"/>
        <v>ü</v>
      </c>
      <c r="U375" s="17"/>
      <c r="V375" s="17" t="str">
        <f t="shared" si="72"/>
        <v>ü</v>
      </c>
      <c r="W375" s="17"/>
    </row>
    <row r="376" spans="1:23" ht="22.5" customHeight="1" x14ac:dyDescent="0.25">
      <c r="A376" s="6">
        <v>375</v>
      </c>
      <c r="B376" s="15">
        <v>2170817</v>
      </c>
      <c r="C376" s="16">
        <v>46028</v>
      </c>
      <c r="D376" s="16">
        <v>46029</v>
      </c>
      <c r="E376" s="15" t="s">
        <v>878</v>
      </c>
      <c r="F376" s="15" t="s">
        <v>166</v>
      </c>
      <c r="H376" s="15">
        <v>545151167</v>
      </c>
      <c r="I376" s="15" t="s">
        <v>843</v>
      </c>
      <c r="J376" s="15">
        <v>1096</v>
      </c>
      <c r="K376" s="15" t="s">
        <v>227</v>
      </c>
      <c r="L376" s="15" t="s">
        <v>192</v>
      </c>
      <c r="M376" s="15" t="s">
        <v>164</v>
      </c>
      <c r="O376" s="30" t="str">
        <f t="shared" si="66"/>
        <v>ü</v>
      </c>
      <c r="P376" s="17" t="str">
        <f t="shared" si="67"/>
        <v>ü</v>
      </c>
      <c r="Q376" s="17" t="str">
        <f t="shared" si="68"/>
        <v>ü</v>
      </c>
      <c r="R376" s="17" t="str">
        <f t="shared" si="69"/>
        <v/>
      </c>
      <c r="S376" s="37" t="str">
        <f t="shared" si="70"/>
        <v>ü</v>
      </c>
      <c r="T376" s="17" t="str">
        <f t="shared" si="71"/>
        <v>ü</v>
      </c>
      <c r="U376" s="17"/>
      <c r="V376" s="17" t="str">
        <f t="shared" si="72"/>
        <v>ü</v>
      </c>
      <c r="W376" s="17"/>
    </row>
    <row r="377" spans="1:23" ht="22.5" customHeight="1" x14ac:dyDescent="0.25">
      <c r="A377" s="6">
        <v>376</v>
      </c>
      <c r="B377" s="15">
        <v>2170809</v>
      </c>
      <c r="C377" s="16">
        <v>46028</v>
      </c>
      <c r="D377" s="16">
        <v>46029</v>
      </c>
      <c r="E377" s="15" t="s">
        <v>879</v>
      </c>
      <c r="F377" s="15" t="s">
        <v>166</v>
      </c>
      <c r="H377" s="15">
        <v>507461619</v>
      </c>
      <c r="I377" s="15">
        <v>56</v>
      </c>
      <c r="J377" s="15">
        <v>9</v>
      </c>
      <c r="K377" s="15" t="s">
        <v>396</v>
      </c>
      <c r="L377" s="15" t="s">
        <v>192</v>
      </c>
      <c r="M377" s="15" t="s">
        <v>162</v>
      </c>
      <c r="O377" s="30" t="str">
        <f t="shared" si="66"/>
        <v>ü</v>
      </c>
      <c r="P377" s="17" t="str">
        <f t="shared" si="67"/>
        <v>ü</v>
      </c>
      <c r="Q377" s="17" t="str">
        <f t="shared" si="68"/>
        <v>ü</v>
      </c>
      <c r="R377" s="17" t="str">
        <f t="shared" si="69"/>
        <v/>
      </c>
      <c r="S377" s="37" t="str">
        <f t="shared" si="70"/>
        <v>ü</v>
      </c>
      <c r="T377" s="17" t="str">
        <f t="shared" si="71"/>
        <v>ü</v>
      </c>
      <c r="U377" s="17"/>
      <c r="V377" s="17" t="str">
        <f t="shared" si="72"/>
        <v>ü</v>
      </c>
      <c r="W377" s="17"/>
    </row>
    <row r="378" spans="1:23" ht="22.5" customHeight="1" x14ac:dyDescent="0.25">
      <c r="A378" s="6">
        <v>377</v>
      </c>
      <c r="B378" s="15">
        <v>2170801</v>
      </c>
      <c r="C378" s="16">
        <v>46028</v>
      </c>
      <c r="D378" s="16">
        <v>46029</v>
      </c>
      <c r="E378" s="15" t="s">
        <v>625</v>
      </c>
      <c r="F378" s="15" t="s">
        <v>166</v>
      </c>
      <c r="H378" s="15">
        <v>553812121</v>
      </c>
      <c r="I378" s="15" t="s">
        <v>955</v>
      </c>
      <c r="J378" s="15">
        <v>1047</v>
      </c>
      <c r="K378" s="15" t="s">
        <v>233</v>
      </c>
      <c r="L378" s="15" t="s">
        <v>192</v>
      </c>
      <c r="M378" s="15" t="s">
        <v>165</v>
      </c>
      <c r="O378" s="30" t="str">
        <f t="shared" si="66"/>
        <v>ü</v>
      </c>
      <c r="P378" s="17" t="str">
        <f t="shared" si="67"/>
        <v>ü</v>
      </c>
      <c r="Q378" s="17" t="str">
        <f t="shared" si="68"/>
        <v>ü</v>
      </c>
      <c r="R378" s="17" t="str">
        <f t="shared" si="69"/>
        <v/>
      </c>
      <c r="S378" s="37" t="str">
        <f t="shared" si="70"/>
        <v>ü</v>
      </c>
      <c r="T378" s="17" t="str">
        <f t="shared" si="71"/>
        <v>ü</v>
      </c>
      <c r="U378" s="17"/>
      <c r="V378" s="17" t="str">
        <f t="shared" si="72"/>
        <v>ü</v>
      </c>
      <c r="W378" s="17"/>
    </row>
    <row r="379" spans="1:23" ht="22.5" customHeight="1" x14ac:dyDescent="0.25">
      <c r="A379" s="6">
        <v>378</v>
      </c>
      <c r="B379" s="15">
        <v>2170800</v>
      </c>
      <c r="C379" s="16">
        <v>46028</v>
      </c>
      <c r="D379" s="16">
        <v>46029</v>
      </c>
      <c r="E379" s="15" t="s">
        <v>880</v>
      </c>
      <c r="F379" s="15" t="s">
        <v>166</v>
      </c>
      <c r="H379" s="15">
        <v>561793222</v>
      </c>
      <c r="I379" s="15">
        <v>56</v>
      </c>
      <c r="J379" s="15">
        <v>11</v>
      </c>
      <c r="K379" s="15" t="s">
        <v>396</v>
      </c>
      <c r="L379" s="15" t="s">
        <v>956</v>
      </c>
      <c r="M379" s="15" t="s">
        <v>162</v>
      </c>
      <c r="O379" s="30" t="str">
        <f t="shared" si="66"/>
        <v>ü</v>
      </c>
      <c r="P379" s="17" t="str">
        <f t="shared" si="67"/>
        <v>ü</v>
      </c>
      <c r="Q379" s="17" t="str">
        <f t="shared" si="68"/>
        <v/>
      </c>
      <c r="R379" s="17" t="str">
        <f t="shared" si="69"/>
        <v/>
      </c>
      <c r="S379" s="37" t="str">
        <f t="shared" si="70"/>
        <v>ü</v>
      </c>
      <c r="T379" s="17" t="str">
        <f t="shared" si="71"/>
        <v>ü</v>
      </c>
      <c r="U379" s="17"/>
      <c r="V379" s="17" t="str">
        <f t="shared" si="72"/>
        <v>ü</v>
      </c>
      <c r="W379" s="17"/>
    </row>
    <row r="380" spans="1:23" ht="22.5" customHeight="1" x14ac:dyDescent="0.25">
      <c r="A380" s="6">
        <v>379</v>
      </c>
      <c r="B380" s="15">
        <v>2170739</v>
      </c>
      <c r="C380" s="16">
        <v>46028</v>
      </c>
      <c r="D380" s="16">
        <v>46029</v>
      </c>
      <c r="E380" s="15" t="s">
        <v>881</v>
      </c>
      <c r="F380" s="15" t="s">
        <v>166</v>
      </c>
      <c r="H380" s="15">
        <v>505656921</v>
      </c>
      <c r="I380" s="15">
        <v>21</v>
      </c>
      <c r="J380" s="15">
        <v>967</v>
      </c>
      <c r="K380" s="15" t="s">
        <v>224</v>
      </c>
      <c r="L380" s="15" t="s">
        <v>411</v>
      </c>
      <c r="M380" s="15" t="s">
        <v>486</v>
      </c>
      <c r="O380" s="30" t="str">
        <f t="shared" si="66"/>
        <v>ü</v>
      </c>
      <c r="P380" s="17" t="str">
        <f t="shared" si="67"/>
        <v/>
      </c>
      <c r="Q380" s="17" t="str">
        <f t="shared" si="68"/>
        <v>ü</v>
      </c>
      <c r="R380" s="17" t="str">
        <f t="shared" si="69"/>
        <v/>
      </c>
      <c r="S380" s="37" t="str">
        <f t="shared" si="70"/>
        <v/>
      </c>
      <c r="T380" s="17" t="str">
        <f t="shared" si="71"/>
        <v/>
      </c>
      <c r="U380" s="17"/>
      <c r="V380" s="17" t="str">
        <f t="shared" si="72"/>
        <v/>
      </c>
      <c r="W380" s="17"/>
    </row>
    <row r="381" spans="1:23" ht="22.5" customHeight="1" x14ac:dyDescent="0.25">
      <c r="A381" s="6">
        <v>380</v>
      </c>
      <c r="B381" s="15">
        <v>2170725</v>
      </c>
      <c r="C381" s="16">
        <v>46028</v>
      </c>
      <c r="D381" s="16">
        <v>46029</v>
      </c>
      <c r="E381" s="15" t="s">
        <v>882</v>
      </c>
      <c r="F381" s="15" t="s">
        <v>166</v>
      </c>
      <c r="H381" s="15">
        <v>564153985</v>
      </c>
      <c r="I381" s="15" t="s">
        <v>957</v>
      </c>
      <c r="J381" s="15" t="s">
        <v>958</v>
      </c>
      <c r="K381" s="15" t="s">
        <v>374</v>
      </c>
      <c r="L381" s="15" t="s">
        <v>201</v>
      </c>
      <c r="M381" s="15" t="s">
        <v>158</v>
      </c>
      <c r="O381" s="30" t="str">
        <f t="shared" si="66"/>
        <v>ü</v>
      </c>
      <c r="P381" s="17" t="str">
        <f t="shared" si="67"/>
        <v/>
      </c>
      <c r="Q381" s="17" t="str">
        <f t="shared" si="68"/>
        <v>ü</v>
      </c>
      <c r="R381" s="17" t="str">
        <f t="shared" si="69"/>
        <v/>
      </c>
      <c r="S381" s="37" t="str">
        <f t="shared" si="70"/>
        <v/>
      </c>
      <c r="T381" s="17" t="str">
        <f t="shared" si="71"/>
        <v>ü</v>
      </c>
      <c r="U381" s="17"/>
      <c r="V381" s="17" t="str">
        <f t="shared" si="72"/>
        <v/>
      </c>
      <c r="W381" s="17"/>
    </row>
    <row r="382" spans="1:23" ht="22.5" customHeight="1" x14ac:dyDescent="0.25">
      <c r="A382" s="6">
        <v>381</v>
      </c>
      <c r="B382" s="15">
        <v>2170724</v>
      </c>
      <c r="C382" s="16">
        <v>46028</v>
      </c>
      <c r="D382" s="16">
        <v>46029</v>
      </c>
      <c r="E382" s="15" t="s">
        <v>883</v>
      </c>
      <c r="F382" s="15" t="s">
        <v>166</v>
      </c>
      <c r="H382" s="15">
        <v>544435424</v>
      </c>
      <c r="I382" s="15">
        <v>21</v>
      </c>
      <c r="J382" s="15">
        <v>173</v>
      </c>
      <c r="K382" s="15" t="s">
        <v>353</v>
      </c>
      <c r="L382" s="15" t="s">
        <v>192</v>
      </c>
      <c r="M382" s="15" t="s">
        <v>164</v>
      </c>
      <c r="O382" s="30" t="str">
        <f t="shared" si="66"/>
        <v>ü</v>
      </c>
      <c r="P382" s="17" t="str">
        <f t="shared" si="67"/>
        <v>ü</v>
      </c>
      <c r="Q382" s="17" t="str">
        <f t="shared" si="68"/>
        <v>ü</v>
      </c>
      <c r="R382" s="17" t="str">
        <f t="shared" si="69"/>
        <v/>
      </c>
      <c r="S382" s="37" t="str">
        <f t="shared" si="70"/>
        <v>ü</v>
      </c>
      <c r="T382" s="17" t="str">
        <f t="shared" si="71"/>
        <v>ü</v>
      </c>
      <c r="U382" s="17"/>
      <c r="V382" s="17" t="str">
        <f t="shared" si="72"/>
        <v>ü</v>
      </c>
      <c r="W382" s="17"/>
    </row>
    <row r="383" spans="1:23" ht="22.5" customHeight="1" x14ac:dyDescent="0.25">
      <c r="A383" s="6">
        <v>382</v>
      </c>
      <c r="B383" s="15">
        <v>2170712</v>
      </c>
      <c r="C383" s="16">
        <v>46028</v>
      </c>
      <c r="D383" s="16">
        <v>46029</v>
      </c>
      <c r="E383" s="15" t="s">
        <v>884</v>
      </c>
      <c r="F383" s="15" t="s">
        <v>166</v>
      </c>
      <c r="H383" s="15">
        <v>505505578</v>
      </c>
      <c r="I383" s="15" t="s">
        <v>959</v>
      </c>
      <c r="J383" s="15">
        <v>6</v>
      </c>
      <c r="K383" s="15" t="s">
        <v>960</v>
      </c>
      <c r="L383" s="15" t="s">
        <v>961</v>
      </c>
      <c r="M383" s="15" t="s">
        <v>214</v>
      </c>
      <c r="O383" s="30" t="str">
        <f t="shared" si="66"/>
        <v/>
      </c>
      <c r="P383" s="17" t="str">
        <f t="shared" si="67"/>
        <v/>
      </c>
      <c r="Q383" s="17" t="str">
        <f t="shared" si="68"/>
        <v/>
      </c>
      <c r="R383" s="17" t="str">
        <f t="shared" si="69"/>
        <v/>
      </c>
      <c r="S383" s="37" t="str">
        <f t="shared" si="70"/>
        <v>ü</v>
      </c>
      <c r="T383" s="17" t="str">
        <f t="shared" si="71"/>
        <v/>
      </c>
      <c r="U383" s="17"/>
      <c r="V383" s="17" t="str">
        <f t="shared" si="72"/>
        <v/>
      </c>
      <c r="W383" s="17"/>
    </row>
    <row r="384" spans="1:23" ht="22.5" customHeight="1" x14ac:dyDescent="0.25">
      <c r="A384" s="6">
        <v>383</v>
      </c>
      <c r="B384" s="15">
        <v>2170647</v>
      </c>
      <c r="C384" s="16">
        <v>46028</v>
      </c>
      <c r="D384" s="16">
        <v>46029</v>
      </c>
      <c r="E384" s="15" t="s">
        <v>885</v>
      </c>
      <c r="F384" s="15" t="s">
        <v>166</v>
      </c>
      <c r="H384" s="15">
        <v>507470009</v>
      </c>
      <c r="I384" s="15">
        <v>111</v>
      </c>
      <c r="J384" s="15">
        <v>112</v>
      </c>
      <c r="K384" s="15" t="s">
        <v>426</v>
      </c>
      <c r="L384" s="15" t="s">
        <v>200</v>
      </c>
      <c r="M384" s="15" t="s">
        <v>160</v>
      </c>
      <c r="O384" s="30" t="str">
        <f t="shared" si="66"/>
        <v/>
      </c>
      <c r="P384" s="17" t="str">
        <f t="shared" si="67"/>
        <v/>
      </c>
      <c r="Q384" s="17" t="str">
        <f t="shared" si="68"/>
        <v>ü</v>
      </c>
      <c r="R384" s="17" t="str">
        <f t="shared" si="69"/>
        <v/>
      </c>
      <c r="S384" s="37" t="str">
        <f t="shared" si="70"/>
        <v>ü</v>
      </c>
      <c r="T384" s="17" t="str">
        <f t="shared" si="71"/>
        <v/>
      </c>
      <c r="U384" s="17"/>
      <c r="V384" s="17" t="str">
        <f t="shared" si="72"/>
        <v/>
      </c>
      <c r="W384" s="17"/>
    </row>
    <row r="385" spans="1:23" ht="22.5" customHeight="1" x14ac:dyDescent="0.25">
      <c r="A385" s="6">
        <v>384</v>
      </c>
      <c r="B385" s="15">
        <v>2170628</v>
      </c>
      <c r="C385" s="16">
        <v>46028</v>
      </c>
      <c r="D385" s="16">
        <v>46029</v>
      </c>
      <c r="E385" s="15" t="s">
        <v>886</v>
      </c>
      <c r="F385" s="15" t="s">
        <v>166</v>
      </c>
      <c r="H385" s="15">
        <v>504806066</v>
      </c>
      <c r="I385" s="15">
        <v>98</v>
      </c>
      <c r="J385" s="15">
        <v>29</v>
      </c>
      <c r="K385" s="15" t="s">
        <v>229</v>
      </c>
      <c r="L385" s="15" t="s">
        <v>195</v>
      </c>
      <c r="M385" s="15" t="s">
        <v>160</v>
      </c>
      <c r="O385" s="30" t="str">
        <f t="shared" si="66"/>
        <v>ü</v>
      </c>
      <c r="P385" s="17" t="str">
        <f t="shared" si="67"/>
        <v>ü</v>
      </c>
      <c r="Q385" s="17" t="str">
        <f t="shared" si="68"/>
        <v>ü</v>
      </c>
      <c r="R385" s="17" t="str">
        <f t="shared" si="69"/>
        <v/>
      </c>
      <c r="S385" s="37" t="str">
        <f t="shared" si="70"/>
        <v>ü</v>
      </c>
      <c r="T385" s="17" t="str">
        <f t="shared" si="71"/>
        <v>ü</v>
      </c>
      <c r="U385" s="17"/>
      <c r="V385" s="17" t="str">
        <f t="shared" si="72"/>
        <v/>
      </c>
      <c r="W385" s="17"/>
    </row>
    <row r="386" spans="1:23" ht="22.5" customHeight="1" x14ac:dyDescent="0.25">
      <c r="A386" s="6">
        <v>385</v>
      </c>
      <c r="B386" s="15">
        <v>2170577</v>
      </c>
      <c r="C386" s="16">
        <v>46028</v>
      </c>
      <c r="D386" s="16">
        <v>46029</v>
      </c>
      <c r="E386" s="15" t="s">
        <v>887</v>
      </c>
      <c r="F386" s="15" t="s">
        <v>166</v>
      </c>
      <c r="H386" s="15">
        <v>563448344</v>
      </c>
      <c r="I386" s="15">
        <v>6</v>
      </c>
      <c r="J386" s="15" t="s">
        <v>962</v>
      </c>
      <c r="K386" s="15" t="s">
        <v>223</v>
      </c>
      <c r="L386" s="15" t="s">
        <v>192</v>
      </c>
      <c r="M386" s="15" t="s">
        <v>165</v>
      </c>
      <c r="O386" s="30" t="str">
        <f t="shared" si="66"/>
        <v>ü</v>
      </c>
      <c r="P386" s="17" t="str">
        <f t="shared" si="67"/>
        <v>ü</v>
      </c>
      <c r="Q386" s="17" t="str">
        <f t="shared" si="68"/>
        <v>ü</v>
      </c>
      <c r="R386" s="17" t="str">
        <f t="shared" si="69"/>
        <v/>
      </c>
      <c r="S386" s="37" t="str">
        <f t="shared" si="70"/>
        <v>ü</v>
      </c>
      <c r="T386" s="17" t="str">
        <f t="shared" si="71"/>
        <v>ü</v>
      </c>
      <c r="U386" s="17"/>
      <c r="V386" s="17" t="str">
        <f t="shared" si="72"/>
        <v>ü</v>
      </c>
      <c r="W386" s="17"/>
    </row>
    <row r="387" spans="1:23" ht="22.5" customHeight="1" x14ac:dyDescent="0.25">
      <c r="A387" s="6">
        <v>386</v>
      </c>
      <c r="B387" s="15">
        <v>2170575</v>
      </c>
      <c r="C387" s="16">
        <v>46028</v>
      </c>
      <c r="D387" s="16">
        <v>46029</v>
      </c>
      <c r="E387" s="15" t="s">
        <v>888</v>
      </c>
      <c r="F387" s="15" t="s">
        <v>166</v>
      </c>
      <c r="H387" s="15">
        <v>505424837</v>
      </c>
      <c r="I387" s="15" t="s">
        <v>963</v>
      </c>
      <c r="J387" s="15" t="s">
        <v>964</v>
      </c>
      <c r="K387" s="15" t="s">
        <v>363</v>
      </c>
      <c r="L387" s="15" t="s">
        <v>194</v>
      </c>
      <c r="M387" s="15" t="s">
        <v>165</v>
      </c>
      <c r="O387" s="30" t="str">
        <f t="shared" si="66"/>
        <v/>
      </c>
      <c r="P387" s="17" t="str">
        <f t="shared" si="67"/>
        <v/>
      </c>
      <c r="Q387" s="17" t="str">
        <f t="shared" si="68"/>
        <v>ü</v>
      </c>
      <c r="R387" s="17" t="str">
        <f t="shared" si="69"/>
        <v/>
      </c>
      <c r="S387" s="37" t="str">
        <f t="shared" si="70"/>
        <v/>
      </c>
      <c r="T387" s="17" t="str">
        <f t="shared" si="71"/>
        <v/>
      </c>
      <c r="U387" s="17"/>
      <c r="V387" s="17" t="str">
        <f t="shared" si="72"/>
        <v/>
      </c>
      <c r="W387" s="17"/>
    </row>
    <row r="388" spans="1:23" ht="22.5" customHeight="1" x14ac:dyDescent="0.25">
      <c r="A388" s="6">
        <v>387</v>
      </c>
      <c r="B388" s="15">
        <v>2170549</v>
      </c>
      <c r="C388" s="16">
        <v>46028</v>
      </c>
      <c r="D388" s="16">
        <v>46029</v>
      </c>
      <c r="E388" s="15" t="s">
        <v>889</v>
      </c>
      <c r="F388" s="15" t="s">
        <v>166</v>
      </c>
      <c r="H388" s="15">
        <v>505491155</v>
      </c>
      <c r="I388" s="15">
        <v>136</v>
      </c>
      <c r="J388" s="15">
        <v>2</v>
      </c>
      <c r="K388" s="15" t="s">
        <v>363</v>
      </c>
      <c r="L388" s="15" t="s">
        <v>198</v>
      </c>
      <c r="M388" s="15" t="s">
        <v>165</v>
      </c>
      <c r="O388" s="30" t="str">
        <f t="shared" si="66"/>
        <v>ü</v>
      </c>
      <c r="P388" s="17" t="str">
        <f t="shared" si="67"/>
        <v>ü</v>
      </c>
      <c r="Q388" s="17" t="str">
        <f t="shared" si="68"/>
        <v>ü</v>
      </c>
      <c r="R388" s="17" t="str">
        <f t="shared" si="69"/>
        <v/>
      </c>
      <c r="S388" s="37" t="str">
        <f t="shared" si="70"/>
        <v>ü</v>
      </c>
      <c r="T388" s="17" t="str">
        <f t="shared" si="71"/>
        <v/>
      </c>
      <c r="U388" s="17"/>
      <c r="V388" s="17" t="str">
        <f t="shared" si="72"/>
        <v/>
      </c>
      <c r="W388" s="17"/>
    </row>
    <row r="389" spans="1:23" ht="22.5" customHeight="1" x14ac:dyDescent="0.25">
      <c r="A389" s="6">
        <v>388</v>
      </c>
      <c r="B389" s="15">
        <v>2170527</v>
      </c>
      <c r="C389" s="16">
        <v>46028</v>
      </c>
      <c r="D389" s="16">
        <v>46029</v>
      </c>
      <c r="E389" s="15" t="s">
        <v>890</v>
      </c>
      <c r="F389" s="15" t="s">
        <v>166</v>
      </c>
      <c r="H389" s="15">
        <v>569109092</v>
      </c>
      <c r="I389" s="15">
        <v>38</v>
      </c>
      <c r="J389" s="15">
        <v>38</v>
      </c>
      <c r="K389" s="15" t="s">
        <v>363</v>
      </c>
      <c r="L389" s="15" t="s">
        <v>192</v>
      </c>
      <c r="M389" s="15" t="s">
        <v>165</v>
      </c>
      <c r="O389" s="30" t="str">
        <f t="shared" si="66"/>
        <v>ü</v>
      </c>
      <c r="P389" s="17" t="str">
        <f t="shared" si="67"/>
        <v>ü</v>
      </c>
      <c r="Q389" s="17" t="str">
        <f t="shared" si="68"/>
        <v>ü</v>
      </c>
      <c r="R389" s="17" t="str">
        <f t="shared" si="69"/>
        <v/>
      </c>
      <c r="S389" s="37" t="str">
        <f t="shared" si="70"/>
        <v>ü</v>
      </c>
      <c r="T389" s="17" t="str">
        <f t="shared" si="71"/>
        <v>ü</v>
      </c>
      <c r="U389" s="17"/>
      <c r="V389" s="17" t="str">
        <f t="shared" si="72"/>
        <v>ü</v>
      </c>
      <c r="W389" s="17"/>
    </row>
    <row r="390" spans="1:23" ht="22.5" customHeight="1" x14ac:dyDescent="0.25">
      <c r="A390" s="6">
        <v>389</v>
      </c>
      <c r="B390" s="15">
        <v>2170523</v>
      </c>
      <c r="C390" s="16">
        <v>46028</v>
      </c>
      <c r="D390" s="16">
        <v>46029</v>
      </c>
      <c r="E390" s="15" t="s">
        <v>891</v>
      </c>
      <c r="F390" s="15" t="s">
        <v>166</v>
      </c>
      <c r="H390" s="15">
        <v>506664865</v>
      </c>
      <c r="I390" s="15">
        <v>185</v>
      </c>
      <c r="J390" s="15">
        <v>185</v>
      </c>
      <c r="K390" s="15" t="s">
        <v>353</v>
      </c>
      <c r="L390" s="15" t="s">
        <v>192</v>
      </c>
      <c r="M390" s="15" t="s">
        <v>164</v>
      </c>
      <c r="O390" s="30" t="str">
        <f t="shared" si="66"/>
        <v>ü</v>
      </c>
      <c r="P390" s="17" t="str">
        <f t="shared" si="67"/>
        <v>ü</v>
      </c>
      <c r="Q390" s="17" t="str">
        <f t="shared" si="68"/>
        <v>ü</v>
      </c>
      <c r="R390" s="17" t="str">
        <f t="shared" si="69"/>
        <v/>
      </c>
      <c r="S390" s="37" t="str">
        <f t="shared" si="70"/>
        <v>ü</v>
      </c>
      <c r="T390" s="17" t="str">
        <f t="shared" si="71"/>
        <v>ü</v>
      </c>
      <c r="U390" s="17"/>
      <c r="V390" s="17" t="str">
        <f t="shared" si="72"/>
        <v>ü</v>
      </c>
      <c r="W390" s="17"/>
    </row>
    <row r="391" spans="1:23" ht="22.5" customHeight="1" x14ac:dyDescent="0.25">
      <c r="A391" s="6">
        <v>390</v>
      </c>
      <c r="B391" s="15">
        <v>2170497</v>
      </c>
      <c r="C391" s="16">
        <v>46028</v>
      </c>
      <c r="D391" s="16">
        <v>46029</v>
      </c>
      <c r="E391" s="15" t="s">
        <v>892</v>
      </c>
      <c r="F391" s="15" t="s">
        <v>166</v>
      </c>
      <c r="H391" s="15">
        <v>508922955</v>
      </c>
      <c r="I391" s="15">
        <v>31</v>
      </c>
      <c r="J391" s="15">
        <v>107</v>
      </c>
      <c r="K391" s="15" t="s">
        <v>382</v>
      </c>
      <c r="L391" s="15" t="s">
        <v>201</v>
      </c>
      <c r="M391" s="15" t="s">
        <v>164</v>
      </c>
      <c r="O391" s="30" t="str">
        <f t="shared" si="66"/>
        <v>ü</v>
      </c>
      <c r="P391" s="17" t="str">
        <f t="shared" si="67"/>
        <v/>
      </c>
      <c r="Q391" s="17" t="str">
        <f t="shared" si="68"/>
        <v>ü</v>
      </c>
      <c r="R391" s="17" t="str">
        <f t="shared" si="69"/>
        <v/>
      </c>
      <c r="S391" s="37" t="str">
        <f t="shared" si="70"/>
        <v/>
      </c>
      <c r="T391" s="17" t="str">
        <f t="shared" si="71"/>
        <v>ü</v>
      </c>
      <c r="U391" s="17"/>
      <c r="V391" s="17" t="str">
        <f t="shared" si="72"/>
        <v/>
      </c>
      <c r="W391" s="17"/>
    </row>
    <row r="392" spans="1:23" ht="22.5" customHeight="1" x14ac:dyDescent="0.25">
      <c r="A392" s="6">
        <v>391</v>
      </c>
      <c r="B392" s="15">
        <v>2170472</v>
      </c>
      <c r="C392" s="16">
        <v>46028</v>
      </c>
      <c r="D392" s="16">
        <v>46030</v>
      </c>
      <c r="E392" s="15" t="s">
        <v>893</v>
      </c>
      <c r="F392" s="15" t="s">
        <v>166</v>
      </c>
      <c r="H392" s="15">
        <v>561141158</v>
      </c>
      <c r="I392" s="15">
        <v>0</v>
      </c>
      <c r="J392" s="15">
        <v>5770</v>
      </c>
      <c r="K392" s="15" t="s">
        <v>241</v>
      </c>
      <c r="L392" s="15" t="s">
        <v>198</v>
      </c>
      <c r="M392" s="15" t="s">
        <v>165</v>
      </c>
      <c r="O392" s="30" t="str">
        <f t="shared" si="66"/>
        <v>ü</v>
      </c>
      <c r="P392" s="17" t="str">
        <f t="shared" si="67"/>
        <v>ü</v>
      </c>
      <c r="Q392" s="17" t="str">
        <f t="shared" si="68"/>
        <v>ü</v>
      </c>
      <c r="R392" s="17" t="str">
        <f t="shared" si="69"/>
        <v/>
      </c>
      <c r="S392" s="37" t="str">
        <f t="shared" si="70"/>
        <v>ü</v>
      </c>
      <c r="T392" s="17" t="str">
        <f t="shared" si="71"/>
        <v/>
      </c>
      <c r="U392" s="17"/>
      <c r="V392" s="17" t="str">
        <f t="shared" si="72"/>
        <v/>
      </c>
      <c r="W392" s="17"/>
    </row>
    <row r="393" spans="1:23" ht="22.5" customHeight="1" x14ac:dyDescent="0.25">
      <c r="A393" s="6">
        <v>392</v>
      </c>
      <c r="B393" s="15">
        <v>2170457</v>
      </c>
      <c r="C393" s="16">
        <v>46028</v>
      </c>
      <c r="D393" s="16">
        <v>46030</v>
      </c>
      <c r="E393" s="15" t="s">
        <v>894</v>
      </c>
      <c r="F393" s="15" t="s">
        <v>166</v>
      </c>
      <c r="H393" s="15">
        <v>507647444</v>
      </c>
      <c r="I393" s="15" t="s">
        <v>965</v>
      </c>
      <c r="J393" s="15" t="s">
        <v>966</v>
      </c>
      <c r="K393" s="15" t="s">
        <v>364</v>
      </c>
      <c r="L393" s="15" t="s">
        <v>198</v>
      </c>
      <c r="M393" s="15" t="s">
        <v>162</v>
      </c>
      <c r="O393" s="30" t="str">
        <f t="shared" si="66"/>
        <v>ü</v>
      </c>
      <c r="P393" s="17" t="str">
        <f t="shared" si="67"/>
        <v>ü</v>
      </c>
      <c r="Q393" s="17" t="str">
        <f t="shared" si="68"/>
        <v>ü</v>
      </c>
      <c r="R393" s="17" t="str">
        <f t="shared" si="69"/>
        <v/>
      </c>
      <c r="S393" s="37" t="str">
        <f t="shared" si="70"/>
        <v>ü</v>
      </c>
      <c r="T393" s="17" t="str">
        <f t="shared" si="71"/>
        <v/>
      </c>
      <c r="U393" s="17"/>
      <c r="V393" s="17" t="str">
        <f t="shared" si="72"/>
        <v/>
      </c>
      <c r="W393" s="17"/>
    </row>
    <row r="394" spans="1:23" ht="22.5" customHeight="1" x14ac:dyDescent="0.25">
      <c r="A394" s="6">
        <v>393</v>
      </c>
      <c r="B394" s="15">
        <v>2170455</v>
      </c>
      <c r="C394" s="16">
        <v>46028</v>
      </c>
      <c r="D394" s="16">
        <v>46029</v>
      </c>
      <c r="E394" s="15" t="s">
        <v>895</v>
      </c>
      <c r="F394" s="15" t="s">
        <v>166</v>
      </c>
      <c r="H394" s="15">
        <v>507222743</v>
      </c>
      <c r="I394" s="15" t="s">
        <v>361</v>
      </c>
      <c r="J394" s="15">
        <v>40</v>
      </c>
      <c r="K394" s="15" t="s">
        <v>382</v>
      </c>
      <c r="L394" s="15" t="s">
        <v>192</v>
      </c>
      <c r="M394" s="15" t="s">
        <v>164</v>
      </c>
      <c r="O394" s="30" t="str">
        <f t="shared" si="66"/>
        <v>ü</v>
      </c>
      <c r="P394" s="17" t="str">
        <f t="shared" si="67"/>
        <v>ü</v>
      </c>
      <c r="Q394" s="17" t="str">
        <f t="shared" si="68"/>
        <v>ü</v>
      </c>
      <c r="R394" s="17" t="str">
        <f t="shared" si="69"/>
        <v/>
      </c>
      <c r="S394" s="37" t="str">
        <f t="shared" si="70"/>
        <v>ü</v>
      </c>
      <c r="T394" s="17" t="str">
        <f t="shared" si="71"/>
        <v>ü</v>
      </c>
      <c r="U394" s="17"/>
      <c r="V394" s="17" t="str">
        <f t="shared" si="72"/>
        <v>ü</v>
      </c>
      <c r="W394" s="17"/>
    </row>
    <row r="395" spans="1:23" ht="22.5" customHeight="1" x14ac:dyDescent="0.25">
      <c r="A395" s="6">
        <v>394</v>
      </c>
      <c r="B395" s="15">
        <v>2170373</v>
      </c>
      <c r="C395" s="16">
        <v>46028</v>
      </c>
      <c r="D395" s="16">
        <v>46034</v>
      </c>
      <c r="E395" s="15" t="s">
        <v>896</v>
      </c>
      <c r="F395" s="15" t="s">
        <v>166</v>
      </c>
      <c r="H395" s="15">
        <v>567956358</v>
      </c>
      <c r="I395" s="15">
        <v>28</v>
      </c>
      <c r="J395" s="15">
        <v>26</v>
      </c>
      <c r="K395" s="15" t="s">
        <v>421</v>
      </c>
      <c r="L395" s="15" t="s">
        <v>348</v>
      </c>
      <c r="M395" s="15" t="s">
        <v>486</v>
      </c>
      <c r="O395" s="30" t="str">
        <f t="shared" si="66"/>
        <v>ü</v>
      </c>
      <c r="P395" s="17" t="str">
        <f t="shared" si="67"/>
        <v>ü</v>
      </c>
      <c r="Q395" s="17" t="str">
        <f t="shared" si="68"/>
        <v/>
      </c>
      <c r="R395" s="17" t="str">
        <f t="shared" si="69"/>
        <v>ü</v>
      </c>
      <c r="S395" s="37" t="str">
        <f t="shared" si="70"/>
        <v>ü</v>
      </c>
      <c r="T395" s="17" t="str">
        <f t="shared" si="71"/>
        <v>ü</v>
      </c>
      <c r="U395" s="17"/>
      <c r="V395" s="17" t="str">
        <f t="shared" si="72"/>
        <v/>
      </c>
      <c r="W395" s="17"/>
    </row>
    <row r="396" spans="1:23" ht="22.5" customHeight="1" x14ac:dyDescent="0.25">
      <c r="A396" s="6">
        <v>395</v>
      </c>
      <c r="B396" s="15">
        <v>2170361</v>
      </c>
      <c r="C396" s="16">
        <v>46028</v>
      </c>
      <c r="D396" s="16">
        <v>46029</v>
      </c>
      <c r="E396" s="15" t="s">
        <v>897</v>
      </c>
      <c r="F396" s="15" t="s">
        <v>166</v>
      </c>
      <c r="H396" s="15">
        <v>505272342</v>
      </c>
      <c r="I396" s="15">
        <v>32</v>
      </c>
      <c r="J396" s="15">
        <v>50</v>
      </c>
      <c r="K396" s="15" t="s">
        <v>414</v>
      </c>
      <c r="L396" s="15" t="s">
        <v>194</v>
      </c>
      <c r="M396" s="15" t="s">
        <v>160</v>
      </c>
      <c r="O396" s="30" t="str">
        <f t="shared" si="66"/>
        <v/>
      </c>
      <c r="P396" s="17" t="str">
        <f t="shared" si="67"/>
        <v/>
      </c>
      <c r="Q396" s="17" t="str">
        <f t="shared" si="68"/>
        <v>ü</v>
      </c>
      <c r="R396" s="17" t="str">
        <f t="shared" si="69"/>
        <v/>
      </c>
      <c r="S396" s="37" t="str">
        <f t="shared" si="70"/>
        <v/>
      </c>
      <c r="T396" s="17" t="str">
        <f t="shared" si="71"/>
        <v/>
      </c>
      <c r="U396" s="17"/>
      <c r="V396" s="17" t="str">
        <f t="shared" si="72"/>
        <v/>
      </c>
      <c r="W396" s="17"/>
    </row>
    <row r="397" spans="1:23" ht="22.5" customHeight="1" x14ac:dyDescent="0.25">
      <c r="A397" s="6">
        <v>396</v>
      </c>
      <c r="B397" s="15">
        <v>2170345</v>
      </c>
      <c r="C397" s="16">
        <v>46028</v>
      </c>
      <c r="D397" s="16">
        <v>46029</v>
      </c>
      <c r="E397" s="15" t="s">
        <v>898</v>
      </c>
      <c r="F397" s="15" t="s">
        <v>166</v>
      </c>
      <c r="H397" s="15">
        <v>506264435</v>
      </c>
      <c r="I397" s="15" t="s">
        <v>967</v>
      </c>
      <c r="J397" s="15" t="s">
        <v>968</v>
      </c>
      <c r="K397" s="15" t="s">
        <v>414</v>
      </c>
      <c r="L397" s="15" t="s">
        <v>194</v>
      </c>
      <c r="M397" s="15" t="s">
        <v>160</v>
      </c>
      <c r="O397" s="30" t="str">
        <f t="shared" si="66"/>
        <v/>
      </c>
      <c r="P397" s="17" t="str">
        <f t="shared" si="67"/>
        <v/>
      </c>
      <c r="Q397" s="17" t="str">
        <f t="shared" si="68"/>
        <v>ü</v>
      </c>
      <c r="R397" s="17" t="str">
        <f t="shared" si="69"/>
        <v/>
      </c>
      <c r="S397" s="37" t="str">
        <f t="shared" si="70"/>
        <v/>
      </c>
      <c r="T397" s="17" t="str">
        <f t="shared" si="71"/>
        <v/>
      </c>
      <c r="U397" s="17"/>
      <c r="V397" s="17" t="str">
        <f t="shared" si="72"/>
        <v/>
      </c>
      <c r="W397" s="17"/>
    </row>
    <row r="398" spans="1:23" ht="22.5" customHeight="1" x14ac:dyDescent="0.25">
      <c r="A398" s="6">
        <v>397</v>
      </c>
      <c r="B398" s="15">
        <v>2170330</v>
      </c>
      <c r="C398" s="16">
        <v>46028</v>
      </c>
      <c r="D398" s="16">
        <v>46029</v>
      </c>
      <c r="E398" s="15" t="s">
        <v>899</v>
      </c>
      <c r="F398" s="15" t="s">
        <v>166</v>
      </c>
      <c r="H398" s="15">
        <v>556509911</v>
      </c>
      <c r="I398" s="15" t="s">
        <v>969</v>
      </c>
      <c r="J398" s="15" t="s">
        <v>970</v>
      </c>
      <c r="K398" s="15" t="s">
        <v>396</v>
      </c>
      <c r="L398" s="15" t="s">
        <v>198</v>
      </c>
      <c r="M398" s="15" t="s">
        <v>162</v>
      </c>
      <c r="O398" s="30" t="str">
        <f t="shared" si="66"/>
        <v>ü</v>
      </c>
      <c r="P398" s="17" t="str">
        <f t="shared" si="67"/>
        <v>ü</v>
      </c>
      <c r="Q398" s="17" t="str">
        <f t="shared" si="68"/>
        <v>ü</v>
      </c>
      <c r="R398" s="17" t="str">
        <f t="shared" si="69"/>
        <v/>
      </c>
      <c r="S398" s="37" t="str">
        <f t="shared" si="70"/>
        <v>ü</v>
      </c>
      <c r="T398" s="17" t="str">
        <f t="shared" si="71"/>
        <v/>
      </c>
      <c r="U398" s="17"/>
      <c r="V398" s="17" t="str">
        <f t="shared" si="72"/>
        <v/>
      </c>
      <c r="W398" s="17"/>
    </row>
    <row r="399" spans="1:23" ht="22.5" customHeight="1" x14ac:dyDescent="0.25">
      <c r="A399" s="6">
        <v>398</v>
      </c>
      <c r="B399" s="15">
        <v>2170321</v>
      </c>
      <c r="C399" s="16">
        <v>46028</v>
      </c>
      <c r="D399" s="16">
        <v>46029</v>
      </c>
      <c r="E399" s="15" t="s">
        <v>900</v>
      </c>
      <c r="F399" s="15" t="s">
        <v>166</v>
      </c>
      <c r="H399" s="15">
        <v>506461316</v>
      </c>
      <c r="I399" s="15" t="s">
        <v>971</v>
      </c>
      <c r="J399" s="15">
        <v>560</v>
      </c>
      <c r="K399" s="15" t="s">
        <v>237</v>
      </c>
      <c r="L399" s="15" t="s">
        <v>196</v>
      </c>
      <c r="M399" s="15" t="s">
        <v>165</v>
      </c>
      <c r="O399" s="30" t="str">
        <f t="shared" si="66"/>
        <v>ü</v>
      </c>
      <c r="P399" s="17" t="str">
        <f t="shared" si="67"/>
        <v/>
      </c>
      <c r="Q399" s="17" t="str">
        <f t="shared" si="68"/>
        <v>ü</v>
      </c>
      <c r="R399" s="17" t="str">
        <f t="shared" si="69"/>
        <v/>
      </c>
      <c r="S399" s="37" t="str">
        <f t="shared" si="70"/>
        <v>ü</v>
      </c>
      <c r="T399" s="17" t="str">
        <f t="shared" si="71"/>
        <v/>
      </c>
      <c r="U399" s="17"/>
      <c r="V399" s="17" t="str">
        <f t="shared" si="72"/>
        <v/>
      </c>
      <c r="W399" s="17"/>
    </row>
    <row r="400" spans="1:23" ht="22.5" customHeight="1" x14ac:dyDescent="0.25">
      <c r="A400" s="6">
        <v>399</v>
      </c>
      <c r="B400" s="15">
        <v>2170319</v>
      </c>
      <c r="C400" s="16">
        <v>46028</v>
      </c>
      <c r="D400" s="16">
        <v>46029</v>
      </c>
      <c r="E400" s="15" t="s">
        <v>901</v>
      </c>
      <c r="F400" s="15" t="s">
        <v>166</v>
      </c>
      <c r="H400" s="15">
        <v>506554041</v>
      </c>
      <c r="I400" s="15">
        <v>3698</v>
      </c>
      <c r="J400" s="15">
        <v>3698</v>
      </c>
      <c r="K400" s="15" t="s">
        <v>220</v>
      </c>
      <c r="L400" s="15" t="s">
        <v>195</v>
      </c>
      <c r="M400" s="15" t="s">
        <v>158</v>
      </c>
      <c r="O400" s="30" t="str">
        <f t="shared" si="66"/>
        <v>ü</v>
      </c>
      <c r="P400" s="17" t="str">
        <f t="shared" si="67"/>
        <v>ü</v>
      </c>
      <c r="Q400" s="17" t="str">
        <f t="shared" si="68"/>
        <v>ü</v>
      </c>
      <c r="R400" s="17" t="str">
        <f t="shared" si="69"/>
        <v/>
      </c>
      <c r="S400" s="37" t="str">
        <f t="shared" si="70"/>
        <v>ü</v>
      </c>
      <c r="T400" s="17" t="str">
        <f t="shared" si="71"/>
        <v>ü</v>
      </c>
      <c r="U400" s="17"/>
      <c r="V400" s="17" t="str">
        <f t="shared" si="72"/>
        <v/>
      </c>
      <c r="W400" s="17"/>
    </row>
    <row r="401" spans="1:23" ht="22.5" customHeight="1" x14ac:dyDescent="0.25">
      <c r="A401" s="6">
        <v>400</v>
      </c>
      <c r="B401" s="15">
        <v>2170317</v>
      </c>
      <c r="C401" s="16">
        <v>46028</v>
      </c>
      <c r="D401" s="16">
        <v>46029</v>
      </c>
      <c r="E401" s="15" t="s">
        <v>902</v>
      </c>
      <c r="F401" s="15" t="s">
        <v>166</v>
      </c>
      <c r="H401" s="15">
        <v>506267585</v>
      </c>
      <c r="I401" s="15">
        <v>64</v>
      </c>
      <c r="J401" s="15">
        <v>2</v>
      </c>
      <c r="K401" s="15" t="s">
        <v>225</v>
      </c>
      <c r="L401" s="15" t="s">
        <v>192</v>
      </c>
      <c r="M401" s="15" t="s">
        <v>486</v>
      </c>
      <c r="O401" s="30" t="str">
        <f t="shared" si="66"/>
        <v>ü</v>
      </c>
      <c r="P401" s="17" t="str">
        <f t="shared" si="67"/>
        <v>ü</v>
      </c>
      <c r="Q401" s="17" t="str">
        <f t="shared" si="68"/>
        <v>ü</v>
      </c>
      <c r="R401" s="17" t="str">
        <f t="shared" si="69"/>
        <v/>
      </c>
      <c r="S401" s="37" t="str">
        <f t="shared" si="70"/>
        <v>ü</v>
      </c>
      <c r="T401" s="17" t="str">
        <f t="shared" si="71"/>
        <v>ü</v>
      </c>
      <c r="U401" s="17"/>
      <c r="V401" s="17" t="str">
        <f t="shared" si="72"/>
        <v>ü</v>
      </c>
      <c r="W401" s="17"/>
    </row>
    <row r="402" spans="1:23" ht="22.5" customHeight="1" x14ac:dyDescent="0.25">
      <c r="A402" s="6">
        <v>401</v>
      </c>
      <c r="B402" s="15">
        <v>2170255</v>
      </c>
      <c r="C402" s="16">
        <v>46028</v>
      </c>
      <c r="D402" s="16">
        <v>46029</v>
      </c>
      <c r="E402" s="15" t="s">
        <v>903</v>
      </c>
      <c r="F402" s="15" t="s">
        <v>166</v>
      </c>
      <c r="H402" s="15">
        <v>505659900</v>
      </c>
      <c r="I402" s="15">
        <v>33</v>
      </c>
      <c r="J402" s="15">
        <v>31</v>
      </c>
      <c r="K402" s="15" t="s">
        <v>346</v>
      </c>
      <c r="L402" s="15" t="s">
        <v>198</v>
      </c>
      <c r="M402" s="15" t="s">
        <v>158</v>
      </c>
      <c r="O402" s="30" t="str">
        <f t="shared" si="66"/>
        <v>ü</v>
      </c>
      <c r="P402" s="17" t="str">
        <f t="shared" si="67"/>
        <v>ü</v>
      </c>
      <c r="Q402" s="17" t="str">
        <f t="shared" si="68"/>
        <v>ü</v>
      </c>
      <c r="R402" s="17" t="str">
        <f t="shared" si="69"/>
        <v/>
      </c>
      <c r="S402" s="37" t="str">
        <f t="shared" si="70"/>
        <v>ü</v>
      </c>
      <c r="T402" s="17" t="str">
        <f t="shared" si="71"/>
        <v/>
      </c>
      <c r="U402" s="17"/>
      <c r="V402" s="17" t="str">
        <f t="shared" si="72"/>
        <v/>
      </c>
      <c r="W402" s="17"/>
    </row>
    <row r="403" spans="1:23" ht="22.5" customHeight="1" x14ac:dyDescent="0.25">
      <c r="A403" s="6">
        <v>402</v>
      </c>
      <c r="B403" s="15">
        <v>2170245</v>
      </c>
      <c r="C403" s="16">
        <v>46028</v>
      </c>
      <c r="D403" s="16">
        <v>46030</v>
      </c>
      <c r="E403" s="15" t="s">
        <v>904</v>
      </c>
      <c r="F403" s="15" t="s">
        <v>166</v>
      </c>
      <c r="H403" s="15">
        <v>509466004</v>
      </c>
      <c r="I403" s="15" t="s">
        <v>972</v>
      </c>
      <c r="J403" s="15">
        <v>331</v>
      </c>
      <c r="K403" s="15" t="s">
        <v>480</v>
      </c>
      <c r="L403" s="15" t="s">
        <v>196</v>
      </c>
      <c r="M403" s="15" t="s">
        <v>165</v>
      </c>
      <c r="O403" s="30" t="str">
        <f t="shared" si="66"/>
        <v>ü</v>
      </c>
      <c r="P403" s="17" t="str">
        <f t="shared" si="67"/>
        <v/>
      </c>
      <c r="Q403" s="17" t="str">
        <f t="shared" si="68"/>
        <v>ü</v>
      </c>
      <c r="R403" s="17" t="str">
        <f t="shared" si="69"/>
        <v/>
      </c>
      <c r="S403" s="37" t="str">
        <f t="shared" si="70"/>
        <v>ü</v>
      </c>
      <c r="T403" s="17" t="str">
        <f t="shared" si="71"/>
        <v/>
      </c>
      <c r="U403" s="17"/>
      <c r="V403" s="17" t="str">
        <f t="shared" si="72"/>
        <v/>
      </c>
      <c r="W403" s="17"/>
    </row>
    <row r="404" spans="1:23" ht="22.5" customHeight="1" x14ac:dyDescent="0.25">
      <c r="A404" s="6">
        <v>403</v>
      </c>
      <c r="B404" s="15">
        <v>2170238</v>
      </c>
      <c r="C404" s="16">
        <v>46028</v>
      </c>
      <c r="D404" s="16">
        <v>46030</v>
      </c>
      <c r="E404" s="15" t="s">
        <v>905</v>
      </c>
      <c r="F404" s="15" t="s">
        <v>210</v>
      </c>
      <c r="H404" s="15">
        <v>562200606</v>
      </c>
      <c r="I404" s="15" t="s">
        <v>973</v>
      </c>
      <c r="J404" s="15">
        <v>40</v>
      </c>
      <c r="K404" s="15" t="s">
        <v>363</v>
      </c>
      <c r="L404" s="15" t="s">
        <v>197</v>
      </c>
      <c r="M404" s="15" t="s">
        <v>165</v>
      </c>
      <c r="O404" s="30" t="str">
        <f t="shared" si="66"/>
        <v>ü</v>
      </c>
      <c r="P404" s="17" t="str">
        <f t="shared" si="67"/>
        <v/>
      </c>
      <c r="Q404" s="17" t="str">
        <f t="shared" si="68"/>
        <v>ü</v>
      </c>
      <c r="R404" s="17" t="str">
        <f t="shared" si="69"/>
        <v/>
      </c>
      <c r="S404" s="37" t="str">
        <f t="shared" si="70"/>
        <v>ü</v>
      </c>
      <c r="T404" s="17" t="str">
        <f t="shared" si="71"/>
        <v>ü</v>
      </c>
      <c r="U404" s="17"/>
      <c r="V404" s="17" t="str">
        <f t="shared" si="72"/>
        <v/>
      </c>
      <c r="W404" s="17"/>
    </row>
    <row r="405" spans="1:23" ht="22.5" customHeight="1" x14ac:dyDescent="0.25">
      <c r="A405" s="6">
        <v>404</v>
      </c>
      <c r="B405" s="15">
        <v>2170217</v>
      </c>
      <c r="C405" s="16">
        <v>46028</v>
      </c>
      <c r="D405" s="16">
        <v>46029</v>
      </c>
      <c r="E405" s="15" t="s">
        <v>906</v>
      </c>
      <c r="F405" s="15" t="s">
        <v>166</v>
      </c>
      <c r="H405" s="15">
        <v>504955554</v>
      </c>
      <c r="I405" s="15" t="s">
        <v>974</v>
      </c>
      <c r="J405" s="15">
        <v>2234</v>
      </c>
      <c r="K405" s="15" t="s">
        <v>374</v>
      </c>
      <c r="L405" s="15" t="s">
        <v>195</v>
      </c>
      <c r="M405" s="15" t="s">
        <v>158</v>
      </c>
      <c r="O405" s="30" t="str">
        <f t="shared" si="66"/>
        <v>ü</v>
      </c>
      <c r="P405" s="17" t="str">
        <f t="shared" si="67"/>
        <v>ü</v>
      </c>
      <c r="Q405" s="17" t="str">
        <f t="shared" si="68"/>
        <v>ü</v>
      </c>
      <c r="R405" s="17" t="str">
        <f t="shared" si="69"/>
        <v/>
      </c>
      <c r="S405" s="37" t="str">
        <f t="shared" si="70"/>
        <v>ü</v>
      </c>
      <c r="T405" s="17" t="str">
        <f t="shared" si="71"/>
        <v>ü</v>
      </c>
      <c r="U405" s="17"/>
      <c r="V405" s="17" t="str">
        <f t="shared" si="72"/>
        <v/>
      </c>
      <c r="W405" s="17"/>
    </row>
    <row r="406" spans="1:23" ht="22.5" customHeight="1" x14ac:dyDescent="0.25">
      <c r="A406" s="6">
        <v>405</v>
      </c>
      <c r="B406" s="15">
        <v>2170207</v>
      </c>
      <c r="C406" s="16">
        <v>46028</v>
      </c>
      <c r="D406" s="16">
        <v>46032</v>
      </c>
      <c r="E406" s="15" t="s">
        <v>907</v>
      </c>
      <c r="F406" s="15" t="s">
        <v>166</v>
      </c>
      <c r="H406" s="15">
        <v>501180058</v>
      </c>
      <c r="J406" s="15">
        <v>502</v>
      </c>
      <c r="K406" s="15" t="s">
        <v>402</v>
      </c>
      <c r="L406" s="15" t="s">
        <v>192</v>
      </c>
      <c r="M406" s="15" t="s">
        <v>162</v>
      </c>
      <c r="O406" s="30" t="str">
        <f t="shared" si="66"/>
        <v>ü</v>
      </c>
      <c r="P406" s="17" t="str">
        <f t="shared" si="67"/>
        <v>ü</v>
      </c>
      <c r="Q406" s="17" t="str">
        <f t="shared" si="68"/>
        <v>ü</v>
      </c>
      <c r="R406" s="17" t="str">
        <f t="shared" si="69"/>
        <v/>
      </c>
      <c r="S406" s="37" t="str">
        <f t="shared" si="70"/>
        <v>ü</v>
      </c>
      <c r="T406" s="17" t="str">
        <f t="shared" si="71"/>
        <v>ü</v>
      </c>
      <c r="U406" s="17"/>
      <c r="V406" s="17" t="str">
        <f t="shared" si="72"/>
        <v>ü</v>
      </c>
      <c r="W406" s="17"/>
    </row>
    <row r="407" spans="1:23" ht="22.5" customHeight="1" x14ac:dyDescent="0.25">
      <c r="A407" s="6">
        <v>406</v>
      </c>
      <c r="B407" s="15">
        <v>2170195</v>
      </c>
      <c r="C407" s="16">
        <v>46028</v>
      </c>
      <c r="D407" s="16">
        <v>46032</v>
      </c>
      <c r="E407" s="15" t="s">
        <v>908</v>
      </c>
      <c r="F407" s="15" t="s">
        <v>166</v>
      </c>
      <c r="H407" s="15">
        <v>543970791</v>
      </c>
      <c r="I407" s="15" t="s">
        <v>707</v>
      </c>
      <c r="J407" s="15">
        <v>836</v>
      </c>
      <c r="K407" s="15" t="s">
        <v>402</v>
      </c>
      <c r="L407" s="15" t="s">
        <v>192</v>
      </c>
      <c r="M407" s="15" t="s">
        <v>162</v>
      </c>
      <c r="O407" s="30" t="str">
        <f t="shared" si="66"/>
        <v>ü</v>
      </c>
      <c r="P407" s="17" t="str">
        <f t="shared" si="67"/>
        <v>ü</v>
      </c>
      <c r="Q407" s="17" t="str">
        <f t="shared" si="68"/>
        <v>ü</v>
      </c>
      <c r="R407" s="17" t="str">
        <f t="shared" si="69"/>
        <v/>
      </c>
      <c r="S407" s="37" t="str">
        <f t="shared" si="70"/>
        <v>ü</v>
      </c>
      <c r="T407" s="17" t="str">
        <f t="shared" si="71"/>
        <v>ü</v>
      </c>
      <c r="U407" s="17"/>
      <c r="V407" s="17" t="str">
        <f t="shared" si="72"/>
        <v>ü</v>
      </c>
      <c r="W407" s="17"/>
    </row>
    <row r="408" spans="1:23" ht="22.5" customHeight="1" x14ac:dyDescent="0.25">
      <c r="A408" s="6">
        <v>407</v>
      </c>
      <c r="B408" s="15">
        <v>2170186</v>
      </c>
      <c r="C408" s="16">
        <v>46028</v>
      </c>
      <c r="D408" s="16">
        <v>46029</v>
      </c>
      <c r="E408" s="15" t="s">
        <v>909</v>
      </c>
      <c r="F408" s="15" t="s">
        <v>210</v>
      </c>
      <c r="H408" s="15">
        <v>521996655</v>
      </c>
      <c r="I408" s="15">
        <v>0</v>
      </c>
      <c r="J408" s="15">
        <v>366</v>
      </c>
      <c r="K408" s="15" t="s">
        <v>704</v>
      </c>
      <c r="L408" s="15" t="s">
        <v>192</v>
      </c>
      <c r="M408" s="15" t="s">
        <v>165</v>
      </c>
      <c r="O408" s="30" t="str">
        <f t="shared" si="66"/>
        <v>ü</v>
      </c>
      <c r="P408" s="17" t="str">
        <f t="shared" si="67"/>
        <v>ü</v>
      </c>
      <c r="Q408" s="17" t="str">
        <f t="shared" si="68"/>
        <v>ü</v>
      </c>
      <c r="R408" s="17" t="str">
        <f t="shared" si="69"/>
        <v/>
      </c>
      <c r="S408" s="37" t="str">
        <f t="shared" si="70"/>
        <v>ü</v>
      </c>
      <c r="T408" s="17" t="str">
        <f t="shared" si="71"/>
        <v>ü</v>
      </c>
      <c r="U408" s="17"/>
      <c r="V408" s="17" t="str">
        <f t="shared" si="72"/>
        <v>ü</v>
      </c>
      <c r="W408" s="17"/>
    </row>
    <row r="409" spans="1:23" ht="22.5" customHeight="1" x14ac:dyDescent="0.25">
      <c r="A409" s="6">
        <v>408</v>
      </c>
      <c r="B409" s="15">
        <v>2170173</v>
      </c>
      <c r="C409" s="16">
        <v>46028</v>
      </c>
      <c r="D409" s="16">
        <v>46029</v>
      </c>
      <c r="E409" s="15" t="s">
        <v>910</v>
      </c>
      <c r="F409" s="15" t="s">
        <v>166</v>
      </c>
      <c r="H409" s="15">
        <v>522820774</v>
      </c>
      <c r="J409" s="15">
        <v>375</v>
      </c>
      <c r="K409" s="15" t="s">
        <v>690</v>
      </c>
      <c r="L409" s="15" t="s">
        <v>975</v>
      </c>
      <c r="M409" s="15" t="s">
        <v>162</v>
      </c>
      <c r="O409" s="30" t="str">
        <f t="shared" si="66"/>
        <v/>
      </c>
      <c r="P409" s="17" t="str">
        <f t="shared" si="67"/>
        <v/>
      </c>
      <c r="Q409" s="17" t="str">
        <f t="shared" si="68"/>
        <v/>
      </c>
      <c r="R409" s="17" t="str">
        <f t="shared" si="69"/>
        <v>ü</v>
      </c>
      <c r="S409" s="37" t="str">
        <f t="shared" si="70"/>
        <v/>
      </c>
      <c r="T409" s="17" t="str">
        <f t="shared" si="71"/>
        <v>ü</v>
      </c>
      <c r="U409" s="17"/>
      <c r="V409" s="17" t="str">
        <f t="shared" si="72"/>
        <v/>
      </c>
      <c r="W409" s="17"/>
    </row>
    <row r="410" spans="1:23" ht="22.5" customHeight="1" x14ac:dyDescent="0.25">
      <c r="A410" s="6">
        <v>409</v>
      </c>
      <c r="B410" s="15">
        <v>2170162</v>
      </c>
      <c r="C410" s="16">
        <v>46028</v>
      </c>
      <c r="D410" s="16">
        <v>46029</v>
      </c>
      <c r="E410" s="15" t="s">
        <v>911</v>
      </c>
      <c r="F410" s="15" t="s">
        <v>166</v>
      </c>
      <c r="H410" s="15">
        <v>501567727</v>
      </c>
      <c r="J410" s="15">
        <v>362</v>
      </c>
      <c r="K410" s="15" t="s">
        <v>690</v>
      </c>
      <c r="L410" s="15" t="s">
        <v>975</v>
      </c>
      <c r="M410" s="15" t="s">
        <v>162</v>
      </c>
      <c r="O410" s="30" t="str">
        <f t="shared" ref="O410:O473" si="73">IF(COUNTIF($L410,"*نمل*")&gt;=1,"ü","")</f>
        <v/>
      </c>
      <c r="P410" s="17" t="str">
        <f t="shared" si="67"/>
        <v/>
      </c>
      <c r="Q410" s="17" t="str">
        <f t="shared" si="68"/>
        <v/>
      </c>
      <c r="R410" s="17" t="str">
        <f t="shared" si="69"/>
        <v>ü</v>
      </c>
      <c r="S410" s="37" t="str">
        <f t="shared" si="70"/>
        <v/>
      </c>
      <c r="T410" s="17" t="str">
        <f t="shared" si="71"/>
        <v>ü</v>
      </c>
      <c r="U410" s="17"/>
      <c r="V410" s="17" t="str">
        <f t="shared" si="72"/>
        <v/>
      </c>
      <c r="W410" s="17"/>
    </row>
    <row r="411" spans="1:23" ht="22.5" customHeight="1" x14ac:dyDescent="0.25">
      <c r="A411" s="6">
        <v>410</v>
      </c>
      <c r="B411" s="15">
        <v>2170120</v>
      </c>
      <c r="C411" s="16">
        <v>46028</v>
      </c>
      <c r="D411" s="16">
        <v>46030</v>
      </c>
      <c r="E411" s="15" t="s">
        <v>453</v>
      </c>
      <c r="F411" s="15" t="s">
        <v>166</v>
      </c>
      <c r="H411" s="15">
        <v>507575002</v>
      </c>
      <c r="J411" s="15">
        <v>2299</v>
      </c>
      <c r="K411" s="15" t="s">
        <v>564</v>
      </c>
      <c r="L411" s="15" t="s">
        <v>192</v>
      </c>
      <c r="M411" s="15" t="s">
        <v>164</v>
      </c>
      <c r="O411" s="30" t="str">
        <f t="shared" si="73"/>
        <v>ü</v>
      </c>
      <c r="P411" s="17" t="str">
        <f t="shared" si="67"/>
        <v>ü</v>
      </c>
      <c r="Q411" s="17" t="str">
        <f t="shared" si="68"/>
        <v>ü</v>
      </c>
      <c r="R411" s="17" t="str">
        <f t="shared" si="69"/>
        <v/>
      </c>
      <c r="S411" s="37" t="str">
        <f t="shared" si="70"/>
        <v>ü</v>
      </c>
      <c r="T411" s="17" t="str">
        <f t="shared" si="71"/>
        <v>ü</v>
      </c>
      <c r="U411" s="17"/>
      <c r="V411" s="17" t="str">
        <f t="shared" si="72"/>
        <v>ü</v>
      </c>
      <c r="W411" s="17"/>
    </row>
    <row r="412" spans="1:23" ht="22.5" customHeight="1" x14ac:dyDescent="0.25">
      <c r="A412" s="6">
        <v>411</v>
      </c>
      <c r="B412" s="15">
        <v>2170113</v>
      </c>
      <c r="C412" s="16">
        <v>46028</v>
      </c>
      <c r="D412" s="16">
        <v>46029</v>
      </c>
      <c r="E412" s="15" t="s">
        <v>912</v>
      </c>
      <c r="F412" s="15" t="s">
        <v>166</v>
      </c>
      <c r="H412" s="15">
        <v>508880810</v>
      </c>
      <c r="I412" s="15">
        <v>116</v>
      </c>
      <c r="J412" s="15">
        <v>656</v>
      </c>
      <c r="K412" s="15" t="s">
        <v>353</v>
      </c>
      <c r="L412" s="15" t="s">
        <v>192</v>
      </c>
      <c r="M412" s="15" t="s">
        <v>164</v>
      </c>
      <c r="O412" s="30" t="str">
        <f t="shared" si="73"/>
        <v>ü</v>
      </c>
      <c r="P412" s="17" t="str">
        <f t="shared" si="67"/>
        <v>ü</v>
      </c>
      <c r="Q412" s="17" t="str">
        <f t="shared" si="68"/>
        <v>ü</v>
      </c>
      <c r="R412" s="17" t="str">
        <f t="shared" si="69"/>
        <v/>
      </c>
      <c r="S412" s="37" t="str">
        <f t="shared" si="70"/>
        <v>ü</v>
      </c>
      <c r="T412" s="17" t="str">
        <f t="shared" si="71"/>
        <v>ü</v>
      </c>
      <c r="U412" s="17"/>
      <c r="V412" s="17" t="str">
        <f t="shared" si="72"/>
        <v>ü</v>
      </c>
      <c r="W412" s="17"/>
    </row>
    <row r="413" spans="1:23" ht="22.5" customHeight="1" x14ac:dyDescent="0.25">
      <c r="A413" s="6">
        <v>412</v>
      </c>
      <c r="B413" s="15">
        <v>2170109</v>
      </c>
      <c r="C413" s="16">
        <v>46028</v>
      </c>
      <c r="D413" s="16">
        <v>46029</v>
      </c>
      <c r="E413" s="15" t="s">
        <v>913</v>
      </c>
      <c r="F413" s="15" t="s">
        <v>166</v>
      </c>
      <c r="H413" s="15">
        <v>505762552</v>
      </c>
      <c r="I413" s="15" t="s">
        <v>976</v>
      </c>
      <c r="J413" s="15" t="s">
        <v>977</v>
      </c>
      <c r="K413" s="15" t="s">
        <v>221</v>
      </c>
      <c r="L413" s="15" t="s">
        <v>196</v>
      </c>
      <c r="M413" s="15" t="s">
        <v>171</v>
      </c>
      <c r="O413" s="30" t="str">
        <f t="shared" si="73"/>
        <v>ü</v>
      </c>
      <c r="P413" s="17" t="str">
        <f t="shared" ref="P413:P444" si="74">IF(COUNTIF(L413,"*صراصير*")&gt;=1,"ü","")</f>
        <v/>
      </c>
      <c r="Q413" s="17" t="str">
        <f t="shared" ref="Q413:Q444" si="75">IF(COUNTIF(L413,"*بعوض*")&gt;=1,"ü","")</f>
        <v>ü</v>
      </c>
      <c r="R413" s="17" t="str">
        <f t="shared" ref="R413:R444" si="76">IF(COUNTIF(L413,"*باعوض*")&gt;=1,"ü","")</f>
        <v/>
      </c>
      <c r="S413" s="37" t="str">
        <f t="shared" ref="S413:S444" si="77">IF(COUNTIF(L413,"*ذباب*")&gt;=1,"ü","")</f>
        <v>ü</v>
      </c>
      <c r="T413" s="17" t="str">
        <f t="shared" ref="T413:T444" si="78">IF(COUNTIF(L413,"*فئران*")&gt;=1,"ü","")</f>
        <v/>
      </c>
      <c r="U413" s="17"/>
      <c r="V413" s="17" t="str">
        <f t="shared" ref="V413:V444" si="79">IF(COUNTIF(L413,"*عقارب*")&gt;=1,"ü","")</f>
        <v/>
      </c>
      <c r="W413" s="17"/>
    </row>
    <row r="414" spans="1:23" ht="22.5" customHeight="1" x14ac:dyDescent="0.25">
      <c r="A414" s="6">
        <v>413</v>
      </c>
      <c r="B414" s="15">
        <v>2170092</v>
      </c>
      <c r="C414" s="16">
        <v>46028</v>
      </c>
      <c r="D414" s="16">
        <v>46029</v>
      </c>
      <c r="E414" s="15" t="s">
        <v>914</v>
      </c>
      <c r="F414" s="15" t="s">
        <v>166</v>
      </c>
      <c r="H414" s="15">
        <v>556622474</v>
      </c>
      <c r="I414" s="15" t="s">
        <v>978</v>
      </c>
      <c r="J414" s="15">
        <v>1726</v>
      </c>
      <c r="K414" s="15" t="s">
        <v>690</v>
      </c>
      <c r="L414" s="15" t="s">
        <v>975</v>
      </c>
      <c r="M414" s="15" t="s">
        <v>162</v>
      </c>
      <c r="O414" s="30" t="str">
        <f t="shared" si="73"/>
        <v/>
      </c>
      <c r="P414" s="17" t="str">
        <f t="shared" si="74"/>
        <v/>
      </c>
      <c r="Q414" s="17" t="str">
        <f t="shared" si="75"/>
        <v/>
      </c>
      <c r="R414" s="17" t="str">
        <f t="shared" si="76"/>
        <v>ü</v>
      </c>
      <c r="S414" s="37" t="str">
        <f t="shared" si="77"/>
        <v/>
      </c>
      <c r="T414" s="17" t="str">
        <f t="shared" si="78"/>
        <v>ü</v>
      </c>
      <c r="U414" s="17"/>
      <c r="V414" s="17" t="str">
        <f t="shared" si="79"/>
        <v/>
      </c>
      <c r="W414" s="17"/>
    </row>
    <row r="415" spans="1:23" ht="22.5" customHeight="1" x14ac:dyDescent="0.25">
      <c r="A415" s="6">
        <v>414</v>
      </c>
      <c r="B415" s="15">
        <v>2170021</v>
      </c>
      <c r="C415" s="16">
        <v>46028</v>
      </c>
      <c r="D415" s="16">
        <v>46029</v>
      </c>
      <c r="E415" s="15" t="s">
        <v>915</v>
      </c>
      <c r="F415" s="15" t="s">
        <v>166</v>
      </c>
      <c r="H415" s="15">
        <v>558412781</v>
      </c>
      <c r="I415" s="15">
        <v>82</v>
      </c>
      <c r="J415" s="15">
        <v>11</v>
      </c>
      <c r="K415" s="15" t="s">
        <v>347</v>
      </c>
      <c r="L415" s="15" t="s">
        <v>197</v>
      </c>
      <c r="M415" s="15" t="s">
        <v>158</v>
      </c>
      <c r="O415" s="30" t="str">
        <f t="shared" si="73"/>
        <v>ü</v>
      </c>
      <c r="P415" s="17" t="str">
        <f t="shared" si="74"/>
        <v/>
      </c>
      <c r="Q415" s="17" t="str">
        <f t="shared" si="75"/>
        <v>ü</v>
      </c>
      <c r="R415" s="17" t="str">
        <f t="shared" si="76"/>
        <v/>
      </c>
      <c r="S415" s="37" t="str">
        <f t="shared" si="77"/>
        <v>ü</v>
      </c>
      <c r="T415" s="17" t="str">
        <f t="shared" si="78"/>
        <v>ü</v>
      </c>
      <c r="U415" s="17"/>
      <c r="V415" s="17" t="str">
        <f t="shared" si="79"/>
        <v/>
      </c>
      <c r="W415" s="17"/>
    </row>
    <row r="416" spans="1:23" ht="22.5" customHeight="1" x14ac:dyDescent="0.25">
      <c r="A416" s="6">
        <v>415</v>
      </c>
      <c r="B416" s="15">
        <v>2170002</v>
      </c>
      <c r="C416" s="16">
        <v>46028</v>
      </c>
      <c r="D416" s="16">
        <v>46029</v>
      </c>
      <c r="E416" s="15" t="s">
        <v>916</v>
      </c>
      <c r="F416" s="15" t="s">
        <v>166</v>
      </c>
      <c r="H416" s="15">
        <v>589862989</v>
      </c>
      <c r="I416" s="15">
        <v>103</v>
      </c>
      <c r="J416" s="15" t="s">
        <v>979</v>
      </c>
      <c r="K416" s="15" t="s">
        <v>232</v>
      </c>
      <c r="L416" s="15" t="s">
        <v>400</v>
      </c>
      <c r="M416" s="15" t="s">
        <v>160</v>
      </c>
      <c r="O416" s="30" t="str">
        <f t="shared" si="73"/>
        <v/>
      </c>
      <c r="P416" s="17" t="str">
        <f t="shared" si="74"/>
        <v/>
      </c>
      <c r="Q416" s="17" t="str">
        <f t="shared" si="75"/>
        <v/>
      </c>
      <c r="R416" s="17" t="str">
        <f t="shared" si="76"/>
        <v/>
      </c>
      <c r="S416" s="37" t="str">
        <f t="shared" si="77"/>
        <v/>
      </c>
      <c r="T416" s="17" t="str">
        <f t="shared" si="78"/>
        <v>ü</v>
      </c>
      <c r="U416" s="17"/>
      <c r="V416" s="17" t="str">
        <f t="shared" si="79"/>
        <v/>
      </c>
      <c r="W416" s="17"/>
    </row>
    <row r="417" spans="1:23" ht="22.5" customHeight="1" x14ac:dyDescent="0.25">
      <c r="A417" s="6">
        <v>416</v>
      </c>
      <c r="B417" s="15">
        <v>2170001</v>
      </c>
      <c r="C417" s="16">
        <v>46028</v>
      </c>
      <c r="D417" s="16">
        <v>46029</v>
      </c>
      <c r="E417" s="15" t="s">
        <v>917</v>
      </c>
      <c r="F417" s="15" t="s">
        <v>166</v>
      </c>
      <c r="H417" s="15">
        <v>504626861</v>
      </c>
      <c r="I417" s="15">
        <v>161</v>
      </c>
      <c r="J417" s="15" t="s">
        <v>980</v>
      </c>
      <c r="K417" s="15" t="s">
        <v>228</v>
      </c>
      <c r="L417" s="15" t="s">
        <v>192</v>
      </c>
      <c r="M417" s="15" t="s">
        <v>158</v>
      </c>
      <c r="O417" s="30" t="str">
        <f t="shared" si="73"/>
        <v>ü</v>
      </c>
      <c r="P417" s="17" t="str">
        <f t="shared" si="74"/>
        <v>ü</v>
      </c>
      <c r="Q417" s="17" t="str">
        <f t="shared" si="75"/>
        <v>ü</v>
      </c>
      <c r="R417" s="17" t="str">
        <f t="shared" si="76"/>
        <v/>
      </c>
      <c r="S417" s="37" t="str">
        <f t="shared" si="77"/>
        <v>ü</v>
      </c>
      <c r="T417" s="17" t="str">
        <f t="shared" si="78"/>
        <v>ü</v>
      </c>
      <c r="U417" s="17"/>
      <c r="V417" s="17" t="str">
        <f t="shared" si="79"/>
        <v>ü</v>
      </c>
      <c r="W417" s="17"/>
    </row>
    <row r="418" spans="1:23" ht="22.5" customHeight="1" x14ac:dyDescent="0.25">
      <c r="A418" s="6">
        <v>417</v>
      </c>
      <c r="B418" s="15">
        <v>2169985</v>
      </c>
      <c r="C418" s="16">
        <v>46028</v>
      </c>
      <c r="D418" s="16">
        <v>46030</v>
      </c>
      <c r="E418" s="15" t="s">
        <v>918</v>
      </c>
      <c r="F418" s="15" t="s">
        <v>166</v>
      </c>
      <c r="H418" s="15">
        <v>566612311</v>
      </c>
      <c r="I418" s="15" t="s">
        <v>981</v>
      </c>
      <c r="J418" s="15">
        <v>5984</v>
      </c>
      <c r="K418" s="15" t="s">
        <v>241</v>
      </c>
      <c r="L418" s="15" t="s">
        <v>608</v>
      </c>
      <c r="M418" s="15" t="s">
        <v>165</v>
      </c>
      <c r="O418" s="30" t="str">
        <f t="shared" si="73"/>
        <v>ü</v>
      </c>
      <c r="P418" s="17" t="str">
        <f t="shared" si="74"/>
        <v/>
      </c>
      <c r="Q418" s="17" t="str">
        <f t="shared" si="75"/>
        <v>ü</v>
      </c>
      <c r="R418" s="17" t="str">
        <f t="shared" si="76"/>
        <v/>
      </c>
      <c r="S418" s="37" t="str">
        <f t="shared" si="77"/>
        <v>ü</v>
      </c>
      <c r="T418" s="17" t="str">
        <f t="shared" si="78"/>
        <v/>
      </c>
      <c r="U418" s="17"/>
      <c r="V418" s="17" t="str">
        <f t="shared" si="79"/>
        <v>ü</v>
      </c>
      <c r="W418" s="17"/>
    </row>
    <row r="419" spans="1:23" ht="22.5" customHeight="1" x14ac:dyDescent="0.25">
      <c r="A419" s="6">
        <v>418</v>
      </c>
      <c r="B419" s="15">
        <v>2169949</v>
      </c>
      <c r="C419" s="16">
        <v>46028</v>
      </c>
      <c r="D419" s="16">
        <v>46029</v>
      </c>
      <c r="E419" s="15" t="s">
        <v>919</v>
      </c>
      <c r="F419" s="15" t="s">
        <v>166</v>
      </c>
      <c r="H419" s="15">
        <v>502909000</v>
      </c>
      <c r="I419" s="15">
        <v>7</v>
      </c>
      <c r="J419" s="15">
        <v>0</v>
      </c>
      <c r="K419" s="15" t="s">
        <v>844</v>
      </c>
      <c r="L419" s="15" t="s">
        <v>192</v>
      </c>
      <c r="M419" s="15" t="s">
        <v>164</v>
      </c>
      <c r="O419" s="30" t="str">
        <f t="shared" si="73"/>
        <v>ü</v>
      </c>
      <c r="P419" s="17" t="str">
        <f t="shared" si="74"/>
        <v>ü</v>
      </c>
      <c r="Q419" s="17" t="str">
        <f t="shared" si="75"/>
        <v>ü</v>
      </c>
      <c r="R419" s="17" t="str">
        <f t="shared" si="76"/>
        <v/>
      </c>
      <c r="S419" s="37" t="str">
        <f t="shared" si="77"/>
        <v>ü</v>
      </c>
      <c r="T419" s="17" t="str">
        <f t="shared" si="78"/>
        <v>ü</v>
      </c>
      <c r="U419" s="17"/>
      <c r="V419" s="17" t="str">
        <f t="shared" si="79"/>
        <v>ü</v>
      </c>
      <c r="W419" s="17"/>
    </row>
    <row r="420" spans="1:23" ht="22.5" customHeight="1" x14ac:dyDescent="0.25">
      <c r="A420" s="6">
        <v>419</v>
      </c>
      <c r="B420" s="15">
        <v>2169947</v>
      </c>
      <c r="C420" s="16">
        <v>46028</v>
      </c>
      <c r="D420" s="16">
        <v>46029</v>
      </c>
      <c r="E420" s="15" t="s">
        <v>299</v>
      </c>
      <c r="F420" s="15" t="s">
        <v>166</v>
      </c>
      <c r="H420" s="15">
        <v>561229020</v>
      </c>
      <c r="I420" s="15">
        <v>121</v>
      </c>
      <c r="J420" s="15">
        <v>311</v>
      </c>
      <c r="K420" s="15" t="s">
        <v>222</v>
      </c>
      <c r="L420" s="15" t="s">
        <v>192</v>
      </c>
      <c r="M420" s="15" t="s">
        <v>162</v>
      </c>
      <c r="O420" s="30" t="str">
        <f t="shared" si="73"/>
        <v>ü</v>
      </c>
      <c r="P420" s="17" t="str">
        <f t="shared" si="74"/>
        <v>ü</v>
      </c>
      <c r="Q420" s="17" t="str">
        <f t="shared" si="75"/>
        <v>ü</v>
      </c>
      <c r="R420" s="17" t="str">
        <f t="shared" si="76"/>
        <v/>
      </c>
      <c r="S420" s="37" t="str">
        <f t="shared" si="77"/>
        <v>ü</v>
      </c>
      <c r="T420" s="17" t="str">
        <f t="shared" si="78"/>
        <v>ü</v>
      </c>
      <c r="U420" s="17"/>
      <c r="V420" s="17" t="str">
        <f t="shared" si="79"/>
        <v>ü</v>
      </c>
      <c r="W420" s="17"/>
    </row>
    <row r="421" spans="1:23" ht="22.5" customHeight="1" x14ac:dyDescent="0.25">
      <c r="A421" s="6">
        <v>420</v>
      </c>
      <c r="B421" s="15">
        <v>2169941</v>
      </c>
      <c r="C421" s="16">
        <v>46028</v>
      </c>
      <c r="D421" s="16">
        <v>46029</v>
      </c>
      <c r="E421" s="15" t="s">
        <v>920</v>
      </c>
      <c r="F421" s="15" t="s">
        <v>166</v>
      </c>
      <c r="H421" s="15">
        <v>581773176</v>
      </c>
      <c r="I421" s="15">
        <v>131</v>
      </c>
      <c r="J421" s="15">
        <v>58</v>
      </c>
      <c r="K421" s="15" t="s">
        <v>239</v>
      </c>
      <c r="L421" s="15" t="s">
        <v>195</v>
      </c>
      <c r="M421" s="15" t="s">
        <v>158</v>
      </c>
      <c r="O421" s="30" t="str">
        <f t="shared" si="73"/>
        <v>ü</v>
      </c>
      <c r="P421" s="17" t="str">
        <f t="shared" si="74"/>
        <v>ü</v>
      </c>
      <c r="Q421" s="17" t="str">
        <f t="shared" si="75"/>
        <v>ü</v>
      </c>
      <c r="R421" s="17" t="str">
        <f t="shared" si="76"/>
        <v/>
      </c>
      <c r="S421" s="37" t="str">
        <f t="shared" si="77"/>
        <v>ü</v>
      </c>
      <c r="T421" s="17" t="str">
        <f t="shared" si="78"/>
        <v>ü</v>
      </c>
      <c r="U421" s="17"/>
      <c r="V421" s="17" t="str">
        <f t="shared" si="79"/>
        <v/>
      </c>
      <c r="W421" s="17"/>
    </row>
    <row r="422" spans="1:23" ht="22.5" customHeight="1" x14ac:dyDescent="0.25">
      <c r="A422" s="6">
        <v>421</v>
      </c>
      <c r="B422" s="15">
        <v>2169937</v>
      </c>
      <c r="C422" s="16">
        <v>46028</v>
      </c>
      <c r="D422" s="16">
        <v>46029</v>
      </c>
      <c r="E422" s="15" t="s">
        <v>921</v>
      </c>
      <c r="F422" s="15" t="s">
        <v>166</v>
      </c>
      <c r="H422" s="15">
        <v>504178737</v>
      </c>
      <c r="I422" s="15" t="s">
        <v>982</v>
      </c>
      <c r="J422" s="15" t="s">
        <v>983</v>
      </c>
      <c r="K422" s="15" t="s">
        <v>587</v>
      </c>
      <c r="L422" s="15" t="s">
        <v>206</v>
      </c>
      <c r="M422" s="15" t="s">
        <v>158</v>
      </c>
      <c r="O422" s="30" t="str">
        <f t="shared" si="73"/>
        <v>ü</v>
      </c>
      <c r="P422" s="17" t="str">
        <f t="shared" si="74"/>
        <v>ü</v>
      </c>
      <c r="Q422" s="17" t="str">
        <f t="shared" si="75"/>
        <v/>
      </c>
      <c r="R422" s="17" t="str">
        <f t="shared" si="76"/>
        <v/>
      </c>
      <c r="S422" s="37" t="str">
        <f t="shared" si="77"/>
        <v/>
      </c>
      <c r="T422" s="17" t="str">
        <f t="shared" si="78"/>
        <v>ü</v>
      </c>
      <c r="U422" s="17"/>
      <c r="V422" s="17" t="str">
        <f t="shared" si="79"/>
        <v/>
      </c>
      <c r="W422" s="17"/>
    </row>
    <row r="423" spans="1:23" ht="22.5" customHeight="1" x14ac:dyDescent="0.25">
      <c r="A423" s="6">
        <v>422</v>
      </c>
      <c r="B423" s="15">
        <v>2169926</v>
      </c>
      <c r="C423" s="16">
        <v>46028</v>
      </c>
      <c r="D423" s="16">
        <v>46041</v>
      </c>
      <c r="E423" s="15" t="s">
        <v>922</v>
      </c>
      <c r="F423" s="15" t="s">
        <v>166</v>
      </c>
      <c r="H423" s="15">
        <v>505777295</v>
      </c>
      <c r="I423" s="15">
        <v>221</v>
      </c>
      <c r="J423" s="15">
        <v>221</v>
      </c>
      <c r="K423" s="15" t="s">
        <v>480</v>
      </c>
      <c r="L423" s="15" t="s">
        <v>192</v>
      </c>
      <c r="M423" s="15" t="s">
        <v>160</v>
      </c>
      <c r="O423" s="30" t="str">
        <f t="shared" si="73"/>
        <v>ü</v>
      </c>
      <c r="P423" s="17" t="str">
        <f t="shared" si="74"/>
        <v>ü</v>
      </c>
      <c r="Q423" s="17" t="str">
        <f t="shared" si="75"/>
        <v>ü</v>
      </c>
      <c r="R423" s="17" t="str">
        <f t="shared" si="76"/>
        <v/>
      </c>
      <c r="S423" s="37" t="str">
        <f t="shared" si="77"/>
        <v>ü</v>
      </c>
      <c r="T423" s="17" t="str">
        <f t="shared" si="78"/>
        <v>ü</v>
      </c>
      <c r="U423" s="17"/>
      <c r="V423" s="17" t="str">
        <f t="shared" si="79"/>
        <v>ü</v>
      </c>
      <c r="W423" s="17"/>
    </row>
    <row r="424" spans="1:23" ht="22.5" customHeight="1" x14ac:dyDescent="0.25">
      <c r="A424" s="6">
        <v>423</v>
      </c>
      <c r="B424" s="15">
        <v>2169900</v>
      </c>
      <c r="C424" s="16">
        <v>46028</v>
      </c>
      <c r="D424" s="16">
        <v>46029</v>
      </c>
      <c r="E424" s="15" t="s">
        <v>923</v>
      </c>
      <c r="F424" s="15" t="s">
        <v>166</v>
      </c>
      <c r="H424" s="15">
        <v>501080908</v>
      </c>
      <c r="I424" s="15" t="s">
        <v>984</v>
      </c>
      <c r="J424" s="15">
        <v>14</v>
      </c>
      <c r="K424" s="15" t="s">
        <v>687</v>
      </c>
      <c r="L424" s="15" t="s">
        <v>200</v>
      </c>
      <c r="M424" s="15" t="s">
        <v>162</v>
      </c>
      <c r="O424" s="30" t="str">
        <f t="shared" si="73"/>
        <v/>
      </c>
      <c r="P424" s="17" t="str">
        <f t="shared" si="74"/>
        <v/>
      </c>
      <c r="Q424" s="17" t="str">
        <f t="shared" si="75"/>
        <v>ü</v>
      </c>
      <c r="R424" s="17" t="str">
        <f t="shared" si="76"/>
        <v/>
      </c>
      <c r="S424" s="37" t="str">
        <f t="shared" si="77"/>
        <v>ü</v>
      </c>
      <c r="T424" s="17" t="str">
        <f t="shared" si="78"/>
        <v/>
      </c>
      <c r="U424" s="17"/>
      <c r="V424" s="17" t="str">
        <f t="shared" si="79"/>
        <v/>
      </c>
      <c r="W424" s="17"/>
    </row>
    <row r="425" spans="1:23" ht="22.5" customHeight="1" x14ac:dyDescent="0.25">
      <c r="A425" s="6">
        <v>424</v>
      </c>
      <c r="B425" s="15">
        <v>2169853</v>
      </c>
      <c r="C425" s="16">
        <v>46028</v>
      </c>
      <c r="D425" s="16">
        <v>46029</v>
      </c>
      <c r="E425" s="15" t="s">
        <v>924</v>
      </c>
      <c r="F425" s="15" t="s">
        <v>166</v>
      </c>
      <c r="H425" s="15">
        <v>567972717</v>
      </c>
      <c r="I425" s="15" t="s">
        <v>985</v>
      </c>
      <c r="J425" s="15">
        <v>142</v>
      </c>
      <c r="K425" s="15" t="s">
        <v>422</v>
      </c>
      <c r="L425" s="15" t="s">
        <v>400</v>
      </c>
      <c r="M425" s="15" t="s">
        <v>160</v>
      </c>
      <c r="O425" s="30" t="str">
        <f t="shared" si="73"/>
        <v/>
      </c>
      <c r="P425" s="17" t="str">
        <f t="shared" si="74"/>
        <v/>
      </c>
      <c r="Q425" s="17" t="str">
        <f t="shared" si="75"/>
        <v/>
      </c>
      <c r="R425" s="17" t="str">
        <f t="shared" si="76"/>
        <v/>
      </c>
      <c r="S425" s="37" t="str">
        <f t="shared" si="77"/>
        <v/>
      </c>
      <c r="T425" s="17" t="str">
        <f t="shared" si="78"/>
        <v>ü</v>
      </c>
      <c r="U425" s="17"/>
      <c r="V425" s="17" t="str">
        <f t="shared" si="79"/>
        <v/>
      </c>
      <c r="W425" s="17"/>
    </row>
    <row r="426" spans="1:23" ht="22.5" customHeight="1" x14ac:dyDescent="0.25">
      <c r="A426" s="6">
        <v>425</v>
      </c>
      <c r="B426" s="15">
        <v>2169784</v>
      </c>
      <c r="C426" s="16">
        <v>46028</v>
      </c>
      <c r="D426" s="16">
        <v>46029</v>
      </c>
      <c r="E426" s="15" t="s">
        <v>925</v>
      </c>
      <c r="F426" s="15" t="s">
        <v>166</v>
      </c>
      <c r="H426" s="15">
        <v>503033699</v>
      </c>
      <c r="I426" s="15">
        <v>40</v>
      </c>
      <c r="J426" s="15">
        <v>16</v>
      </c>
      <c r="K426" s="15" t="s">
        <v>222</v>
      </c>
      <c r="L426" s="15" t="s">
        <v>198</v>
      </c>
      <c r="M426" s="15" t="s">
        <v>162</v>
      </c>
      <c r="O426" s="30" t="str">
        <f t="shared" si="73"/>
        <v>ü</v>
      </c>
      <c r="P426" s="17" t="str">
        <f t="shared" si="74"/>
        <v>ü</v>
      </c>
      <c r="Q426" s="17" t="str">
        <f t="shared" si="75"/>
        <v>ü</v>
      </c>
      <c r="R426" s="17" t="str">
        <f t="shared" si="76"/>
        <v/>
      </c>
      <c r="S426" s="37" t="str">
        <f t="shared" si="77"/>
        <v>ü</v>
      </c>
      <c r="T426" s="17" t="str">
        <f t="shared" si="78"/>
        <v/>
      </c>
      <c r="U426" s="17"/>
      <c r="V426" s="17" t="str">
        <f t="shared" si="79"/>
        <v/>
      </c>
      <c r="W426" s="17"/>
    </row>
    <row r="427" spans="1:23" ht="22.5" customHeight="1" x14ac:dyDescent="0.25">
      <c r="A427" s="6">
        <v>426</v>
      </c>
      <c r="B427" s="15">
        <v>2169782</v>
      </c>
      <c r="C427" s="16">
        <v>46028</v>
      </c>
      <c r="D427" s="16">
        <v>46029</v>
      </c>
      <c r="E427" s="15" t="s">
        <v>926</v>
      </c>
      <c r="F427" s="15" t="s">
        <v>166</v>
      </c>
      <c r="H427" s="15">
        <v>504828289</v>
      </c>
      <c r="I427" s="15">
        <v>32</v>
      </c>
      <c r="J427" s="15">
        <v>9</v>
      </c>
      <c r="K427" s="15" t="s">
        <v>219</v>
      </c>
      <c r="L427" s="15" t="s">
        <v>198</v>
      </c>
      <c r="M427" s="15" t="s">
        <v>486</v>
      </c>
      <c r="O427" s="30" t="str">
        <f t="shared" si="73"/>
        <v>ü</v>
      </c>
      <c r="P427" s="17" t="str">
        <f t="shared" si="74"/>
        <v>ü</v>
      </c>
      <c r="Q427" s="17" t="str">
        <f t="shared" si="75"/>
        <v>ü</v>
      </c>
      <c r="R427" s="17" t="str">
        <f t="shared" si="76"/>
        <v/>
      </c>
      <c r="S427" s="37" t="str">
        <f t="shared" si="77"/>
        <v>ü</v>
      </c>
      <c r="T427" s="17" t="str">
        <f t="shared" si="78"/>
        <v/>
      </c>
      <c r="U427" s="17"/>
      <c r="V427" s="17" t="str">
        <f t="shared" si="79"/>
        <v/>
      </c>
      <c r="W427" s="17"/>
    </row>
    <row r="428" spans="1:23" ht="22.5" customHeight="1" x14ac:dyDescent="0.25">
      <c r="A428" s="6">
        <v>427</v>
      </c>
      <c r="B428" s="15">
        <v>2169744</v>
      </c>
      <c r="C428" s="16">
        <v>46028</v>
      </c>
      <c r="D428" s="16">
        <v>46029</v>
      </c>
      <c r="E428" s="15" t="s">
        <v>927</v>
      </c>
      <c r="F428" s="15" t="s">
        <v>166</v>
      </c>
      <c r="H428" s="15">
        <v>569566449</v>
      </c>
      <c r="I428" s="15">
        <v>21</v>
      </c>
      <c r="J428" s="15">
        <v>15</v>
      </c>
      <c r="K428" s="15" t="s">
        <v>225</v>
      </c>
      <c r="L428" s="15" t="s">
        <v>195</v>
      </c>
      <c r="M428" s="15" t="s">
        <v>486</v>
      </c>
      <c r="O428" s="30" t="str">
        <f t="shared" si="73"/>
        <v>ü</v>
      </c>
      <c r="P428" s="17" t="str">
        <f t="shared" si="74"/>
        <v>ü</v>
      </c>
      <c r="Q428" s="17" t="str">
        <f t="shared" si="75"/>
        <v>ü</v>
      </c>
      <c r="R428" s="17" t="str">
        <f t="shared" si="76"/>
        <v/>
      </c>
      <c r="S428" s="37" t="str">
        <f t="shared" si="77"/>
        <v>ü</v>
      </c>
      <c r="T428" s="17" t="str">
        <f t="shared" si="78"/>
        <v>ü</v>
      </c>
      <c r="U428" s="17"/>
      <c r="V428" s="17" t="str">
        <f t="shared" si="79"/>
        <v/>
      </c>
      <c r="W428" s="17"/>
    </row>
    <row r="429" spans="1:23" ht="22.5" customHeight="1" x14ac:dyDescent="0.25">
      <c r="A429" s="6">
        <v>428</v>
      </c>
      <c r="B429" s="15">
        <v>2169700</v>
      </c>
      <c r="C429" s="16">
        <v>46028</v>
      </c>
      <c r="D429" s="16">
        <v>46029</v>
      </c>
      <c r="E429" s="15" t="s">
        <v>460</v>
      </c>
      <c r="F429" s="15" t="s">
        <v>166</v>
      </c>
      <c r="H429" s="15">
        <v>558882443</v>
      </c>
      <c r="I429" s="15" t="s">
        <v>484</v>
      </c>
      <c r="J429" s="15">
        <v>72</v>
      </c>
      <c r="K429" s="15" t="s">
        <v>353</v>
      </c>
      <c r="L429" s="15" t="s">
        <v>192</v>
      </c>
      <c r="M429" s="15" t="s">
        <v>164</v>
      </c>
      <c r="O429" s="30" t="str">
        <f t="shared" si="73"/>
        <v>ü</v>
      </c>
      <c r="P429" s="17" t="str">
        <f t="shared" si="74"/>
        <v>ü</v>
      </c>
      <c r="Q429" s="17" t="str">
        <f t="shared" si="75"/>
        <v>ü</v>
      </c>
      <c r="R429" s="17" t="str">
        <f t="shared" si="76"/>
        <v/>
      </c>
      <c r="S429" s="37" t="str">
        <f t="shared" si="77"/>
        <v>ü</v>
      </c>
      <c r="T429" s="17" t="str">
        <f t="shared" si="78"/>
        <v>ü</v>
      </c>
      <c r="U429" s="17"/>
      <c r="V429" s="17" t="str">
        <f t="shared" si="79"/>
        <v>ü</v>
      </c>
      <c r="W429" s="17"/>
    </row>
    <row r="430" spans="1:23" ht="22.5" customHeight="1" x14ac:dyDescent="0.25">
      <c r="A430" s="6">
        <v>429</v>
      </c>
      <c r="B430" s="15">
        <v>2169682</v>
      </c>
      <c r="C430" s="16">
        <v>46028</v>
      </c>
      <c r="D430" s="16">
        <v>46029</v>
      </c>
      <c r="E430" s="15" t="s">
        <v>928</v>
      </c>
      <c r="F430" s="15" t="s">
        <v>166</v>
      </c>
      <c r="H430" s="15">
        <v>509864207</v>
      </c>
      <c r="I430" s="15">
        <v>33</v>
      </c>
      <c r="J430" s="15">
        <v>5</v>
      </c>
      <c r="K430" s="15" t="s">
        <v>377</v>
      </c>
      <c r="L430" s="15" t="s">
        <v>667</v>
      </c>
      <c r="M430" s="15" t="s">
        <v>160</v>
      </c>
      <c r="O430" s="30" t="str">
        <f t="shared" si="73"/>
        <v/>
      </c>
      <c r="P430" s="17" t="str">
        <f t="shared" si="74"/>
        <v>ü</v>
      </c>
      <c r="Q430" s="17" t="str">
        <f t="shared" si="75"/>
        <v/>
      </c>
      <c r="R430" s="17" t="str">
        <f t="shared" si="76"/>
        <v>ü</v>
      </c>
      <c r="S430" s="37" t="str">
        <f t="shared" si="77"/>
        <v>ü</v>
      </c>
      <c r="T430" s="17" t="str">
        <f t="shared" si="78"/>
        <v/>
      </c>
      <c r="U430" s="17"/>
      <c r="V430" s="17" t="str">
        <f t="shared" si="79"/>
        <v/>
      </c>
      <c r="W430" s="17"/>
    </row>
    <row r="431" spans="1:23" ht="22.5" customHeight="1" x14ac:dyDescent="0.25">
      <c r="A431" s="6">
        <v>430</v>
      </c>
      <c r="B431" s="15">
        <v>2169675</v>
      </c>
      <c r="C431" s="16">
        <v>46028</v>
      </c>
      <c r="D431" s="16">
        <v>46030</v>
      </c>
      <c r="E431" s="15" t="s">
        <v>929</v>
      </c>
      <c r="F431" s="15" t="s">
        <v>166</v>
      </c>
      <c r="H431" s="15">
        <v>509664666</v>
      </c>
      <c r="I431" s="15">
        <v>12</v>
      </c>
      <c r="J431" s="15">
        <v>12</v>
      </c>
      <c r="K431" s="15" t="s">
        <v>986</v>
      </c>
      <c r="L431" s="15" t="s">
        <v>190</v>
      </c>
      <c r="M431" s="15" t="s">
        <v>160</v>
      </c>
      <c r="O431" s="30" t="str">
        <f t="shared" si="73"/>
        <v>ü</v>
      </c>
      <c r="P431" s="17" t="str">
        <f t="shared" si="74"/>
        <v>ü</v>
      </c>
      <c r="Q431" s="17" t="str">
        <f t="shared" si="75"/>
        <v>ü</v>
      </c>
      <c r="R431" s="17" t="str">
        <f t="shared" si="76"/>
        <v/>
      </c>
      <c r="S431" s="37" t="str">
        <f t="shared" si="77"/>
        <v>ü</v>
      </c>
      <c r="T431" s="17" t="str">
        <f t="shared" si="78"/>
        <v/>
      </c>
      <c r="U431" s="17"/>
      <c r="V431" s="17" t="str">
        <f t="shared" si="79"/>
        <v>ü</v>
      </c>
      <c r="W431" s="17"/>
    </row>
    <row r="432" spans="1:23" ht="22.5" customHeight="1" x14ac:dyDescent="0.25">
      <c r="A432" s="6">
        <v>431</v>
      </c>
      <c r="B432" s="15">
        <v>2169658</v>
      </c>
      <c r="C432" s="16">
        <v>46028</v>
      </c>
      <c r="D432" s="16">
        <v>46029</v>
      </c>
      <c r="E432" s="15" t="s">
        <v>930</v>
      </c>
      <c r="F432" s="15" t="s">
        <v>166</v>
      </c>
      <c r="H432" s="15">
        <v>505492945</v>
      </c>
      <c r="I432" s="15" t="s">
        <v>987</v>
      </c>
      <c r="J432" s="15" t="s">
        <v>988</v>
      </c>
      <c r="K432" s="15" t="s">
        <v>241</v>
      </c>
      <c r="L432" s="15" t="s">
        <v>192</v>
      </c>
      <c r="M432" s="15" t="s">
        <v>171</v>
      </c>
      <c r="O432" s="30" t="str">
        <f t="shared" si="73"/>
        <v>ü</v>
      </c>
      <c r="P432" s="17" t="str">
        <f t="shared" si="74"/>
        <v>ü</v>
      </c>
      <c r="Q432" s="17" t="str">
        <f t="shared" si="75"/>
        <v>ü</v>
      </c>
      <c r="R432" s="17" t="str">
        <f t="shared" si="76"/>
        <v/>
      </c>
      <c r="S432" s="37" t="str">
        <f t="shared" si="77"/>
        <v>ü</v>
      </c>
      <c r="T432" s="17" t="str">
        <f t="shared" si="78"/>
        <v>ü</v>
      </c>
      <c r="U432" s="17"/>
      <c r="V432" s="17" t="str">
        <f t="shared" si="79"/>
        <v>ü</v>
      </c>
      <c r="W432" s="17"/>
    </row>
    <row r="433" spans="1:23" ht="22.5" customHeight="1" x14ac:dyDescent="0.25">
      <c r="A433" s="6">
        <v>432</v>
      </c>
      <c r="B433" s="15">
        <v>2169592</v>
      </c>
      <c r="C433" s="16">
        <v>46028</v>
      </c>
      <c r="D433" s="16">
        <v>46029</v>
      </c>
      <c r="E433" s="15" t="s">
        <v>931</v>
      </c>
      <c r="F433" s="15" t="s">
        <v>166</v>
      </c>
      <c r="H433" s="15">
        <v>504970010</v>
      </c>
      <c r="I433" s="15">
        <v>23</v>
      </c>
      <c r="J433" s="15">
        <v>5</v>
      </c>
      <c r="K433" s="15" t="s">
        <v>574</v>
      </c>
      <c r="L433" s="15" t="s">
        <v>397</v>
      </c>
      <c r="M433" s="15" t="s">
        <v>486</v>
      </c>
      <c r="O433" s="30" t="str">
        <f t="shared" si="73"/>
        <v/>
      </c>
      <c r="P433" s="17" t="str">
        <f t="shared" si="74"/>
        <v>ü</v>
      </c>
      <c r="Q433" s="17" t="str">
        <f t="shared" si="75"/>
        <v>ü</v>
      </c>
      <c r="R433" s="17" t="str">
        <f t="shared" si="76"/>
        <v/>
      </c>
      <c r="S433" s="37" t="str">
        <f t="shared" si="77"/>
        <v>ü</v>
      </c>
      <c r="T433" s="17" t="str">
        <f t="shared" si="78"/>
        <v>ü</v>
      </c>
      <c r="U433" s="17"/>
      <c r="V433" s="17" t="str">
        <f t="shared" si="79"/>
        <v/>
      </c>
      <c r="W433" s="17"/>
    </row>
    <row r="434" spans="1:23" ht="22.5" customHeight="1" x14ac:dyDescent="0.25">
      <c r="A434" s="6">
        <v>433</v>
      </c>
      <c r="B434" s="15">
        <v>2169583</v>
      </c>
      <c r="C434" s="16">
        <v>46028</v>
      </c>
      <c r="D434" s="16">
        <v>46029</v>
      </c>
      <c r="E434" s="15" t="s">
        <v>932</v>
      </c>
      <c r="F434" s="15" t="s">
        <v>166</v>
      </c>
      <c r="H434" s="15">
        <v>507575383</v>
      </c>
      <c r="I434" s="15">
        <v>65</v>
      </c>
      <c r="J434" s="15">
        <v>65</v>
      </c>
      <c r="K434" s="15" t="s">
        <v>989</v>
      </c>
      <c r="L434" s="15" t="s">
        <v>198</v>
      </c>
      <c r="M434" s="15" t="s">
        <v>165</v>
      </c>
      <c r="O434" s="30" t="str">
        <f t="shared" si="73"/>
        <v>ü</v>
      </c>
      <c r="P434" s="17" t="str">
        <f t="shared" si="74"/>
        <v>ü</v>
      </c>
      <c r="Q434" s="17" t="str">
        <f t="shared" si="75"/>
        <v>ü</v>
      </c>
      <c r="R434" s="17" t="str">
        <f t="shared" si="76"/>
        <v/>
      </c>
      <c r="S434" s="37" t="str">
        <f t="shared" si="77"/>
        <v>ü</v>
      </c>
      <c r="T434" s="17" t="str">
        <f t="shared" si="78"/>
        <v/>
      </c>
      <c r="U434" s="17"/>
      <c r="V434" s="17" t="str">
        <f t="shared" si="79"/>
        <v/>
      </c>
      <c r="W434" s="17"/>
    </row>
    <row r="435" spans="1:23" ht="22.5" customHeight="1" x14ac:dyDescent="0.25">
      <c r="A435" s="6">
        <v>434</v>
      </c>
      <c r="B435" s="15">
        <v>2169577</v>
      </c>
      <c r="C435" s="16">
        <v>46028</v>
      </c>
      <c r="D435" s="16">
        <v>46029</v>
      </c>
      <c r="E435" s="15" t="s">
        <v>933</v>
      </c>
      <c r="F435" s="15" t="s">
        <v>166</v>
      </c>
      <c r="H435" s="15">
        <v>569963505</v>
      </c>
      <c r="I435" s="15">
        <v>22</v>
      </c>
      <c r="J435" s="15">
        <v>22</v>
      </c>
      <c r="K435" s="15" t="s">
        <v>990</v>
      </c>
      <c r="L435" s="15" t="s">
        <v>192</v>
      </c>
      <c r="M435" s="15" t="s">
        <v>486</v>
      </c>
      <c r="O435" s="30" t="str">
        <f t="shared" si="73"/>
        <v>ü</v>
      </c>
      <c r="P435" s="17" t="str">
        <f t="shared" si="74"/>
        <v>ü</v>
      </c>
      <c r="Q435" s="17" t="str">
        <f t="shared" si="75"/>
        <v>ü</v>
      </c>
      <c r="R435" s="17" t="str">
        <f t="shared" si="76"/>
        <v/>
      </c>
      <c r="S435" s="37" t="str">
        <f t="shared" si="77"/>
        <v>ü</v>
      </c>
      <c r="T435" s="17" t="str">
        <f t="shared" si="78"/>
        <v>ü</v>
      </c>
      <c r="U435" s="17"/>
      <c r="V435" s="17" t="str">
        <f t="shared" si="79"/>
        <v>ü</v>
      </c>
      <c r="W435" s="17"/>
    </row>
    <row r="436" spans="1:23" ht="22.5" customHeight="1" x14ac:dyDescent="0.25">
      <c r="A436" s="6">
        <v>435</v>
      </c>
      <c r="B436" s="15">
        <v>2169571</v>
      </c>
      <c r="C436" s="16">
        <v>46028</v>
      </c>
      <c r="D436" s="16">
        <v>46029</v>
      </c>
      <c r="E436" s="15" t="s">
        <v>934</v>
      </c>
      <c r="F436" s="15" t="s">
        <v>166</v>
      </c>
      <c r="H436" s="15">
        <v>502018555</v>
      </c>
      <c r="I436" s="15" t="s">
        <v>991</v>
      </c>
      <c r="J436" s="15" t="s">
        <v>991</v>
      </c>
      <c r="K436" s="15" t="s">
        <v>817</v>
      </c>
      <c r="L436" s="15" t="s">
        <v>192</v>
      </c>
      <c r="M436" s="15" t="s">
        <v>486</v>
      </c>
      <c r="O436" s="30" t="str">
        <f t="shared" si="73"/>
        <v>ü</v>
      </c>
      <c r="P436" s="17" t="str">
        <f t="shared" si="74"/>
        <v>ü</v>
      </c>
      <c r="Q436" s="17" t="str">
        <f t="shared" si="75"/>
        <v>ü</v>
      </c>
      <c r="R436" s="17" t="str">
        <f t="shared" si="76"/>
        <v/>
      </c>
      <c r="S436" s="37" t="str">
        <f t="shared" si="77"/>
        <v>ü</v>
      </c>
      <c r="T436" s="17" t="str">
        <f t="shared" si="78"/>
        <v>ü</v>
      </c>
      <c r="U436" s="17"/>
      <c r="V436" s="17" t="str">
        <f t="shared" si="79"/>
        <v>ü</v>
      </c>
      <c r="W436" s="17"/>
    </row>
    <row r="437" spans="1:23" ht="22.5" customHeight="1" x14ac:dyDescent="0.25">
      <c r="A437" s="6">
        <v>436</v>
      </c>
      <c r="B437" s="15">
        <v>2169570</v>
      </c>
      <c r="C437" s="16">
        <v>46028</v>
      </c>
      <c r="D437" s="16">
        <v>46029</v>
      </c>
      <c r="E437" s="15" t="s">
        <v>935</v>
      </c>
      <c r="F437" s="15" t="s">
        <v>166</v>
      </c>
      <c r="H437" s="15">
        <v>503634445</v>
      </c>
      <c r="I437" s="15">
        <v>17</v>
      </c>
      <c r="J437" s="15">
        <v>17</v>
      </c>
      <c r="K437" s="15" t="s">
        <v>817</v>
      </c>
      <c r="L437" s="15" t="s">
        <v>192</v>
      </c>
      <c r="M437" s="15" t="s">
        <v>486</v>
      </c>
      <c r="O437" s="30" t="str">
        <f t="shared" si="73"/>
        <v>ü</v>
      </c>
      <c r="P437" s="17" t="str">
        <f t="shared" si="74"/>
        <v>ü</v>
      </c>
      <c r="Q437" s="17" t="str">
        <f t="shared" si="75"/>
        <v>ü</v>
      </c>
      <c r="R437" s="17" t="str">
        <f t="shared" si="76"/>
        <v/>
      </c>
      <c r="S437" s="37" t="str">
        <f t="shared" si="77"/>
        <v>ü</v>
      </c>
      <c r="T437" s="17" t="str">
        <f t="shared" si="78"/>
        <v>ü</v>
      </c>
      <c r="U437" s="17"/>
      <c r="V437" s="17" t="str">
        <f t="shared" si="79"/>
        <v>ü</v>
      </c>
      <c r="W437" s="17"/>
    </row>
    <row r="438" spans="1:23" ht="22.5" customHeight="1" x14ac:dyDescent="0.25">
      <c r="A438" s="6">
        <v>437</v>
      </c>
      <c r="B438" s="15">
        <v>2169562</v>
      </c>
      <c r="C438" s="16">
        <v>46028</v>
      </c>
      <c r="D438" s="16">
        <v>46029</v>
      </c>
      <c r="E438" s="15" t="s">
        <v>936</v>
      </c>
      <c r="F438" s="15" t="s">
        <v>166</v>
      </c>
      <c r="H438" s="15">
        <v>506576675</v>
      </c>
      <c r="I438" s="15" t="s">
        <v>992</v>
      </c>
      <c r="J438" s="15">
        <v>22</v>
      </c>
      <c r="K438" s="15" t="s">
        <v>817</v>
      </c>
      <c r="L438" s="15" t="s">
        <v>192</v>
      </c>
      <c r="M438" s="15" t="s">
        <v>486</v>
      </c>
      <c r="O438" s="30" t="str">
        <f t="shared" si="73"/>
        <v>ü</v>
      </c>
      <c r="P438" s="17" t="str">
        <f t="shared" si="74"/>
        <v>ü</v>
      </c>
      <c r="Q438" s="17" t="str">
        <f t="shared" si="75"/>
        <v>ü</v>
      </c>
      <c r="R438" s="17" t="str">
        <f t="shared" si="76"/>
        <v/>
      </c>
      <c r="S438" s="37" t="str">
        <f t="shared" si="77"/>
        <v>ü</v>
      </c>
      <c r="T438" s="17" t="str">
        <f t="shared" si="78"/>
        <v>ü</v>
      </c>
      <c r="U438" s="17"/>
      <c r="V438" s="17" t="str">
        <f t="shared" si="79"/>
        <v>ü</v>
      </c>
      <c r="W438" s="17"/>
    </row>
    <row r="439" spans="1:23" ht="22.5" customHeight="1" x14ac:dyDescent="0.25">
      <c r="A439" s="6">
        <v>438</v>
      </c>
      <c r="B439" s="15">
        <v>2169544</v>
      </c>
      <c r="C439" s="16">
        <v>46028</v>
      </c>
      <c r="D439" s="16">
        <v>46029</v>
      </c>
      <c r="E439" s="15" t="s">
        <v>937</v>
      </c>
      <c r="F439" s="15" t="s">
        <v>166</v>
      </c>
      <c r="H439" s="15">
        <v>564999090</v>
      </c>
      <c r="I439" s="15">
        <v>22</v>
      </c>
      <c r="J439" s="15">
        <v>17</v>
      </c>
      <c r="K439" s="15" t="s">
        <v>694</v>
      </c>
      <c r="L439" s="15" t="s">
        <v>198</v>
      </c>
      <c r="M439" s="15" t="s">
        <v>162</v>
      </c>
      <c r="O439" s="30" t="str">
        <f t="shared" si="73"/>
        <v>ü</v>
      </c>
      <c r="P439" s="17" t="str">
        <f t="shared" si="74"/>
        <v>ü</v>
      </c>
      <c r="Q439" s="17" t="str">
        <f t="shared" si="75"/>
        <v>ü</v>
      </c>
      <c r="R439" s="17" t="str">
        <f t="shared" si="76"/>
        <v/>
      </c>
      <c r="S439" s="37" t="str">
        <f t="shared" si="77"/>
        <v>ü</v>
      </c>
      <c r="T439" s="17" t="str">
        <f t="shared" si="78"/>
        <v/>
      </c>
      <c r="U439" s="17"/>
      <c r="V439" s="17" t="str">
        <f t="shared" si="79"/>
        <v/>
      </c>
      <c r="W439" s="17"/>
    </row>
    <row r="440" spans="1:23" ht="22.5" customHeight="1" x14ac:dyDescent="0.25">
      <c r="A440" s="6">
        <v>439</v>
      </c>
      <c r="B440" s="15">
        <v>2169532</v>
      </c>
      <c r="C440" s="16">
        <v>46028</v>
      </c>
      <c r="D440" s="16">
        <v>46029</v>
      </c>
      <c r="E440" s="15" t="s">
        <v>938</v>
      </c>
      <c r="F440" s="15" t="s">
        <v>166</v>
      </c>
      <c r="H440" s="15">
        <v>559169220</v>
      </c>
      <c r="I440" s="15" t="s">
        <v>993</v>
      </c>
      <c r="J440" s="15">
        <v>7</v>
      </c>
      <c r="K440" s="15" t="s">
        <v>831</v>
      </c>
      <c r="L440" s="15" t="s">
        <v>195</v>
      </c>
      <c r="M440" s="15" t="s">
        <v>162</v>
      </c>
      <c r="O440" s="30" t="str">
        <f t="shared" si="73"/>
        <v>ü</v>
      </c>
      <c r="P440" s="17" t="str">
        <f t="shared" si="74"/>
        <v>ü</v>
      </c>
      <c r="Q440" s="17" t="str">
        <f t="shared" si="75"/>
        <v>ü</v>
      </c>
      <c r="R440" s="17" t="str">
        <f t="shared" si="76"/>
        <v/>
      </c>
      <c r="S440" s="37" t="str">
        <f t="shared" si="77"/>
        <v>ü</v>
      </c>
      <c r="T440" s="17" t="str">
        <f t="shared" si="78"/>
        <v>ü</v>
      </c>
      <c r="U440" s="17"/>
      <c r="V440" s="17" t="str">
        <f t="shared" si="79"/>
        <v/>
      </c>
      <c r="W440" s="17"/>
    </row>
    <row r="441" spans="1:23" ht="22.5" customHeight="1" x14ac:dyDescent="0.25">
      <c r="A441" s="6">
        <v>440</v>
      </c>
      <c r="B441" s="15">
        <v>2169525</v>
      </c>
      <c r="C441" s="16">
        <v>46028</v>
      </c>
      <c r="D441" s="16">
        <v>46029</v>
      </c>
      <c r="E441" s="15" t="s">
        <v>939</v>
      </c>
      <c r="F441" s="15" t="s">
        <v>166</v>
      </c>
      <c r="H441" s="15">
        <v>507871808</v>
      </c>
      <c r="I441" s="15">
        <v>26</v>
      </c>
      <c r="J441" s="15">
        <v>5</v>
      </c>
      <c r="K441" s="15" t="s">
        <v>222</v>
      </c>
      <c r="L441" s="15" t="s">
        <v>194</v>
      </c>
      <c r="M441" s="15" t="s">
        <v>162</v>
      </c>
      <c r="O441" s="30" t="str">
        <f t="shared" si="73"/>
        <v/>
      </c>
      <c r="P441" s="17" t="str">
        <f t="shared" si="74"/>
        <v/>
      </c>
      <c r="Q441" s="17" t="str">
        <f t="shared" si="75"/>
        <v>ü</v>
      </c>
      <c r="R441" s="17" t="str">
        <f t="shared" si="76"/>
        <v/>
      </c>
      <c r="S441" s="37" t="str">
        <f t="shared" si="77"/>
        <v/>
      </c>
      <c r="T441" s="17" t="str">
        <f t="shared" si="78"/>
        <v/>
      </c>
      <c r="U441" s="17"/>
      <c r="V441" s="17" t="str">
        <f t="shared" si="79"/>
        <v/>
      </c>
      <c r="W441" s="17"/>
    </row>
    <row r="442" spans="1:23" ht="22.5" customHeight="1" x14ac:dyDescent="0.25">
      <c r="A442" s="6">
        <v>441</v>
      </c>
      <c r="B442" s="15">
        <v>2169522</v>
      </c>
      <c r="C442" s="16">
        <v>46028</v>
      </c>
      <c r="D442" s="16">
        <v>46029</v>
      </c>
      <c r="E442" s="15" t="s">
        <v>940</v>
      </c>
      <c r="F442" s="15" t="s">
        <v>166</v>
      </c>
      <c r="H442" s="15">
        <v>508608686</v>
      </c>
      <c r="I442" s="15" t="s">
        <v>994</v>
      </c>
      <c r="J442" s="15" t="s">
        <v>995</v>
      </c>
      <c r="K442" s="15" t="s">
        <v>600</v>
      </c>
      <c r="L442" s="15" t="s">
        <v>195</v>
      </c>
      <c r="M442" s="15" t="s">
        <v>165</v>
      </c>
      <c r="O442" s="30" t="str">
        <f t="shared" si="73"/>
        <v>ü</v>
      </c>
      <c r="P442" s="17" t="str">
        <f t="shared" si="74"/>
        <v>ü</v>
      </c>
      <c r="Q442" s="17" t="str">
        <f t="shared" si="75"/>
        <v>ü</v>
      </c>
      <c r="R442" s="17" t="str">
        <f t="shared" si="76"/>
        <v/>
      </c>
      <c r="S442" s="37" t="str">
        <f t="shared" si="77"/>
        <v>ü</v>
      </c>
      <c r="T442" s="17" t="str">
        <f t="shared" si="78"/>
        <v>ü</v>
      </c>
      <c r="U442" s="17"/>
      <c r="V442" s="17" t="str">
        <f t="shared" si="79"/>
        <v/>
      </c>
      <c r="W442" s="17"/>
    </row>
    <row r="443" spans="1:23" ht="22.5" customHeight="1" x14ac:dyDescent="0.25">
      <c r="A443" s="6">
        <v>442</v>
      </c>
      <c r="B443" s="15">
        <v>2169513</v>
      </c>
      <c r="C443" s="16">
        <v>46028</v>
      </c>
      <c r="D443" s="16">
        <v>46029</v>
      </c>
      <c r="E443" s="15" t="s">
        <v>941</v>
      </c>
      <c r="F443" s="15" t="s">
        <v>166</v>
      </c>
      <c r="H443" s="15">
        <v>526669559</v>
      </c>
      <c r="I443" s="15">
        <v>16</v>
      </c>
      <c r="J443" s="15">
        <v>4</v>
      </c>
      <c r="K443" s="15" t="s">
        <v>561</v>
      </c>
      <c r="L443" s="15" t="s">
        <v>190</v>
      </c>
      <c r="M443" s="15" t="s">
        <v>158</v>
      </c>
      <c r="O443" s="30" t="str">
        <f t="shared" si="73"/>
        <v>ü</v>
      </c>
      <c r="P443" s="17" t="str">
        <f t="shared" si="74"/>
        <v>ü</v>
      </c>
      <c r="Q443" s="17" t="str">
        <f t="shared" si="75"/>
        <v>ü</v>
      </c>
      <c r="R443" s="17" t="str">
        <f t="shared" si="76"/>
        <v/>
      </c>
      <c r="S443" s="37" t="str">
        <f t="shared" si="77"/>
        <v>ü</v>
      </c>
      <c r="T443" s="17" t="str">
        <f t="shared" si="78"/>
        <v/>
      </c>
      <c r="U443" s="17"/>
      <c r="V443" s="17" t="str">
        <f t="shared" si="79"/>
        <v>ü</v>
      </c>
      <c r="W443" s="17"/>
    </row>
    <row r="444" spans="1:23" ht="22.5" customHeight="1" x14ac:dyDescent="0.25">
      <c r="A444" s="6">
        <v>443</v>
      </c>
      <c r="B444" s="15">
        <v>2169511</v>
      </c>
      <c r="C444" s="16">
        <v>46028</v>
      </c>
      <c r="D444" s="16">
        <v>46029</v>
      </c>
      <c r="E444" s="15" t="s">
        <v>942</v>
      </c>
      <c r="F444" s="15" t="s">
        <v>166</v>
      </c>
      <c r="H444" s="15">
        <v>506561119</v>
      </c>
      <c r="I444" s="15">
        <v>42</v>
      </c>
      <c r="J444" s="15" t="s">
        <v>996</v>
      </c>
      <c r="K444" s="15" t="s">
        <v>353</v>
      </c>
      <c r="L444" s="15" t="s">
        <v>192</v>
      </c>
      <c r="M444" s="15" t="s">
        <v>164</v>
      </c>
      <c r="O444" s="30" t="str">
        <f t="shared" si="73"/>
        <v>ü</v>
      </c>
      <c r="P444" s="17" t="str">
        <f t="shared" si="74"/>
        <v>ü</v>
      </c>
      <c r="Q444" s="17" t="str">
        <f t="shared" si="75"/>
        <v>ü</v>
      </c>
      <c r="R444" s="17" t="str">
        <f t="shared" si="76"/>
        <v/>
      </c>
      <c r="S444" s="37" t="str">
        <f t="shared" si="77"/>
        <v>ü</v>
      </c>
      <c r="T444" s="17" t="str">
        <f t="shared" si="78"/>
        <v>ü</v>
      </c>
      <c r="U444" s="17"/>
      <c r="V444" s="17" t="str">
        <f t="shared" si="79"/>
        <v>ü</v>
      </c>
      <c r="W444" s="17"/>
    </row>
    <row r="445" spans="1:23" ht="22.5" customHeight="1" x14ac:dyDescent="0.25">
      <c r="A445" s="6">
        <v>444</v>
      </c>
      <c r="B445" s="15">
        <v>2171957</v>
      </c>
      <c r="C445" s="16">
        <v>46029</v>
      </c>
      <c r="D445" s="16">
        <v>46029</v>
      </c>
      <c r="E445" s="15" t="s">
        <v>997</v>
      </c>
      <c r="F445" s="15" t="s">
        <v>166</v>
      </c>
      <c r="H445" s="15">
        <v>551541238</v>
      </c>
      <c r="I445" s="15" t="s">
        <v>998</v>
      </c>
      <c r="J445" s="15" t="s">
        <v>999</v>
      </c>
      <c r="K445" s="15" t="s">
        <v>817</v>
      </c>
      <c r="L445" s="15" t="s">
        <v>335</v>
      </c>
      <c r="M445" s="15" t="s">
        <v>486</v>
      </c>
      <c r="O445" s="30" t="str">
        <f t="shared" si="73"/>
        <v/>
      </c>
      <c r="P445" s="17" t="str">
        <f t="shared" ref="P445:P508" si="80">IF(COUNTIF(L445,"*صراصير*")&gt;=1,"ü","")</f>
        <v/>
      </c>
      <c r="Q445" s="17" t="str">
        <f t="shared" ref="Q445:Q508" si="81">IF(COUNTIF(L445,"*بعوض*")&gt;=1,"ü","")</f>
        <v/>
      </c>
      <c r="R445" s="17" t="str">
        <f t="shared" ref="R445:R508" si="82">IF(COUNTIF(L445,"*باعوض*")&gt;=1,"ü","")</f>
        <v/>
      </c>
      <c r="S445" s="37" t="str">
        <f t="shared" ref="S445:S508" si="83">IF(COUNTIF(L445,"*ذباب*")&gt;=1,"ü","")</f>
        <v/>
      </c>
      <c r="T445" s="17" t="str">
        <f t="shared" ref="T445:T508" si="84">IF(COUNTIF(L445,"*فئران*")&gt;=1,"ü","")</f>
        <v/>
      </c>
      <c r="U445" s="17"/>
      <c r="V445" s="17" t="str">
        <f t="shared" ref="V445:V508" si="85">IF(COUNTIF(L445,"*عقارب*")&gt;=1,"ü","")</f>
        <v>ü</v>
      </c>
      <c r="W445" s="17"/>
    </row>
    <row r="446" spans="1:23" ht="22.5" customHeight="1" x14ac:dyDescent="0.25">
      <c r="A446" s="6">
        <v>445</v>
      </c>
      <c r="B446" s="15">
        <v>2173405</v>
      </c>
      <c r="C446" s="16">
        <v>46030</v>
      </c>
      <c r="D446" s="16">
        <v>46030</v>
      </c>
      <c r="E446" s="15" t="s">
        <v>1000</v>
      </c>
      <c r="F446" s="15" t="s">
        <v>166</v>
      </c>
      <c r="H446" s="15">
        <v>551667392</v>
      </c>
      <c r="I446" s="15">
        <v>15</v>
      </c>
      <c r="J446" s="15">
        <v>6</v>
      </c>
      <c r="K446" s="15" t="s">
        <v>222</v>
      </c>
      <c r="L446" s="15" t="s">
        <v>410</v>
      </c>
      <c r="M446" s="15" t="s">
        <v>158</v>
      </c>
      <c r="O446" s="30" t="str">
        <f t="shared" si="73"/>
        <v/>
      </c>
      <c r="P446" s="17" t="str">
        <f t="shared" si="80"/>
        <v/>
      </c>
      <c r="Q446" s="17" t="str">
        <f t="shared" si="81"/>
        <v/>
      </c>
      <c r="R446" s="17" t="str">
        <f t="shared" si="82"/>
        <v>ü</v>
      </c>
      <c r="S446" s="37" t="str">
        <f t="shared" si="83"/>
        <v>ü</v>
      </c>
      <c r="T446" s="17" t="str">
        <f t="shared" si="84"/>
        <v/>
      </c>
      <c r="U446" s="17"/>
      <c r="V446" s="17" t="str">
        <f t="shared" si="85"/>
        <v/>
      </c>
      <c r="W446" s="17"/>
    </row>
    <row r="447" spans="1:23" ht="22.5" customHeight="1" x14ac:dyDescent="0.25">
      <c r="A447" s="6">
        <v>446</v>
      </c>
      <c r="B447" s="15">
        <v>2173384</v>
      </c>
      <c r="C447" s="16">
        <v>46030</v>
      </c>
      <c r="D447" s="16">
        <v>46030</v>
      </c>
      <c r="E447" s="15" t="s">
        <v>1001</v>
      </c>
      <c r="F447" s="15" t="s">
        <v>166</v>
      </c>
      <c r="H447" s="15">
        <v>504828818</v>
      </c>
      <c r="I447" s="15">
        <v>1</v>
      </c>
      <c r="J447" s="15">
        <v>49</v>
      </c>
      <c r="K447" s="15" t="s">
        <v>222</v>
      </c>
      <c r="L447" s="15" t="s">
        <v>198</v>
      </c>
      <c r="M447" s="15" t="s">
        <v>158</v>
      </c>
      <c r="O447" s="30" t="str">
        <f t="shared" si="73"/>
        <v>ü</v>
      </c>
      <c r="P447" s="17" t="str">
        <f t="shared" si="80"/>
        <v>ü</v>
      </c>
      <c r="Q447" s="17" t="str">
        <f t="shared" si="81"/>
        <v>ü</v>
      </c>
      <c r="R447" s="17" t="str">
        <f t="shared" si="82"/>
        <v/>
      </c>
      <c r="S447" s="37" t="str">
        <f t="shared" si="83"/>
        <v>ü</v>
      </c>
      <c r="T447" s="17" t="str">
        <f t="shared" si="84"/>
        <v/>
      </c>
      <c r="U447" s="17"/>
      <c r="V447" s="17" t="str">
        <f t="shared" si="85"/>
        <v/>
      </c>
      <c r="W447" s="17"/>
    </row>
    <row r="448" spans="1:23" ht="22.5" customHeight="1" x14ac:dyDescent="0.25">
      <c r="A448" s="6">
        <v>447</v>
      </c>
      <c r="B448" s="15">
        <v>2173356</v>
      </c>
      <c r="C448" s="16">
        <v>46029</v>
      </c>
      <c r="D448" s="16">
        <v>46030</v>
      </c>
      <c r="E448" s="15" t="s">
        <v>1002</v>
      </c>
      <c r="F448" s="15" t="s">
        <v>166</v>
      </c>
      <c r="H448" s="15">
        <v>559985137</v>
      </c>
      <c r="I448" s="15">
        <v>77</v>
      </c>
      <c r="J448" s="15">
        <v>4</v>
      </c>
      <c r="K448" s="15" t="s">
        <v>409</v>
      </c>
      <c r="L448" s="15" t="s">
        <v>348</v>
      </c>
      <c r="M448" s="15" t="s">
        <v>486</v>
      </c>
      <c r="O448" s="30" t="str">
        <f t="shared" si="73"/>
        <v>ü</v>
      </c>
      <c r="P448" s="17" t="str">
        <f t="shared" si="80"/>
        <v>ü</v>
      </c>
      <c r="Q448" s="17" t="str">
        <f t="shared" si="81"/>
        <v/>
      </c>
      <c r="R448" s="17" t="str">
        <f t="shared" si="82"/>
        <v>ü</v>
      </c>
      <c r="S448" s="37" t="str">
        <f t="shared" si="83"/>
        <v>ü</v>
      </c>
      <c r="T448" s="17" t="str">
        <f t="shared" si="84"/>
        <v>ü</v>
      </c>
      <c r="U448" s="17"/>
      <c r="V448" s="17" t="str">
        <f t="shared" si="85"/>
        <v/>
      </c>
      <c r="W448" s="17"/>
    </row>
    <row r="449" spans="1:23" ht="22.5" customHeight="1" x14ac:dyDescent="0.25">
      <c r="A449" s="6">
        <v>448</v>
      </c>
      <c r="B449" s="15">
        <v>2173346</v>
      </c>
      <c r="C449" s="16">
        <v>46029</v>
      </c>
      <c r="D449" s="16">
        <v>46030</v>
      </c>
      <c r="E449" s="15" t="s">
        <v>258</v>
      </c>
      <c r="F449" s="15" t="s">
        <v>166</v>
      </c>
      <c r="H449" s="15">
        <v>504595919</v>
      </c>
      <c r="I449" s="15">
        <v>133</v>
      </c>
      <c r="J449" s="15">
        <v>159</v>
      </c>
      <c r="K449" s="15" t="s">
        <v>376</v>
      </c>
      <c r="L449" s="15" t="s">
        <v>474</v>
      </c>
      <c r="M449" s="15" t="s">
        <v>171</v>
      </c>
      <c r="O449" s="30" t="str">
        <f t="shared" si="73"/>
        <v>ü</v>
      </c>
      <c r="P449" s="17" t="str">
        <f t="shared" si="80"/>
        <v/>
      </c>
      <c r="Q449" s="17" t="str">
        <f t="shared" si="81"/>
        <v/>
      </c>
      <c r="R449" s="17" t="str">
        <f t="shared" si="82"/>
        <v>ü</v>
      </c>
      <c r="S449" s="37" t="str">
        <f t="shared" si="83"/>
        <v/>
      </c>
      <c r="T449" s="17" t="str">
        <f t="shared" si="84"/>
        <v/>
      </c>
      <c r="U449" s="17"/>
      <c r="V449" s="17" t="str">
        <f t="shared" si="85"/>
        <v/>
      </c>
      <c r="W449" s="17"/>
    </row>
    <row r="450" spans="1:23" ht="22.5" customHeight="1" x14ac:dyDescent="0.25">
      <c r="A450" s="6">
        <v>449</v>
      </c>
      <c r="B450" s="15">
        <v>2173327</v>
      </c>
      <c r="C450" s="16">
        <v>46029</v>
      </c>
      <c r="D450" s="16">
        <v>46030</v>
      </c>
      <c r="E450" s="15" t="s">
        <v>1003</v>
      </c>
      <c r="F450" s="15" t="s">
        <v>166</v>
      </c>
      <c r="H450" s="15">
        <v>509509506</v>
      </c>
      <c r="I450" s="15" t="s">
        <v>1072</v>
      </c>
      <c r="J450" s="15">
        <v>24</v>
      </c>
      <c r="K450" s="15" t="s">
        <v>409</v>
      </c>
      <c r="L450" s="15" t="s">
        <v>400</v>
      </c>
      <c r="M450" s="15" t="s">
        <v>486</v>
      </c>
      <c r="O450" s="30" t="str">
        <f t="shared" si="73"/>
        <v/>
      </c>
      <c r="P450" s="17" t="str">
        <f t="shared" si="80"/>
        <v/>
      </c>
      <c r="Q450" s="17" t="str">
        <f t="shared" si="81"/>
        <v/>
      </c>
      <c r="R450" s="17" t="str">
        <f t="shared" si="82"/>
        <v/>
      </c>
      <c r="S450" s="37" t="str">
        <f t="shared" si="83"/>
        <v/>
      </c>
      <c r="T450" s="17" t="str">
        <f t="shared" si="84"/>
        <v>ü</v>
      </c>
      <c r="U450" s="17"/>
      <c r="V450" s="17" t="str">
        <f t="shared" si="85"/>
        <v/>
      </c>
      <c r="W450" s="17"/>
    </row>
    <row r="451" spans="1:23" ht="22.5" customHeight="1" x14ac:dyDescent="0.25">
      <c r="A451" s="6">
        <v>450</v>
      </c>
      <c r="B451" s="15">
        <v>2173326</v>
      </c>
      <c r="C451" s="16">
        <v>46029</v>
      </c>
      <c r="D451" s="16">
        <v>46030</v>
      </c>
      <c r="E451" s="15" t="s">
        <v>1004</v>
      </c>
      <c r="F451" s="15" t="s">
        <v>166</v>
      </c>
      <c r="H451" s="15">
        <v>505711182</v>
      </c>
      <c r="I451" s="15">
        <v>9</v>
      </c>
      <c r="J451" s="15">
        <v>15</v>
      </c>
      <c r="K451" s="15" t="s">
        <v>418</v>
      </c>
      <c r="L451" s="15" t="s">
        <v>201</v>
      </c>
      <c r="M451" s="15" t="s">
        <v>162</v>
      </c>
      <c r="O451" s="30" t="str">
        <f t="shared" si="73"/>
        <v>ü</v>
      </c>
      <c r="P451" s="17" t="str">
        <f t="shared" si="80"/>
        <v/>
      </c>
      <c r="Q451" s="17" t="str">
        <f t="shared" si="81"/>
        <v>ü</v>
      </c>
      <c r="R451" s="17" t="str">
        <f t="shared" si="82"/>
        <v/>
      </c>
      <c r="S451" s="37" t="str">
        <f t="shared" si="83"/>
        <v/>
      </c>
      <c r="T451" s="17" t="str">
        <f t="shared" si="84"/>
        <v>ü</v>
      </c>
      <c r="U451" s="17"/>
      <c r="V451" s="17" t="str">
        <f t="shared" si="85"/>
        <v/>
      </c>
      <c r="W451" s="17"/>
    </row>
    <row r="452" spans="1:23" ht="22.5" customHeight="1" x14ac:dyDescent="0.25">
      <c r="A452" s="6">
        <v>451</v>
      </c>
      <c r="B452" s="15">
        <v>2173318</v>
      </c>
      <c r="C452" s="16">
        <v>46029</v>
      </c>
      <c r="D452" s="16">
        <v>46032</v>
      </c>
      <c r="E452" s="15" t="s">
        <v>1005</v>
      </c>
      <c r="F452" s="15" t="s">
        <v>166</v>
      </c>
      <c r="H452" s="15">
        <v>503777276</v>
      </c>
      <c r="I452" s="15">
        <v>9</v>
      </c>
      <c r="J452" s="15" t="s">
        <v>1073</v>
      </c>
      <c r="K452" s="15" t="s">
        <v>229</v>
      </c>
      <c r="L452" s="15" t="s">
        <v>348</v>
      </c>
      <c r="M452" s="15" t="s">
        <v>158</v>
      </c>
      <c r="O452" s="30" t="str">
        <f t="shared" si="73"/>
        <v>ü</v>
      </c>
      <c r="P452" s="17" t="str">
        <f t="shared" si="80"/>
        <v>ü</v>
      </c>
      <c r="Q452" s="17" t="str">
        <f t="shared" si="81"/>
        <v/>
      </c>
      <c r="R452" s="17" t="str">
        <f t="shared" si="82"/>
        <v>ü</v>
      </c>
      <c r="S452" s="37" t="str">
        <f t="shared" si="83"/>
        <v>ü</v>
      </c>
      <c r="T452" s="17" t="str">
        <f t="shared" si="84"/>
        <v>ü</v>
      </c>
      <c r="U452" s="17"/>
      <c r="V452" s="17" t="str">
        <f t="shared" si="85"/>
        <v/>
      </c>
      <c r="W452" s="17"/>
    </row>
    <row r="453" spans="1:23" ht="22.5" customHeight="1" x14ac:dyDescent="0.25">
      <c r="A453" s="6">
        <v>452</v>
      </c>
      <c r="B453" s="15">
        <v>2173295</v>
      </c>
      <c r="C453" s="16">
        <v>46029</v>
      </c>
      <c r="D453" s="16">
        <v>46030</v>
      </c>
      <c r="E453" s="15" t="s">
        <v>1006</v>
      </c>
      <c r="F453" s="15" t="s">
        <v>166</v>
      </c>
      <c r="H453" s="15">
        <v>503499511</v>
      </c>
      <c r="I453" s="15">
        <v>2</v>
      </c>
      <c r="J453" s="15">
        <v>170</v>
      </c>
      <c r="K453" s="15" t="s">
        <v>225</v>
      </c>
      <c r="L453" s="15" t="s">
        <v>195</v>
      </c>
      <c r="M453" s="15" t="s">
        <v>171</v>
      </c>
      <c r="O453" s="30" t="str">
        <f t="shared" si="73"/>
        <v>ü</v>
      </c>
      <c r="P453" s="17" t="str">
        <f t="shared" si="80"/>
        <v>ü</v>
      </c>
      <c r="Q453" s="17" t="str">
        <f t="shared" si="81"/>
        <v>ü</v>
      </c>
      <c r="R453" s="17" t="str">
        <f t="shared" si="82"/>
        <v/>
      </c>
      <c r="S453" s="37" t="str">
        <f t="shared" si="83"/>
        <v>ü</v>
      </c>
      <c r="T453" s="17" t="str">
        <f t="shared" si="84"/>
        <v>ü</v>
      </c>
      <c r="U453" s="17"/>
      <c r="V453" s="17" t="str">
        <f t="shared" si="85"/>
        <v/>
      </c>
      <c r="W453" s="17"/>
    </row>
    <row r="454" spans="1:23" ht="22.5" customHeight="1" x14ac:dyDescent="0.25">
      <c r="A454" s="6">
        <v>453</v>
      </c>
      <c r="B454" s="15">
        <v>2173149</v>
      </c>
      <c r="C454" s="16">
        <v>46029</v>
      </c>
      <c r="D454" s="16">
        <v>46032</v>
      </c>
      <c r="E454" s="15" t="s">
        <v>1007</v>
      </c>
      <c r="F454" s="15" t="s">
        <v>166</v>
      </c>
      <c r="H454" s="15">
        <v>506494990</v>
      </c>
      <c r="I454" s="15" t="s">
        <v>1074</v>
      </c>
      <c r="J454" s="15">
        <v>386</v>
      </c>
      <c r="K454" s="15" t="s">
        <v>336</v>
      </c>
      <c r="L454" s="15" t="s">
        <v>194</v>
      </c>
      <c r="M454" s="15" t="s">
        <v>162</v>
      </c>
      <c r="O454" s="30" t="str">
        <f t="shared" si="73"/>
        <v/>
      </c>
      <c r="P454" s="17" t="str">
        <f t="shared" si="80"/>
        <v/>
      </c>
      <c r="Q454" s="17" t="str">
        <f t="shared" si="81"/>
        <v>ü</v>
      </c>
      <c r="R454" s="17" t="str">
        <f t="shared" si="82"/>
        <v/>
      </c>
      <c r="S454" s="37" t="str">
        <f t="shared" si="83"/>
        <v/>
      </c>
      <c r="T454" s="17" t="str">
        <f t="shared" si="84"/>
        <v/>
      </c>
      <c r="U454" s="17"/>
      <c r="V454" s="17" t="str">
        <f t="shared" si="85"/>
        <v/>
      </c>
      <c r="W454" s="17"/>
    </row>
    <row r="455" spans="1:23" ht="22.5" customHeight="1" x14ac:dyDescent="0.25">
      <c r="A455" s="6">
        <v>454</v>
      </c>
      <c r="B455" s="15">
        <v>2173144</v>
      </c>
      <c r="C455" s="16">
        <v>46029</v>
      </c>
      <c r="D455" s="16">
        <v>46030</v>
      </c>
      <c r="E455" s="15" t="s">
        <v>306</v>
      </c>
      <c r="F455" s="15" t="s">
        <v>166</v>
      </c>
      <c r="H455" s="15">
        <v>563223212</v>
      </c>
      <c r="I455" s="15">
        <v>31</v>
      </c>
      <c r="J455" s="15">
        <v>26</v>
      </c>
      <c r="K455" s="15" t="s">
        <v>368</v>
      </c>
      <c r="L455" s="15" t="s">
        <v>195</v>
      </c>
      <c r="M455" s="15" t="s">
        <v>486</v>
      </c>
      <c r="O455" s="30" t="str">
        <f t="shared" si="73"/>
        <v>ü</v>
      </c>
      <c r="P455" s="17" t="str">
        <f t="shared" si="80"/>
        <v>ü</v>
      </c>
      <c r="Q455" s="17" t="str">
        <f t="shared" si="81"/>
        <v>ü</v>
      </c>
      <c r="R455" s="17" t="str">
        <f t="shared" si="82"/>
        <v/>
      </c>
      <c r="S455" s="37" t="str">
        <f t="shared" si="83"/>
        <v>ü</v>
      </c>
      <c r="T455" s="17" t="str">
        <f t="shared" si="84"/>
        <v>ü</v>
      </c>
      <c r="U455" s="17"/>
      <c r="V455" s="17" t="str">
        <f t="shared" si="85"/>
        <v/>
      </c>
      <c r="W455" s="17"/>
    </row>
    <row r="456" spans="1:23" ht="22.5" customHeight="1" x14ac:dyDescent="0.25">
      <c r="A456" s="6">
        <v>455</v>
      </c>
      <c r="B456" s="15">
        <v>2173094</v>
      </c>
      <c r="C456" s="16">
        <v>46029</v>
      </c>
      <c r="D456" s="16">
        <v>46034</v>
      </c>
      <c r="E456" s="15" t="s">
        <v>1008</v>
      </c>
      <c r="F456" s="15" t="s">
        <v>166</v>
      </c>
      <c r="H456" s="15">
        <v>502628268</v>
      </c>
      <c r="I456" s="15" t="s">
        <v>1075</v>
      </c>
      <c r="J456" s="15">
        <v>5640</v>
      </c>
      <c r="K456" s="15" t="s">
        <v>241</v>
      </c>
      <c r="L456" s="15" t="s">
        <v>191</v>
      </c>
      <c r="M456" s="15" t="s">
        <v>160</v>
      </c>
      <c r="O456" s="30" t="str">
        <f t="shared" si="73"/>
        <v/>
      </c>
      <c r="P456" s="17" t="str">
        <f t="shared" si="80"/>
        <v>ü</v>
      </c>
      <c r="Q456" s="17" t="str">
        <f t="shared" si="81"/>
        <v/>
      </c>
      <c r="R456" s="17" t="str">
        <f t="shared" si="82"/>
        <v/>
      </c>
      <c r="S456" s="37" t="str">
        <f t="shared" si="83"/>
        <v/>
      </c>
      <c r="T456" s="17" t="str">
        <f t="shared" si="84"/>
        <v/>
      </c>
      <c r="U456" s="17"/>
      <c r="V456" s="17" t="str">
        <f t="shared" si="85"/>
        <v/>
      </c>
      <c r="W456" s="17"/>
    </row>
    <row r="457" spans="1:23" ht="22.5" customHeight="1" x14ac:dyDescent="0.25">
      <c r="A457" s="6">
        <v>456</v>
      </c>
      <c r="B457" s="15">
        <v>2173079</v>
      </c>
      <c r="C457" s="16">
        <v>46029</v>
      </c>
      <c r="D457" s="16">
        <v>46030</v>
      </c>
      <c r="E457" s="15" t="s">
        <v>1009</v>
      </c>
      <c r="F457" s="15" t="s">
        <v>166</v>
      </c>
      <c r="H457" s="15">
        <v>556677966</v>
      </c>
      <c r="I457" s="15">
        <v>35</v>
      </c>
      <c r="J457" s="15">
        <v>54</v>
      </c>
      <c r="K457" s="15" t="s">
        <v>355</v>
      </c>
      <c r="L457" s="15" t="s">
        <v>200</v>
      </c>
      <c r="M457" s="15" t="s">
        <v>158</v>
      </c>
      <c r="O457" s="30" t="str">
        <f t="shared" si="73"/>
        <v/>
      </c>
      <c r="P457" s="17" t="str">
        <f t="shared" si="80"/>
        <v/>
      </c>
      <c r="Q457" s="17" t="str">
        <f t="shared" si="81"/>
        <v>ü</v>
      </c>
      <c r="R457" s="17" t="str">
        <f t="shared" si="82"/>
        <v/>
      </c>
      <c r="S457" s="37" t="str">
        <f t="shared" si="83"/>
        <v>ü</v>
      </c>
      <c r="T457" s="17" t="str">
        <f t="shared" si="84"/>
        <v/>
      </c>
      <c r="U457" s="17"/>
      <c r="V457" s="17" t="str">
        <f t="shared" si="85"/>
        <v/>
      </c>
      <c r="W457" s="17"/>
    </row>
    <row r="458" spans="1:23" ht="22.5" customHeight="1" x14ac:dyDescent="0.25">
      <c r="A458" s="6">
        <v>457</v>
      </c>
      <c r="B458" s="15">
        <v>2173059</v>
      </c>
      <c r="C458" s="16">
        <v>46029</v>
      </c>
      <c r="D458" s="16">
        <v>46030</v>
      </c>
      <c r="E458" s="15" t="s">
        <v>1010</v>
      </c>
      <c r="F458" s="15" t="s">
        <v>166</v>
      </c>
      <c r="H458" s="15">
        <v>506280208</v>
      </c>
      <c r="I458" s="15">
        <v>2</v>
      </c>
      <c r="J458" s="15">
        <v>36</v>
      </c>
      <c r="K458" s="15" t="s">
        <v>422</v>
      </c>
      <c r="L458" s="15" t="s">
        <v>195</v>
      </c>
      <c r="M458" s="15" t="s">
        <v>486</v>
      </c>
      <c r="O458" s="30" t="str">
        <f t="shared" si="73"/>
        <v>ü</v>
      </c>
      <c r="P458" s="17" t="str">
        <f t="shared" si="80"/>
        <v>ü</v>
      </c>
      <c r="Q458" s="17" t="str">
        <f t="shared" si="81"/>
        <v>ü</v>
      </c>
      <c r="R458" s="17" t="str">
        <f t="shared" si="82"/>
        <v/>
      </c>
      <c r="S458" s="37" t="str">
        <f t="shared" si="83"/>
        <v>ü</v>
      </c>
      <c r="T458" s="17" t="str">
        <f t="shared" si="84"/>
        <v>ü</v>
      </c>
      <c r="U458" s="17"/>
      <c r="V458" s="17" t="str">
        <f t="shared" si="85"/>
        <v/>
      </c>
      <c r="W458" s="17"/>
    </row>
    <row r="459" spans="1:23" ht="22.5" customHeight="1" x14ac:dyDescent="0.25">
      <c r="A459" s="6">
        <v>458</v>
      </c>
      <c r="B459" s="15">
        <v>2173038</v>
      </c>
      <c r="C459" s="16">
        <v>46029</v>
      </c>
      <c r="D459" s="16">
        <v>46032</v>
      </c>
      <c r="E459" s="15" t="s">
        <v>1011</v>
      </c>
      <c r="F459" s="15" t="s">
        <v>217</v>
      </c>
      <c r="H459" s="15">
        <v>557446664</v>
      </c>
      <c r="I459" s="15" t="s">
        <v>1076</v>
      </c>
      <c r="J459" s="15">
        <v>152</v>
      </c>
      <c r="K459" s="15" t="s">
        <v>960</v>
      </c>
      <c r="L459" s="15" t="s">
        <v>191</v>
      </c>
      <c r="M459" s="15" t="s">
        <v>214</v>
      </c>
      <c r="O459" s="30" t="str">
        <f t="shared" si="73"/>
        <v/>
      </c>
      <c r="P459" s="17" t="str">
        <f t="shared" si="80"/>
        <v>ü</v>
      </c>
      <c r="Q459" s="17" t="str">
        <f t="shared" si="81"/>
        <v/>
      </c>
      <c r="R459" s="17" t="str">
        <f t="shared" si="82"/>
        <v/>
      </c>
      <c r="S459" s="37" t="str">
        <f t="shared" si="83"/>
        <v/>
      </c>
      <c r="T459" s="17" t="str">
        <f t="shared" si="84"/>
        <v/>
      </c>
      <c r="U459" s="17"/>
      <c r="V459" s="17" t="str">
        <f t="shared" si="85"/>
        <v/>
      </c>
      <c r="W459" s="17"/>
    </row>
    <row r="460" spans="1:23" ht="22.5" customHeight="1" x14ac:dyDescent="0.25">
      <c r="A460" s="6">
        <v>459</v>
      </c>
      <c r="B460" s="15">
        <v>2173037</v>
      </c>
      <c r="C460" s="16">
        <v>46029</v>
      </c>
      <c r="D460" s="16">
        <v>46032</v>
      </c>
      <c r="E460" s="15" t="s">
        <v>761</v>
      </c>
      <c r="F460" s="15" t="s">
        <v>166</v>
      </c>
      <c r="H460" s="15">
        <v>528991939</v>
      </c>
      <c r="I460" s="15">
        <v>12</v>
      </c>
      <c r="J460" s="15">
        <v>2</v>
      </c>
      <c r="K460" s="15" t="s">
        <v>219</v>
      </c>
      <c r="L460" s="15" t="s">
        <v>192</v>
      </c>
      <c r="M460" s="15" t="s">
        <v>165</v>
      </c>
      <c r="O460" s="30" t="str">
        <f t="shared" si="73"/>
        <v>ü</v>
      </c>
      <c r="P460" s="17" t="str">
        <f t="shared" si="80"/>
        <v>ü</v>
      </c>
      <c r="Q460" s="17" t="str">
        <f t="shared" si="81"/>
        <v>ü</v>
      </c>
      <c r="R460" s="17" t="str">
        <f t="shared" si="82"/>
        <v/>
      </c>
      <c r="S460" s="37" t="str">
        <f t="shared" si="83"/>
        <v>ü</v>
      </c>
      <c r="T460" s="17" t="str">
        <f t="shared" si="84"/>
        <v>ü</v>
      </c>
      <c r="U460" s="17"/>
      <c r="V460" s="17" t="str">
        <f t="shared" si="85"/>
        <v>ü</v>
      </c>
      <c r="W460" s="17"/>
    </row>
    <row r="461" spans="1:23" ht="22.5" customHeight="1" x14ac:dyDescent="0.25">
      <c r="A461" s="6">
        <v>460</v>
      </c>
      <c r="B461" s="15">
        <v>2172984</v>
      </c>
      <c r="C461" s="16">
        <v>46029</v>
      </c>
      <c r="D461" s="16">
        <v>46030</v>
      </c>
      <c r="E461" s="15" t="s">
        <v>1012</v>
      </c>
      <c r="F461" s="15" t="s">
        <v>166</v>
      </c>
      <c r="H461" s="15">
        <v>563733323</v>
      </c>
      <c r="I461" s="15" t="s">
        <v>369</v>
      </c>
      <c r="J461" s="15" t="s">
        <v>1077</v>
      </c>
      <c r="K461" s="15" t="s">
        <v>240</v>
      </c>
      <c r="L461" s="15" t="s">
        <v>198</v>
      </c>
      <c r="M461" s="15" t="s">
        <v>164</v>
      </c>
      <c r="O461" s="30" t="str">
        <f t="shared" si="73"/>
        <v>ü</v>
      </c>
      <c r="P461" s="17" t="str">
        <f t="shared" si="80"/>
        <v>ü</v>
      </c>
      <c r="Q461" s="17" t="str">
        <f t="shared" si="81"/>
        <v>ü</v>
      </c>
      <c r="R461" s="17" t="str">
        <f t="shared" si="82"/>
        <v/>
      </c>
      <c r="S461" s="37" t="str">
        <f t="shared" si="83"/>
        <v>ü</v>
      </c>
      <c r="T461" s="17" t="str">
        <f t="shared" si="84"/>
        <v/>
      </c>
      <c r="U461" s="17"/>
      <c r="V461" s="17" t="str">
        <f t="shared" si="85"/>
        <v/>
      </c>
      <c r="W461" s="17"/>
    </row>
    <row r="462" spans="1:23" ht="22.5" customHeight="1" x14ac:dyDescent="0.25">
      <c r="A462" s="6">
        <v>461</v>
      </c>
      <c r="B462" s="15">
        <v>2172972</v>
      </c>
      <c r="C462" s="16">
        <v>46029</v>
      </c>
      <c r="D462" s="16">
        <v>46032</v>
      </c>
      <c r="E462" s="15" t="s">
        <v>1013</v>
      </c>
      <c r="F462" s="15" t="s">
        <v>166</v>
      </c>
      <c r="H462" s="15">
        <v>508947474</v>
      </c>
      <c r="I462" s="15" t="s">
        <v>1078</v>
      </c>
      <c r="J462" s="15" t="s">
        <v>1079</v>
      </c>
      <c r="K462" s="15" t="s">
        <v>360</v>
      </c>
      <c r="L462" s="15" t="s">
        <v>195</v>
      </c>
      <c r="M462" s="15" t="s">
        <v>162</v>
      </c>
      <c r="O462" s="30" t="str">
        <f t="shared" si="73"/>
        <v>ü</v>
      </c>
      <c r="P462" s="17" t="str">
        <f t="shared" si="80"/>
        <v>ü</v>
      </c>
      <c r="Q462" s="17" t="str">
        <f t="shared" si="81"/>
        <v>ü</v>
      </c>
      <c r="R462" s="17" t="str">
        <f t="shared" si="82"/>
        <v/>
      </c>
      <c r="S462" s="37" t="str">
        <f t="shared" si="83"/>
        <v>ü</v>
      </c>
      <c r="T462" s="17" t="str">
        <f t="shared" si="84"/>
        <v>ü</v>
      </c>
      <c r="U462" s="17"/>
      <c r="V462" s="17" t="str">
        <f t="shared" si="85"/>
        <v/>
      </c>
      <c r="W462" s="17"/>
    </row>
    <row r="463" spans="1:23" ht="22.5" customHeight="1" x14ac:dyDescent="0.25">
      <c r="A463" s="6">
        <v>462</v>
      </c>
      <c r="B463" s="15">
        <v>2172967</v>
      </c>
      <c r="C463" s="16">
        <v>46029</v>
      </c>
      <c r="D463" s="16">
        <v>46030</v>
      </c>
      <c r="E463" s="15" t="s">
        <v>1014</v>
      </c>
      <c r="F463" s="15" t="s">
        <v>166</v>
      </c>
      <c r="H463" s="15">
        <v>547436143</v>
      </c>
      <c r="I463" s="15">
        <v>102</v>
      </c>
      <c r="J463" s="15">
        <v>11</v>
      </c>
      <c r="K463" s="15" t="s">
        <v>346</v>
      </c>
      <c r="L463" s="15" t="s">
        <v>192</v>
      </c>
      <c r="M463" s="15" t="s">
        <v>160</v>
      </c>
      <c r="O463" s="30" t="str">
        <f t="shared" si="73"/>
        <v>ü</v>
      </c>
      <c r="P463" s="17" t="str">
        <f t="shared" si="80"/>
        <v>ü</v>
      </c>
      <c r="Q463" s="17" t="str">
        <f t="shared" si="81"/>
        <v>ü</v>
      </c>
      <c r="R463" s="17" t="str">
        <f t="shared" si="82"/>
        <v/>
      </c>
      <c r="S463" s="37" t="str">
        <f t="shared" si="83"/>
        <v>ü</v>
      </c>
      <c r="T463" s="17" t="str">
        <f t="shared" si="84"/>
        <v>ü</v>
      </c>
      <c r="U463" s="17"/>
      <c r="V463" s="17" t="str">
        <f t="shared" si="85"/>
        <v>ü</v>
      </c>
      <c r="W463" s="17"/>
    </row>
    <row r="464" spans="1:23" ht="22.5" customHeight="1" x14ac:dyDescent="0.25">
      <c r="A464" s="6">
        <v>463</v>
      </c>
      <c r="B464" s="15">
        <v>2172957</v>
      </c>
      <c r="C464" s="16">
        <v>46029</v>
      </c>
      <c r="D464" s="16">
        <v>46030</v>
      </c>
      <c r="E464" s="15" t="s">
        <v>1015</v>
      </c>
      <c r="F464" s="15" t="s">
        <v>166</v>
      </c>
      <c r="H464" s="15">
        <v>567029067</v>
      </c>
      <c r="I464" s="15" t="s">
        <v>1080</v>
      </c>
      <c r="J464" s="15">
        <v>251</v>
      </c>
      <c r="K464" s="15" t="s">
        <v>697</v>
      </c>
      <c r="L464" s="15" t="s">
        <v>340</v>
      </c>
      <c r="M464" s="15" t="s">
        <v>160</v>
      </c>
      <c r="O464" s="30" t="str">
        <f t="shared" si="73"/>
        <v>ü</v>
      </c>
      <c r="P464" s="17" t="str">
        <f t="shared" si="80"/>
        <v/>
      </c>
      <c r="Q464" s="17" t="str">
        <f t="shared" si="81"/>
        <v/>
      </c>
      <c r="R464" s="17" t="str">
        <f t="shared" si="82"/>
        <v/>
      </c>
      <c r="S464" s="37" t="str">
        <f t="shared" si="83"/>
        <v/>
      </c>
      <c r="T464" s="17" t="str">
        <f t="shared" si="84"/>
        <v/>
      </c>
      <c r="U464" s="17"/>
      <c r="V464" s="17" t="str">
        <f t="shared" si="85"/>
        <v/>
      </c>
      <c r="W464" s="17"/>
    </row>
    <row r="465" spans="1:23" ht="22.5" customHeight="1" x14ac:dyDescent="0.25">
      <c r="A465" s="6">
        <v>464</v>
      </c>
      <c r="B465" s="15">
        <v>2172910</v>
      </c>
      <c r="C465" s="16">
        <v>46029</v>
      </c>
      <c r="D465" s="16">
        <v>46030</v>
      </c>
      <c r="E465" s="15" t="s">
        <v>1016</v>
      </c>
      <c r="F465" s="15" t="s">
        <v>166</v>
      </c>
      <c r="H465" s="15">
        <v>569098383</v>
      </c>
      <c r="I465" s="15" t="s">
        <v>1081</v>
      </c>
      <c r="J465" s="15">
        <v>4</v>
      </c>
      <c r="K465" s="15" t="s">
        <v>831</v>
      </c>
      <c r="L465" s="15" t="s">
        <v>383</v>
      </c>
      <c r="M465" s="15" t="s">
        <v>486</v>
      </c>
      <c r="O465" s="30" t="str">
        <f t="shared" si="73"/>
        <v>ü</v>
      </c>
      <c r="P465" s="17" t="str">
        <f t="shared" si="80"/>
        <v>ü</v>
      </c>
      <c r="Q465" s="17" t="str">
        <f t="shared" si="81"/>
        <v>ü</v>
      </c>
      <c r="R465" s="17" t="str">
        <f t="shared" si="82"/>
        <v/>
      </c>
      <c r="S465" s="37" t="str">
        <f t="shared" si="83"/>
        <v/>
      </c>
      <c r="T465" s="17" t="str">
        <f t="shared" si="84"/>
        <v>ü</v>
      </c>
      <c r="U465" s="17"/>
      <c r="V465" s="17" t="str">
        <f t="shared" si="85"/>
        <v/>
      </c>
      <c r="W465" s="17"/>
    </row>
    <row r="466" spans="1:23" ht="22.5" customHeight="1" x14ac:dyDescent="0.25">
      <c r="A466" s="6">
        <v>465</v>
      </c>
      <c r="B466" s="15">
        <v>2172902</v>
      </c>
      <c r="C466" s="16">
        <v>46029</v>
      </c>
      <c r="D466" s="16">
        <v>46030</v>
      </c>
      <c r="E466" s="15" t="s">
        <v>1017</v>
      </c>
      <c r="F466" s="15" t="s">
        <v>166</v>
      </c>
      <c r="H466" s="15">
        <v>566746766</v>
      </c>
      <c r="I466" s="15" t="s">
        <v>1082</v>
      </c>
      <c r="J466" s="15" t="s">
        <v>1083</v>
      </c>
      <c r="K466" s="15" t="s">
        <v>358</v>
      </c>
      <c r="L466" s="15" t="s">
        <v>201</v>
      </c>
      <c r="M466" s="15" t="s">
        <v>486</v>
      </c>
      <c r="O466" s="30" t="str">
        <f t="shared" si="73"/>
        <v>ü</v>
      </c>
      <c r="P466" s="17" t="str">
        <f t="shared" si="80"/>
        <v/>
      </c>
      <c r="Q466" s="17" t="str">
        <f t="shared" si="81"/>
        <v>ü</v>
      </c>
      <c r="R466" s="17" t="str">
        <f t="shared" si="82"/>
        <v/>
      </c>
      <c r="S466" s="37" t="str">
        <f t="shared" si="83"/>
        <v/>
      </c>
      <c r="T466" s="17" t="str">
        <f t="shared" si="84"/>
        <v>ü</v>
      </c>
      <c r="U466" s="17"/>
      <c r="V466" s="17" t="str">
        <f t="shared" si="85"/>
        <v/>
      </c>
      <c r="W466" s="17"/>
    </row>
    <row r="467" spans="1:23" ht="22.5" customHeight="1" x14ac:dyDescent="0.25">
      <c r="A467" s="6">
        <v>466</v>
      </c>
      <c r="B467" s="15">
        <v>2172867</v>
      </c>
      <c r="C467" s="16">
        <v>46029</v>
      </c>
      <c r="D467" s="16">
        <v>46030</v>
      </c>
      <c r="E467" s="15" t="s">
        <v>1018</v>
      </c>
      <c r="F467" s="15" t="s">
        <v>166</v>
      </c>
      <c r="H467" s="15">
        <v>559999385</v>
      </c>
      <c r="I467" s="15" t="s">
        <v>1084</v>
      </c>
      <c r="J467" s="15" t="s">
        <v>1085</v>
      </c>
      <c r="K467" s="15" t="s">
        <v>374</v>
      </c>
      <c r="L467" s="15" t="s">
        <v>192</v>
      </c>
      <c r="M467" s="15" t="s">
        <v>160</v>
      </c>
      <c r="O467" s="30" t="str">
        <f t="shared" si="73"/>
        <v>ü</v>
      </c>
      <c r="P467" s="17" t="str">
        <f t="shared" si="80"/>
        <v>ü</v>
      </c>
      <c r="Q467" s="17" t="str">
        <f t="shared" si="81"/>
        <v>ü</v>
      </c>
      <c r="R467" s="17" t="str">
        <f t="shared" si="82"/>
        <v/>
      </c>
      <c r="S467" s="37" t="str">
        <f t="shared" si="83"/>
        <v>ü</v>
      </c>
      <c r="T467" s="17" t="str">
        <f t="shared" si="84"/>
        <v>ü</v>
      </c>
      <c r="U467" s="17"/>
      <c r="V467" s="17" t="str">
        <f t="shared" si="85"/>
        <v>ü</v>
      </c>
      <c r="W467" s="17"/>
    </row>
    <row r="468" spans="1:23" ht="22.5" customHeight="1" x14ac:dyDescent="0.25">
      <c r="A468" s="6">
        <v>467</v>
      </c>
      <c r="B468" s="15">
        <v>2172855</v>
      </c>
      <c r="C468" s="16">
        <v>46029</v>
      </c>
      <c r="D468" s="16">
        <v>46030</v>
      </c>
      <c r="E468" s="15" t="s">
        <v>249</v>
      </c>
      <c r="F468" s="15" t="s">
        <v>166</v>
      </c>
      <c r="H468" s="15">
        <v>507220767</v>
      </c>
      <c r="I468" s="15">
        <v>54</v>
      </c>
      <c r="J468" s="15" t="s">
        <v>1086</v>
      </c>
      <c r="K468" s="15" t="s">
        <v>355</v>
      </c>
      <c r="L468" s="15" t="s">
        <v>202</v>
      </c>
      <c r="M468" s="15" t="s">
        <v>158</v>
      </c>
      <c r="O468" s="30" t="str">
        <f t="shared" si="73"/>
        <v/>
      </c>
      <c r="P468" s="17" t="str">
        <f t="shared" si="80"/>
        <v>ü</v>
      </c>
      <c r="Q468" s="17" t="str">
        <f t="shared" si="81"/>
        <v>ü</v>
      </c>
      <c r="R468" s="17" t="str">
        <f t="shared" si="82"/>
        <v/>
      </c>
      <c r="S468" s="37" t="str">
        <f t="shared" si="83"/>
        <v>ü</v>
      </c>
      <c r="T468" s="17" t="str">
        <f t="shared" si="84"/>
        <v/>
      </c>
      <c r="U468" s="17"/>
      <c r="V468" s="17" t="str">
        <f t="shared" si="85"/>
        <v/>
      </c>
      <c r="W468" s="17"/>
    </row>
    <row r="469" spans="1:23" ht="22.5" customHeight="1" x14ac:dyDescent="0.25">
      <c r="A469" s="6">
        <v>468</v>
      </c>
      <c r="B469" s="15">
        <v>2172847</v>
      </c>
      <c r="C469" s="16">
        <v>46029</v>
      </c>
      <c r="D469" s="16">
        <v>46030</v>
      </c>
      <c r="E469" s="15" t="s">
        <v>1019</v>
      </c>
      <c r="F469" s="15" t="s">
        <v>166</v>
      </c>
      <c r="H469" s="15">
        <v>501131397</v>
      </c>
      <c r="I469" s="15" t="s">
        <v>1087</v>
      </c>
      <c r="J469" s="15">
        <v>84</v>
      </c>
      <c r="K469" s="15" t="s">
        <v>409</v>
      </c>
      <c r="L469" s="15" t="s">
        <v>198</v>
      </c>
      <c r="M469" s="15" t="s">
        <v>486</v>
      </c>
      <c r="O469" s="30" t="str">
        <f t="shared" si="73"/>
        <v>ü</v>
      </c>
      <c r="P469" s="17" t="str">
        <f t="shared" si="80"/>
        <v>ü</v>
      </c>
      <c r="Q469" s="17" t="str">
        <f t="shared" si="81"/>
        <v>ü</v>
      </c>
      <c r="R469" s="17" t="str">
        <f t="shared" si="82"/>
        <v/>
      </c>
      <c r="S469" s="37" t="str">
        <f t="shared" si="83"/>
        <v>ü</v>
      </c>
      <c r="T469" s="17" t="str">
        <f t="shared" si="84"/>
        <v/>
      </c>
      <c r="U469" s="17"/>
      <c r="V469" s="17" t="str">
        <f t="shared" si="85"/>
        <v/>
      </c>
      <c r="W469" s="17"/>
    </row>
    <row r="470" spans="1:23" ht="22.5" customHeight="1" x14ac:dyDescent="0.25">
      <c r="A470" s="6">
        <v>469</v>
      </c>
      <c r="B470" s="15">
        <v>2172761</v>
      </c>
      <c r="C470" s="16">
        <v>46029</v>
      </c>
      <c r="D470" s="16">
        <v>46030</v>
      </c>
      <c r="E470" s="15" t="s">
        <v>1020</v>
      </c>
      <c r="F470" s="15" t="s">
        <v>166</v>
      </c>
      <c r="H470" s="15">
        <v>508666527</v>
      </c>
      <c r="I470" s="15">
        <v>0</v>
      </c>
      <c r="J470" s="15">
        <v>501</v>
      </c>
      <c r="K470" s="15" t="s">
        <v>353</v>
      </c>
      <c r="L470" s="15" t="s">
        <v>194</v>
      </c>
      <c r="M470" s="15" t="s">
        <v>164</v>
      </c>
      <c r="O470" s="30" t="str">
        <f t="shared" si="73"/>
        <v/>
      </c>
      <c r="P470" s="17" t="str">
        <f t="shared" si="80"/>
        <v/>
      </c>
      <c r="Q470" s="17" t="str">
        <f t="shared" si="81"/>
        <v>ü</v>
      </c>
      <c r="R470" s="17" t="str">
        <f t="shared" si="82"/>
        <v/>
      </c>
      <c r="S470" s="37" t="str">
        <f t="shared" si="83"/>
        <v/>
      </c>
      <c r="T470" s="17" t="str">
        <f t="shared" si="84"/>
        <v/>
      </c>
      <c r="U470" s="17"/>
      <c r="V470" s="17" t="str">
        <f t="shared" si="85"/>
        <v/>
      </c>
      <c r="W470" s="17"/>
    </row>
    <row r="471" spans="1:23" ht="22.5" customHeight="1" x14ac:dyDescent="0.25">
      <c r="A471" s="6">
        <v>470</v>
      </c>
      <c r="B471" s="15">
        <v>2172736</v>
      </c>
      <c r="C471" s="16">
        <v>46029</v>
      </c>
      <c r="D471" s="16">
        <v>46030</v>
      </c>
      <c r="E471" s="15" t="s">
        <v>1021</v>
      </c>
      <c r="F471" s="15" t="s">
        <v>166</v>
      </c>
      <c r="H471" s="15">
        <v>563999550</v>
      </c>
      <c r="I471" s="15">
        <v>0</v>
      </c>
      <c r="J471" s="15">
        <v>312</v>
      </c>
      <c r="K471" s="15" t="s">
        <v>811</v>
      </c>
      <c r="L471" s="15" t="s">
        <v>192</v>
      </c>
      <c r="M471" s="15" t="s">
        <v>160</v>
      </c>
      <c r="O471" s="30" t="str">
        <f t="shared" si="73"/>
        <v>ü</v>
      </c>
      <c r="P471" s="17" t="str">
        <f t="shared" si="80"/>
        <v>ü</v>
      </c>
      <c r="Q471" s="17" t="str">
        <f t="shared" si="81"/>
        <v>ü</v>
      </c>
      <c r="R471" s="17" t="str">
        <f t="shared" si="82"/>
        <v/>
      </c>
      <c r="S471" s="37" t="str">
        <f t="shared" si="83"/>
        <v>ü</v>
      </c>
      <c r="T471" s="17" t="str">
        <f t="shared" si="84"/>
        <v>ü</v>
      </c>
      <c r="U471" s="17"/>
      <c r="V471" s="17" t="str">
        <f t="shared" si="85"/>
        <v>ü</v>
      </c>
      <c r="W471" s="17"/>
    </row>
    <row r="472" spans="1:23" ht="22.5" customHeight="1" x14ac:dyDescent="0.25">
      <c r="A472" s="6">
        <v>471</v>
      </c>
      <c r="B472" s="15">
        <v>2172697</v>
      </c>
      <c r="C472" s="16">
        <v>46029</v>
      </c>
      <c r="D472" s="16">
        <v>46033</v>
      </c>
      <c r="E472" s="15" t="s">
        <v>1022</v>
      </c>
      <c r="F472" s="15" t="s">
        <v>166</v>
      </c>
      <c r="H472" s="15">
        <v>561530033</v>
      </c>
      <c r="I472" s="15" t="s">
        <v>1088</v>
      </c>
      <c r="J472" s="15">
        <v>397</v>
      </c>
      <c r="K472" s="15" t="s">
        <v>402</v>
      </c>
      <c r="L472" s="15" t="s">
        <v>192</v>
      </c>
      <c r="M472" s="15" t="s">
        <v>160</v>
      </c>
      <c r="O472" s="30" t="str">
        <f t="shared" si="73"/>
        <v>ü</v>
      </c>
      <c r="P472" s="17" t="str">
        <f t="shared" si="80"/>
        <v>ü</v>
      </c>
      <c r="Q472" s="17" t="str">
        <f t="shared" si="81"/>
        <v>ü</v>
      </c>
      <c r="R472" s="17" t="str">
        <f t="shared" si="82"/>
        <v/>
      </c>
      <c r="S472" s="37" t="str">
        <f t="shared" si="83"/>
        <v>ü</v>
      </c>
      <c r="T472" s="17" t="str">
        <f t="shared" si="84"/>
        <v>ü</v>
      </c>
      <c r="U472" s="17"/>
      <c r="V472" s="17" t="str">
        <f t="shared" si="85"/>
        <v>ü</v>
      </c>
      <c r="W472" s="17"/>
    </row>
    <row r="473" spans="1:23" ht="22.5" customHeight="1" x14ac:dyDescent="0.25">
      <c r="A473" s="6">
        <v>472</v>
      </c>
      <c r="B473" s="15">
        <v>2172679</v>
      </c>
      <c r="C473" s="16">
        <v>46029</v>
      </c>
      <c r="D473" s="16">
        <v>46032</v>
      </c>
      <c r="E473" s="15" t="s">
        <v>1023</v>
      </c>
      <c r="F473" s="15" t="s">
        <v>166</v>
      </c>
      <c r="H473" s="15">
        <v>506795759</v>
      </c>
      <c r="I473" s="15">
        <v>13</v>
      </c>
      <c r="J473" s="15">
        <v>6</v>
      </c>
      <c r="K473" s="15" t="s">
        <v>239</v>
      </c>
      <c r="L473" s="15" t="s">
        <v>192</v>
      </c>
      <c r="M473" s="15" t="s">
        <v>165</v>
      </c>
      <c r="O473" s="30" t="str">
        <f t="shared" si="73"/>
        <v>ü</v>
      </c>
      <c r="P473" s="17" t="str">
        <f t="shared" si="80"/>
        <v>ü</v>
      </c>
      <c r="Q473" s="17" t="str">
        <f t="shared" si="81"/>
        <v>ü</v>
      </c>
      <c r="R473" s="17" t="str">
        <f t="shared" si="82"/>
        <v/>
      </c>
      <c r="S473" s="37" t="str">
        <f t="shared" si="83"/>
        <v>ü</v>
      </c>
      <c r="T473" s="17" t="str">
        <f t="shared" si="84"/>
        <v>ü</v>
      </c>
      <c r="U473" s="17"/>
      <c r="V473" s="17" t="str">
        <f t="shared" si="85"/>
        <v>ü</v>
      </c>
      <c r="W473" s="17"/>
    </row>
    <row r="474" spans="1:23" ht="22.5" customHeight="1" x14ac:dyDescent="0.25">
      <c r="A474" s="6">
        <v>473</v>
      </c>
      <c r="B474" s="15">
        <v>2172655</v>
      </c>
      <c r="C474" s="16">
        <v>46029</v>
      </c>
      <c r="D474" s="16">
        <v>46030</v>
      </c>
      <c r="E474" s="15" t="s">
        <v>1024</v>
      </c>
      <c r="F474" s="15" t="s">
        <v>166</v>
      </c>
      <c r="H474" s="15">
        <v>528935783</v>
      </c>
      <c r="I474" s="15" t="s">
        <v>1089</v>
      </c>
      <c r="J474" s="15" t="s">
        <v>1090</v>
      </c>
      <c r="K474" s="15" t="s">
        <v>589</v>
      </c>
      <c r="L474" s="15" t="s">
        <v>667</v>
      </c>
      <c r="M474" s="15" t="s">
        <v>162</v>
      </c>
      <c r="O474" s="30" t="str">
        <f t="shared" ref="O474:O537" si="86">IF(COUNTIF($L474,"*نمل*")&gt;=1,"ü","")</f>
        <v/>
      </c>
      <c r="P474" s="17" t="str">
        <f t="shared" si="80"/>
        <v>ü</v>
      </c>
      <c r="Q474" s="17" t="str">
        <f t="shared" si="81"/>
        <v/>
      </c>
      <c r="R474" s="17" t="str">
        <f t="shared" si="82"/>
        <v>ü</v>
      </c>
      <c r="S474" s="37" t="str">
        <f t="shared" si="83"/>
        <v>ü</v>
      </c>
      <c r="T474" s="17" t="str">
        <f t="shared" si="84"/>
        <v/>
      </c>
      <c r="U474" s="17"/>
      <c r="V474" s="17" t="str">
        <f t="shared" si="85"/>
        <v/>
      </c>
      <c r="W474" s="17"/>
    </row>
    <row r="475" spans="1:23" ht="22.5" customHeight="1" x14ac:dyDescent="0.25">
      <c r="A475" s="6">
        <v>474</v>
      </c>
      <c r="B475" s="15">
        <v>2172639</v>
      </c>
      <c r="C475" s="16">
        <v>46029</v>
      </c>
      <c r="D475" s="16">
        <v>46030</v>
      </c>
      <c r="E475" s="15" t="s">
        <v>1025</v>
      </c>
      <c r="F475" s="15" t="s">
        <v>166</v>
      </c>
      <c r="H475" s="15">
        <v>507441477</v>
      </c>
      <c r="I475" s="15">
        <v>22</v>
      </c>
      <c r="J475" s="15">
        <v>12</v>
      </c>
      <c r="K475" s="15" t="s">
        <v>231</v>
      </c>
      <c r="L475" s="15" t="s">
        <v>203</v>
      </c>
      <c r="M475" s="15" t="s">
        <v>160</v>
      </c>
      <c r="O475" s="30" t="str">
        <f t="shared" si="86"/>
        <v/>
      </c>
      <c r="P475" s="17" t="str">
        <f t="shared" si="80"/>
        <v>ü</v>
      </c>
      <c r="Q475" s="17" t="str">
        <f t="shared" si="81"/>
        <v>ü</v>
      </c>
      <c r="R475" s="17" t="str">
        <f t="shared" si="82"/>
        <v/>
      </c>
      <c r="S475" s="37" t="str">
        <f t="shared" si="83"/>
        <v/>
      </c>
      <c r="T475" s="17" t="str">
        <f t="shared" si="84"/>
        <v/>
      </c>
      <c r="U475" s="17"/>
      <c r="V475" s="17" t="str">
        <f t="shared" si="85"/>
        <v/>
      </c>
      <c r="W475" s="17"/>
    </row>
    <row r="476" spans="1:23" ht="22.5" customHeight="1" x14ac:dyDescent="0.25">
      <c r="A476" s="6">
        <v>475</v>
      </c>
      <c r="B476" s="15">
        <v>2172549</v>
      </c>
      <c r="C476" s="16">
        <v>46029</v>
      </c>
      <c r="D476" s="16">
        <v>46030</v>
      </c>
      <c r="E476" s="15" t="s">
        <v>1026</v>
      </c>
      <c r="F476" s="15" t="s">
        <v>166</v>
      </c>
      <c r="H476" s="15">
        <v>507588177</v>
      </c>
      <c r="I476" s="15">
        <v>46</v>
      </c>
      <c r="J476" s="15" t="s">
        <v>573</v>
      </c>
      <c r="K476" s="15" t="s">
        <v>396</v>
      </c>
      <c r="L476" s="15" t="s">
        <v>201</v>
      </c>
      <c r="M476" s="15" t="s">
        <v>158</v>
      </c>
      <c r="O476" s="30" t="str">
        <f t="shared" si="86"/>
        <v>ü</v>
      </c>
      <c r="P476" s="17" t="str">
        <f t="shared" si="80"/>
        <v/>
      </c>
      <c r="Q476" s="17" t="str">
        <f t="shared" si="81"/>
        <v>ü</v>
      </c>
      <c r="R476" s="17" t="str">
        <f t="shared" si="82"/>
        <v/>
      </c>
      <c r="S476" s="37" t="str">
        <f t="shared" si="83"/>
        <v/>
      </c>
      <c r="T476" s="17" t="str">
        <f t="shared" si="84"/>
        <v>ü</v>
      </c>
      <c r="U476" s="17"/>
      <c r="V476" s="17" t="str">
        <f t="shared" si="85"/>
        <v/>
      </c>
      <c r="W476" s="17"/>
    </row>
    <row r="477" spans="1:23" ht="22.5" customHeight="1" x14ac:dyDescent="0.25">
      <c r="A477" s="6">
        <v>476</v>
      </c>
      <c r="B477" s="15">
        <v>2172501</v>
      </c>
      <c r="C477" s="16">
        <v>46029</v>
      </c>
      <c r="D477" s="16">
        <v>46030</v>
      </c>
      <c r="E477" s="15" t="s">
        <v>1027</v>
      </c>
      <c r="F477" s="15" t="s">
        <v>166</v>
      </c>
      <c r="H477" s="15">
        <v>568008920</v>
      </c>
      <c r="I477" s="15">
        <v>32</v>
      </c>
      <c r="J477" s="15">
        <v>36</v>
      </c>
      <c r="K477" s="15" t="s">
        <v>409</v>
      </c>
      <c r="L477" s="15" t="s">
        <v>195</v>
      </c>
      <c r="M477" s="15" t="s">
        <v>486</v>
      </c>
      <c r="O477" s="30" t="str">
        <f t="shared" si="86"/>
        <v>ü</v>
      </c>
      <c r="P477" s="17" t="str">
        <f t="shared" si="80"/>
        <v>ü</v>
      </c>
      <c r="Q477" s="17" t="str">
        <f t="shared" si="81"/>
        <v>ü</v>
      </c>
      <c r="R477" s="17" t="str">
        <f t="shared" si="82"/>
        <v/>
      </c>
      <c r="S477" s="37" t="str">
        <f t="shared" si="83"/>
        <v>ü</v>
      </c>
      <c r="T477" s="17" t="str">
        <f t="shared" si="84"/>
        <v>ü</v>
      </c>
      <c r="U477" s="17"/>
      <c r="V477" s="17" t="str">
        <f t="shared" si="85"/>
        <v/>
      </c>
      <c r="W477" s="17"/>
    </row>
    <row r="478" spans="1:23" ht="22.5" customHeight="1" x14ac:dyDescent="0.25">
      <c r="A478" s="6">
        <v>477</v>
      </c>
      <c r="B478" s="15">
        <v>2172497</v>
      </c>
      <c r="C478" s="16">
        <v>46029</v>
      </c>
      <c r="D478" s="16">
        <v>46030</v>
      </c>
      <c r="E478" s="15" t="s">
        <v>1028</v>
      </c>
      <c r="F478" s="15" t="s">
        <v>166</v>
      </c>
      <c r="H478" s="15">
        <v>502611749</v>
      </c>
      <c r="I478" s="15">
        <v>105</v>
      </c>
      <c r="J478" s="15">
        <v>300</v>
      </c>
      <c r="K478" s="15" t="s">
        <v>414</v>
      </c>
      <c r="L478" s="15" t="s">
        <v>192</v>
      </c>
      <c r="M478" s="15" t="s">
        <v>162</v>
      </c>
      <c r="O478" s="30" t="str">
        <f t="shared" si="86"/>
        <v>ü</v>
      </c>
      <c r="P478" s="17" t="str">
        <f t="shared" si="80"/>
        <v>ü</v>
      </c>
      <c r="Q478" s="17" t="str">
        <f t="shared" si="81"/>
        <v>ü</v>
      </c>
      <c r="R478" s="17" t="str">
        <f t="shared" si="82"/>
        <v/>
      </c>
      <c r="S478" s="37" t="str">
        <f t="shared" si="83"/>
        <v>ü</v>
      </c>
      <c r="T478" s="17" t="str">
        <f t="shared" si="84"/>
        <v>ü</v>
      </c>
      <c r="U478" s="17"/>
      <c r="V478" s="17" t="str">
        <f t="shared" si="85"/>
        <v>ü</v>
      </c>
      <c r="W478" s="17"/>
    </row>
    <row r="479" spans="1:23" ht="22.5" customHeight="1" x14ac:dyDescent="0.25">
      <c r="A479" s="6">
        <v>478</v>
      </c>
      <c r="B479" s="15">
        <v>2172446</v>
      </c>
      <c r="C479" s="16">
        <v>46029</v>
      </c>
      <c r="D479" s="16">
        <v>46030</v>
      </c>
      <c r="E479" s="15" t="s">
        <v>637</v>
      </c>
      <c r="F479" s="15" t="s">
        <v>166</v>
      </c>
      <c r="H479" s="15">
        <v>506069090</v>
      </c>
      <c r="I479" s="15" t="s">
        <v>1091</v>
      </c>
      <c r="J479" s="15">
        <v>3037</v>
      </c>
      <c r="K479" s="15" t="s">
        <v>220</v>
      </c>
      <c r="L479" s="15" t="s">
        <v>202</v>
      </c>
      <c r="M479" s="15" t="s">
        <v>164</v>
      </c>
      <c r="O479" s="30" t="str">
        <f t="shared" si="86"/>
        <v/>
      </c>
      <c r="P479" s="17" t="str">
        <f t="shared" si="80"/>
        <v>ü</v>
      </c>
      <c r="Q479" s="17" t="str">
        <f t="shared" si="81"/>
        <v>ü</v>
      </c>
      <c r="R479" s="17" t="str">
        <f t="shared" si="82"/>
        <v/>
      </c>
      <c r="S479" s="37" t="str">
        <f t="shared" si="83"/>
        <v>ü</v>
      </c>
      <c r="T479" s="17" t="str">
        <f t="shared" si="84"/>
        <v/>
      </c>
      <c r="U479" s="17"/>
      <c r="V479" s="17" t="str">
        <f t="shared" si="85"/>
        <v/>
      </c>
      <c r="W479" s="17"/>
    </row>
    <row r="480" spans="1:23" ht="22.5" customHeight="1" x14ac:dyDescent="0.25">
      <c r="A480" s="6">
        <v>479</v>
      </c>
      <c r="B480" s="15">
        <v>2172376</v>
      </c>
      <c r="C480" s="16">
        <v>46029</v>
      </c>
      <c r="D480" s="16">
        <v>46030</v>
      </c>
      <c r="E480" s="15" t="s">
        <v>1029</v>
      </c>
      <c r="F480" s="15" t="s">
        <v>166</v>
      </c>
      <c r="H480" s="15">
        <v>501498880</v>
      </c>
      <c r="I480" s="15" t="s">
        <v>1092</v>
      </c>
      <c r="J480" s="15">
        <v>17</v>
      </c>
      <c r="K480" s="15" t="s">
        <v>225</v>
      </c>
      <c r="L480" s="15" t="s">
        <v>192</v>
      </c>
      <c r="M480" s="15" t="s">
        <v>171</v>
      </c>
      <c r="O480" s="30" t="str">
        <f t="shared" si="86"/>
        <v>ü</v>
      </c>
      <c r="P480" s="17" t="str">
        <f t="shared" si="80"/>
        <v>ü</v>
      </c>
      <c r="Q480" s="17" t="str">
        <f t="shared" si="81"/>
        <v>ü</v>
      </c>
      <c r="R480" s="17" t="str">
        <f t="shared" si="82"/>
        <v/>
      </c>
      <c r="S480" s="37" t="str">
        <f t="shared" si="83"/>
        <v>ü</v>
      </c>
      <c r="T480" s="17" t="str">
        <f t="shared" si="84"/>
        <v>ü</v>
      </c>
      <c r="U480" s="17"/>
      <c r="V480" s="17" t="str">
        <f t="shared" si="85"/>
        <v>ü</v>
      </c>
      <c r="W480" s="17"/>
    </row>
    <row r="481" spans="1:23" ht="22.5" customHeight="1" x14ac:dyDescent="0.25">
      <c r="A481" s="6">
        <v>480</v>
      </c>
      <c r="B481" s="15">
        <v>2172370</v>
      </c>
      <c r="C481" s="16">
        <v>46029</v>
      </c>
      <c r="D481" s="16">
        <v>46030</v>
      </c>
      <c r="E481" s="15" t="s">
        <v>1030</v>
      </c>
      <c r="F481" s="15" t="s">
        <v>166</v>
      </c>
      <c r="H481" s="15">
        <v>504481871</v>
      </c>
      <c r="J481" s="15" t="s">
        <v>1093</v>
      </c>
      <c r="K481" s="15" t="s">
        <v>347</v>
      </c>
      <c r="L481" s="15" t="s">
        <v>198</v>
      </c>
      <c r="M481" s="15" t="s">
        <v>160</v>
      </c>
      <c r="O481" s="30" t="str">
        <f t="shared" si="86"/>
        <v>ü</v>
      </c>
      <c r="P481" s="17" t="str">
        <f t="shared" si="80"/>
        <v>ü</v>
      </c>
      <c r="Q481" s="17" t="str">
        <f t="shared" si="81"/>
        <v>ü</v>
      </c>
      <c r="R481" s="17" t="str">
        <f t="shared" si="82"/>
        <v/>
      </c>
      <c r="S481" s="37" t="str">
        <f t="shared" si="83"/>
        <v>ü</v>
      </c>
      <c r="T481" s="17" t="str">
        <f t="shared" si="84"/>
        <v/>
      </c>
      <c r="U481" s="17"/>
      <c r="V481" s="17" t="str">
        <f t="shared" si="85"/>
        <v/>
      </c>
      <c r="W481" s="17"/>
    </row>
    <row r="482" spans="1:23" ht="22.5" customHeight="1" x14ac:dyDescent="0.25">
      <c r="A482" s="6">
        <v>481</v>
      </c>
      <c r="B482" s="15">
        <v>2172343</v>
      </c>
      <c r="C482" s="16">
        <v>46029</v>
      </c>
      <c r="D482" s="16">
        <v>46030</v>
      </c>
      <c r="E482" s="15" t="s">
        <v>1031</v>
      </c>
      <c r="F482" s="15" t="s">
        <v>166</v>
      </c>
      <c r="H482" s="15">
        <v>507751533</v>
      </c>
      <c r="I482" s="15">
        <v>2</v>
      </c>
      <c r="J482" s="15">
        <v>6</v>
      </c>
      <c r="K482" s="15" t="s">
        <v>222</v>
      </c>
      <c r="L482" s="15" t="s">
        <v>200</v>
      </c>
      <c r="M482" s="15" t="s">
        <v>158</v>
      </c>
      <c r="O482" s="30" t="str">
        <f t="shared" si="86"/>
        <v/>
      </c>
      <c r="P482" s="17" t="str">
        <f t="shared" si="80"/>
        <v/>
      </c>
      <c r="Q482" s="17" t="str">
        <f t="shared" si="81"/>
        <v>ü</v>
      </c>
      <c r="R482" s="17" t="str">
        <f t="shared" si="82"/>
        <v/>
      </c>
      <c r="S482" s="37" t="str">
        <f t="shared" si="83"/>
        <v>ü</v>
      </c>
      <c r="T482" s="17" t="str">
        <f t="shared" si="84"/>
        <v/>
      </c>
      <c r="U482" s="17"/>
      <c r="V482" s="17" t="str">
        <f t="shared" si="85"/>
        <v/>
      </c>
      <c r="W482" s="17"/>
    </row>
    <row r="483" spans="1:23" ht="22.5" customHeight="1" x14ac:dyDescent="0.25">
      <c r="A483" s="6">
        <v>482</v>
      </c>
      <c r="B483" s="15">
        <v>2172342</v>
      </c>
      <c r="C483" s="16">
        <v>46029</v>
      </c>
      <c r="D483" s="16">
        <v>46030</v>
      </c>
      <c r="E483" s="15" t="s">
        <v>502</v>
      </c>
      <c r="F483" s="15" t="s">
        <v>166</v>
      </c>
      <c r="H483" s="15">
        <v>557040026</v>
      </c>
      <c r="I483" s="15" t="s">
        <v>1094</v>
      </c>
      <c r="J483" s="15">
        <v>50</v>
      </c>
      <c r="K483" s="15" t="s">
        <v>355</v>
      </c>
      <c r="L483" s="15" t="s">
        <v>348</v>
      </c>
      <c r="M483" s="15" t="s">
        <v>158</v>
      </c>
      <c r="O483" s="30" t="str">
        <f t="shared" si="86"/>
        <v>ü</v>
      </c>
      <c r="P483" s="17" t="str">
        <f t="shared" si="80"/>
        <v>ü</v>
      </c>
      <c r="Q483" s="17" t="str">
        <f t="shared" si="81"/>
        <v/>
      </c>
      <c r="R483" s="17" t="str">
        <f t="shared" si="82"/>
        <v>ü</v>
      </c>
      <c r="S483" s="37" t="str">
        <f t="shared" si="83"/>
        <v>ü</v>
      </c>
      <c r="T483" s="17" t="str">
        <f t="shared" si="84"/>
        <v>ü</v>
      </c>
      <c r="U483" s="17"/>
      <c r="V483" s="17" t="str">
        <f t="shared" si="85"/>
        <v/>
      </c>
      <c r="W483" s="17"/>
    </row>
    <row r="484" spans="1:23" ht="22.5" customHeight="1" x14ac:dyDescent="0.25">
      <c r="A484" s="6">
        <v>483</v>
      </c>
      <c r="B484" s="15">
        <v>2172331</v>
      </c>
      <c r="C484" s="16">
        <v>46029</v>
      </c>
      <c r="D484" s="16">
        <v>46030</v>
      </c>
      <c r="E484" s="15" t="s">
        <v>1032</v>
      </c>
      <c r="F484" s="15" t="s">
        <v>166</v>
      </c>
      <c r="H484" s="15">
        <v>508829111</v>
      </c>
      <c r="I484" s="15">
        <v>18</v>
      </c>
      <c r="J484" s="15">
        <v>3790</v>
      </c>
      <c r="K484" s="15" t="s">
        <v>220</v>
      </c>
      <c r="L484" s="15" t="s">
        <v>190</v>
      </c>
      <c r="M484" s="15" t="s">
        <v>164</v>
      </c>
      <c r="O484" s="30" t="str">
        <f t="shared" si="86"/>
        <v>ü</v>
      </c>
      <c r="P484" s="17" t="str">
        <f t="shared" si="80"/>
        <v>ü</v>
      </c>
      <c r="Q484" s="17" t="str">
        <f t="shared" si="81"/>
        <v>ü</v>
      </c>
      <c r="R484" s="17" t="str">
        <f t="shared" si="82"/>
        <v/>
      </c>
      <c r="S484" s="37" t="str">
        <f t="shared" si="83"/>
        <v>ü</v>
      </c>
      <c r="T484" s="17" t="str">
        <f t="shared" si="84"/>
        <v/>
      </c>
      <c r="U484" s="17"/>
      <c r="V484" s="17" t="str">
        <f t="shared" si="85"/>
        <v>ü</v>
      </c>
      <c r="W484" s="17"/>
    </row>
    <row r="485" spans="1:23" ht="22.5" customHeight="1" x14ac:dyDescent="0.25">
      <c r="A485" s="6">
        <v>484</v>
      </c>
      <c r="B485" s="15">
        <v>2172309</v>
      </c>
      <c r="C485" s="16">
        <v>46029</v>
      </c>
      <c r="D485" s="16">
        <v>46030</v>
      </c>
      <c r="E485" s="15" t="s">
        <v>1033</v>
      </c>
      <c r="F485" s="15" t="s">
        <v>166</v>
      </c>
      <c r="H485" s="15">
        <v>554868866</v>
      </c>
      <c r="I485" s="15" t="s">
        <v>1095</v>
      </c>
      <c r="J485" s="15">
        <v>210</v>
      </c>
      <c r="K485" s="15" t="s">
        <v>690</v>
      </c>
      <c r="L485" s="15" t="s">
        <v>198</v>
      </c>
      <c r="M485" s="15" t="s">
        <v>158</v>
      </c>
      <c r="O485" s="30" t="str">
        <f t="shared" si="86"/>
        <v>ü</v>
      </c>
      <c r="P485" s="17" t="str">
        <f t="shared" si="80"/>
        <v>ü</v>
      </c>
      <c r="Q485" s="17" t="str">
        <f t="shared" si="81"/>
        <v>ü</v>
      </c>
      <c r="R485" s="17" t="str">
        <f t="shared" si="82"/>
        <v/>
      </c>
      <c r="S485" s="37" t="str">
        <f t="shared" si="83"/>
        <v>ü</v>
      </c>
      <c r="T485" s="17" t="str">
        <f t="shared" si="84"/>
        <v/>
      </c>
      <c r="U485" s="17"/>
      <c r="V485" s="17" t="str">
        <f t="shared" si="85"/>
        <v/>
      </c>
      <c r="W485" s="17"/>
    </row>
    <row r="486" spans="1:23" ht="22.5" customHeight="1" x14ac:dyDescent="0.25">
      <c r="A486" s="6">
        <v>485</v>
      </c>
      <c r="B486" s="15">
        <v>2172305</v>
      </c>
      <c r="C486" s="16">
        <v>46029</v>
      </c>
      <c r="D486" s="16">
        <v>46030</v>
      </c>
      <c r="E486" s="15" t="s">
        <v>1034</v>
      </c>
      <c r="F486" s="15" t="s">
        <v>166</v>
      </c>
      <c r="H486" s="15">
        <v>527009971</v>
      </c>
      <c r="I486" s="15" t="s">
        <v>707</v>
      </c>
      <c r="J486" s="15">
        <v>236</v>
      </c>
      <c r="K486" s="15" t="s">
        <v>396</v>
      </c>
      <c r="L486" s="15" t="s">
        <v>192</v>
      </c>
      <c r="M486" s="15" t="s">
        <v>158</v>
      </c>
      <c r="O486" s="30" t="str">
        <f t="shared" si="86"/>
        <v>ü</v>
      </c>
      <c r="P486" s="17" t="str">
        <f t="shared" si="80"/>
        <v>ü</v>
      </c>
      <c r="Q486" s="17" t="str">
        <f t="shared" si="81"/>
        <v>ü</v>
      </c>
      <c r="R486" s="17" t="str">
        <f t="shared" si="82"/>
        <v/>
      </c>
      <c r="S486" s="37" t="str">
        <f t="shared" si="83"/>
        <v>ü</v>
      </c>
      <c r="T486" s="17" t="str">
        <f t="shared" si="84"/>
        <v>ü</v>
      </c>
      <c r="U486" s="17"/>
      <c r="V486" s="17" t="str">
        <f t="shared" si="85"/>
        <v>ü</v>
      </c>
      <c r="W486" s="17"/>
    </row>
    <row r="487" spans="1:23" ht="22.5" customHeight="1" x14ac:dyDescent="0.25">
      <c r="A487" s="6">
        <v>486</v>
      </c>
      <c r="B487" s="15">
        <v>2172301</v>
      </c>
      <c r="C487" s="16">
        <v>46029</v>
      </c>
      <c r="D487" s="16">
        <v>46030</v>
      </c>
      <c r="E487" s="15" t="s">
        <v>1035</v>
      </c>
      <c r="F487" s="15" t="s">
        <v>166</v>
      </c>
      <c r="H487" s="15">
        <v>502000699</v>
      </c>
      <c r="I487" s="15" t="s">
        <v>707</v>
      </c>
      <c r="J487" s="15">
        <v>3798</v>
      </c>
      <c r="K487" s="15" t="s">
        <v>220</v>
      </c>
      <c r="L487" s="15" t="s">
        <v>192</v>
      </c>
      <c r="M487" s="15" t="s">
        <v>164</v>
      </c>
      <c r="O487" s="30" t="str">
        <f t="shared" si="86"/>
        <v>ü</v>
      </c>
      <c r="P487" s="17" t="str">
        <f t="shared" si="80"/>
        <v>ü</v>
      </c>
      <c r="Q487" s="17" t="str">
        <f t="shared" si="81"/>
        <v>ü</v>
      </c>
      <c r="R487" s="17" t="str">
        <f t="shared" si="82"/>
        <v/>
      </c>
      <c r="S487" s="37" t="str">
        <f t="shared" si="83"/>
        <v>ü</v>
      </c>
      <c r="T487" s="17" t="str">
        <f t="shared" si="84"/>
        <v>ü</v>
      </c>
      <c r="U487" s="17"/>
      <c r="V487" s="17" t="str">
        <f t="shared" si="85"/>
        <v>ü</v>
      </c>
      <c r="W487" s="17"/>
    </row>
    <row r="488" spans="1:23" ht="22.5" customHeight="1" x14ac:dyDescent="0.25">
      <c r="A488" s="6">
        <v>487</v>
      </c>
      <c r="B488" s="15">
        <v>2172245</v>
      </c>
      <c r="C488" s="16">
        <v>46029</v>
      </c>
      <c r="D488" s="16">
        <v>46030</v>
      </c>
      <c r="E488" s="15" t="s">
        <v>1036</v>
      </c>
      <c r="F488" s="15" t="s">
        <v>166</v>
      </c>
      <c r="H488" s="15">
        <v>506988511</v>
      </c>
      <c r="I488" s="15">
        <v>84</v>
      </c>
      <c r="J488" s="15" t="s">
        <v>1096</v>
      </c>
      <c r="K488" s="15" t="s">
        <v>232</v>
      </c>
      <c r="L488" s="15" t="s">
        <v>200</v>
      </c>
      <c r="M488" s="15" t="s">
        <v>162</v>
      </c>
      <c r="O488" s="30" t="str">
        <f t="shared" si="86"/>
        <v/>
      </c>
      <c r="P488" s="17" t="str">
        <f t="shared" si="80"/>
        <v/>
      </c>
      <c r="Q488" s="17" t="str">
        <f t="shared" si="81"/>
        <v>ü</v>
      </c>
      <c r="R488" s="17" t="str">
        <f t="shared" si="82"/>
        <v/>
      </c>
      <c r="S488" s="37" t="str">
        <f t="shared" si="83"/>
        <v>ü</v>
      </c>
      <c r="T488" s="17" t="str">
        <f t="shared" si="84"/>
        <v/>
      </c>
      <c r="U488" s="17"/>
      <c r="V488" s="17" t="str">
        <f t="shared" si="85"/>
        <v/>
      </c>
      <c r="W488" s="17"/>
    </row>
    <row r="489" spans="1:23" ht="22.5" customHeight="1" x14ac:dyDescent="0.25">
      <c r="A489" s="6">
        <v>488</v>
      </c>
      <c r="B489" s="15">
        <v>2172236</v>
      </c>
      <c r="C489" s="16">
        <v>46029</v>
      </c>
      <c r="D489" s="16">
        <v>46030</v>
      </c>
      <c r="E489" s="15" t="s">
        <v>1037</v>
      </c>
      <c r="F489" s="15" t="s">
        <v>166</v>
      </c>
      <c r="H489" s="15">
        <v>506266991</v>
      </c>
      <c r="I489" s="15">
        <v>20</v>
      </c>
      <c r="J489" s="15">
        <v>596</v>
      </c>
      <c r="K489" s="15" t="s">
        <v>222</v>
      </c>
      <c r="L489" s="15" t="s">
        <v>482</v>
      </c>
      <c r="M489" s="15" t="s">
        <v>158</v>
      </c>
      <c r="O489" s="30" t="str">
        <f t="shared" si="86"/>
        <v>ü</v>
      </c>
      <c r="P489" s="17" t="str">
        <f t="shared" si="80"/>
        <v>ü</v>
      </c>
      <c r="Q489" s="17" t="str">
        <f t="shared" si="81"/>
        <v>ü</v>
      </c>
      <c r="R489" s="17" t="str">
        <f t="shared" si="82"/>
        <v/>
      </c>
      <c r="S489" s="37" t="str">
        <f t="shared" si="83"/>
        <v/>
      </c>
      <c r="T489" s="17" t="str">
        <f t="shared" si="84"/>
        <v/>
      </c>
      <c r="U489" s="17"/>
      <c r="V489" s="17" t="str">
        <f t="shared" si="85"/>
        <v/>
      </c>
      <c r="W489" s="17"/>
    </row>
    <row r="490" spans="1:23" ht="22.5" customHeight="1" x14ac:dyDescent="0.25">
      <c r="A490" s="6">
        <v>489</v>
      </c>
      <c r="B490" s="15">
        <v>2172233</v>
      </c>
      <c r="C490" s="16">
        <v>46029</v>
      </c>
      <c r="D490" s="16">
        <v>46030</v>
      </c>
      <c r="E490" s="15" t="s">
        <v>1038</v>
      </c>
      <c r="F490" s="15" t="s">
        <v>166</v>
      </c>
      <c r="H490" s="15">
        <v>504665566</v>
      </c>
      <c r="I490" s="15">
        <v>37</v>
      </c>
      <c r="J490" s="15">
        <v>8</v>
      </c>
      <c r="K490" s="15" t="s">
        <v>376</v>
      </c>
      <c r="L490" s="15" t="s">
        <v>192</v>
      </c>
      <c r="M490" s="15" t="s">
        <v>171</v>
      </c>
      <c r="O490" s="30" t="str">
        <f t="shared" si="86"/>
        <v>ü</v>
      </c>
      <c r="P490" s="17" t="str">
        <f t="shared" si="80"/>
        <v>ü</v>
      </c>
      <c r="Q490" s="17" t="str">
        <f t="shared" si="81"/>
        <v>ü</v>
      </c>
      <c r="R490" s="17" t="str">
        <f t="shared" si="82"/>
        <v/>
      </c>
      <c r="S490" s="37" t="str">
        <f t="shared" si="83"/>
        <v>ü</v>
      </c>
      <c r="T490" s="17" t="str">
        <f t="shared" si="84"/>
        <v>ü</v>
      </c>
      <c r="U490" s="17"/>
      <c r="V490" s="17" t="str">
        <f t="shared" si="85"/>
        <v>ü</v>
      </c>
      <c r="W490" s="17"/>
    </row>
    <row r="491" spans="1:23" ht="22.5" customHeight="1" x14ac:dyDescent="0.25">
      <c r="A491" s="6">
        <v>490</v>
      </c>
      <c r="B491" s="15">
        <v>2172214</v>
      </c>
      <c r="C491" s="16">
        <v>46029</v>
      </c>
      <c r="D491" s="16">
        <v>46030</v>
      </c>
      <c r="E491" s="15" t="s">
        <v>1039</v>
      </c>
      <c r="F491" s="15" t="s">
        <v>166</v>
      </c>
      <c r="H491" s="15">
        <v>509997766</v>
      </c>
      <c r="I491" s="15" t="s">
        <v>1097</v>
      </c>
      <c r="J491" s="15" t="s">
        <v>1098</v>
      </c>
      <c r="K491" s="15" t="s">
        <v>231</v>
      </c>
      <c r="L491" s="15" t="s">
        <v>192</v>
      </c>
      <c r="M491" s="15" t="s">
        <v>160</v>
      </c>
      <c r="O491" s="30" t="str">
        <f t="shared" si="86"/>
        <v>ü</v>
      </c>
      <c r="P491" s="17" t="str">
        <f t="shared" si="80"/>
        <v>ü</v>
      </c>
      <c r="Q491" s="17" t="str">
        <f t="shared" si="81"/>
        <v>ü</v>
      </c>
      <c r="R491" s="17" t="str">
        <f t="shared" si="82"/>
        <v/>
      </c>
      <c r="S491" s="37" t="str">
        <f t="shared" si="83"/>
        <v>ü</v>
      </c>
      <c r="T491" s="17" t="str">
        <f t="shared" si="84"/>
        <v>ü</v>
      </c>
      <c r="U491" s="17"/>
      <c r="V491" s="17" t="str">
        <f t="shared" si="85"/>
        <v>ü</v>
      </c>
      <c r="W491" s="17"/>
    </row>
    <row r="492" spans="1:23" ht="22.5" customHeight="1" x14ac:dyDescent="0.25">
      <c r="A492" s="6">
        <v>491</v>
      </c>
      <c r="B492" s="15">
        <v>2172212</v>
      </c>
      <c r="C492" s="16">
        <v>46029</v>
      </c>
      <c r="D492" s="16">
        <v>46032</v>
      </c>
      <c r="E492" s="15" t="s">
        <v>1040</v>
      </c>
      <c r="F492" s="15" t="s">
        <v>166</v>
      </c>
      <c r="H492" s="15">
        <v>508484184</v>
      </c>
      <c r="I492" s="15" t="s">
        <v>1099</v>
      </c>
      <c r="J492" s="15">
        <v>326</v>
      </c>
      <c r="K492" s="15" t="s">
        <v>227</v>
      </c>
      <c r="L492" s="15" t="s">
        <v>192</v>
      </c>
      <c r="M492" s="15" t="s">
        <v>162</v>
      </c>
      <c r="O492" s="30" t="str">
        <f t="shared" si="86"/>
        <v>ü</v>
      </c>
      <c r="P492" s="17" t="str">
        <f t="shared" si="80"/>
        <v>ü</v>
      </c>
      <c r="Q492" s="17" t="str">
        <f t="shared" si="81"/>
        <v>ü</v>
      </c>
      <c r="R492" s="17" t="str">
        <f t="shared" si="82"/>
        <v/>
      </c>
      <c r="S492" s="37" t="str">
        <f t="shared" si="83"/>
        <v>ü</v>
      </c>
      <c r="T492" s="17" t="str">
        <f t="shared" si="84"/>
        <v>ü</v>
      </c>
      <c r="U492" s="17"/>
      <c r="V492" s="17" t="str">
        <f t="shared" si="85"/>
        <v>ü</v>
      </c>
      <c r="W492" s="17"/>
    </row>
    <row r="493" spans="1:23" ht="22.5" customHeight="1" x14ac:dyDescent="0.25">
      <c r="A493" s="6">
        <v>492</v>
      </c>
      <c r="B493" s="15">
        <v>2172194</v>
      </c>
      <c r="C493" s="16">
        <v>46029</v>
      </c>
      <c r="D493" s="16">
        <v>46030</v>
      </c>
      <c r="E493" s="15" t="s">
        <v>1041</v>
      </c>
      <c r="F493" s="15" t="s">
        <v>166</v>
      </c>
      <c r="H493" s="15">
        <v>504574100</v>
      </c>
      <c r="I493" s="15">
        <v>1</v>
      </c>
      <c r="J493" s="15">
        <v>14</v>
      </c>
      <c r="K493" s="15" t="s">
        <v>232</v>
      </c>
      <c r="L493" s="15" t="s">
        <v>198</v>
      </c>
      <c r="M493" s="15" t="s">
        <v>162</v>
      </c>
      <c r="O493" s="30" t="str">
        <f t="shared" si="86"/>
        <v>ü</v>
      </c>
      <c r="P493" s="17" t="str">
        <f t="shared" si="80"/>
        <v>ü</v>
      </c>
      <c r="Q493" s="17" t="str">
        <f t="shared" si="81"/>
        <v>ü</v>
      </c>
      <c r="R493" s="17" t="str">
        <f t="shared" si="82"/>
        <v/>
      </c>
      <c r="S493" s="37" t="str">
        <f t="shared" si="83"/>
        <v>ü</v>
      </c>
      <c r="T493" s="17" t="str">
        <f t="shared" si="84"/>
        <v/>
      </c>
      <c r="U493" s="17"/>
      <c r="V493" s="17" t="str">
        <f t="shared" si="85"/>
        <v/>
      </c>
      <c r="W493" s="17"/>
    </row>
    <row r="494" spans="1:23" ht="22.5" customHeight="1" x14ac:dyDescent="0.25">
      <c r="A494" s="6">
        <v>493</v>
      </c>
      <c r="B494" s="15">
        <v>2172190</v>
      </c>
      <c r="C494" s="16">
        <v>46029</v>
      </c>
      <c r="D494" s="16">
        <v>46032</v>
      </c>
      <c r="E494" s="15" t="s">
        <v>1042</v>
      </c>
      <c r="F494" s="15" t="s">
        <v>166</v>
      </c>
      <c r="H494" s="15">
        <v>527967979</v>
      </c>
      <c r="I494" s="15">
        <v>187</v>
      </c>
      <c r="J494" s="15">
        <v>187</v>
      </c>
      <c r="K494" s="15" t="s">
        <v>382</v>
      </c>
      <c r="L494" s="15" t="s">
        <v>192</v>
      </c>
      <c r="M494" s="15" t="s">
        <v>162</v>
      </c>
      <c r="O494" s="30" t="str">
        <f t="shared" si="86"/>
        <v>ü</v>
      </c>
      <c r="P494" s="17" t="str">
        <f t="shared" si="80"/>
        <v>ü</v>
      </c>
      <c r="Q494" s="17" t="str">
        <f t="shared" si="81"/>
        <v>ü</v>
      </c>
      <c r="R494" s="17" t="str">
        <f t="shared" si="82"/>
        <v/>
      </c>
      <c r="S494" s="37" t="str">
        <f t="shared" si="83"/>
        <v>ü</v>
      </c>
      <c r="T494" s="17" t="str">
        <f t="shared" si="84"/>
        <v>ü</v>
      </c>
      <c r="U494" s="17"/>
      <c r="V494" s="17" t="str">
        <f t="shared" si="85"/>
        <v>ü</v>
      </c>
      <c r="W494" s="17"/>
    </row>
    <row r="495" spans="1:23" ht="22.5" customHeight="1" x14ac:dyDescent="0.25">
      <c r="A495" s="6">
        <v>494</v>
      </c>
      <c r="B495" s="15">
        <v>2172143</v>
      </c>
      <c r="C495" s="16">
        <v>46029</v>
      </c>
      <c r="D495" s="16">
        <v>46033</v>
      </c>
      <c r="E495" s="15" t="s">
        <v>1043</v>
      </c>
      <c r="F495" s="15" t="s">
        <v>166</v>
      </c>
      <c r="H495" s="15">
        <v>522408496</v>
      </c>
      <c r="I495" s="15" t="s">
        <v>1100</v>
      </c>
      <c r="J495" s="15">
        <v>2165</v>
      </c>
      <c r="K495" s="15" t="s">
        <v>339</v>
      </c>
      <c r="L495" s="15" t="s">
        <v>192</v>
      </c>
      <c r="M495" s="15" t="s">
        <v>165</v>
      </c>
      <c r="O495" s="30" t="str">
        <f t="shared" si="86"/>
        <v>ü</v>
      </c>
      <c r="P495" s="17" t="str">
        <f t="shared" si="80"/>
        <v>ü</v>
      </c>
      <c r="Q495" s="17" t="str">
        <f t="shared" si="81"/>
        <v>ü</v>
      </c>
      <c r="R495" s="17" t="str">
        <f t="shared" si="82"/>
        <v/>
      </c>
      <c r="S495" s="37" t="str">
        <f t="shared" si="83"/>
        <v>ü</v>
      </c>
      <c r="T495" s="17" t="str">
        <f t="shared" si="84"/>
        <v>ü</v>
      </c>
      <c r="U495" s="17"/>
      <c r="V495" s="17" t="str">
        <f t="shared" si="85"/>
        <v>ü</v>
      </c>
      <c r="W495" s="17"/>
    </row>
    <row r="496" spans="1:23" ht="22.5" customHeight="1" x14ac:dyDescent="0.25">
      <c r="A496" s="6">
        <v>495</v>
      </c>
      <c r="B496" s="15">
        <v>2172111</v>
      </c>
      <c r="C496" s="16">
        <v>46029</v>
      </c>
      <c r="D496" s="16">
        <v>46030</v>
      </c>
      <c r="E496" s="15" t="s">
        <v>1044</v>
      </c>
      <c r="F496" s="15" t="s">
        <v>166</v>
      </c>
      <c r="H496" s="15">
        <v>506339161</v>
      </c>
      <c r="I496" s="15">
        <v>20</v>
      </c>
      <c r="J496" s="15">
        <v>21</v>
      </c>
      <c r="K496" s="15" t="s">
        <v>396</v>
      </c>
      <c r="L496" s="15" t="s">
        <v>812</v>
      </c>
      <c r="M496" s="15" t="s">
        <v>158</v>
      </c>
      <c r="O496" s="30" t="str">
        <f t="shared" si="86"/>
        <v>ü</v>
      </c>
      <c r="P496" s="17" t="str">
        <f t="shared" si="80"/>
        <v>ü</v>
      </c>
      <c r="Q496" s="17" t="str">
        <f t="shared" si="81"/>
        <v/>
      </c>
      <c r="R496" s="17" t="str">
        <f t="shared" si="82"/>
        <v/>
      </c>
      <c r="S496" s="37" t="str">
        <f t="shared" si="83"/>
        <v>ü</v>
      </c>
      <c r="T496" s="17" t="str">
        <f t="shared" si="84"/>
        <v/>
      </c>
      <c r="U496" s="17"/>
      <c r="V496" s="17" t="str">
        <f t="shared" si="85"/>
        <v/>
      </c>
      <c r="W496" s="17"/>
    </row>
    <row r="497" spans="1:23" ht="22.5" customHeight="1" x14ac:dyDescent="0.25">
      <c r="A497" s="6">
        <v>496</v>
      </c>
      <c r="B497" s="15">
        <v>2172098</v>
      </c>
      <c r="C497" s="16">
        <v>46029</v>
      </c>
      <c r="D497" s="16">
        <v>46030</v>
      </c>
      <c r="E497" s="15" t="s">
        <v>1045</v>
      </c>
      <c r="F497" s="15" t="s">
        <v>166</v>
      </c>
      <c r="H497" s="15">
        <v>505995523</v>
      </c>
      <c r="I497" s="15" t="s">
        <v>1101</v>
      </c>
      <c r="J497" s="15">
        <v>3702</v>
      </c>
      <c r="K497" s="15" t="s">
        <v>230</v>
      </c>
      <c r="L497" s="15" t="s">
        <v>195</v>
      </c>
      <c r="M497" s="15" t="s">
        <v>165</v>
      </c>
      <c r="O497" s="30" t="str">
        <f t="shared" si="86"/>
        <v>ü</v>
      </c>
      <c r="P497" s="17" t="str">
        <f t="shared" si="80"/>
        <v>ü</v>
      </c>
      <c r="Q497" s="17" t="str">
        <f t="shared" si="81"/>
        <v>ü</v>
      </c>
      <c r="R497" s="17" t="str">
        <f t="shared" si="82"/>
        <v/>
      </c>
      <c r="S497" s="37" t="str">
        <f t="shared" si="83"/>
        <v>ü</v>
      </c>
      <c r="T497" s="17" t="str">
        <f t="shared" si="84"/>
        <v>ü</v>
      </c>
      <c r="U497" s="17"/>
      <c r="V497" s="17" t="str">
        <f t="shared" si="85"/>
        <v/>
      </c>
      <c r="W497" s="17"/>
    </row>
    <row r="498" spans="1:23" ht="22.5" customHeight="1" x14ac:dyDescent="0.25">
      <c r="A498" s="6">
        <v>497</v>
      </c>
      <c r="B498" s="15">
        <v>2172081</v>
      </c>
      <c r="C498" s="16">
        <v>46029</v>
      </c>
      <c r="D498" s="16">
        <v>46032</v>
      </c>
      <c r="E498" s="15" t="s">
        <v>1046</v>
      </c>
      <c r="F498" s="15" t="s">
        <v>166</v>
      </c>
      <c r="H498" s="15">
        <v>503543545</v>
      </c>
      <c r="I498" s="15">
        <v>0</v>
      </c>
      <c r="J498" s="15">
        <v>0</v>
      </c>
      <c r="K498" s="15" t="s">
        <v>353</v>
      </c>
      <c r="L498" s="15" t="s">
        <v>192</v>
      </c>
      <c r="M498" s="15" t="s">
        <v>162</v>
      </c>
      <c r="O498" s="30" t="str">
        <f t="shared" si="86"/>
        <v>ü</v>
      </c>
      <c r="P498" s="17" t="str">
        <f t="shared" si="80"/>
        <v>ü</v>
      </c>
      <c r="Q498" s="17" t="str">
        <f t="shared" si="81"/>
        <v>ü</v>
      </c>
      <c r="R498" s="17" t="str">
        <f t="shared" si="82"/>
        <v/>
      </c>
      <c r="S498" s="37" t="str">
        <f t="shared" si="83"/>
        <v>ü</v>
      </c>
      <c r="T498" s="17" t="str">
        <f t="shared" si="84"/>
        <v>ü</v>
      </c>
      <c r="U498" s="17"/>
      <c r="V498" s="17" t="str">
        <f t="shared" si="85"/>
        <v>ü</v>
      </c>
      <c r="W498" s="17"/>
    </row>
    <row r="499" spans="1:23" ht="22.5" customHeight="1" x14ac:dyDescent="0.25">
      <c r="A499" s="6">
        <v>498</v>
      </c>
      <c r="B499" s="15">
        <v>2172022</v>
      </c>
      <c r="C499" s="16">
        <v>46029</v>
      </c>
      <c r="D499" s="16">
        <v>46032</v>
      </c>
      <c r="E499" s="15" t="s">
        <v>1047</v>
      </c>
      <c r="F499" s="15" t="s">
        <v>166</v>
      </c>
      <c r="H499" s="15">
        <v>506966447</v>
      </c>
      <c r="I499" s="15">
        <v>1</v>
      </c>
      <c r="J499" s="15">
        <v>6262</v>
      </c>
      <c r="K499" s="15" t="s">
        <v>241</v>
      </c>
      <c r="L499" s="15" t="s">
        <v>192</v>
      </c>
      <c r="M499" s="15" t="s">
        <v>164</v>
      </c>
      <c r="O499" s="30" t="str">
        <f t="shared" si="86"/>
        <v>ü</v>
      </c>
      <c r="P499" s="17" t="str">
        <f t="shared" si="80"/>
        <v>ü</v>
      </c>
      <c r="Q499" s="17" t="str">
        <f t="shared" si="81"/>
        <v>ü</v>
      </c>
      <c r="R499" s="17" t="str">
        <f t="shared" si="82"/>
        <v/>
      </c>
      <c r="S499" s="37" t="str">
        <f t="shared" si="83"/>
        <v>ü</v>
      </c>
      <c r="T499" s="17" t="str">
        <f t="shared" si="84"/>
        <v>ü</v>
      </c>
      <c r="U499" s="17"/>
      <c r="V499" s="17" t="str">
        <f t="shared" si="85"/>
        <v>ü</v>
      </c>
      <c r="W499" s="17"/>
    </row>
    <row r="500" spans="1:23" ht="22.5" customHeight="1" x14ac:dyDescent="0.25">
      <c r="A500" s="6">
        <v>499</v>
      </c>
      <c r="B500" s="15">
        <v>2171963</v>
      </c>
      <c r="C500" s="16">
        <v>46029</v>
      </c>
      <c r="D500" s="16">
        <v>46030</v>
      </c>
      <c r="E500" s="15" t="s">
        <v>1048</v>
      </c>
      <c r="F500" s="15" t="s">
        <v>166</v>
      </c>
      <c r="H500" s="15">
        <v>559961827</v>
      </c>
      <c r="I500" s="15" t="s">
        <v>1102</v>
      </c>
      <c r="J500" s="15">
        <v>5</v>
      </c>
      <c r="K500" s="15" t="s">
        <v>469</v>
      </c>
      <c r="L500" s="15" t="s">
        <v>410</v>
      </c>
      <c r="M500" s="15" t="s">
        <v>162</v>
      </c>
      <c r="O500" s="30" t="str">
        <f t="shared" si="86"/>
        <v/>
      </c>
      <c r="P500" s="17" t="str">
        <f t="shared" si="80"/>
        <v/>
      </c>
      <c r="Q500" s="17" t="str">
        <f t="shared" si="81"/>
        <v/>
      </c>
      <c r="R500" s="17" t="str">
        <f t="shared" si="82"/>
        <v>ü</v>
      </c>
      <c r="S500" s="37" t="str">
        <f t="shared" si="83"/>
        <v>ü</v>
      </c>
      <c r="T500" s="17" t="str">
        <f t="shared" si="84"/>
        <v/>
      </c>
      <c r="U500" s="17"/>
      <c r="V500" s="17" t="str">
        <f t="shared" si="85"/>
        <v/>
      </c>
      <c r="W500" s="17"/>
    </row>
    <row r="501" spans="1:23" ht="22.5" customHeight="1" x14ac:dyDescent="0.25">
      <c r="A501" s="6">
        <v>500</v>
      </c>
      <c r="B501" s="15">
        <v>2171947</v>
      </c>
      <c r="C501" s="16">
        <v>46029</v>
      </c>
      <c r="D501" s="16">
        <v>46030</v>
      </c>
      <c r="E501" s="15" t="s">
        <v>1049</v>
      </c>
      <c r="F501" s="15" t="s">
        <v>166</v>
      </c>
      <c r="H501" s="15">
        <v>506626290</v>
      </c>
      <c r="I501" s="15">
        <v>38</v>
      </c>
      <c r="J501" s="15">
        <v>7</v>
      </c>
      <c r="K501" s="15" t="s">
        <v>346</v>
      </c>
      <c r="L501" s="15" t="s">
        <v>196</v>
      </c>
      <c r="M501" s="15" t="s">
        <v>160</v>
      </c>
      <c r="O501" s="30" t="str">
        <f t="shared" si="86"/>
        <v>ü</v>
      </c>
      <c r="P501" s="17" t="str">
        <f t="shared" si="80"/>
        <v/>
      </c>
      <c r="Q501" s="17" t="str">
        <f t="shared" si="81"/>
        <v>ü</v>
      </c>
      <c r="R501" s="17" t="str">
        <f t="shared" si="82"/>
        <v/>
      </c>
      <c r="S501" s="37" t="str">
        <f t="shared" si="83"/>
        <v>ü</v>
      </c>
      <c r="T501" s="17" t="str">
        <f t="shared" si="84"/>
        <v/>
      </c>
      <c r="U501" s="17"/>
      <c r="V501" s="17" t="str">
        <f t="shared" si="85"/>
        <v/>
      </c>
      <c r="W501" s="17"/>
    </row>
    <row r="502" spans="1:23" ht="22.5" customHeight="1" x14ac:dyDescent="0.25">
      <c r="A502" s="6">
        <v>501</v>
      </c>
      <c r="B502" s="15">
        <v>2171918</v>
      </c>
      <c r="C502" s="16">
        <v>46029</v>
      </c>
      <c r="D502" s="16">
        <v>46030</v>
      </c>
      <c r="E502" s="15" t="s">
        <v>1050</v>
      </c>
      <c r="F502" s="15" t="s">
        <v>166</v>
      </c>
      <c r="H502" s="15">
        <v>503663211</v>
      </c>
      <c r="I502" s="15">
        <v>138</v>
      </c>
      <c r="J502" s="15">
        <v>5284</v>
      </c>
      <c r="K502" s="15" t="s">
        <v>241</v>
      </c>
      <c r="L502" s="15" t="s">
        <v>192</v>
      </c>
      <c r="M502" s="15" t="s">
        <v>165</v>
      </c>
      <c r="O502" s="30" t="str">
        <f t="shared" si="86"/>
        <v>ü</v>
      </c>
      <c r="P502" s="17" t="str">
        <f t="shared" si="80"/>
        <v>ü</v>
      </c>
      <c r="Q502" s="17" t="str">
        <f t="shared" si="81"/>
        <v>ü</v>
      </c>
      <c r="R502" s="17" t="str">
        <f t="shared" si="82"/>
        <v/>
      </c>
      <c r="S502" s="37" t="str">
        <f t="shared" si="83"/>
        <v>ü</v>
      </c>
      <c r="T502" s="17" t="str">
        <f t="shared" si="84"/>
        <v>ü</v>
      </c>
      <c r="U502" s="17"/>
      <c r="V502" s="17" t="str">
        <f t="shared" si="85"/>
        <v>ü</v>
      </c>
      <c r="W502" s="17"/>
    </row>
    <row r="503" spans="1:23" ht="22.5" customHeight="1" x14ac:dyDescent="0.25">
      <c r="A503" s="6">
        <v>502</v>
      </c>
      <c r="B503" s="15">
        <v>2171853</v>
      </c>
      <c r="C503" s="16">
        <v>46029</v>
      </c>
      <c r="D503" s="16">
        <v>46030</v>
      </c>
      <c r="E503" s="15" t="s">
        <v>1051</v>
      </c>
      <c r="F503" s="15" t="s">
        <v>166</v>
      </c>
      <c r="H503" s="15">
        <v>505187122</v>
      </c>
      <c r="I503" s="15">
        <v>33</v>
      </c>
      <c r="J503" s="15">
        <v>23</v>
      </c>
      <c r="K503" s="15" t="s">
        <v>222</v>
      </c>
      <c r="L503" s="15" t="s">
        <v>192</v>
      </c>
      <c r="M503" s="15" t="s">
        <v>158</v>
      </c>
      <c r="O503" s="30" t="str">
        <f t="shared" si="86"/>
        <v>ü</v>
      </c>
      <c r="P503" s="17" t="str">
        <f t="shared" si="80"/>
        <v>ü</v>
      </c>
      <c r="Q503" s="17" t="str">
        <f t="shared" si="81"/>
        <v>ü</v>
      </c>
      <c r="R503" s="17" t="str">
        <f t="shared" si="82"/>
        <v/>
      </c>
      <c r="S503" s="37" t="str">
        <f t="shared" si="83"/>
        <v>ü</v>
      </c>
      <c r="T503" s="17" t="str">
        <f t="shared" si="84"/>
        <v>ü</v>
      </c>
      <c r="U503" s="17"/>
      <c r="V503" s="17" t="str">
        <f t="shared" si="85"/>
        <v>ü</v>
      </c>
      <c r="W503" s="17"/>
    </row>
    <row r="504" spans="1:23" ht="22.5" customHeight="1" x14ac:dyDescent="0.25">
      <c r="A504" s="6">
        <v>503</v>
      </c>
      <c r="B504" s="15">
        <v>2171773</v>
      </c>
      <c r="C504" s="16">
        <v>46029</v>
      </c>
      <c r="D504" s="16">
        <v>46030</v>
      </c>
      <c r="E504" s="15" t="s">
        <v>1052</v>
      </c>
      <c r="F504" s="15" t="s">
        <v>166</v>
      </c>
      <c r="H504" s="15">
        <v>509323329</v>
      </c>
      <c r="I504" s="15">
        <v>39</v>
      </c>
      <c r="J504" s="15">
        <v>505</v>
      </c>
      <c r="K504" s="15" t="s">
        <v>346</v>
      </c>
      <c r="L504" s="15" t="s">
        <v>400</v>
      </c>
      <c r="M504" s="15" t="s">
        <v>160</v>
      </c>
      <c r="O504" s="30" t="str">
        <f t="shared" si="86"/>
        <v/>
      </c>
      <c r="P504" s="17" t="str">
        <f t="shared" si="80"/>
        <v/>
      </c>
      <c r="Q504" s="17" t="str">
        <f t="shared" si="81"/>
        <v/>
      </c>
      <c r="R504" s="17" t="str">
        <f t="shared" si="82"/>
        <v/>
      </c>
      <c r="S504" s="37" t="str">
        <f t="shared" si="83"/>
        <v/>
      </c>
      <c r="T504" s="17" t="str">
        <f t="shared" si="84"/>
        <v>ü</v>
      </c>
      <c r="U504" s="17"/>
      <c r="V504" s="17" t="str">
        <f t="shared" si="85"/>
        <v/>
      </c>
      <c r="W504" s="17"/>
    </row>
    <row r="505" spans="1:23" ht="22.5" customHeight="1" x14ac:dyDescent="0.25">
      <c r="A505" s="6">
        <v>504</v>
      </c>
      <c r="B505" s="15">
        <v>2171764</v>
      </c>
      <c r="C505" s="16">
        <v>46029</v>
      </c>
      <c r="D505" s="16">
        <v>46030</v>
      </c>
      <c r="E505" s="15" t="s">
        <v>1053</v>
      </c>
      <c r="F505" s="15" t="s">
        <v>159</v>
      </c>
      <c r="H505" s="15">
        <v>559494953</v>
      </c>
      <c r="I505" s="15">
        <v>117</v>
      </c>
      <c r="J505" s="15">
        <v>6</v>
      </c>
      <c r="K505" s="15" t="s">
        <v>232</v>
      </c>
      <c r="L505" s="15" t="s">
        <v>195</v>
      </c>
      <c r="M505" s="15" t="s">
        <v>162</v>
      </c>
      <c r="O505" s="30" t="str">
        <f t="shared" si="86"/>
        <v>ü</v>
      </c>
      <c r="P505" s="17" t="str">
        <f t="shared" si="80"/>
        <v>ü</v>
      </c>
      <c r="Q505" s="17" t="str">
        <f t="shared" si="81"/>
        <v>ü</v>
      </c>
      <c r="R505" s="17" t="str">
        <f t="shared" si="82"/>
        <v/>
      </c>
      <c r="S505" s="37" t="str">
        <f t="shared" si="83"/>
        <v>ü</v>
      </c>
      <c r="T505" s="17" t="str">
        <f t="shared" si="84"/>
        <v>ü</v>
      </c>
      <c r="U505" s="17"/>
      <c r="V505" s="17" t="str">
        <f t="shared" si="85"/>
        <v/>
      </c>
      <c r="W505" s="17"/>
    </row>
    <row r="506" spans="1:23" ht="22.5" customHeight="1" x14ac:dyDescent="0.25">
      <c r="A506" s="6">
        <v>505</v>
      </c>
      <c r="B506" s="15">
        <v>2171747</v>
      </c>
      <c r="C506" s="16">
        <v>46029</v>
      </c>
      <c r="D506" s="16">
        <v>46032</v>
      </c>
      <c r="E506" s="15" t="s">
        <v>1054</v>
      </c>
      <c r="F506" s="15" t="s">
        <v>166</v>
      </c>
      <c r="H506" s="15">
        <v>506466667</v>
      </c>
      <c r="J506" s="15">
        <v>12</v>
      </c>
      <c r="K506" s="15" t="s">
        <v>224</v>
      </c>
      <c r="L506" s="15" t="s">
        <v>199</v>
      </c>
      <c r="M506" s="15" t="s">
        <v>165</v>
      </c>
      <c r="O506" s="30" t="str">
        <f t="shared" si="86"/>
        <v>ü</v>
      </c>
      <c r="P506" s="17" t="str">
        <f t="shared" si="80"/>
        <v>ü</v>
      </c>
      <c r="Q506" s="17" t="str">
        <f t="shared" si="81"/>
        <v/>
      </c>
      <c r="R506" s="17" t="str">
        <f t="shared" si="82"/>
        <v>ü</v>
      </c>
      <c r="S506" s="37" t="str">
        <f t="shared" si="83"/>
        <v>ü</v>
      </c>
      <c r="T506" s="17" t="str">
        <f t="shared" si="84"/>
        <v>ü</v>
      </c>
      <c r="U506" s="17"/>
      <c r="V506" s="17" t="str">
        <f t="shared" si="85"/>
        <v>ü</v>
      </c>
      <c r="W506" s="17"/>
    </row>
    <row r="507" spans="1:23" ht="22.5" customHeight="1" x14ac:dyDescent="0.25">
      <c r="A507" s="6">
        <v>506</v>
      </c>
      <c r="B507" s="15">
        <v>2171740</v>
      </c>
      <c r="C507" s="16">
        <v>46029</v>
      </c>
      <c r="D507" s="16">
        <v>46030</v>
      </c>
      <c r="E507" s="15" t="s">
        <v>1055</v>
      </c>
      <c r="F507" s="15" t="s">
        <v>166</v>
      </c>
      <c r="H507" s="15">
        <v>505494449</v>
      </c>
      <c r="I507" s="15" t="s">
        <v>1103</v>
      </c>
      <c r="J507" s="15" t="s">
        <v>1104</v>
      </c>
      <c r="K507" s="15" t="s">
        <v>336</v>
      </c>
      <c r="L507" s="15" t="s">
        <v>192</v>
      </c>
      <c r="M507" s="15" t="s">
        <v>164</v>
      </c>
      <c r="O507" s="30" t="str">
        <f t="shared" si="86"/>
        <v>ü</v>
      </c>
      <c r="P507" s="17" t="str">
        <f t="shared" si="80"/>
        <v>ü</v>
      </c>
      <c r="Q507" s="17" t="str">
        <f t="shared" si="81"/>
        <v>ü</v>
      </c>
      <c r="R507" s="17" t="str">
        <f t="shared" si="82"/>
        <v/>
      </c>
      <c r="S507" s="37" t="str">
        <f t="shared" si="83"/>
        <v>ü</v>
      </c>
      <c r="T507" s="17" t="str">
        <f t="shared" si="84"/>
        <v>ü</v>
      </c>
      <c r="U507" s="17"/>
      <c r="V507" s="17" t="str">
        <f t="shared" si="85"/>
        <v>ü</v>
      </c>
      <c r="W507" s="17"/>
    </row>
    <row r="508" spans="1:23" ht="22.5" customHeight="1" x14ac:dyDescent="0.25">
      <c r="A508" s="6">
        <v>507</v>
      </c>
      <c r="B508" s="15">
        <v>2171718</v>
      </c>
      <c r="C508" s="16">
        <v>46029</v>
      </c>
      <c r="D508" s="16">
        <v>46030</v>
      </c>
      <c r="E508" s="15" t="s">
        <v>1056</v>
      </c>
      <c r="F508" s="15" t="s">
        <v>166</v>
      </c>
      <c r="H508" s="15">
        <v>506312282</v>
      </c>
      <c r="I508" s="15">
        <v>28</v>
      </c>
      <c r="J508" s="15">
        <v>11</v>
      </c>
      <c r="K508" s="15" t="s">
        <v>224</v>
      </c>
      <c r="L508" s="15" t="s">
        <v>198</v>
      </c>
      <c r="M508" s="15" t="s">
        <v>160</v>
      </c>
      <c r="O508" s="30" t="str">
        <f t="shared" si="86"/>
        <v>ü</v>
      </c>
      <c r="P508" s="17" t="str">
        <f t="shared" si="80"/>
        <v>ü</v>
      </c>
      <c r="Q508" s="17" t="str">
        <f t="shared" si="81"/>
        <v>ü</v>
      </c>
      <c r="R508" s="17" t="str">
        <f t="shared" si="82"/>
        <v/>
      </c>
      <c r="S508" s="37" t="str">
        <f t="shared" si="83"/>
        <v>ü</v>
      </c>
      <c r="T508" s="17" t="str">
        <f t="shared" si="84"/>
        <v/>
      </c>
      <c r="U508" s="17"/>
      <c r="V508" s="17" t="str">
        <f t="shared" si="85"/>
        <v/>
      </c>
      <c r="W508" s="17"/>
    </row>
    <row r="509" spans="1:23" ht="22.5" customHeight="1" x14ac:dyDescent="0.25">
      <c r="A509" s="6">
        <v>508</v>
      </c>
      <c r="B509" s="15">
        <v>2171657</v>
      </c>
      <c r="C509" s="16">
        <v>46029</v>
      </c>
      <c r="D509" s="16">
        <v>46030</v>
      </c>
      <c r="E509" s="15" t="s">
        <v>1057</v>
      </c>
      <c r="F509" s="15" t="s">
        <v>166</v>
      </c>
      <c r="H509" s="15">
        <v>507391117</v>
      </c>
      <c r="I509" s="15">
        <v>34</v>
      </c>
      <c r="J509" s="15">
        <v>6</v>
      </c>
      <c r="K509" s="15" t="s">
        <v>831</v>
      </c>
      <c r="L509" s="15" t="s">
        <v>198</v>
      </c>
      <c r="M509" s="15" t="s">
        <v>486</v>
      </c>
      <c r="O509" s="30" t="str">
        <f t="shared" si="86"/>
        <v>ü</v>
      </c>
      <c r="P509" s="17" t="str">
        <f t="shared" ref="P509:P527" si="87">IF(COUNTIF(L509,"*صراصير*")&gt;=1,"ü","")</f>
        <v>ü</v>
      </c>
      <c r="Q509" s="17" t="str">
        <f t="shared" ref="Q509:Q527" si="88">IF(COUNTIF(L509,"*بعوض*")&gt;=1,"ü","")</f>
        <v>ü</v>
      </c>
      <c r="R509" s="17" t="str">
        <f t="shared" ref="R509:R527" si="89">IF(COUNTIF(L509,"*باعوض*")&gt;=1,"ü","")</f>
        <v/>
      </c>
      <c r="S509" s="37" t="str">
        <f t="shared" ref="S509:S527" si="90">IF(COUNTIF(L509,"*ذباب*")&gt;=1,"ü","")</f>
        <v>ü</v>
      </c>
      <c r="T509" s="17" t="str">
        <f t="shared" ref="T509:T527" si="91">IF(COUNTIF(L509,"*فئران*")&gt;=1,"ü","")</f>
        <v/>
      </c>
      <c r="U509" s="17"/>
      <c r="V509" s="17" t="str">
        <f t="shared" ref="V509:V527" si="92">IF(COUNTIF(L509,"*عقارب*")&gt;=1,"ü","")</f>
        <v/>
      </c>
      <c r="W509" s="17"/>
    </row>
    <row r="510" spans="1:23" ht="22.5" customHeight="1" x14ac:dyDescent="0.25">
      <c r="A510" s="6">
        <v>509</v>
      </c>
      <c r="B510" s="15">
        <v>2171656</v>
      </c>
      <c r="C510" s="16">
        <v>46029</v>
      </c>
      <c r="D510" s="16">
        <v>46033</v>
      </c>
      <c r="E510" s="15" t="s">
        <v>1058</v>
      </c>
      <c r="F510" s="15" t="s">
        <v>166</v>
      </c>
      <c r="H510" s="15">
        <v>555098899</v>
      </c>
      <c r="I510" s="15">
        <v>3359</v>
      </c>
      <c r="J510" s="15">
        <v>3359</v>
      </c>
      <c r="K510" s="15" t="s">
        <v>230</v>
      </c>
      <c r="L510" s="15" t="s">
        <v>482</v>
      </c>
      <c r="M510" s="15" t="s">
        <v>171</v>
      </c>
      <c r="O510" s="30" t="str">
        <f t="shared" si="86"/>
        <v>ü</v>
      </c>
      <c r="P510" s="17" t="str">
        <f t="shared" si="87"/>
        <v>ü</v>
      </c>
      <c r="Q510" s="17" t="str">
        <f t="shared" si="88"/>
        <v>ü</v>
      </c>
      <c r="R510" s="17" t="str">
        <f t="shared" si="89"/>
        <v/>
      </c>
      <c r="S510" s="37" t="str">
        <f t="shared" si="90"/>
        <v/>
      </c>
      <c r="T510" s="17" t="str">
        <f t="shared" si="91"/>
        <v/>
      </c>
      <c r="U510" s="17"/>
      <c r="V510" s="17" t="str">
        <f t="shared" si="92"/>
        <v/>
      </c>
      <c r="W510" s="17"/>
    </row>
    <row r="511" spans="1:23" ht="22.5" customHeight="1" x14ac:dyDescent="0.25">
      <c r="A511" s="6">
        <v>510</v>
      </c>
      <c r="B511" s="15">
        <v>2171614</v>
      </c>
      <c r="C511" s="16">
        <v>46029</v>
      </c>
      <c r="D511" s="16">
        <v>46030</v>
      </c>
      <c r="E511" s="15" t="s">
        <v>1059</v>
      </c>
      <c r="F511" s="15" t="s">
        <v>166</v>
      </c>
      <c r="H511" s="15">
        <v>589431261</v>
      </c>
      <c r="I511" s="15">
        <v>143</v>
      </c>
      <c r="J511" s="15">
        <v>3168</v>
      </c>
      <c r="K511" s="15" t="s">
        <v>226</v>
      </c>
      <c r="L511" s="15" t="s">
        <v>192</v>
      </c>
      <c r="M511" s="15" t="s">
        <v>165</v>
      </c>
      <c r="O511" s="30" t="str">
        <f t="shared" si="86"/>
        <v>ü</v>
      </c>
      <c r="P511" s="17" t="str">
        <f t="shared" si="87"/>
        <v>ü</v>
      </c>
      <c r="Q511" s="17" t="str">
        <f t="shared" si="88"/>
        <v>ü</v>
      </c>
      <c r="R511" s="17" t="str">
        <f t="shared" si="89"/>
        <v/>
      </c>
      <c r="S511" s="37" t="str">
        <f t="shared" si="90"/>
        <v>ü</v>
      </c>
      <c r="T511" s="17" t="str">
        <f t="shared" si="91"/>
        <v>ü</v>
      </c>
      <c r="U511" s="17"/>
      <c r="V511" s="17" t="str">
        <f t="shared" si="92"/>
        <v>ü</v>
      </c>
      <c r="W511" s="17"/>
    </row>
    <row r="512" spans="1:23" ht="22.5" customHeight="1" x14ac:dyDescent="0.25">
      <c r="A512" s="6">
        <v>511</v>
      </c>
      <c r="B512" s="15">
        <v>2171600</v>
      </c>
      <c r="C512" s="16">
        <v>46029</v>
      </c>
      <c r="D512" s="16">
        <v>46030</v>
      </c>
      <c r="E512" s="15">
        <v>504829909</v>
      </c>
      <c r="F512" s="15" t="s">
        <v>166</v>
      </c>
      <c r="H512" s="15">
        <v>566667891</v>
      </c>
      <c r="J512" s="15">
        <v>2762</v>
      </c>
      <c r="K512" s="15" t="s">
        <v>404</v>
      </c>
      <c r="L512" s="15" t="s">
        <v>200</v>
      </c>
      <c r="M512" s="15" t="s">
        <v>165</v>
      </c>
      <c r="O512" s="30" t="str">
        <f t="shared" si="86"/>
        <v/>
      </c>
      <c r="P512" s="17" t="str">
        <f t="shared" si="87"/>
        <v/>
      </c>
      <c r="Q512" s="17" t="str">
        <f t="shared" si="88"/>
        <v>ü</v>
      </c>
      <c r="R512" s="17" t="str">
        <f t="shared" si="89"/>
        <v/>
      </c>
      <c r="S512" s="37" t="str">
        <f t="shared" si="90"/>
        <v>ü</v>
      </c>
      <c r="T512" s="17" t="str">
        <f t="shared" si="91"/>
        <v/>
      </c>
      <c r="U512" s="17"/>
      <c r="V512" s="17" t="str">
        <f t="shared" si="92"/>
        <v/>
      </c>
      <c r="W512" s="17"/>
    </row>
    <row r="513" spans="1:23" ht="22.5" customHeight="1" x14ac:dyDescent="0.25">
      <c r="A513" s="6">
        <v>512</v>
      </c>
      <c r="B513" s="15">
        <v>2171533</v>
      </c>
      <c r="C513" s="16">
        <v>46029</v>
      </c>
      <c r="D513" s="16">
        <v>46030</v>
      </c>
      <c r="E513" s="15" t="s">
        <v>1060</v>
      </c>
      <c r="F513" s="15" t="s">
        <v>166</v>
      </c>
      <c r="H513" s="15">
        <v>507972005</v>
      </c>
      <c r="I513" s="15">
        <v>5822</v>
      </c>
      <c r="J513" s="15">
        <v>5822</v>
      </c>
      <c r="K513" s="15" t="s">
        <v>241</v>
      </c>
      <c r="L513" s="15" t="s">
        <v>196</v>
      </c>
      <c r="M513" s="15" t="s">
        <v>165</v>
      </c>
      <c r="O513" s="30" t="str">
        <f t="shared" si="86"/>
        <v>ü</v>
      </c>
      <c r="P513" s="17" t="str">
        <f t="shared" si="87"/>
        <v/>
      </c>
      <c r="Q513" s="17" t="str">
        <f t="shared" si="88"/>
        <v>ü</v>
      </c>
      <c r="R513" s="17" t="str">
        <f t="shared" si="89"/>
        <v/>
      </c>
      <c r="S513" s="37" t="str">
        <f t="shared" si="90"/>
        <v>ü</v>
      </c>
      <c r="T513" s="17" t="str">
        <f t="shared" si="91"/>
        <v/>
      </c>
      <c r="U513" s="17"/>
      <c r="V513" s="17" t="str">
        <f t="shared" si="92"/>
        <v/>
      </c>
      <c r="W513" s="17"/>
    </row>
    <row r="514" spans="1:23" ht="22.5" customHeight="1" x14ac:dyDescent="0.25">
      <c r="A514" s="6">
        <v>513</v>
      </c>
      <c r="B514" s="15">
        <v>2171532</v>
      </c>
      <c r="C514" s="16">
        <v>46029</v>
      </c>
      <c r="D514" s="16">
        <v>46032</v>
      </c>
      <c r="E514" s="15" t="s">
        <v>1061</v>
      </c>
      <c r="F514" s="15" t="s">
        <v>166</v>
      </c>
      <c r="H514" s="15">
        <v>504260444</v>
      </c>
      <c r="I514" s="15">
        <v>27</v>
      </c>
      <c r="J514" s="15">
        <v>5</v>
      </c>
      <c r="K514" s="15" t="s">
        <v>574</v>
      </c>
      <c r="L514" s="15" t="s">
        <v>192</v>
      </c>
      <c r="M514" s="15" t="s">
        <v>165</v>
      </c>
      <c r="O514" s="30" t="str">
        <f t="shared" si="86"/>
        <v>ü</v>
      </c>
      <c r="P514" s="17" t="str">
        <f t="shared" si="87"/>
        <v>ü</v>
      </c>
      <c r="Q514" s="17" t="str">
        <f t="shared" si="88"/>
        <v>ü</v>
      </c>
      <c r="R514" s="17" t="str">
        <f t="shared" si="89"/>
        <v/>
      </c>
      <c r="S514" s="37" t="str">
        <f t="shared" si="90"/>
        <v>ü</v>
      </c>
      <c r="T514" s="17" t="str">
        <f t="shared" si="91"/>
        <v>ü</v>
      </c>
      <c r="U514" s="17"/>
      <c r="V514" s="17" t="str">
        <f t="shared" si="92"/>
        <v>ü</v>
      </c>
      <c r="W514" s="17"/>
    </row>
    <row r="515" spans="1:23" ht="22.5" customHeight="1" x14ac:dyDescent="0.25">
      <c r="A515" s="6">
        <v>514</v>
      </c>
      <c r="B515" s="15">
        <v>2171521</v>
      </c>
      <c r="C515" s="16">
        <v>46029</v>
      </c>
      <c r="D515" s="16">
        <v>46032</v>
      </c>
      <c r="E515" s="15" t="s">
        <v>1062</v>
      </c>
      <c r="F515" s="15" t="s">
        <v>166</v>
      </c>
      <c r="H515" s="15">
        <v>507887705</v>
      </c>
      <c r="I515" s="15">
        <v>47</v>
      </c>
      <c r="J515" s="15">
        <v>533</v>
      </c>
      <c r="K515" s="15" t="s">
        <v>402</v>
      </c>
      <c r="L515" s="15" t="s">
        <v>192</v>
      </c>
      <c r="M515" s="15" t="s">
        <v>162</v>
      </c>
      <c r="O515" s="30" t="str">
        <f t="shared" si="86"/>
        <v>ü</v>
      </c>
      <c r="P515" s="17" t="str">
        <f t="shared" si="87"/>
        <v>ü</v>
      </c>
      <c r="Q515" s="17" t="str">
        <f t="shared" si="88"/>
        <v>ü</v>
      </c>
      <c r="R515" s="17" t="str">
        <f t="shared" si="89"/>
        <v/>
      </c>
      <c r="S515" s="37" t="str">
        <f t="shared" si="90"/>
        <v>ü</v>
      </c>
      <c r="T515" s="17" t="str">
        <f t="shared" si="91"/>
        <v>ü</v>
      </c>
      <c r="U515" s="17"/>
      <c r="V515" s="17" t="str">
        <f t="shared" si="92"/>
        <v>ü</v>
      </c>
      <c r="W515" s="17"/>
    </row>
    <row r="516" spans="1:23" ht="22.5" customHeight="1" x14ac:dyDescent="0.25">
      <c r="A516" s="6">
        <v>515</v>
      </c>
      <c r="B516" s="15">
        <v>2171520</v>
      </c>
      <c r="C516" s="16">
        <v>46029</v>
      </c>
      <c r="D516" s="16">
        <v>46032</v>
      </c>
      <c r="E516" s="15" t="s">
        <v>1063</v>
      </c>
      <c r="F516" s="15" t="s">
        <v>166</v>
      </c>
      <c r="H516" s="15">
        <v>553143381</v>
      </c>
      <c r="I516" s="15">
        <v>159</v>
      </c>
      <c r="J516" s="15">
        <v>34</v>
      </c>
      <c r="K516" s="15" t="s">
        <v>1105</v>
      </c>
      <c r="L516" s="15" t="s">
        <v>192</v>
      </c>
      <c r="M516" s="15" t="s">
        <v>162</v>
      </c>
      <c r="O516" s="30" t="str">
        <f t="shared" si="86"/>
        <v>ü</v>
      </c>
      <c r="P516" s="17" t="str">
        <f t="shared" si="87"/>
        <v>ü</v>
      </c>
      <c r="Q516" s="17" t="str">
        <f t="shared" si="88"/>
        <v>ü</v>
      </c>
      <c r="R516" s="17" t="str">
        <f t="shared" si="89"/>
        <v/>
      </c>
      <c r="S516" s="37" t="str">
        <f t="shared" si="90"/>
        <v>ü</v>
      </c>
      <c r="T516" s="17" t="str">
        <f t="shared" si="91"/>
        <v>ü</v>
      </c>
      <c r="U516" s="17"/>
      <c r="V516" s="17" t="str">
        <f t="shared" si="92"/>
        <v>ü</v>
      </c>
      <c r="W516" s="17"/>
    </row>
    <row r="517" spans="1:23" ht="22.5" customHeight="1" x14ac:dyDescent="0.25">
      <c r="A517" s="6">
        <v>516</v>
      </c>
      <c r="B517" s="15">
        <v>2171507</v>
      </c>
      <c r="C517" s="16">
        <v>46029</v>
      </c>
      <c r="D517" s="16">
        <v>46030</v>
      </c>
      <c r="E517" s="15" t="s">
        <v>1064</v>
      </c>
      <c r="F517" s="15" t="s">
        <v>166</v>
      </c>
      <c r="H517" s="15">
        <v>506863434</v>
      </c>
      <c r="I517" s="15">
        <v>1</v>
      </c>
      <c r="J517" s="15">
        <v>22</v>
      </c>
      <c r="K517" s="15" t="s">
        <v>222</v>
      </c>
      <c r="L517" s="15" t="s">
        <v>192</v>
      </c>
      <c r="M517" s="15" t="s">
        <v>158</v>
      </c>
      <c r="O517" s="30" t="str">
        <f t="shared" si="86"/>
        <v>ü</v>
      </c>
      <c r="P517" s="17" t="str">
        <f t="shared" si="87"/>
        <v>ü</v>
      </c>
      <c r="Q517" s="17" t="str">
        <f t="shared" si="88"/>
        <v>ü</v>
      </c>
      <c r="R517" s="17" t="str">
        <f t="shared" si="89"/>
        <v/>
      </c>
      <c r="S517" s="37" t="str">
        <f t="shared" si="90"/>
        <v>ü</v>
      </c>
      <c r="T517" s="17" t="str">
        <f t="shared" si="91"/>
        <v>ü</v>
      </c>
      <c r="U517" s="17"/>
      <c r="V517" s="17" t="str">
        <f t="shared" si="92"/>
        <v>ü</v>
      </c>
      <c r="W517" s="17"/>
    </row>
    <row r="518" spans="1:23" ht="22.5" customHeight="1" x14ac:dyDescent="0.25">
      <c r="A518" s="6">
        <v>517</v>
      </c>
      <c r="B518" s="15">
        <v>2171505</v>
      </c>
      <c r="C518" s="16">
        <v>46029</v>
      </c>
      <c r="D518" s="16">
        <v>46030</v>
      </c>
      <c r="E518" s="15" t="s">
        <v>258</v>
      </c>
      <c r="F518" s="15" t="s">
        <v>166</v>
      </c>
      <c r="H518" s="15">
        <v>508575555</v>
      </c>
      <c r="I518" s="15">
        <v>1</v>
      </c>
      <c r="J518" s="15">
        <v>2283</v>
      </c>
      <c r="K518" s="15" t="s">
        <v>564</v>
      </c>
      <c r="L518" s="15" t="s">
        <v>192</v>
      </c>
      <c r="M518" s="15" t="s">
        <v>164</v>
      </c>
      <c r="O518" s="30" t="str">
        <f t="shared" si="86"/>
        <v>ü</v>
      </c>
      <c r="P518" s="17" t="str">
        <f t="shared" si="87"/>
        <v>ü</v>
      </c>
      <c r="Q518" s="17" t="str">
        <f t="shared" si="88"/>
        <v>ü</v>
      </c>
      <c r="R518" s="17" t="str">
        <f t="shared" si="89"/>
        <v/>
      </c>
      <c r="S518" s="37" t="str">
        <f t="shared" si="90"/>
        <v>ü</v>
      </c>
      <c r="T518" s="17" t="str">
        <f t="shared" si="91"/>
        <v>ü</v>
      </c>
      <c r="U518" s="17"/>
      <c r="V518" s="17" t="str">
        <f t="shared" si="92"/>
        <v>ü</v>
      </c>
      <c r="W518" s="17"/>
    </row>
    <row r="519" spans="1:23" ht="22.5" customHeight="1" x14ac:dyDescent="0.25">
      <c r="A519" s="6">
        <v>518</v>
      </c>
      <c r="B519" s="15">
        <v>2171497</v>
      </c>
      <c r="C519" s="16">
        <v>46029</v>
      </c>
      <c r="D519" s="16">
        <v>46030</v>
      </c>
      <c r="E519" s="15" t="s">
        <v>1065</v>
      </c>
      <c r="F519" s="15" t="s">
        <v>166</v>
      </c>
      <c r="H519" s="15">
        <v>505011110</v>
      </c>
      <c r="I519" s="15">
        <v>1</v>
      </c>
      <c r="J519" s="15">
        <v>2286</v>
      </c>
      <c r="K519" s="15" t="s">
        <v>564</v>
      </c>
      <c r="L519" s="15" t="s">
        <v>192</v>
      </c>
      <c r="M519" s="15" t="s">
        <v>164</v>
      </c>
      <c r="O519" s="30" t="str">
        <f t="shared" si="86"/>
        <v>ü</v>
      </c>
      <c r="P519" s="17" t="str">
        <f t="shared" si="87"/>
        <v>ü</v>
      </c>
      <c r="Q519" s="17" t="str">
        <f t="shared" si="88"/>
        <v>ü</v>
      </c>
      <c r="R519" s="17" t="str">
        <f t="shared" si="89"/>
        <v/>
      </c>
      <c r="S519" s="37" t="str">
        <f t="shared" si="90"/>
        <v>ü</v>
      </c>
      <c r="T519" s="17" t="str">
        <f t="shared" si="91"/>
        <v>ü</v>
      </c>
      <c r="U519" s="17"/>
      <c r="V519" s="17" t="str">
        <f t="shared" si="92"/>
        <v>ü</v>
      </c>
      <c r="W519" s="17"/>
    </row>
    <row r="520" spans="1:23" ht="22.5" customHeight="1" x14ac:dyDescent="0.25">
      <c r="A520" s="6">
        <v>519</v>
      </c>
      <c r="B520" s="15">
        <v>2171495</v>
      </c>
      <c r="C520" s="16">
        <v>46029</v>
      </c>
      <c r="D520" s="16">
        <v>46030</v>
      </c>
      <c r="E520" s="15" t="s">
        <v>502</v>
      </c>
      <c r="F520" s="15" t="s">
        <v>166</v>
      </c>
      <c r="H520" s="15">
        <v>506358822</v>
      </c>
      <c r="I520" s="15">
        <v>1</v>
      </c>
      <c r="J520" s="15">
        <v>2284</v>
      </c>
      <c r="K520" s="15" t="s">
        <v>564</v>
      </c>
      <c r="L520" s="15" t="s">
        <v>192</v>
      </c>
      <c r="M520" s="15" t="s">
        <v>164</v>
      </c>
      <c r="O520" s="30" t="str">
        <f t="shared" si="86"/>
        <v>ü</v>
      </c>
      <c r="P520" s="17" t="str">
        <f t="shared" si="87"/>
        <v>ü</v>
      </c>
      <c r="Q520" s="17" t="str">
        <f t="shared" si="88"/>
        <v>ü</v>
      </c>
      <c r="R520" s="17" t="str">
        <f t="shared" si="89"/>
        <v/>
      </c>
      <c r="S520" s="37" t="str">
        <f t="shared" si="90"/>
        <v>ü</v>
      </c>
      <c r="T520" s="17" t="str">
        <f t="shared" si="91"/>
        <v>ü</v>
      </c>
      <c r="U520" s="17"/>
      <c r="V520" s="17" t="str">
        <f t="shared" si="92"/>
        <v>ü</v>
      </c>
      <c r="W520" s="17"/>
    </row>
    <row r="521" spans="1:23" ht="22.5" customHeight="1" x14ac:dyDescent="0.25">
      <c r="A521" s="6">
        <v>520</v>
      </c>
      <c r="B521" s="15">
        <v>2171492</v>
      </c>
      <c r="C521" s="16">
        <v>46029</v>
      </c>
      <c r="D521" s="16">
        <v>46030</v>
      </c>
      <c r="E521" s="15" t="s">
        <v>752</v>
      </c>
      <c r="F521" s="15" t="s">
        <v>166</v>
      </c>
      <c r="H521" s="15">
        <v>506360808</v>
      </c>
      <c r="I521" s="15">
        <v>1</v>
      </c>
      <c r="J521" s="15">
        <v>2282</v>
      </c>
      <c r="K521" s="15" t="s">
        <v>564</v>
      </c>
      <c r="L521" s="15" t="s">
        <v>192</v>
      </c>
      <c r="M521" s="15" t="s">
        <v>164</v>
      </c>
      <c r="O521" s="30" t="str">
        <f t="shared" si="86"/>
        <v>ü</v>
      </c>
      <c r="P521" s="17" t="str">
        <f t="shared" si="87"/>
        <v>ü</v>
      </c>
      <c r="Q521" s="17" t="str">
        <f t="shared" si="88"/>
        <v>ü</v>
      </c>
      <c r="R521" s="17" t="str">
        <f t="shared" si="89"/>
        <v/>
      </c>
      <c r="S521" s="37" t="str">
        <f t="shared" si="90"/>
        <v>ü</v>
      </c>
      <c r="T521" s="17" t="str">
        <f t="shared" si="91"/>
        <v>ü</v>
      </c>
      <c r="U521" s="17"/>
      <c r="V521" s="17" t="str">
        <f t="shared" si="92"/>
        <v>ü</v>
      </c>
      <c r="W521" s="17"/>
    </row>
    <row r="522" spans="1:23" ht="22.5" customHeight="1" x14ac:dyDescent="0.25">
      <c r="A522" s="6">
        <v>521</v>
      </c>
      <c r="B522" s="15">
        <v>2171436</v>
      </c>
      <c r="C522" s="16">
        <v>46029</v>
      </c>
      <c r="D522" s="16">
        <v>46032</v>
      </c>
      <c r="E522" s="15" t="s">
        <v>1066</v>
      </c>
      <c r="F522" s="15" t="s">
        <v>166</v>
      </c>
      <c r="H522" s="15">
        <v>589652911</v>
      </c>
      <c r="I522" s="15" t="s">
        <v>1106</v>
      </c>
      <c r="J522" s="15">
        <v>17</v>
      </c>
      <c r="K522" s="15" t="s">
        <v>422</v>
      </c>
      <c r="L522" s="15" t="s">
        <v>192</v>
      </c>
      <c r="M522" s="15" t="s">
        <v>160</v>
      </c>
      <c r="O522" s="30" t="str">
        <f t="shared" si="86"/>
        <v>ü</v>
      </c>
      <c r="P522" s="17" t="str">
        <f t="shared" si="87"/>
        <v>ü</v>
      </c>
      <c r="Q522" s="17" t="str">
        <f t="shared" si="88"/>
        <v>ü</v>
      </c>
      <c r="R522" s="17" t="str">
        <f t="shared" si="89"/>
        <v/>
      </c>
      <c r="S522" s="37" t="str">
        <f t="shared" si="90"/>
        <v>ü</v>
      </c>
      <c r="T522" s="17" t="str">
        <f t="shared" si="91"/>
        <v>ü</v>
      </c>
      <c r="U522" s="17"/>
      <c r="V522" s="17" t="str">
        <f t="shared" si="92"/>
        <v>ü</v>
      </c>
      <c r="W522" s="17"/>
    </row>
    <row r="523" spans="1:23" ht="22.5" customHeight="1" x14ac:dyDescent="0.25">
      <c r="A523" s="6">
        <v>522</v>
      </c>
      <c r="B523" s="15">
        <v>2171433</v>
      </c>
      <c r="C523" s="16">
        <v>46029</v>
      </c>
      <c r="D523" s="16">
        <v>46029</v>
      </c>
      <c r="E523" s="15" t="s">
        <v>1067</v>
      </c>
      <c r="F523" s="15" t="s">
        <v>166</v>
      </c>
      <c r="H523" s="15">
        <v>565526561</v>
      </c>
      <c r="J523" s="15">
        <v>10</v>
      </c>
      <c r="K523" s="15" t="s">
        <v>418</v>
      </c>
      <c r="L523" s="15" t="s">
        <v>205</v>
      </c>
      <c r="M523" s="15" t="s">
        <v>160</v>
      </c>
      <c r="O523" s="30" t="str">
        <f t="shared" si="86"/>
        <v>ü</v>
      </c>
      <c r="P523" s="17" t="str">
        <f t="shared" si="87"/>
        <v/>
      </c>
      <c r="Q523" s="17" t="str">
        <f t="shared" si="88"/>
        <v/>
      </c>
      <c r="R523" s="17" t="str">
        <f t="shared" si="89"/>
        <v>ü</v>
      </c>
      <c r="S523" s="37" t="str">
        <f t="shared" si="90"/>
        <v>ü</v>
      </c>
      <c r="T523" s="17" t="str">
        <f t="shared" si="91"/>
        <v>ü</v>
      </c>
      <c r="U523" s="17"/>
      <c r="V523" s="17" t="str">
        <f t="shared" si="92"/>
        <v/>
      </c>
      <c r="W523" s="17"/>
    </row>
    <row r="524" spans="1:23" ht="22.5" customHeight="1" x14ac:dyDescent="0.25">
      <c r="A524" s="6">
        <v>523</v>
      </c>
      <c r="B524" s="15">
        <v>2171427</v>
      </c>
      <c r="C524" s="16">
        <v>46029</v>
      </c>
      <c r="D524" s="16">
        <v>46030</v>
      </c>
      <c r="E524" s="15" t="s">
        <v>1068</v>
      </c>
      <c r="F524" s="15" t="s">
        <v>166</v>
      </c>
      <c r="H524" s="15">
        <v>504621211</v>
      </c>
      <c r="J524" s="15">
        <v>100</v>
      </c>
      <c r="K524" s="15" t="s">
        <v>346</v>
      </c>
      <c r="L524" s="15" t="s">
        <v>196</v>
      </c>
      <c r="M524" s="15" t="s">
        <v>160</v>
      </c>
      <c r="O524" s="30" t="str">
        <f t="shared" si="86"/>
        <v>ü</v>
      </c>
      <c r="P524" s="17" t="str">
        <f t="shared" si="87"/>
        <v/>
      </c>
      <c r="Q524" s="17" t="str">
        <f t="shared" si="88"/>
        <v>ü</v>
      </c>
      <c r="R524" s="17" t="str">
        <f t="shared" si="89"/>
        <v/>
      </c>
      <c r="S524" s="37" t="str">
        <f t="shared" si="90"/>
        <v>ü</v>
      </c>
      <c r="T524" s="17" t="str">
        <f t="shared" si="91"/>
        <v/>
      </c>
      <c r="U524" s="17"/>
      <c r="V524" s="17" t="str">
        <f t="shared" si="92"/>
        <v/>
      </c>
      <c r="W524" s="17"/>
    </row>
    <row r="525" spans="1:23" ht="22.5" customHeight="1" x14ac:dyDescent="0.25">
      <c r="A525" s="6">
        <v>524</v>
      </c>
      <c r="B525" s="15">
        <v>2171420</v>
      </c>
      <c r="C525" s="16">
        <v>46029</v>
      </c>
      <c r="D525" s="16">
        <v>46032</v>
      </c>
      <c r="E525" s="15" t="s">
        <v>1069</v>
      </c>
      <c r="F525" s="15" t="s">
        <v>166</v>
      </c>
      <c r="H525" s="15">
        <v>508624424</v>
      </c>
      <c r="I525" s="15">
        <v>60</v>
      </c>
      <c r="J525" s="15">
        <v>2</v>
      </c>
      <c r="K525" s="15" t="s">
        <v>344</v>
      </c>
      <c r="L525" s="15" t="s">
        <v>397</v>
      </c>
      <c r="M525" s="15" t="s">
        <v>160</v>
      </c>
      <c r="O525" s="30" t="str">
        <f t="shared" si="86"/>
        <v/>
      </c>
      <c r="P525" s="17" t="str">
        <f t="shared" si="87"/>
        <v>ü</v>
      </c>
      <c r="Q525" s="17" t="str">
        <f t="shared" si="88"/>
        <v>ü</v>
      </c>
      <c r="R525" s="17" t="str">
        <f t="shared" si="89"/>
        <v/>
      </c>
      <c r="S525" s="37" t="str">
        <f t="shared" si="90"/>
        <v>ü</v>
      </c>
      <c r="T525" s="17" t="str">
        <f t="shared" si="91"/>
        <v>ü</v>
      </c>
      <c r="U525" s="17"/>
      <c r="V525" s="17" t="str">
        <f t="shared" si="92"/>
        <v/>
      </c>
      <c r="W525" s="17"/>
    </row>
    <row r="526" spans="1:23" ht="22.5" customHeight="1" x14ac:dyDescent="0.25">
      <c r="A526" s="6">
        <v>525</v>
      </c>
      <c r="B526" s="15">
        <v>2171419</v>
      </c>
      <c r="C526" s="16">
        <v>46029</v>
      </c>
      <c r="D526" s="16">
        <v>46032</v>
      </c>
      <c r="E526" s="15" t="s">
        <v>1070</v>
      </c>
      <c r="F526" s="15" t="s">
        <v>159</v>
      </c>
      <c r="H526" s="15">
        <v>504976622</v>
      </c>
      <c r="I526" s="15">
        <v>41</v>
      </c>
      <c r="J526" s="15">
        <v>26</v>
      </c>
      <c r="K526" s="15" t="s">
        <v>222</v>
      </c>
      <c r="L526" s="15" t="s">
        <v>198</v>
      </c>
      <c r="M526" s="15" t="s">
        <v>486</v>
      </c>
      <c r="O526" s="30" t="str">
        <f t="shared" si="86"/>
        <v>ü</v>
      </c>
      <c r="P526" s="17" t="str">
        <f t="shared" si="87"/>
        <v>ü</v>
      </c>
      <c r="Q526" s="17" t="str">
        <f t="shared" si="88"/>
        <v>ü</v>
      </c>
      <c r="R526" s="17" t="str">
        <f t="shared" si="89"/>
        <v/>
      </c>
      <c r="S526" s="37" t="str">
        <f t="shared" si="90"/>
        <v>ü</v>
      </c>
      <c r="T526" s="17" t="str">
        <f t="shared" si="91"/>
        <v/>
      </c>
      <c r="U526" s="17"/>
      <c r="V526" s="17" t="str">
        <f t="shared" si="92"/>
        <v/>
      </c>
      <c r="W526" s="17"/>
    </row>
    <row r="527" spans="1:23" ht="22.5" customHeight="1" x14ac:dyDescent="0.25">
      <c r="A527" s="6">
        <v>526</v>
      </c>
      <c r="B527" s="15">
        <v>2171417</v>
      </c>
      <c r="C527" s="16">
        <v>46029</v>
      </c>
      <c r="D527" s="16">
        <v>46033</v>
      </c>
      <c r="E527" s="15" t="s">
        <v>1071</v>
      </c>
      <c r="F527" s="15" t="s">
        <v>166</v>
      </c>
      <c r="H527" s="15">
        <v>506868061</v>
      </c>
      <c r="I527" s="15">
        <v>652</v>
      </c>
      <c r="J527" s="15">
        <v>652</v>
      </c>
      <c r="K527" s="15" t="s">
        <v>946</v>
      </c>
      <c r="L527" s="15" t="s">
        <v>192</v>
      </c>
      <c r="M527" s="15" t="s">
        <v>164</v>
      </c>
      <c r="O527" s="30" t="str">
        <f t="shared" si="86"/>
        <v>ü</v>
      </c>
      <c r="P527" s="17" t="str">
        <f t="shared" si="87"/>
        <v>ü</v>
      </c>
      <c r="Q527" s="17" t="str">
        <f t="shared" si="88"/>
        <v>ü</v>
      </c>
      <c r="R527" s="17" t="str">
        <f t="shared" si="89"/>
        <v/>
      </c>
      <c r="S527" s="37" t="str">
        <f t="shared" si="90"/>
        <v>ü</v>
      </c>
      <c r="T527" s="17" t="str">
        <f t="shared" si="91"/>
        <v>ü</v>
      </c>
      <c r="U527" s="17"/>
      <c r="V527" s="17" t="str">
        <f t="shared" si="92"/>
        <v>ü</v>
      </c>
      <c r="W527" s="17"/>
    </row>
    <row r="528" spans="1:23" ht="22.5" customHeight="1" x14ac:dyDescent="0.25">
      <c r="A528" s="6">
        <v>527</v>
      </c>
      <c r="B528" s="15">
        <v>2173527</v>
      </c>
      <c r="C528" s="16">
        <v>46030</v>
      </c>
      <c r="D528" s="16">
        <v>46030</v>
      </c>
      <c r="E528" s="15" t="s">
        <v>1107</v>
      </c>
      <c r="F528" s="15" t="s">
        <v>166</v>
      </c>
      <c r="H528" s="15">
        <v>527577775</v>
      </c>
      <c r="J528" s="15">
        <v>0</v>
      </c>
      <c r="K528" s="15" t="s">
        <v>678</v>
      </c>
      <c r="L528" s="15" t="s">
        <v>205</v>
      </c>
      <c r="M528" s="15" t="s">
        <v>164</v>
      </c>
      <c r="O528" s="30" t="str">
        <f t="shared" si="86"/>
        <v>ü</v>
      </c>
      <c r="P528" s="17" t="str">
        <f t="shared" ref="P528" si="93">IF(COUNTIF(L528,"*صراصير*")&gt;=1,"ü","")</f>
        <v/>
      </c>
      <c r="Q528" s="17" t="str">
        <f t="shared" ref="Q528" si="94">IF(COUNTIF(L528,"*بعوض*")&gt;=1,"ü","")</f>
        <v/>
      </c>
      <c r="R528" s="17" t="str">
        <f t="shared" ref="R528" si="95">IF(COUNTIF(L528,"*باعوض*")&gt;=1,"ü","")</f>
        <v>ü</v>
      </c>
      <c r="S528" s="37" t="str">
        <f t="shared" ref="S528" si="96">IF(COUNTIF(L528,"*ذباب*")&gt;=1,"ü","")</f>
        <v>ü</v>
      </c>
      <c r="T528" s="17" t="str">
        <f t="shared" ref="T528" si="97">IF(COUNTIF(L528,"*فئران*")&gt;=1,"ü","")</f>
        <v>ü</v>
      </c>
      <c r="U528" s="17"/>
      <c r="V528" s="17" t="str">
        <f t="shared" ref="V528" si="98">IF(COUNTIF(L528,"*عقارب*")&gt;=1,"ü","")</f>
        <v/>
      </c>
      <c r="W528" s="17"/>
    </row>
    <row r="529" spans="1:22" ht="22.5" customHeight="1" x14ac:dyDescent="0.25">
      <c r="A529" s="6">
        <v>528</v>
      </c>
      <c r="B529" s="15">
        <v>2176247</v>
      </c>
      <c r="C529" s="16">
        <v>46032</v>
      </c>
      <c r="D529" s="16">
        <v>46033</v>
      </c>
      <c r="E529" s="15" t="s">
        <v>1108</v>
      </c>
      <c r="F529" s="15" t="s">
        <v>166</v>
      </c>
      <c r="H529" s="15">
        <v>506369692</v>
      </c>
      <c r="J529" s="15" t="s">
        <v>1109</v>
      </c>
      <c r="K529" s="15" t="s">
        <v>692</v>
      </c>
      <c r="L529" s="15" t="s">
        <v>205</v>
      </c>
      <c r="M529" s="15" t="s">
        <v>164</v>
      </c>
      <c r="O529" s="30" t="str">
        <f t="shared" si="86"/>
        <v>ü</v>
      </c>
      <c r="P529" s="17" t="str">
        <f t="shared" ref="P529:P592" si="99">IF(COUNTIF(L529,"*صراصير*")&gt;=1,"ü","")</f>
        <v/>
      </c>
      <c r="Q529" s="17" t="str">
        <f t="shared" ref="Q529:Q592" si="100">IF(COUNTIF(L529,"*بعوض*")&gt;=1,"ü","")</f>
        <v/>
      </c>
      <c r="R529" s="17" t="str">
        <f t="shared" ref="R529:R592" si="101">IF(COUNTIF(L529,"*باعوض*")&gt;=1,"ü","")</f>
        <v>ü</v>
      </c>
      <c r="S529" s="37" t="str">
        <f t="shared" ref="S529:S592" si="102">IF(COUNTIF(L529,"*ذباب*")&gt;=1,"ü","")</f>
        <v>ü</v>
      </c>
      <c r="T529" s="17" t="str">
        <f t="shared" ref="T529:T592" si="103">IF(COUNTIF(L529,"*فئران*")&gt;=1,"ü","")</f>
        <v>ü</v>
      </c>
      <c r="U529" s="17"/>
      <c r="V529" s="17" t="str">
        <f t="shared" ref="V529:V592" si="104">IF(COUNTIF(L529,"*عقارب*")&gt;=1,"ü","")</f>
        <v/>
      </c>
    </row>
    <row r="530" spans="1:22" ht="22.5" customHeight="1" x14ac:dyDescent="0.25">
      <c r="A530" s="6">
        <v>529</v>
      </c>
      <c r="B530" s="15">
        <v>2176229</v>
      </c>
      <c r="C530" s="16">
        <v>46032</v>
      </c>
      <c r="D530" s="16">
        <v>46033</v>
      </c>
      <c r="E530" s="15" t="s">
        <v>1110</v>
      </c>
      <c r="F530" s="15" t="s">
        <v>166</v>
      </c>
      <c r="H530" s="15">
        <v>501121477</v>
      </c>
      <c r="I530" s="15" t="s">
        <v>1224</v>
      </c>
      <c r="J530" s="15" t="s">
        <v>1225</v>
      </c>
      <c r="K530" s="15" t="s">
        <v>347</v>
      </c>
      <c r="L530" s="15" t="s">
        <v>191</v>
      </c>
      <c r="M530" s="15" t="s">
        <v>165</v>
      </c>
      <c r="O530" s="30" t="str">
        <f t="shared" si="86"/>
        <v/>
      </c>
      <c r="P530" s="17" t="str">
        <f t="shared" si="99"/>
        <v>ü</v>
      </c>
      <c r="Q530" s="17" t="str">
        <f t="shared" si="100"/>
        <v/>
      </c>
      <c r="R530" s="17" t="str">
        <f t="shared" si="101"/>
        <v/>
      </c>
      <c r="S530" s="37" t="str">
        <f t="shared" si="102"/>
        <v/>
      </c>
      <c r="T530" s="17" t="str">
        <f t="shared" si="103"/>
        <v/>
      </c>
      <c r="U530" s="17"/>
      <c r="V530" s="17" t="str">
        <f t="shared" si="104"/>
        <v/>
      </c>
    </row>
    <row r="531" spans="1:22" ht="22.5" customHeight="1" x14ac:dyDescent="0.25">
      <c r="A531" s="6">
        <v>530</v>
      </c>
      <c r="B531" s="15">
        <v>2176225</v>
      </c>
      <c r="C531" s="16">
        <v>46032</v>
      </c>
      <c r="D531" s="16">
        <v>46032</v>
      </c>
      <c r="E531" s="15" t="s">
        <v>1111</v>
      </c>
      <c r="F531" s="15" t="s">
        <v>166</v>
      </c>
      <c r="H531" s="15">
        <v>507469864</v>
      </c>
      <c r="I531" s="15" t="s">
        <v>1226</v>
      </c>
      <c r="J531" s="15">
        <v>11</v>
      </c>
      <c r="K531" s="15" t="s">
        <v>238</v>
      </c>
      <c r="L531" s="15" t="s">
        <v>348</v>
      </c>
      <c r="M531" s="15" t="s">
        <v>160</v>
      </c>
      <c r="O531" s="30" t="str">
        <f t="shared" si="86"/>
        <v>ü</v>
      </c>
      <c r="P531" s="17" t="str">
        <f t="shared" si="99"/>
        <v>ü</v>
      </c>
      <c r="Q531" s="17" t="str">
        <f t="shared" si="100"/>
        <v/>
      </c>
      <c r="R531" s="17" t="str">
        <f t="shared" si="101"/>
        <v>ü</v>
      </c>
      <c r="S531" s="37" t="str">
        <f t="shared" si="102"/>
        <v>ü</v>
      </c>
      <c r="T531" s="17" t="str">
        <f t="shared" si="103"/>
        <v>ü</v>
      </c>
      <c r="U531" s="17"/>
      <c r="V531" s="17" t="str">
        <f t="shared" si="104"/>
        <v/>
      </c>
    </row>
    <row r="532" spans="1:22" ht="22.5" customHeight="1" x14ac:dyDescent="0.25">
      <c r="A532" s="6">
        <v>531</v>
      </c>
      <c r="B532" s="15">
        <v>2176214</v>
      </c>
      <c r="C532" s="16">
        <v>46032</v>
      </c>
      <c r="D532" s="16">
        <v>46033</v>
      </c>
      <c r="E532" s="15" t="s">
        <v>1112</v>
      </c>
      <c r="F532" s="15" t="s">
        <v>166</v>
      </c>
      <c r="H532" s="15">
        <v>543339626</v>
      </c>
      <c r="I532" s="15">
        <v>3</v>
      </c>
      <c r="J532" s="15">
        <v>46094</v>
      </c>
      <c r="K532" s="15" t="s">
        <v>377</v>
      </c>
      <c r="L532" s="15" t="s">
        <v>204</v>
      </c>
      <c r="M532" s="15" t="s">
        <v>162</v>
      </c>
      <c r="O532" s="30" t="str">
        <f t="shared" si="86"/>
        <v>ü</v>
      </c>
      <c r="P532" s="17" t="str">
        <f t="shared" si="99"/>
        <v>ü</v>
      </c>
      <c r="Q532" s="17" t="str">
        <f t="shared" si="100"/>
        <v/>
      </c>
      <c r="R532" s="17" t="str">
        <f t="shared" si="101"/>
        <v>ü</v>
      </c>
      <c r="S532" s="37" t="str">
        <f t="shared" si="102"/>
        <v>ü</v>
      </c>
      <c r="T532" s="17" t="str">
        <f t="shared" si="103"/>
        <v/>
      </c>
      <c r="U532" s="17"/>
      <c r="V532" s="17" t="str">
        <f t="shared" si="104"/>
        <v/>
      </c>
    </row>
    <row r="533" spans="1:22" ht="22.5" customHeight="1" x14ac:dyDescent="0.25">
      <c r="A533" s="6">
        <v>532</v>
      </c>
      <c r="B533" s="15">
        <v>2176211</v>
      </c>
      <c r="C533" s="16">
        <v>46032</v>
      </c>
      <c r="D533" s="16">
        <v>46032</v>
      </c>
      <c r="E533" s="15" t="s">
        <v>1113</v>
      </c>
      <c r="F533" s="15" t="s">
        <v>166</v>
      </c>
      <c r="H533" s="15">
        <v>508969178</v>
      </c>
      <c r="J533" s="15" t="s">
        <v>1227</v>
      </c>
      <c r="K533" s="15" t="s">
        <v>1228</v>
      </c>
      <c r="L533" s="15" t="s">
        <v>191</v>
      </c>
      <c r="M533" s="15" t="s">
        <v>214</v>
      </c>
      <c r="O533" s="30" t="str">
        <f t="shared" si="86"/>
        <v/>
      </c>
      <c r="P533" s="17" t="str">
        <f t="shared" si="99"/>
        <v>ü</v>
      </c>
      <c r="Q533" s="17" t="str">
        <f t="shared" si="100"/>
        <v/>
      </c>
      <c r="R533" s="17" t="str">
        <f t="shared" si="101"/>
        <v/>
      </c>
      <c r="S533" s="37" t="str">
        <f t="shared" si="102"/>
        <v/>
      </c>
      <c r="T533" s="17" t="str">
        <f t="shared" si="103"/>
        <v/>
      </c>
      <c r="U533" s="17"/>
      <c r="V533" s="17" t="str">
        <f t="shared" si="104"/>
        <v/>
      </c>
    </row>
    <row r="534" spans="1:22" ht="22.5" customHeight="1" x14ac:dyDescent="0.25">
      <c r="A534" s="6">
        <v>533</v>
      </c>
      <c r="B534" s="15">
        <v>2176194</v>
      </c>
      <c r="C534" s="16">
        <v>46032</v>
      </c>
      <c r="D534" s="16">
        <v>46033</v>
      </c>
      <c r="E534" s="15" t="s">
        <v>1114</v>
      </c>
      <c r="F534" s="15" t="s">
        <v>166</v>
      </c>
      <c r="H534" s="15">
        <v>509084884</v>
      </c>
      <c r="I534" s="15" t="s">
        <v>1229</v>
      </c>
      <c r="J534" s="15">
        <v>2938</v>
      </c>
      <c r="K534" s="15" t="s">
        <v>220</v>
      </c>
      <c r="L534" s="15" t="s">
        <v>198</v>
      </c>
      <c r="M534" s="15" t="s">
        <v>160</v>
      </c>
      <c r="O534" s="30" t="str">
        <f t="shared" si="86"/>
        <v>ü</v>
      </c>
      <c r="P534" s="17" t="str">
        <f t="shared" si="99"/>
        <v>ü</v>
      </c>
      <c r="Q534" s="17" t="str">
        <f t="shared" si="100"/>
        <v>ü</v>
      </c>
      <c r="R534" s="17" t="str">
        <f t="shared" si="101"/>
        <v/>
      </c>
      <c r="S534" s="37" t="str">
        <f t="shared" si="102"/>
        <v>ü</v>
      </c>
      <c r="T534" s="17" t="str">
        <f t="shared" si="103"/>
        <v/>
      </c>
      <c r="U534" s="17"/>
      <c r="V534" s="17" t="str">
        <f t="shared" si="104"/>
        <v/>
      </c>
    </row>
    <row r="535" spans="1:22" ht="22.5" customHeight="1" x14ac:dyDescent="0.25">
      <c r="A535" s="6">
        <v>534</v>
      </c>
      <c r="B535" s="15">
        <v>2176159</v>
      </c>
      <c r="C535" s="16">
        <v>46031</v>
      </c>
      <c r="D535" s="16">
        <v>46032</v>
      </c>
      <c r="E535" s="15" t="s">
        <v>1115</v>
      </c>
      <c r="F535" s="15" t="s">
        <v>166</v>
      </c>
      <c r="H535" s="15">
        <v>547355590</v>
      </c>
      <c r="I535" s="15" t="s">
        <v>573</v>
      </c>
      <c r="J535" s="15" t="s">
        <v>1230</v>
      </c>
      <c r="K535" s="15" t="s">
        <v>224</v>
      </c>
      <c r="L535" s="15" t="s">
        <v>203</v>
      </c>
      <c r="M535" s="15" t="s">
        <v>171</v>
      </c>
      <c r="O535" s="30" t="str">
        <f t="shared" si="86"/>
        <v/>
      </c>
      <c r="P535" s="17" t="str">
        <f t="shared" si="99"/>
        <v>ü</v>
      </c>
      <c r="Q535" s="17" t="str">
        <f t="shared" si="100"/>
        <v>ü</v>
      </c>
      <c r="R535" s="17" t="str">
        <f t="shared" si="101"/>
        <v/>
      </c>
      <c r="S535" s="37" t="str">
        <f t="shared" si="102"/>
        <v/>
      </c>
      <c r="T535" s="17" t="str">
        <f t="shared" si="103"/>
        <v/>
      </c>
      <c r="U535" s="17"/>
      <c r="V535" s="17" t="str">
        <f t="shared" si="104"/>
        <v/>
      </c>
    </row>
    <row r="536" spans="1:22" ht="22.5" customHeight="1" x14ac:dyDescent="0.25">
      <c r="A536" s="6">
        <v>535</v>
      </c>
      <c r="B536" s="15">
        <v>2176105</v>
      </c>
      <c r="C536" s="16">
        <v>46031</v>
      </c>
      <c r="D536" s="16">
        <v>46033</v>
      </c>
      <c r="E536" s="15" t="s">
        <v>1116</v>
      </c>
      <c r="F536" s="15" t="s">
        <v>166</v>
      </c>
      <c r="H536" s="15">
        <v>555633000</v>
      </c>
      <c r="I536" s="15" t="s">
        <v>1231</v>
      </c>
      <c r="J536" s="15" t="s">
        <v>1232</v>
      </c>
      <c r="K536" s="15" t="s">
        <v>355</v>
      </c>
      <c r="L536" s="15" t="s">
        <v>835</v>
      </c>
      <c r="M536" s="15" t="s">
        <v>158</v>
      </c>
      <c r="O536" s="30" t="str">
        <f t="shared" si="86"/>
        <v>ü</v>
      </c>
      <c r="P536" s="17" t="str">
        <f t="shared" si="99"/>
        <v/>
      </c>
      <c r="Q536" s="17" t="str">
        <f t="shared" si="100"/>
        <v/>
      </c>
      <c r="R536" s="17" t="str">
        <f t="shared" si="101"/>
        <v/>
      </c>
      <c r="S536" s="37" t="str">
        <f t="shared" si="102"/>
        <v>ü</v>
      </c>
      <c r="T536" s="17" t="str">
        <f t="shared" si="103"/>
        <v/>
      </c>
      <c r="U536" s="17"/>
      <c r="V536" s="17" t="str">
        <f t="shared" si="104"/>
        <v/>
      </c>
    </row>
    <row r="537" spans="1:22" ht="22.5" customHeight="1" x14ac:dyDescent="0.25">
      <c r="A537" s="6">
        <v>536</v>
      </c>
      <c r="B537" s="15">
        <v>2176051</v>
      </c>
      <c r="C537" s="16">
        <v>46031</v>
      </c>
      <c r="D537" s="16">
        <v>46032</v>
      </c>
      <c r="E537" s="15" t="s">
        <v>1117</v>
      </c>
      <c r="F537" s="15" t="s">
        <v>166</v>
      </c>
      <c r="H537" s="15">
        <v>555881858</v>
      </c>
      <c r="I537" s="15">
        <v>10</v>
      </c>
      <c r="J537" s="15" t="s">
        <v>1233</v>
      </c>
      <c r="K537" s="15" t="s">
        <v>341</v>
      </c>
      <c r="L537" s="15" t="s">
        <v>192</v>
      </c>
      <c r="M537" s="15" t="s">
        <v>162</v>
      </c>
      <c r="O537" s="30" t="str">
        <f t="shared" si="86"/>
        <v>ü</v>
      </c>
      <c r="P537" s="17" t="str">
        <f t="shared" si="99"/>
        <v>ü</v>
      </c>
      <c r="Q537" s="17" t="str">
        <f t="shared" si="100"/>
        <v>ü</v>
      </c>
      <c r="R537" s="17" t="str">
        <f t="shared" si="101"/>
        <v/>
      </c>
      <c r="S537" s="37" t="str">
        <f t="shared" si="102"/>
        <v>ü</v>
      </c>
      <c r="T537" s="17" t="str">
        <f t="shared" si="103"/>
        <v>ü</v>
      </c>
      <c r="U537" s="17"/>
      <c r="V537" s="17" t="str">
        <f t="shared" si="104"/>
        <v>ü</v>
      </c>
    </row>
    <row r="538" spans="1:22" ht="22.5" customHeight="1" x14ac:dyDescent="0.25">
      <c r="A538" s="6">
        <v>537</v>
      </c>
      <c r="B538" s="15">
        <v>2176043</v>
      </c>
      <c r="C538" s="16">
        <v>46031</v>
      </c>
      <c r="D538" s="16">
        <v>46033</v>
      </c>
      <c r="E538" s="15" t="s">
        <v>1118</v>
      </c>
      <c r="F538" s="15" t="s">
        <v>166</v>
      </c>
      <c r="H538" s="15">
        <v>555654545</v>
      </c>
      <c r="I538" s="15">
        <v>48</v>
      </c>
      <c r="J538" s="15">
        <v>1</v>
      </c>
      <c r="K538" s="15" t="s">
        <v>347</v>
      </c>
      <c r="L538" s="15" t="s">
        <v>192</v>
      </c>
      <c r="M538" s="15" t="s">
        <v>165</v>
      </c>
      <c r="O538" s="30" t="str">
        <f t="shared" ref="O538:O601" si="105">IF(COUNTIF($L538,"*نمل*")&gt;=1,"ü","")</f>
        <v>ü</v>
      </c>
      <c r="P538" s="17" t="str">
        <f t="shared" si="99"/>
        <v>ü</v>
      </c>
      <c r="Q538" s="17" t="str">
        <f t="shared" si="100"/>
        <v>ü</v>
      </c>
      <c r="R538" s="17" t="str">
        <f t="shared" si="101"/>
        <v/>
      </c>
      <c r="S538" s="37" t="str">
        <f t="shared" si="102"/>
        <v>ü</v>
      </c>
      <c r="T538" s="17" t="str">
        <f t="shared" si="103"/>
        <v>ü</v>
      </c>
      <c r="U538" s="17"/>
      <c r="V538" s="17" t="str">
        <f t="shared" si="104"/>
        <v>ü</v>
      </c>
    </row>
    <row r="539" spans="1:22" ht="22.5" customHeight="1" x14ac:dyDescent="0.25">
      <c r="A539" s="6">
        <v>538</v>
      </c>
      <c r="B539" s="15">
        <v>2176032</v>
      </c>
      <c r="C539" s="16">
        <v>46031</v>
      </c>
      <c r="D539" s="16">
        <v>46033</v>
      </c>
      <c r="E539" s="15" t="s">
        <v>1119</v>
      </c>
      <c r="F539" s="15" t="s">
        <v>166</v>
      </c>
      <c r="H539" s="15">
        <v>503000107</v>
      </c>
      <c r="I539" s="15">
        <v>13</v>
      </c>
      <c r="J539" s="15">
        <v>3135</v>
      </c>
      <c r="K539" s="15" t="s">
        <v>226</v>
      </c>
      <c r="L539" s="15" t="s">
        <v>192</v>
      </c>
      <c r="M539" s="15" t="s">
        <v>171</v>
      </c>
      <c r="O539" s="30" t="str">
        <f t="shared" si="105"/>
        <v>ü</v>
      </c>
      <c r="P539" s="17" t="str">
        <f t="shared" si="99"/>
        <v>ü</v>
      </c>
      <c r="Q539" s="17" t="str">
        <f t="shared" si="100"/>
        <v>ü</v>
      </c>
      <c r="R539" s="17" t="str">
        <f t="shared" si="101"/>
        <v/>
      </c>
      <c r="S539" s="37" t="str">
        <f t="shared" si="102"/>
        <v>ü</v>
      </c>
      <c r="T539" s="17" t="str">
        <f t="shared" si="103"/>
        <v>ü</v>
      </c>
      <c r="U539" s="17"/>
      <c r="V539" s="17" t="str">
        <f t="shared" si="104"/>
        <v>ü</v>
      </c>
    </row>
    <row r="540" spans="1:22" ht="22.5" customHeight="1" x14ac:dyDescent="0.25">
      <c r="A540" s="6">
        <v>539</v>
      </c>
      <c r="B540" s="15">
        <v>2176022</v>
      </c>
      <c r="C540" s="16">
        <v>46031</v>
      </c>
      <c r="D540" s="16">
        <v>46033</v>
      </c>
      <c r="E540" s="15" t="s">
        <v>1120</v>
      </c>
      <c r="F540" s="15" t="s">
        <v>166</v>
      </c>
      <c r="H540" s="15">
        <v>554777228</v>
      </c>
      <c r="I540" s="15">
        <v>153</v>
      </c>
      <c r="J540" s="15">
        <v>382</v>
      </c>
      <c r="K540" s="15" t="s">
        <v>402</v>
      </c>
      <c r="L540" s="15" t="s">
        <v>200</v>
      </c>
      <c r="M540" s="15" t="s">
        <v>160</v>
      </c>
      <c r="O540" s="30" t="str">
        <f t="shared" si="105"/>
        <v/>
      </c>
      <c r="P540" s="17" t="str">
        <f t="shared" si="99"/>
        <v/>
      </c>
      <c r="Q540" s="17" t="str">
        <f t="shared" si="100"/>
        <v>ü</v>
      </c>
      <c r="R540" s="17" t="str">
        <f t="shared" si="101"/>
        <v/>
      </c>
      <c r="S540" s="37" t="str">
        <f t="shared" si="102"/>
        <v>ü</v>
      </c>
      <c r="T540" s="17" t="str">
        <f t="shared" si="103"/>
        <v/>
      </c>
      <c r="U540" s="17"/>
      <c r="V540" s="17" t="str">
        <f t="shared" si="104"/>
        <v/>
      </c>
    </row>
    <row r="541" spans="1:22" ht="22.5" customHeight="1" x14ac:dyDescent="0.25">
      <c r="A541" s="6">
        <v>540</v>
      </c>
      <c r="B541" s="15">
        <v>2175994</v>
      </c>
      <c r="C541" s="16">
        <v>46031</v>
      </c>
      <c r="D541" s="16">
        <v>46032</v>
      </c>
      <c r="E541" s="15" t="s">
        <v>1121</v>
      </c>
      <c r="F541" s="15" t="s">
        <v>166</v>
      </c>
      <c r="H541" s="15">
        <v>503052366</v>
      </c>
      <c r="I541" s="15">
        <v>3</v>
      </c>
      <c r="J541" s="15">
        <v>22</v>
      </c>
      <c r="K541" s="15" t="s">
        <v>232</v>
      </c>
      <c r="L541" s="15" t="s">
        <v>195</v>
      </c>
      <c r="M541" s="15" t="s">
        <v>158</v>
      </c>
      <c r="O541" s="30" t="str">
        <f t="shared" si="105"/>
        <v>ü</v>
      </c>
      <c r="P541" s="17" t="str">
        <f t="shared" si="99"/>
        <v>ü</v>
      </c>
      <c r="Q541" s="17" t="str">
        <f t="shared" si="100"/>
        <v>ü</v>
      </c>
      <c r="R541" s="17" t="str">
        <f t="shared" si="101"/>
        <v/>
      </c>
      <c r="S541" s="37" t="str">
        <f t="shared" si="102"/>
        <v>ü</v>
      </c>
      <c r="T541" s="17" t="str">
        <f t="shared" si="103"/>
        <v>ü</v>
      </c>
      <c r="U541" s="17"/>
      <c r="V541" s="17" t="str">
        <f t="shared" si="104"/>
        <v/>
      </c>
    </row>
    <row r="542" spans="1:22" ht="22.5" customHeight="1" x14ac:dyDescent="0.25">
      <c r="A542" s="6">
        <v>541</v>
      </c>
      <c r="B542" s="15">
        <v>2175982</v>
      </c>
      <c r="C542" s="16">
        <v>46031</v>
      </c>
      <c r="D542" s="16">
        <v>46033</v>
      </c>
      <c r="E542" s="15" t="s">
        <v>1122</v>
      </c>
      <c r="F542" s="15" t="s">
        <v>166</v>
      </c>
      <c r="H542" s="15">
        <v>507070752</v>
      </c>
      <c r="I542" s="15" t="s">
        <v>45</v>
      </c>
      <c r="J542" s="15" t="s">
        <v>1234</v>
      </c>
      <c r="K542" s="15" t="s">
        <v>1235</v>
      </c>
      <c r="L542" s="15" t="s">
        <v>192</v>
      </c>
      <c r="M542" s="15" t="s">
        <v>162</v>
      </c>
      <c r="O542" s="30" t="str">
        <f t="shared" si="105"/>
        <v>ü</v>
      </c>
      <c r="P542" s="17" t="str">
        <f t="shared" si="99"/>
        <v>ü</v>
      </c>
      <c r="Q542" s="17" t="str">
        <f t="shared" si="100"/>
        <v>ü</v>
      </c>
      <c r="R542" s="17" t="str">
        <f t="shared" si="101"/>
        <v/>
      </c>
      <c r="S542" s="37" t="str">
        <f t="shared" si="102"/>
        <v>ü</v>
      </c>
      <c r="T542" s="17" t="str">
        <f t="shared" si="103"/>
        <v>ü</v>
      </c>
      <c r="U542" s="17"/>
      <c r="V542" s="17" t="str">
        <f t="shared" si="104"/>
        <v>ü</v>
      </c>
    </row>
    <row r="543" spans="1:22" ht="22.5" customHeight="1" x14ac:dyDescent="0.25">
      <c r="A543" s="6">
        <v>542</v>
      </c>
      <c r="B543" s="15">
        <v>2175979</v>
      </c>
      <c r="C543" s="16">
        <v>46031</v>
      </c>
      <c r="D543" s="16">
        <v>46033</v>
      </c>
      <c r="E543" s="15" t="s">
        <v>1123</v>
      </c>
      <c r="F543" s="15" t="s">
        <v>166</v>
      </c>
      <c r="H543" s="15">
        <v>554040347</v>
      </c>
      <c r="I543" s="15" t="s">
        <v>1236</v>
      </c>
      <c r="J543" s="15" t="s">
        <v>1237</v>
      </c>
      <c r="K543" s="15" t="s">
        <v>426</v>
      </c>
      <c r="L543" s="15" t="s">
        <v>192</v>
      </c>
      <c r="M543" s="15" t="s">
        <v>162</v>
      </c>
      <c r="O543" s="30" t="str">
        <f t="shared" si="105"/>
        <v>ü</v>
      </c>
      <c r="P543" s="17" t="str">
        <f t="shared" si="99"/>
        <v>ü</v>
      </c>
      <c r="Q543" s="17" t="str">
        <f t="shared" si="100"/>
        <v>ü</v>
      </c>
      <c r="R543" s="17" t="str">
        <f t="shared" si="101"/>
        <v/>
      </c>
      <c r="S543" s="37" t="str">
        <f t="shared" si="102"/>
        <v>ü</v>
      </c>
      <c r="T543" s="17" t="str">
        <f t="shared" si="103"/>
        <v>ü</v>
      </c>
      <c r="U543" s="17"/>
      <c r="V543" s="17" t="str">
        <f t="shared" si="104"/>
        <v>ü</v>
      </c>
    </row>
    <row r="544" spans="1:22" ht="22.5" customHeight="1" x14ac:dyDescent="0.25">
      <c r="A544" s="6">
        <v>543</v>
      </c>
      <c r="B544" s="15">
        <v>2175972</v>
      </c>
      <c r="C544" s="16">
        <v>46031</v>
      </c>
      <c r="D544" s="16">
        <v>46032</v>
      </c>
      <c r="E544" s="15" t="s">
        <v>1124</v>
      </c>
      <c r="F544" s="15" t="s">
        <v>166</v>
      </c>
      <c r="H544" s="15">
        <v>506310770</v>
      </c>
      <c r="I544" s="15">
        <v>62</v>
      </c>
      <c r="J544" s="15">
        <v>9</v>
      </c>
      <c r="K544" s="15" t="s">
        <v>224</v>
      </c>
      <c r="L544" s="15" t="s">
        <v>196</v>
      </c>
      <c r="M544" s="15" t="s">
        <v>171</v>
      </c>
      <c r="O544" s="30" t="str">
        <f t="shared" si="105"/>
        <v>ü</v>
      </c>
      <c r="P544" s="17" t="str">
        <f t="shared" si="99"/>
        <v/>
      </c>
      <c r="Q544" s="17" t="str">
        <f t="shared" si="100"/>
        <v>ü</v>
      </c>
      <c r="R544" s="17" t="str">
        <f t="shared" si="101"/>
        <v/>
      </c>
      <c r="S544" s="37" t="str">
        <f t="shared" si="102"/>
        <v>ü</v>
      </c>
      <c r="T544" s="17" t="str">
        <f t="shared" si="103"/>
        <v/>
      </c>
      <c r="U544" s="17"/>
      <c r="V544" s="17" t="str">
        <f t="shared" si="104"/>
        <v/>
      </c>
    </row>
    <row r="545" spans="1:22" ht="22.5" customHeight="1" x14ac:dyDescent="0.25">
      <c r="A545" s="6">
        <v>544</v>
      </c>
      <c r="B545" s="15">
        <v>2175964</v>
      </c>
      <c r="C545" s="16">
        <v>46031</v>
      </c>
      <c r="D545" s="16">
        <v>46033</v>
      </c>
      <c r="E545" s="15" t="s">
        <v>1125</v>
      </c>
      <c r="F545" s="15" t="s">
        <v>210</v>
      </c>
      <c r="H545" s="15">
        <v>506363545</v>
      </c>
      <c r="I545" s="15">
        <v>2</v>
      </c>
      <c r="J545" s="15">
        <v>14</v>
      </c>
      <c r="K545" s="15" t="s">
        <v>225</v>
      </c>
      <c r="L545" s="15" t="s">
        <v>195</v>
      </c>
      <c r="M545" s="15" t="s">
        <v>486</v>
      </c>
      <c r="O545" s="30" t="str">
        <f t="shared" si="105"/>
        <v>ü</v>
      </c>
      <c r="P545" s="17" t="str">
        <f t="shared" si="99"/>
        <v>ü</v>
      </c>
      <c r="Q545" s="17" t="str">
        <f t="shared" si="100"/>
        <v>ü</v>
      </c>
      <c r="R545" s="17" t="str">
        <f t="shared" si="101"/>
        <v/>
      </c>
      <c r="S545" s="37" t="str">
        <f t="shared" si="102"/>
        <v>ü</v>
      </c>
      <c r="T545" s="17" t="str">
        <f t="shared" si="103"/>
        <v>ü</v>
      </c>
      <c r="U545" s="17"/>
      <c r="V545" s="17" t="str">
        <f t="shared" si="104"/>
        <v/>
      </c>
    </row>
    <row r="546" spans="1:22" ht="22.5" customHeight="1" x14ac:dyDescent="0.25">
      <c r="A546" s="6">
        <v>545</v>
      </c>
      <c r="B546" s="15">
        <v>2175960</v>
      </c>
      <c r="C546" s="16">
        <v>46031</v>
      </c>
      <c r="D546" s="16">
        <v>46032</v>
      </c>
      <c r="E546" s="15" t="s">
        <v>1126</v>
      </c>
      <c r="F546" s="15" t="s">
        <v>166</v>
      </c>
      <c r="H546" s="15">
        <v>507170665</v>
      </c>
      <c r="I546" s="15">
        <v>12</v>
      </c>
      <c r="J546" s="15" t="s">
        <v>1238</v>
      </c>
      <c r="K546" s="15" t="s">
        <v>372</v>
      </c>
      <c r="L546" s="15" t="s">
        <v>348</v>
      </c>
      <c r="M546" s="15" t="s">
        <v>160</v>
      </c>
      <c r="O546" s="30" t="str">
        <f t="shared" si="105"/>
        <v>ü</v>
      </c>
      <c r="P546" s="17" t="str">
        <f t="shared" si="99"/>
        <v>ü</v>
      </c>
      <c r="Q546" s="17" t="str">
        <f t="shared" si="100"/>
        <v/>
      </c>
      <c r="R546" s="17" t="str">
        <f t="shared" si="101"/>
        <v>ü</v>
      </c>
      <c r="S546" s="37" t="str">
        <f t="shared" si="102"/>
        <v>ü</v>
      </c>
      <c r="T546" s="17" t="str">
        <f t="shared" si="103"/>
        <v>ü</v>
      </c>
      <c r="U546" s="17"/>
      <c r="V546" s="17" t="str">
        <f t="shared" si="104"/>
        <v/>
      </c>
    </row>
    <row r="547" spans="1:22" ht="22.5" customHeight="1" x14ac:dyDescent="0.25">
      <c r="A547" s="6">
        <v>546</v>
      </c>
      <c r="B547" s="15">
        <v>2175932</v>
      </c>
      <c r="C547" s="16">
        <v>46031</v>
      </c>
      <c r="D547" s="16">
        <v>46032</v>
      </c>
      <c r="E547" s="15" t="s">
        <v>1127</v>
      </c>
      <c r="F547" s="15" t="s">
        <v>166</v>
      </c>
      <c r="H547" s="15">
        <v>508298444</v>
      </c>
      <c r="I547" s="15" t="s">
        <v>369</v>
      </c>
      <c r="J547" s="15" t="s">
        <v>1239</v>
      </c>
      <c r="K547" s="15" t="s">
        <v>990</v>
      </c>
      <c r="L547" s="15" t="s">
        <v>194</v>
      </c>
      <c r="M547" s="15" t="s">
        <v>165</v>
      </c>
      <c r="O547" s="30" t="str">
        <f t="shared" si="105"/>
        <v/>
      </c>
      <c r="P547" s="17" t="str">
        <f t="shared" si="99"/>
        <v/>
      </c>
      <c r="Q547" s="17" t="str">
        <f t="shared" si="100"/>
        <v>ü</v>
      </c>
      <c r="R547" s="17" t="str">
        <f t="shared" si="101"/>
        <v/>
      </c>
      <c r="S547" s="37" t="str">
        <f t="shared" si="102"/>
        <v/>
      </c>
      <c r="T547" s="17" t="str">
        <f t="shared" si="103"/>
        <v/>
      </c>
      <c r="U547" s="17"/>
      <c r="V547" s="17" t="str">
        <f t="shared" si="104"/>
        <v/>
      </c>
    </row>
    <row r="548" spans="1:22" ht="22.5" customHeight="1" x14ac:dyDescent="0.25">
      <c r="A548" s="6">
        <v>547</v>
      </c>
      <c r="B548" s="15">
        <v>2175930</v>
      </c>
      <c r="C548" s="16">
        <v>46031</v>
      </c>
      <c r="D548" s="16">
        <v>46032</v>
      </c>
      <c r="E548" s="15" t="s">
        <v>1051</v>
      </c>
      <c r="F548" s="15" t="s">
        <v>166</v>
      </c>
      <c r="H548" s="15">
        <v>559943888</v>
      </c>
      <c r="I548" s="15">
        <v>6</v>
      </c>
      <c r="J548" s="15" t="s">
        <v>1240</v>
      </c>
      <c r="K548" s="15" t="s">
        <v>240</v>
      </c>
      <c r="L548" s="15" t="s">
        <v>411</v>
      </c>
      <c r="M548" s="15" t="s">
        <v>162</v>
      </c>
      <c r="O548" s="30" t="str">
        <f t="shared" si="105"/>
        <v>ü</v>
      </c>
      <c r="P548" s="17" t="str">
        <f t="shared" si="99"/>
        <v/>
      </c>
      <c r="Q548" s="17" t="str">
        <f t="shared" si="100"/>
        <v>ü</v>
      </c>
      <c r="R548" s="17" t="str">
        <f t="shared" si="101"/>
        <v/>
      </c>
      <c r="S548" s="37" t="str">
        <f t="shared" si="102"/>
        <v/>
      </c>
      <c r="T548" s="17" t="str">
        <f t="shared" si="103"/>
        <v/>
      </c>
      <c r="U548" s="17"/>
      <c r="V548" s="17" t="str">
        <f t="shared" si="104"/>
        <v/>
      </c>
    </row>
    <row r="549" spans="1:22" ht="22.5" customHeight="1" x14ac:dyDescent="0.25">
      <c r="A549" s="6">
        <v>548</v>
      </c>
      <c r="B549" s="15">
        <v>2175927</v>
      </c>
      <c r="C549" s="16">
        <v>46031</v>
      </c>
      <c r="D549" s="16">
        <v>46032</v>
      </c>
      <c r="E549" s="15" t="s">
        <v>1128</v>
      </c>
      <c r="F549" s="15" t="s">
        <v>166</v>
      </c>
      <c r="H549" s="15">
        <v>566301113</v>
      </c>
      <c r="J549" s="15" t="s">
        <v>1241</v>
      </c>
      <c r="K549" s="15" t="s">
        <v>593</v>
      </c>
      <c r="L549" s="15" t="s">
        <v>198</v>
      </c>
      <c r="M549" s="15" t="s">
        <v>160</v>
      </c>
      <c r="O549" s="30" t="str">
        <f t="shared" si="105"/>
        <v>ü</v>
      </c>
      <c r="P549" s="17" t="str">
        <f t="shared" si="99"/>
        <v>ü</v>
      </c>
      <c r="Q549" s="17" t="str">
        <f t="shared" si="100"/>
        <v>ü</v>
      </c>
      <c r="R549" s="17" t="str">
        <f t="shared" si="101"/>
        <v/>
      </c>
      <c r="S549" s="37" t="str">
        <f t="shared" si="102"/>
        <v>ü</v>
      </c>
      <c r="T549" s="17" t="str">
        <f t="shared" si="103"/>
        <v/>
      </c>
      <c r="U549" s="17"/>
      <c r="V549" s="17" t="str">
        <f t="shared" si="104"/>
        <v/>
      </c>
    </row>
    <row r="550" spans="1:22" ht="22.5" customHeight="1" x14ac:dyDescent="0.25">
      <c r="A550" s="6">
        <v>549</v>
      </c>
      <c r="B550" s="15">
        <v>2175911</v>
      </c>
      <c r="C550" s="16">
        <v>46031</v>
      </c>
      <c r="D550" s="16">
        <v>46033</v>
      </c>
      <c r="E550" s="15" t="s">
        <v>1129</v>
      </c>
      <c r="F550" s="15" t="s">
        <v>166</v>
      </c>
      <c r="H550" s="15">
        <v>508080595</v>
      </c>
      <c r="I550" s="15">
        <v>84</v>
      </c>
      <c r="J550" s="15">
        <v>72</v>
      </c>
      <c r="K550" s="15" t="s">
        <v>238</v>
      </c>
      <c r="L550" s="15" t="s">
        <v>197</v>
      </c>
      <c r="M550" s="15" t="s">
        <v>158</v>
      </c>
      <c r="O550" s="30" t="str">
        <f t="shared" si="105"/>
        <v>ü</v>
      </c>
      <c r="P550" s="17" t="str">
        <f t="shared" si="99"/>
        <v/>
      </c>
      <c r="Q550" s="17" t="str">
        <f t="shared" si="100"/>
        <v>ü</v>
      </c>
      <c r="R550" s="17" t="str">
        <f t="shared" si="101"/>
        <v/>
      </c>
      <c r="S550" s="37" t="str">
        <f t="shared" si="102"/>
        <v>ü</v>
      </c>
      <c r="T550" s="17" t="str">
        <f t="shared" si="103"/>
        <v>ü</v>
      </c>
      <c r="U550" s="17"/>
      <c r="V550" s="17" t="str">
        <f t="shared" si="104"/>
        <v/>
      </c>
    </row>
    <row r="551" spans="1:22" ht="22.5" customHeight="1" x14ac:dyDescent="0.25">
      <c r="A551" s="6">
        <v>550</v>
      </c>
      <c r="B551" s="15">
        <v>2175910</v>
      </c>
      <c r="C551" s="16">
        <v>46031</v>
      </c>
      <c r="D551" s="16">
        <v>46032</v>
      </c>
      <c r="E551" s="15" t="s">
        <v>1130</v>
      </c>
      <c r="F551" s="15" t="s">
        <v>166</v>
      </c>
      <c r="H551" s="15">
        <v>505377665</v>
      </c>
      <c r="I551" s="15">
        <v>52</v>
      </c>
      <c r="J551" s="15">
        <v>4</v>
      </c>
      <c r="K551" s="15" t="s">
        <v>238</v>
      </c>
      <c r="L551" s="15" t="s">
        <v>192</v>
      </c>
      <c r="M551" s="15" t="s">
        <v>160</v>
      </c>
      <c r="O551" s="30" t="str">
        <f t="shared" si="105"/>
        <v>ü</v>
      </c>
      <c r="P551" s="17" t="str">
        <f t="shared" si="99"/>
        <v>ü</v>
      </c>
      <c r="Q551" s="17" t="str">
        <f t="shared" si="100"/>
        <v>ü</v>
      </c>
      <c r="R551" s="17" t="str">
        <f t="shared" si="101"/>
        <v/>
      </c>
      <c r="S551" s="37" t="str">
        <f t="shared" si="102"/>
        <v>ü</v>
      </c>
      <c r="T551" s="17" t="str">
        <f t="shared" si="103"/>
        <v>ü</v>
      </c>
      <c r="U551" s="17"/>
      <c r="V551" s="17" t="str">
        <f t="shared" si="104"/>
        <v>ü</v>
      </c>
    </row>
    <row r="552" spans="1:22" ht="22.5" customHeight="1" x14ac:dyDescent="0.25">
      <c r="A552" s="6">
        <v>551</v>
      </c>
      <c r="B552" s="15">
        <v>2175895</v>
      </c>
      <c r="C552" s="16">
        <v>46031</v>
      </c>
      <c r="D552" s="16">
        <v>46032</v>
      </c>
      <c r="E552" s="15" t="s">
        <v>1131</v>
      </c>
      <c r="F552" s="15" t="s">
        <v>166</v>
      </c>
      <c r="H552" s="15">
        <v>561753355</v>
      </c>
      <c r="I552" s="15" t="s">
        <v>1242</v>
      </c>
      <c r="J552" s="15" t="s">
        <v>1243</v>
      </c>
      <c r="K552" s="15" t="s">
        <v>589</v>
      </c>
      <c r="L552" s="15" t="s">
        <v>397</v>
      </c>
      <c r="M552" s="15" t="s">
        <v>158</v>
      </c>
      <c r="O552" s="30" t="str">
        <f t="shared" si="105"/>
        <v/>
      </c>
      <c r="P552" s="17" t="str">
        <f t="shared" si="99"/>
        <v>ü</v>
      </c>
      <c r="Q552" s="17" t="str">
        <f t="shared" si="100"/>
        <v>ü</v>
      </c>
      <c r="R552" s="17" t="str">
        <f t="shared" si="101"/>
        <v/>
      </c>
      <c r="S552" s="37" t="str">
        <f t="shared" si="102"/>
        <v>ü</v>
      </c>
      <c r="T552" s="17" t="str">
        <f t="shared" si="103"/>
        <v>ü</v>
      </c>
      <c r="U552" s="17"/>
      <c r="V552" s="17" t="str">
        <f t="shared" si="104"/>
        <v/>
      </c>
    </row>
    <row r="553" spans="1:22" ht="22.5" customHeight="1" x14ac:dyDescent="0.25">
      <c r="A553" s="6">
        <v>552</v>
      </c>
      <c r="B553" s="15">
        <v>2175873</v>
      </c>
      <c r="C553" s="16">
        <v>46031</v>
      </c>
      <c r="D553" s="16">
        <v>46034</v>
      </c>
      <c r="E553" s="15" t="s">
        <v>1132</v>
      </c>
      <c r="F553" s="15" t="s">
        <v>166</v>
      </c>
      <c r="H553" s="15">
        <v>506544544</v>
      </c>
      <c r="I553" s="15" t="s">
        <v>1244</v>
      </c>
      <c r="J553" s="15">
        <v>987</v>
      </c>
      <c r="K553" s="15" t="s">
        <v>827</v>
      </c>
      <c r="L553" s="15" t="s">
        <v>482</v>
      </c>
      <c r="M553" s="15" t="s">
        <v>486</v>
      </c>
      <c r="O553" s="30" t="str">
        <f t="shared" si="105"/>
        <v>ü</v>
      </c>
      <c r="P553" s="17" t="str">
        <f t="shared" si="99"/>
        <v>ü</v>
      </c>
      <c r="Q553" s="17" t="str">
        <f t="shared" si="100"/>
        <v>ü</v>
      </c>
      <c r="R553" s="17" t="str">
        <f t="shared" si="101"/>
        <v/>
      </c>
      <c r="S553" s="37" t="str">
        <f t="shared" si="102"/>
        <v/>
      </c>
      <c r="T553" s="17" t="str">
        <f t="shared" si="103"/>
        <v/>
      </c>
      <c r="U553" s="17"/>
      <c r="V553" s="17" t="str">
        <f t="shared" si="104"/>
        <v/>
      </c>
    </row>
    <row r="554" spans="1:22" ht="22.5" customHeight="1" x14ac:dyDescent="0.25">
      <c r="A554" s="6">
        <v>553</v>
      </c>
      <c r="B554" s="15">
        <v>2175847</v>
      </c>
      <c r="C554" s="16">
        <v>46031</v>
      </c>
      <c r="D554" s="16">
        <v>46032</v>
      </c>
      <c r="E554" s="15" t="s">
        <v>1133</v>
      </c>
      <c r="F554" s="15" t="s">
        <v>166</v>
      </c>
      <c r="H554" s="15">
        <v>505999717</v>
      </c>
      <c r="J554" s="15">
        <v>20</v>
      </c>
      <c r="K554" s="15" t="s">
        <v>396</v>
      </c>
      <c r="L554" s="15" t="s">
        <v>411</v>
      </c>
      <c r="M554" s="15" t="s">
        <v>486</v>
      </c>
      <c r="O554" s="30" t="str">
        <f t="shared" si="105"/>
        <v>ü</v>
      </c>
      <c r="P554" s="17" t="str">
        <f t="shared" si="99"/>
        <v/>
      </c>
      <c r="Q554" s="17" t="str">
        <f t="shared" si="100"/>
        <v>ü</v>
      </c>
      <c r="R554" s="17" t="str">
        <f t="shared" si="101"/>
        <v/>
      </c>
      <c r="S554" s="37" t="str">
        <f t="shared" si="102"/>
        <v/>
      </c>
      <c r="T554" s="17" t="str">
        <f t="shared" si="103"/>
        <v/>
      </c>
      <c r="U554" s="17"/>
      <c r="V554" s="17" t="str">
        <f t="shared" si="104"/>
        <v/>
      </c>
    </row>
    <row r="555" spans="1:22" ht="22.5" customHeight="1" x14ac:dyDescent="0.25">
      <c r="A555" s="6">
        <v>554</v>
      </c>
      <c r="B555" s="15">
        <v>2175845</v>
      </c>
      <c r="C555" s="16">
        <v>46031</v>
      </c>
      <c r="D555" s="16">
        <v>46033</v>
      </c>
      <c r="E555" s="15" t="s">
        <v>1134</v>
      </c>
      <c r="F555" s="15" t="s">
        <v>166</v>
      </c>
      <c r="H555" s="15">
        <v>503033030</v>
      </c>
      <c r="I555" s="15" t="s">
        <v>1245</v>
      </c>
      <c r="J555" s="15">
        <v>6148</v>
      </c>
      <c r="K555" s="15" t="s">
        <v>374</v>
      </c>
      <c r="L555" s="15" t="s">
        <v>198</v>
      </c>
      <c r="M555" s="15" t="s">
        <v>165</v>
      </c>
      <c r="O555" s="30" t="str">
        <f t="shared" si="105"/>
        <v>ü</v>
      </c>
      <c r="P555" s="17" t="str">
        <f t="shared" si="99"/>
        <v>ü</v>
      </c>
      <c r="Q555" s="17" t="str">
        <f t="shared" si="100"/>
        <v>ü</v>
      </c>
      <c r="R555" s="17" t="str">
        <f t="shared" si="101"/>
        <v/>
      </c>
      <c r="S555" s="37" t="str">
        <f t="shared" si="102"/>
        <v>ü</v>
      </c>
      <c r="T555" s="17" t="str">
        <f t="shared" si="103"/>
        <v/>
      </c>
      <c r="U555" s="17"/>
      <c r="V555" s="17" t="str">
        <f t="shared" si="104"/>
        <v/>
      </c>
    </row>
    <row r="556" spans="1:22" ht="22.5" customHeight="1" x14ac:dyDescent="0.25">
      <c r="A556" s="6">
        <v>555</v>
      </c>
      <c r="B556" s="15">
        <v>2175790</v>
      </c>
      <c r="C556" s="16">
        <v>46031</v>
      </c>
      <c r="D556" s="16">
        <v>46033</v>
      </c>
      <c r="E556" s="15" t="s">
        <v>1135</v>
      </c>
      <c r="F556" s="15" t="s">
        <v>166</v>
      </c>
      <c r="H556" s="15">
        <v>558272167</v>
      </c>
      <c r="I556" s="15" t="s">
        <v>1246</v>
      </c>
      <c r="J556" s="15" t="s">
        <v>1247</v>
      </c>
      <c r="K556" s="15" t="s">
        <v>358</v>
      </c>
      <c r="L556" s="15" t="s">
        <v>588</v>
      </c>
      <c r="M556" s="15" t="s">
        <v>158</v>
      </c>
      <c r="O556" s="30" t="str">
        <f t="shared" si="105"/>
        <v>ü</v>
      </c>
      <c r="P556" s="17" t="str">
        <f t="shared" si="99"/>
        <v/>
      </c>
      <c r="Q556" s="17" t="str">
        <f t="shared" si="100"/>
        <v/>
      </c>
      <c r="R556" s="17" t="str">
        <f t="shared" si="101"/>
        <v>ü</v>
      </c>
      <c r="S556" s="37" t="str">
        <f t="shared" si="102"/>
        <v>ü</v>
      </c>
      <c r="T556" s="17" t="str">
        <f t="shared" si="103"/>
        <v/>
      </c>
      <c r="U556" s="17"/>
      <c r="V556" s="17" t="str">
        <f t="shared" si="104"/>
        <v/>
      </c>
    </row>
    <row r="557" spans="1:22" ht="22.5" customHeight="1" x14ac:dyDescent="0.25">
      <c r="A557" s="6">
        <v>556</v>
      </c>
      <c r="B557" s="15">
        <v>2175753</v>
      </c>
      <c r="C557" s="16">
        <v>46031</v>
      </c>
      <c r="D557" s="16">
        <v>46032</v>
      </c>
      <c r="E557" s="15" t="s">
        <v>1136</v>
      </c>
      <c r="F557" s="15" t="s">
        <v>166</v>
      </c>
      <c r="H557" s="15">
        <v>508499648</v>
      </c>
      <c r="I557" s="15">
        <v>172</v>
      </c>
      <c r="J557" s="15">
        <v>40</v>
      </c>
      <c r="K557" s="15" t="s">
        <v>229</v>
      </c>
      <c r="L557" s="15" t="s">
        <v>200</v>
      </c>
      <c r="M557" s="15" t="s">
        <v>158</v>
      </c>
      <c r="O557" s="30" t="str">
        <f t="shared" si="105"/>
        <v/>
      </c>
      <c r="P557" s="17" t="str">
        <f t="shared" si="99"/>
        <v/>
      </c>
      <c r="Q557" s="17" t="str">
        <f t="shared" si="100"/>
        <v>ü</v>
      </c>
      <c r="R557" s="17" t="str">
        <f t="shared" si="101"/>
        <v/>
      </c>
      <c r="S557" s="37" t="str">
        <f t="shared" si="102"/>
        <v>ü</v>
      </c>
      <c r="T557" s="17" t="str">
        <f t="shared" si="103"/>
        <v/>
      </c>
      <c r="U557" s="17"/>
      <c r="V557" s="17" t="str">
        <f t="shared" si="104"/>
        <v/>
      </c>
    </row>
    <row r="558" spans="1:22" ht="22.5" customHeight="1" x14ac:dyDescent="0.25">
      <c r="A558" s="6">
        <v>557</v>
      </c>
      <c r="B558" s="15">
        <v>2175742</v>
      </c>
      <c r="C558" s="16">
        <v>46031</v>
      </c>
      <c r="D558" s="16">
        <v>46033</v>
      </c>
      <c r="E558" s="15" t="s">
        <v>1137</v>
      </c>
      <c r="F558" s="15" t="s">
        <v>166</v>
      </c>
      <c r="H558" s="15">
        <v>506464118</v>
      </c>
      <c r="I558" s="15">
        <v>23</v>
      </c>
      <c r="J558" s="15">
        <v>32</v>
      </c>
      <c r="K558" s="15" t="s">
        <v>561</v>
      </c>
      <c r="L558" s="15" t="s">
        <v>196</v>
      </c>
      <c r="M558" s="15" t="s">
        <v>486</v>
      </c>
      <c r="O558" s="30" t="str">
        <f t="shared" si="105"/>
        <v>ü</v>
      </c>
      <c r="P558" s="17" t="str">
        <f t="shared" si="99"/>
        <v/>
      </c>
      <c r="Q558" s="17" t="str">
        <f t="shared" si="100"/>
        <v>ü</v>
      </c>
      <c r="R558" s="17" t="str">
        <f t="shared" si="101"/>
        <v/>
      </c>
      <c r="S558" s="37" t="str">
        <f t="shared" si="102"/>
        <v>ü</v>
      </c>
      <c r="T558" s="17" t="str">
        <f t="shared" si="103"/>
        <v/>
      </c>
      <c r="U558" s="17"/>
      <c r="V558" s="17" t="str">
        <f t="shared" si="104"/>
        <v/>
      </c>
    </row>
    <row r="559" spans="1:22" ht="22.5" customHeight="1" x14ac:dyDescent="0.25">
      <c r="A559" s="6">
        <v>558</v>
      </c>
      <c r="B559" s="15">
        <v>2175726</v>
      </c>
      <c r="C559" s="16">
        <v>46031</v>
      </c>
      <c r="D559" s="16">
        <v>46032</v>
      </c>
      <c r="E559" s="15" t="s">
        <v>1138</v>
      </c>
      <c r="F559" s="15" t="s">
        <v>166</v>
      </c>
      <c r="H559" s="15">
        <v>508676664</v>
      </c>
      <c r="I559" s="15">
        <v>60</v>
      </c>
      <c r="J559" s="15">
        <v>13</v>
      </c>
      <c r="K559" s="15" t="s">
        <v>356</v>
      </c>
      <c r="L559" s="15" t="s">
        <v>192</v>
      </c>
      <c r="M559" s="15" t="s">
        <v>160</v>
      </c>
      <c r="O559" s="30" t="str">
        <f t="shared" si="105"/>
        <v>ü</v>
      </c>
      <c r="P559" s="17" t="str">
        <f t="shared" si="99"/>
        <v>ü</v>
      </c>
      <c r="Q559" s="17" t="str">
        <f t="shared" si="100"/>
        <v>ü</v>
      </c>
      <c r="R559" s="17" t="str">
        <f t="shared" si="101"/>
        <v/>
      </c>
      <c r="S559" s="37" t="str">
        <f t="shared" si="102"/>
        <v>ü</v>
      </c>
      <c r="T559" s="17" t="str">
        <f t="shared" si="103"/>
        <v>ü</v>
      </c>
      <c r="U559" s="17"/>
      <c r="V559" s="17" t="str">
        <f t="shared" si="104"/>
        <v>ü</v>
      </c>
    </row>
    <row r="560" spans="1:22" ht="22.5" customHeight="1" x14ac:dyDescent="0.25">
      <c r="A560" s="6">
        <v>559</v>
      </c>
      <c r="B560" s="15">
        <v>2175707</v>
      </c>
      <c r="C560" s="16">
        <v>46031</v>
      </c>
      <c r="D560" s="16">
        <v>46033</v>
      </c>
      <c r="E560" s="15" t="s">
        <v>1139</v>
      </c>
      <c r="F560" s="15" t="s">
        <v>166</v>
      </c>
      <c r="H560" s="15">
        <v>527291949</v>
      </c>
      <c r="I560" s="15">
        <v>34</v>
      </c>
      <c r="J560" s="15">
        <v>6</v>
      </c>
      <c r="K560" s="15" t="s">
        <v>376</v>
      </c>
      <c r="L560" s="15" t="s">
        <v>383</v>
      </c>
      <c r="M560" s="15" t="s">
        <v>486</v>
      </c>
      <c r="O560" s="30" t="str">
        <f t="shared" si="105"/>
        <v>ü</v>
      </c>
      <c r="P560" s="17" t="str">
        <f t="shared" si="99"/>
        <v>ü</v>
      </c>
      <c r="Q560" s="17" t="str">
        <f t="shared" si="100"/>
        <v>ü</v>
      </c>
      <c r="R560" s="17" t="str">
        <f t="shared" si="101"/>
        <v/>
      </c>
      <c r="S560" s="37" t="str">
        <f t="shared" si="102"/>
        <v/>
      </c>
      <c r="T560" s="17" t="str">
        <f t="shared" si="103"/>
        <v>ü</v>
      </c>
      <c r="U560" s="17"/>
      <c r="V560" s="17" t="str">
        <f t="shared" si="104"/>
        <v/>
      </c>
    </row>
    <row r="561" spans="1:22" ht="22.5" customHeight="1" x14ac:dyDescent="0.25">
      <c r="A561" s="6">
        <v>560</v>
      </c>
      <c r="B561" s="15">
        <v>2175700</v>
      </c>
      <c r="C561" s="16">
        <v>46031</v>
      </c>
      <c r="D561" s="16">
        <v>46032</v>
      </c>
      <c r="E561" s="15" t="s">
        <v>1140</v>
      </c>
      <c r="F561" s="15" t="s">
        <v>166</v>
      </c>
      <c r="H561" s="15">
        <v>506705406</v>
      </c>
      <c r="I561" s="15">
        <v>53</v>
      </c>
      <c r="J561" s="15">
        <v>19</v>
      </c>
      <c r="K561" s="15" t="s">
        <v>344</v>
      </c>
      <c r="L561" s="15" t="s">
        <v>424</v>
      </c>
      <c r="M561" s="15" t="s">
        <v>160</v>
      </c>
      <c r="O561" s="30" t="str">
        <f t="shared" si="105"/>
        <v/>
      </c>
      <c r="P561" s="17" t="str">
        <f t="shared" si="99"/>
        <v>ü</v>
      </c>
      <c r="Q561" s="17" t="str">
        <f t="shared" si="100"/>
        <v/>
      </c>
      <c r="R561" s="17" t="str">
        <f t="shared" si="101"/>
        <v>ü</v>
      </c>
      <c r="S561" s="37" t="str">
        <f t="shared" si="102"/>
        <v>ü</v>
      </c>
      <c r="T561" s="17" t="str">
        <f t="shared" si="103"/>
        <v>ü</v>
      </c>
      <c r="U561" s="17"/>
      <c r="V561" s="17" t="str">
        <f t="shared" si="104"/>
        <v/>
      </c>
    </row>
    <row r="562" spans="1:22" ht="22.5" customHeight="1" x14ac:dyDescent="0.25">
      <c r="A562" s="6">
        <v>561</v>
      </c>
      <c r="B562" s="15">
        <v>2175683</v>
      </c>
      <c r="C562" s="16">
        <v>46031</v>
      </c>
      <c r="D562" s="16">
        <v>46033</v>
      </c>
      <c r="E562" s="15" t="s">
        <v>1141</v>
      </c>
      <c r="F562" s="15" t="s">
        <v>166</v>
      </c>
      <c r="H562" s="15">
        <v>507577511</v>
      </c>
      <c r="I562" s="15">
        <v>12</v>
      </c>
      <c r="J562" s="15">
        <v>4</v>
      </c>
      <c r="K562" s="15" t="s">
        <v>377</v>
      </c>
      <c r="L562" s="15" t="s">
        <v>195</v>
      </c>
      <c r="M562" s="15" t="s">
        <v>162</v>
      </c>
      <c r="O562" s="30" t="str">
        <f t="shared" si="105"/>
        <v>ü</v>
      </c>
      <c r="P562" s="17" t="str">
        <f t="shared" si="99"/>
        <v>ü</v>
      </c>
      <c r="Q562" s="17" t="str">
        <f t="shared" si="100"/>
        <v>ü</v>
      </c>
      <c r="R562" s="17" t="str">
        <f t="shared" si="101"/>
        <v/>
      </c>
      <c r="S562" s="37" t="str">
        <f t="shared" si="102"/>
        <v>ü</v>
      </c>
      <c r="T562" s="17" t="str">
        <f t="shared" si="103"/>
        <v>ü</v>
      </c>
      <c r="U562" s="17"/>
      <c r="V562" s="17" t="str">
        <f t="shared" si="104"/>
        <v/>
      </c>
    </row>
    <row r="563" spans="1:22" ht="22.5" customHeight="1" x14ac:dyDescent="0.25">
      <c r="A563" s="6">
        <v>562</v>
      </c>
      <c r="B563" s="15">
        <v>2175682</v>
      </c>
      <c r="C563" s="16">
        <v>46031</v>
      </c>
      <c r="D563" s="16">
        <v>46032</v>
      </c>
      <c r="E563" s="15" t="s">
        <v>1142</v>
      </c>
      <c r="F563" s="15" t="s">
        <v>166</v>
      </c>
      <c r="H563" s="15">
        <v>506347788</v>
      </c>
      <c r="I563" s="15">
        <v>121</v>
      </c>
      <c r="J563" s="15">
        <v>253</v>
      </c>
      <c r="K563" s="15" t="s">
        <v>694</v>
      </c>
      <c r="L563" s="15" t="s">
        <v>192</v>
      </c>
      <c r="M563" s="15" t="s">
        <v>486</v>
      </c>
      <c r="O563" s="30" t="str">
        <f t="shared" si="105"/>
        <v>ü</v>
      </c>
      <c r="P563" s="17" t="str">
        <f t="shared" si="99"/>
        <v>ü</v>
      </c>
      <c r="Q563" s="17" t="str">
        <f t="shared" si="100"/>
        <v>ü</v>
      </c>
      <c r="R563" s="17" t="str">
        <f t="shared" si="101"/>
        <v/>
      </c>
      <c r="S563" s="37" t="str">
        <f t="shared" si="102"/>
        <v>ü</v>
      </c>
      <c r="T563" s="17" t="str">
        <f t="shared" si="103"/>
        <v>ü</v>
      </c>
      <c r="U563" s="17"/>
      <c r="V563" s="17" t="str">
        <f t="shared" si="104"/>
        <v>ü</v>
      </c>
    </row>
    <row r="564" spans="1:22" ht="22.5" customHeight="1" x14ac:dyDescent="0.25">
      <c r="A564" s="6">
        <v>563</v>
      </c>
      <c r="B564" s="15">
        <v>2175674</v>
      </c>
      <c r="C564" s="16">
        <v>46031</v>
      </c>
      <c r="D564" s="16">
        <v>46032</v>
      </c>
      <c r="E564" s="15" t="s">
        <v>1143</v>
      </c>
      <c r="F564" s="15" t="s">
        <v>166</v>
      </c>
      <c r="H564" s="15">
        <v>522887799</v>
      </c>
      <c r="I564" s="15">
        <v>29</v>
      </c>
      <c r="J564" s="15">
        <v>5</v>
      </c>
      <c r="K564" s="15" t="s">
        <v>344</v>
      </c>
      <c r="L564" s="15" t="s">
        <v>588</v>
      </c>
      <c r="M564" s="15" t="s">
        <v>160</v>
      </c>
      <c r="O564" s="30" t="str">
        <f t="shared" si="105"/>
        <v>ü</v>
      </c>
      <c r="P564" s="17" t="str">
        <f t="shared" si="99"/>
        <v/>
      </c>
      <c r="Q564" s="17" t="str">
        <f t="shared" si="100"/>
        <v/>
      </c>
      <c r="R564" s="17" t="str">
        <f t="shared" si="101"/>
        <v>ü</v>
      </c>
      <c r="S564" s="37" t="str">
        <f t="shared" si="102"/>
        <v>ü</v>
      </c>
      <c r="T564" s="17" t="str">
        <f t="shared" si="103"/>
        <v/>
      </c>
      <c r="U564" s="17"/>
      <c r="V564" s="17" t="str">
        <f t="shared" si="104"/>
        <v/>
      </c>
    </row>
    <row r="565" spans="1:22" ht="22.5" customHeight="1" x14ac:dyDescent="0.25">
      <c r="A565" s="6">
        <v>564</v>
      </c>
      <c r="B565" s="15">
        <v>2175668</v>
      </c>
      <c r="C565" s="16">
        <v>46031</v>
      </c>
      <c r="D565" s="16">
        <v>46033</v>
      </c>
      <c r="E565" s="15" t="s">
        <v>1144</v>
      </c>
      <c r="F565" s="15" t="s">
        <v>166</v>
      </c>
      <c r="H565" s="15">
        <v>504004141</v>
      </c>
      <c r="I565" s="15" t="s">
        <v>1248</v>
      </c>
      <c r="J565" s="15" t="s">
        <v>1248</v>
      </c>
      <c r="K565" s="15" t="s">
        <v>239</v>
      </c>
      <c r="L565" s="15" t="s">
        <v>198</v>
      </c>
      <c r="M565" s="15" t="s">
        <v>486</v>
      </c>
      <c r="O565" s="30" t="str">
        <f t="shared" si="105"/>
        <v>ü</v>
      </c>
      <c r="P565" s="17" t="str">
        <f t="shared" si="99"/>
        <v>ü</v>
      </c>
      <c r="Q565" s="17" t="str">
        <f t="shared" si="100"/>
        <v>ü</v>
      </c>
      <c r="R565" s="17" t="str">
        <f t="shared" si="101"/>
        <v/>
      </c>
      <c r="S565" s="37" t="str">
        <f t="shared" si="102"/>
        <v>ü</v>
      </c>
      <c r="T565" s="17" t="str">
        <f t="shared" si="103"/>
        <v/>
      </c>
      <c r="U565" s="17"/>
      <c r="V565" s="17" t="str">
        <f t="shared" si="104"/>
        <v/>
      </c>
    </row>
    <row r="566" spans="1:22" ht="22.5" customHeight="1" x14ac:dyDescent="0.25">
      <c r="A566" s="6">
        <v>565</v>
      </c>
      <c r="B566" s="15">
        <v>2175665</v>
      </c>
      <c r="C566" s="16">
        <v>46031</v>
      </c>
      <c r="D566" s="16">
        <v>46033</v>
      </c>
      <c r="E566" s="15" t="s">
        <v>1145</v>
      </c>
      <c r="F566" s="15" t="s">
        <v>166</v>
      </c>
      <c r="H566" s="15">
        <v>504623338</v>
      </c>
      <c r="I566" s="15">
        <v>30</v>
      </c>
      <c r="J566" s="15" t="s">
        <v>1249</v>
      </c>
      <c r="K566" s="15" t="s">
        <v>236</v>
      </c>
      <c r="L566" s="15" t="s">
        <v>1250</v>
      </c>
      <c r="M566" s="15" t="s">
        <v>158</v>
      </c>
      <c r="O566" s="30" t="str">
        <f t="shared" si="105"/>
        <v/>
      </c>
      <c r="P566" s="17" t="str">
        <f t="shared" si="99"/>
        <v>ü</v>
      </c>
      <c r="Q566" s="17" t="str">
        <f t="shared" si="100"/>
        <v/>
      </c>
      <c r="R566" s="17" t="str">
        <f t="shared" si="101"/>
        <v>ü</v>
      </c>
      <c r="S566" s="37" t="str">
        <f t="shared" si="102"/>
        <v/>
      </c>
      <c r="T566" s="17" t="str">
        <f t="shared" si="103"/>
        <v>ü</v>
      </c>
      <c r="U566" s="17"/>
      <c r="V566" s="17" t="str">
        <f t="shared" si="104"/>
        <v/>
      </c>
    </row>
    <row r="567" spans="1:22" ht="22.5" customHeight="1" x14ac:dyDescent="0.25">
      <c r="A567" s="6">
        <v>566</v>
      </c>
      <c r="B567" s="15">
        <v>2175636</v>
      </c>
      <c r="C567" s="16">
        <v>46031</v>
      </c>
      <c r="D567" s="16">
        <v>46033</v>
      </c>
      <c r="E567" s="15" t="s">
        <v>1146</v>
      </c>
      <c r="F567" s="15" t="s">
        <v>166</v>
      </c>
      <c r="H567" s="15">
        <v>504996622</v>
      </c>
      <c r="I567" s="15">
        <v>5</v>
      </c>
      <c r="J567" s="15">
        <v>2704</v>
      </c>
      <c r="K567" s="15" t="s">
        <v>404</v>
      </c>
      <c r="L567" s="15" t="s">
        <v>1251</v>
      </c>
      <c r="M567" s="15" t="s">
        <v>171</v>
      </c>
      <c r="O567" s="30" t="str">
        <f t="shared" si="105"/>
        <v>ü</v>
      </c>
      <c r="P567" s="17" t="str">
        <f t="shared" si="99"/>
        <v>ü</v>
      </c>
      <c r="Q567" s="17" t="str">
        <f t="shared" si="100"/>
        <v/>
      </c>
      <c r="R567" s="17" t="str">
        <f t="shared" si="101"/>
        <v>ü</v>
      </c>
      <c r="S567" s="37" t="str">
        <f t="shared" si="102"/>
        <v/>
      </c>
      <c r="T567" s="17" t="str">
        <f t="shared" si="103"/>
        <v/>
      </c>
      <c r="U567" s="17"/>
      <c r="V567" s="17" t="str">
        <f t="shared" si="104"/>
        <v>ü</v>
      </c>
    </row>
    <row r="568" spans="1:22" ht="22.5" customHeight="1" x14ac:dyDescent="0.25">
      <c r="A568" s="6">
        <v>567</v>
      </c>
      <c r="B568" s="15">
        <v>2175603</v>
      </c>
      <c r="C568" s="16">
        <v>46031</v>
      </c>
      <c r="D568" s="16">
        <v>46033</v>
      </c>
      <c r="E568" s="15" t="s">
        <v>1147</v>
      </c>
      <c r="F568" s="15" t="s">
        <v>166</v>
      </c>
      <c r="H568" s="15">
        <v>501666699</v>
      </c>
      <c r="I568" s="15">
        <v>1</v>
      </c>
      <c r="J568" s="15">
        <v>1</v>
      </c>
      <c r="K568" s="15" t="s">
        <v>561</v>
      </c>
      <c r="L568" s="15" t="s">
        <v>196</v>
      </c>
      <c r="M568" s="15" t="s">
        <v>486</v>
      </c>
      <c r="O568" s="30" t="str">
        <f t="shared" si="105"/>
        <v>ü</v>
      </c>
      <c r="P568" s="17" t="str">
        <f t="shared" si="99"/>
        <v/>
      </c>
      <c r="Q568" s="17" t="str">
        <f t="shared" si="100"/>
        <v>ü</v>
      </c>
      <c r="R568" s="17" t="str">
        <f t="shared" si="101"/>
        <v/>
      </c>
      <c r="S568" s="37" t="str">
        <f t="shared" si="102"/>
        <v>ü</v>
      </c>
      <c r="T568" s="17" t="str">
        <f t="shared" si="103"/>
        <v/>
      </c>
      <c r="U568" s="17"/>
      <c r="V568" s="17" t="str">
        <f t="shared" si="104"/>
        <v/>
      </c>
    </row>
    <row r="569" spans="1:22" ht="22.5" customHeight="1" x14ac:dyDescent="0.25">
      <c r="A569" s="6">
        <v>568</v>
      </c>
      <c r="B569" s="15">
        <v>2175600</v>
      </c>
      <c r="C569" s="16">
        <v>46031</v>
      </c>
      <c r="D569" s="16">
        <v>46032</v>
      </c>
      <c r="E569" s="15" t="s">
        <v>908</v>
      </c>
      <c r="F569" s="15" t="s">
        <v>166</v>
      </c>
      <c r="H569" s="15">
        <v>501668000</v>
      </c>
      <c r="I569" s="15">
        <v>1</v>
      </c>
      <c r="J569" s="15">
        <v>16</v>
      </c>
      <c r="K569" s="15" t="s">
        <v>561</v>
      </c>
      <c r="L569" s="15" t="s">
        <v>194</v>
      </c>
      <c r="M569" s="15" t="s">
        <v>165</v>
      </c>
      <c r="O569" s="30" t="str">
        <f t="shared" si="105"/>
        <v/>
      </c>
      <c r="P569" s="17" t="str">
        <f t="shared" si="99"/>
        <v/>
      </c>
      <c r="Q569" s="17" t="str">
        <f t="shared" si="100"/>
        <v>ü</v>
      </c>
      <c r="R569" s="17" t="str">
        <f t="shared" si="101"/>
        <v/>
      </c>
      <c r="S569" s="37" t="str">
        <f t="shared" si="102"/>
        <v/>
      </c>
      <c r="T569" s="17" t="str">
        <f t="shared" si="103"/>
        <v/>
      </c>
      <c r="U569" s="17"/>
      <c r="V569" s="17" t="str">
        <f t="shared" si="104"/>
        <v/>
      </c>
    </row>
    <row r="570" spans="1:22" ht="22.5" customHeight="1" x14ac:dyDescent="0.25">
      <c r="A570" s="6">
        <v>569</v>
      </c>
      <c r="B570" s="15">
        <v>2175593</v>
      </c>
      <c r="C570" s="16">
        <v>46031</v>
      </c>
      <c r="D570" s="16">
        <v>46032</v>
      </c>
      <c r="E570" s="15" t="s">
        <v>1148</v>
      </c>
      <c r="F570" s="15" t="s">
        <v>166</v>
      </c>
      <c r="H570" s="15">
        <v>556321303</v>
      </c>
      <c r="I570" s="15">
        <v>50</v>
      </c>
      <c r="J570" s="15">
        <v>4</v>
      </c>
      <c r="K570" s="15" t="s">
        <v>238</v>
      </c>
      <c r="L570" s="15" t="s">
        <v>198</v>
      </c>
      <c r="M570" s="15" t="s">
        <v>160</v>
      </c>
      <c r="O570" s="30" t="str">
        <f t="shared" si="105"/>
        <v>ü</v>
      </c>
      <c r="P570" s="17" t="str">
        <f t="shared" si="99"/>
        <v>ü</v>
      </c>
      <c r="Q570" s="17" t="str">
        <f t="shared" si="100"/>
        <v>ü</v>
      </c>
      <c r="R570" s="17" t="str">
        <f t="shared" si="101"/>
        <v/>
      </c>
      <c r="S570" s="37" t="str">
        <f t="shared" si="102"/>
        <v>ü</v>
      </c>
      <c r="T570" s="17" t="str">
        <f t="shared" si="103"/>
        <v/>
      </c>
      <c r="U570" s="17"/>
      <c r="V570" s="17" t="str">
        <f t="shared" si="104"/>
        <v/>
      </c>
    </row>
    <row r="571" spans="1:22" ht="22.5" customHeight="1" x14ac:dyDescent="0.25">
      <c r="A571" s="6">
        <v>570</v>
      </c>
      <c r="B571" s="15">
        <v>2175581</v>
      </c>
      <c r="C571" s="16">
        <v>46031</v>
      </c>
      <c r="D571" s="16">
        <v>46034</v>
      </c>
      <c r="E571" s="15" t="s">
        <v>1149</v>
      </c>
      <c r="F571" s="15" t="s">
        <v>159</v>
      </c>
      <c r="H571" s="15">
        <v>504821667</v>
      </c>
      <c r="I571" s="15" t="s">
        <v>1252</v>
      </c>
      <c r="J571" s="15" t="s">
        <v>1253</v>
      </c>
      <c r="K571" s="15" t="s">
        <v>377</v>
      </c>
      <c r="L571" s="15" t="s">
        <v>1254</v>
      </c>
      <c r="M571" s="15" t="s">
        <v>158</v>
      </c>
      <c r="O571" s="30" t="str">
        <f t="shared" si="105"/>
        <v>ü</v>
      </c>
      <c r="P571" s="17" t="str">
        <f t="shared" si="99"/>
        <v/>
      </c>
      <c r="Q571" s="17" t="str">
        <f t="shared" si="100"/>
        <v/>
      </c>
      <c r="R571" s="17" t="str">
        <f t="shared" si="101"/>
        <v>ü</v>
      </c>
      <c r="S571" s="37" t="str">
        <f t="shared" si="102"/>
        <v>ü</v>
      </c>
      <c r="T571" s="17" t="str">
        <f t="shared" si="103"/>
        <v>ü</v>
      </c>
      <c r="U571" s="17"/>
      <c r="V571" s="17" t="str">
        <f t="shared" si="104"/>
        <v>ü</v>
      </c>
    </row>
    <row r="572" spans="1:22" ht="22.5" customHeight="1" x14ac:dyDescent="0.25">
      <c r="A572" s="6">
        <v>571</v>
      </c>
      <c r="B572" s="15">
        <v>2175477</v>
      </c>
      <c r="C572" s="16">
        <v>46031</v>
      </c>
      <c r="D572" s="16">
        <v>46032</v>
      </c>
      <c r="E572" s="15" t="s">
        <v>1150</v>
      </c>
      <c r="F572" s="15" t="s">
        <v>166</v>
      </c>
      <c r="H572" s="15">
        <v>506792998</v>
      </c>
      <c r="I572" s="15">
        <v>8</v>
      </c>
      <c r="J572" s="15">
        <v>60</v>
      </c>
      <c r="K572" s="15" t="s">
        <v>358</v>
      </c>
      <c r="L572" s="15" t="s">
        <v>195</v>
      </c>
      <c r="M572" s="15" t="s">
        <v>160</v>
      </c>
      <c r="O572" s="30" t="str">
        <f t="shared" si="105"/>
        <v>ü</v>
      </c>
      <c r="P572" s="17" t="str">
        <f t="shared" si="99"/>
        <v>ü</v>
      </c>
      <c r="Q572" s="17" t="str">
        <f t="shared" si="100"/>
        <v>ü</v>
      </c>
      <c r="R572" s="17" t="str">
        <f t="shared" si="101"/>
        <v/>
      </c>
      <c r="S572" s="37" t="str">
        <f t="shared" si="102"/>
        <v>ü</v>
      </c>
      <c r="T572" s="17" t="str">
        <f t="shared" si="103"/>
        <v>ü</v>
      </c>
      <c r="U572" s="17"/>
      <c r="V572" s="17" t="str">
        <f t="shared" si="104"/>
        <v/>
      </c>
    </row>
    <row r="573" spans="1:22" ht="22.5" customHeight="1" x14ac:dyDescent="0.25">
      <c r="A573" s="6">
        <v>572</v>
      </c>
      <c r="B573" s="15">
        <v>2175464</v>
      </c>
      <c r="C573" s="16">
        <v>46031</v>
      </c>
      <c r="D573" s="16">
        <v>46033</v>
      </c>
      <c r="E573" s="15" t="s">
        <v>1151</v>
      </c>
      <c r="F573" s="15" t="s">
        <v>166</v>
      </c>
      <c r="H573" s="15">
        <v>507764144</v>
      </c>
      <c r="I573" s="15">
        <v>37</v>
      </c>
      <c r="J573" s="15">
        <v>16</v>
      </c>
      <c r="K573" s="15" t="s">
        <v>219</v>
      </c>
      <c r="L573" s="15" t="s">
        <v>192</v>
      </c>
      <c r="M573" s="15" t="s">
        <v>486</v>
      </c>
      <c r="O573" s="30" t="str">
        <f t="shared" si="105"/>
        <v>ü</v>
      </c>
      <c r="P573" s="17" t="str">
        <f t="shared" si="99"/>
        <v>ü</v>
      </c>
      <c r="Q573" s="17" t="str">
        <f t="shared" si="100"/>
        <v>ü</v>
      </c>
      <c r="R573" s="17" t="str">
        <f t="shared" si="101"/>
        <v/>
      </c>
      <c r="S573" s="37" t="str">
        <f t="shared" si="102"/>
        <v>ü</v>
      </c>
      <c r="T573" s="17" t="str">
        <f t="shared" si="103"/>
        <v>ü</v>
      </c>
      <c r="U573" s="17"/>
      <c r="V573" s="17" t="str">
        <f t="shared" si="104"/>
        <v>ü</v>
      </c>
    </row>
    <row r="574" spans="1:22" ht="22.5" customHeight="1" x14ac:dyDescent="0.25">
      <c r="A574" s="6">
        <v>573</v>
      </c>
      <c r="B574" s="15">
        <v>2175424</v>
      </c>
      <c r="C574" s="16">
        <v>46031</v>
      </c>
      <c r="D574" s="16">
        <v>46032</v>
      </c>
      <c r="E574" s="15" t="s">
        <v>1152</v>
      </c>
      <c r="F574" s="15" t="s">
        <v>166</v>
      </c>
      <c r="H574" s="15">
        <v>501260775</v>
      </c>
      <c r="I574" s="15">
        <v>28</v>
      </c>
      <c r="J574" s="15">
        <v>20</v>
      </c>
      <c r="K574" s="15" t="s">
        <v>232</v>
      </c>
      <c r="L574" s="15" t="s">
        <v>1255</v>
      </c>
      <c r="M574" s="15" t="s">
        <v>158</v>
      </c>
      <c r="O574" s="30" t="str">
        <f t="shared" si="105"/>
        <v/>
      </c>
      <c r="P574" s="17" t="str">
        <f t="shared" si="99"/>
        <v>ü</v>
      </c>
      <c r="Q574" s="17" t="str">
        <f t="shared" si="100"/>
        <v/>
      </c>
      <c r="R574" s="17" t="str">
        <f t="shared" si="101"/>
        <v/>
      </c>
      <c r="S574" s="37" t="str">
        <f t="shared" si="102"/>
        <v>ü</v>
      </c>
      <c r="T574" s="17" t="str">
        <f t="shared" si="103"/>
        <v/>
      </c>
      <c r="U574" s="17"/>
      <c r="V574" s="17" t="str">
        <f t="shared" si="104"/>
        <v/>
      </c>
    </row>
    <row r="575" spans="1:22" ht="22.5" customHeight="1" x14ac:dyDescent="0.25">
      <c r="A575" s="6">
        <v>574</v>
      </c>
      <c r="B575" s="15">
        <v>2175357</v>
      </c>
      <c r="C575" s="16">
        <v>46031</v>
      </c>
      <c r="D575" s="16">
        <v>46034</v>
      </c>
      <c r="E575" s="15" t="s">
        <v>1153</v>
      </c>
      <c r="F575" s="15" t="s">
        <v>166</v>
      </c>
      <c r="H575" s="15">
        <v>505995987</v>
      </c>
      <c r="I575" s="15">
        <v>9</v>
      </c>
      <c r="J575" s="15">
        <v>3</v>
      </c>
      <c r="K575" s="15" t="s">
        <v>589</v>
      </c>
      <c r="L575" s="15" t="s">
        <v>961</v>
      </c>
      <c r="M575" s="15" t="s">
        <v>486</v>
      </c>
      <c r="O575" s="30" t="str">
        <f t="shared" si="105"/>
        <v/>
      </c>
      <c r="P575" s="17" t="str">
        <f t="shared" si="99"/>
        <v/>
      </c>
      <c r="Q575" s="17" t="str">
        <f t="shared" si="100"/>
        <v/>
      </c>
      <c r="R575" s="17" t="str">
        <f t="shared" si="101"/>
        <v/>
      </c>
      <c r="S575" s="37" t="str">
        <f t="shared" si="102"/>
        <v>ü</v>
      </c>
      <c r="T575" s="17" t="str">
        <f t="shared" si="103"/>
        <v/>
      </c>
      <c r="U575" s="17"/>
      <c r="V575" s="17" t="str">
        <f t="shared" si="104"/>
        <v/>
      </c>
    </row>
    <row r="576" spans="1:22" ht="22.5" customHeight="1" x14ac:dyDescent="0.25">
      <c r="A576" s="6">
        <v>575</v>
      </c>
      <c r="B576" s="15">
        <v>2175354</v>
      </c>
      <c r="C576" s="16">
        <v>46031</v>
      </c>
      <c r="D576" s="16">
        <v>46032</v>
      </c>
      <c r="E576" s="15" t="s">
        <v>1154</v>
      </c>
      <c r="F576" s="15" t="s">
        <v>166</v>
      </c>
      <c r="H576" s="15">
        <v>502135435</v>
      </c>
      <c r="I576" s="15">
        <v>24</v>
      </c>
      <c r="J576" s="15">
        <v>19</v>
      </c>
      <c r="K576" s="15" t="s">
        <v>232</v>
      </c>
      <c r="L576" s="15" t="s">
        <v>348</v>
      </c>
      <c r="M576" s="15" t="s">
        <v>158</v>
      </c>
      <c r="O576" s="30" t="str">
        <f t="shared" si="105"/>
        <v>ü</v>
      </c>
      <c r="P576" s="17" t="str">
        <f t="shared" si="99"/>
        <v>ü</v>
      </c>
      <c r="Q576" s="17" t="str">
        <f t="shared" si="100"/>
        <v/>
      </c>
      <c r="R576" s="17" t="str">
        <f t="shared" si="101"/>
        <v>ü</v>
      </c>
      <c r="S576" s="37" t="str">
        <f t="shared" si="102"/>
        <v>ü</v>
      </c>
      <c r="T576" s="17" t="str">
        <f t="shared" si="103"/>
        <v>ü</v>
      </c>
      <c r="U576" s="17"/>
      <c r="V576" s="17" t="str">
        <f t="shared" si="104"/>
        <v/>
      </c>
    </row>
    <row r="577" spans="1:22" ht="22.5" customHeight="1" x14ac:dyDescent="0.25">
      <c r="A577" s="6">
        <v>576</v>
      </c>
      <c r="B577" s="15">
        <v>2175346</v>
      </c>
      <c r="C577" s="16">
        <v>46031</v>
      </c>
      <c r="D577" s="16">
        <v>46032</v>
      </c>
      <c r="E577" s="15" t="s">
        <v>1155</v>
      </c>
      <c r="F577" s="15" t="s">
        <v>166</v>
      </c>
      <c r="H577" s="15">
        <v>559994125</v>
      </c>
      <c r="J577" s="15" t="s">
        <v>1256</v>
      </c>
      <c r="K577" s="15" t="s">
        <v>418</v>
      </c>
      <c r="L577" s="15" t="s">
        <v>194</v>
      </c>
      <c r="M577" s="15" t="s">
        <v>158</v>
      </c>
      <c r="O577" s="30" t="str">
        <f t="shared" si="105"/>
        <v/>
      </c>
      <c r="P577" s="17" t="str">
        <f t="shared" si="99"/>
        <v/>
      </c>
      <c r="Q577" s="17" t="str">
        <f t="shared" si="100"/>
        <v>ü</v>
      </c>
      <c r="R577" s="17" t="str">
        <f t="shared" si="101"/>
        <v/>
      </c>
      <c r="S577" s="37" t="str">
        <f t="shared" si="102"/>
        <v/>
      </c>
      <c r="T577" s="17" t="str">
        <f t="shared" si="103"/>
        <v/>
      </c>
      <c r="U577" s="17"/>
      <c r="V577" s="17" t="str">
        <f t="shared" si="104"/>
        <v/>
      </c>
    </row>
    <row r="578" spans="1:22" ht="22.5" customHeight="1" x14ac:dyDescent="0.25">
      <c r="A578" s="6">
        <v>577</v>
      </c>
      <c r="B578" s="15">
        <v>2175304</v>
      </c>
      <c r="C578" s="16">
        <v>46031</v>
      </c>
      <c r="D578" s="16">
        <v>46032</v>
      </c>
      <c r="E578" s="15" t="s">
        <v>1156</v>
      </c>
      <c r="F578" s="15" t="s">
        <v>166</v>
      </c>
      <c r="H578" s="15">
        <v>506461446</v>
      </c>
      <c r="I578" s="15">
        <v>177</v>
      </c>
      <c r="J578" s="15">
        <v>27</v>
      </c>
      <c r="K578" s="15" t="s">
        <v>229</v>
      </c>
      <c r="L578" s="15" t="s">
        <v>198</v>
      </c>
      <c r="M578" s="15" t="s">
        <v>158</v>
      </c>
      <c r="O578" s="30" t="str">
        <f t="shared" si="105"/>
        <v>ü</v>
      </c>
      <c r="P578" s="17" t="str">
        <f t="shared" si="99"/>
        <v>ü</v>
      </c>
      <c r="Q578" s="17" t="str">
        <f t="shared" si="100"/>
        <v>ü</v>
      </c>
      <c r="R578" s="17" t="str">
        <f t="shared" si="101"/>
        <v/>
      </c>
      <c r="S578" s="37" t="str">
        <f t="shared" si="102"/>
        <v>ü</v>
      </c>
      <c r="T578" s="17" t="str">
        <f t="shared" si="103"/>
        <v/>
      </c>
      <c r="U578" s="17"/>
      <c r="V578" s="17" t="str">
        <f t="shared" si="104"/>
        <v/>
      </c>
    </row>
    <row r="579" spans="1:22" ht="22.5" customHeight="1" x14ac:dyDescent="0.25">
      <c r="A579" s="6">
        <v>578</v>
      </c>
      <c r="B579" s="15">
        <v>2175302</v>
      </c>
      <c r="C579" s="16">
        <v>46031</v>
      </c>
      <c r="D579" s="16">
        <v>46032</v>
      </c>
      <c r="E579" s="15" t="s">
        <v>1157</v>
      </c>
      <c r="F579" s="15" t="s">
        <v>166</v>
      </c>
      <c r="H579" s="15">
        <v>557171411</v>
      </c>
      <c r="I579" s="15" t="s">
        <v>1257</v>
      </c>
      <c r="J579" s="15">
        <v>10</v>
      </c>
      <c r="K579" s="15" t="s">
        <v>229</v>
      </c>
      <c r="L579" s="15" t="s">
        <v>198</v>
      </c>
      <c r="M579" s="15" t="s">
        <v>158</v>
      </c>
      <c r="O579" s="30" t="str">
        <f t="shared" si="105"/>
        <v>ü</v>
      </c>
      <c r="P579" s="17" t="str">
        <f t="shared" si="99"/>
        <v>ü</v>
      </c>
      <c r="Q579" s="17" t="str">
        <f t="shared" si="100"/>
        <v>ü</v>
      </c>
      <c r="R579" s="17" t="str">
        <f t="shared" si="101"/>
        <v/>
      </c>
      <c r="S579" s="37" t="str">
        <f t="shared" si="102"/>
        <v>ü</v>
      </c>
      <c r="T579" s="17" t="str">
        <f t="shared" si="103"/>
        <v/>
      </c>
      <c r="U579" s="17"/>
      <c r="V579" s="17" t="str">
        <f t="shared" si="104"/>
        <v/>
      </c>
    </row>
    <row r="580" spans="1:22" ht="22.5" customHeight="1" x14ac:dyDescent="0.25">
      <c r="A580" s="6">
        <v>579</v>
      </c>
      <c r="B580" s="15">
        <v>2175292</v>
      </c>
      <c r="C580" s="16">
        <v>46031</v>
      </c>
      <c r="D580" s="16">
        <v>46032</v>
      </c>
      <c r="E580" s="15" t="s">
        <v>1158</v>
      </c>
      <c r="F580" s="15" t="s">
        <v>166</v>
      </c>
      <c r="H580" s="15">
        <v>559704100</v>
      </c>
      <c r="I580" s="15">
        <v>111</v>
      </c>
      <c r="J580" s="15" t="s">
        <v>1258</v>
      </c>
      <c r="K580" s="15" t="s">
        <v>1235</v>
      </c>
      <c r="L580" s="15" t="s">
        <v>588</v>
      </c>
      <c r="M580" s="15" t="s">
        <v>158</v>
      </c>
      <c r="O580" s="30" t="str">
        <f t="shared" si="105"/>
        <v>ü</v>
      </c>
      <c r="P580" s="17" t="str">
        <f t="shared" si="99"/>
        <v/>
      </c>
      <c r="Q580" s="17" t="str">
        <f t="shared" si="100"/>
        <v/>
      </c>
      <c r="R580" s="17" t="str">
        <f t="shared" si="101"/>
        <v>ü</v>
      </c>
      <c r="S580" s="37" t="str">
        <f t="shared" si="102"/>
        <v>ü</v>
      </c>
      <c r="T580" s="17" t="str">
        <f t="shared" si="103"/>
        <v/>
      </c>
      <c r="U580" s="17"/>
      <c r="V580" s="17" t="str">
        <f t="shared" si="104"/>
        <v/>
      </c>
    </row>
    <row r="581" spans="1:22" ht="22.5" customHeight="1" x14ac:dyDescent="0.25">
      <c r="A581" s="6">
        <v>580</v>
      </c>
      <c r="B581" s="15">
        <v>2175285</v>
      </c>
      <c r="C581" s="16">
        <v>46031</v>
      </c>
      <c r="D581" s="16">
        <v>46033</v>
      </c>
      <c r="E581" s="15" t="s">
        <v>1159</v>
      </c>
      <c r="F581" s="15" t="s">
        <v>159</v>
      </c>
      <c r="H581" s="15">
        <v>502922300</v>
      </c>
      <c r="I581" s="15" t="s">
        <v>37</v>
      </c>
      <c r="J581" s="15" t="s">
        <v>1230</v>
      </c>
      <c r="K581" s="15" t="s">
        <v>409</v>
      </c>
      <c r="L581" s="15" t="s">
        <v>198</v>
      </c>
      <c r="M581" s="15" t="s">
        <v>158</v>
      </c>
      <c r="O581" s="30" t="str">
        <f t="shared" si="105"/>
        <v>ü</v>
      </c>
      <c r="P581" s="17" t="str">
        <f t="shared" si="99"/>
        <v>ü</v>
      </c>
      <c r="Q581" s="17" t="str">
        <f t="shared" si="100"/>
        <v>ü</v>
      </c>
      <c r="R581" s="17" t="str">
        <f t="shared" si="101"/>
        <v/>
      </c>
      <c r="S581" s="37" t="str">
        <f t="shared" si="102"/>
        <v>ü</v>
      </c>
      <c r="T581" s="17" t="str">
        <f t="shared" si="103"/>
        <v/>
      </c>
      <c r="U581" s="17"/>
      <c r="V581" s="17" t="str">
        <f t="shared" si="104"/>
        <v/>
      </c>
    </row>
    <row r="582" spans="1:22" ht="22.5" customHeight="1" x14ac:dyDescent="0.25">
      <c r="A582" s="6">
        <v>581</v>
      </c>
      <c r="B582" s="15">
        <v>2175275</v>
      </c>
      <c r="C582" s="16">
        <v>46031</v>
      </c>
      <c r="D582" s="16">
        <v>46033</v>
      </c>
      <c r="E582" s="15" t="s">
        <v>1160</v>
      </c>
      <c r="F582" s="15" t="s">
        <v>166</v>
      </c>
      <c r="H582" s="15">
        <v>569777727</v>
      </c>
      <c r="I582" s="15" t="s">
        <v>1259</v>
      </c>
      <c r="J582" s="15">
        <v>12</v>
      </c>
      <c r="K582" s="15" t="s">
        <v>236</v>
      </c>
      <c r="L582" s="15" t="s">
        <v>195</v>
      </c>
      <c r="M582" s="15" t="s">
        <v>158</v>
      </c>
      <c r="O582" s="30" t="str">
        <f t="shared" si="105"/>
        <v>ü</v>
      </c>
      <c r="P582" s="17" t="str">
        <f t="shared" si="99"/>
        <v>ü</v>
      </c>
      <c r="Q582" s="17" t="str">
        <f t="shared" si="100"/>
        <v>ü</v>
      </c>
      <c r="R582" s="17" t="str">
        <f t="shared" si="101"/>
        <v/>
      </c>
      <c r="S582" s="37" t="str">
        <f t="shared" si="102"/>
        <v>ü</v>
      </c>
      <c r="T582" s="17" t="str">
        <f t="shared" si="103"/>
        <v>ü</v>
      </c>
      <c r="U582" s="17"/>
      <c r="V582" s="17" t="str">
        <f t="shared" si="104"/>
        <v/>
      </c>
    </row>
    <row r="583" spans="1:22" ht="22.5" customHeight="1" x14ac:dyDescent="0.25">
      <c r="A583" s="6">
        <v>582</v>
      </c>
      <c r="B583" s="15">
        <v>2175256</v>
      </c>
      <c r="C583" s="16">
        <v>46031</v>
      </c>
      <c r="D583" s="16">
        <v>46035</v>
      </c>
      <c r="E583" s="15" t="s">
        <v>258</v>
      </c>
      <c r="F583" s="15" t="s">
        <v>166</v>
      </c>
      <c r="H583" s="15">
        <v>501751010</v>
      </c>
      <c r="I583" s="15">
        <v>151</v>
      </c>
      <c r="J583" s="15">
        <v>2664</v>
      </c>
      <c r="K583" s="15" t="s">
        <v>564</v>
      </c>
      <c r="L583" s="15" t="s">
        <v>192</v>
      </c>
      <c r="M583" s="15" t="s">
        <v>486</v>
      </c>
      <c r="O583" s="30" t="str">
        <f t="shared" si="105"/>
        <v>ü</v>
      </c>
      <c r="P583" s="17" t="str">
        <f t="shared" si="99"/>
        <v>ü</v>
      </c>
      <c r="Q583" s="17" t="str">
        <f t="shared" si="100"/>
        <v>ü</v>
      </c>
      <c r="R583" s="17" t="str">
        <f t="shared" si="101"/>
        <v/>
      </c>
      <c r="S583" s="37" t="str">
        <f t="shared" si="102"/>
        <v>ü</v>
      </c>
      <c r="T583" s="17" t="str">
        <f t="shared" si="103"/>
        <v>ü</v>
      </c>
      <c r="U583" s="17"/>
      <c r="V583" s="17" t="str">
        <f t="shared" si="104"/>
        <v>ü</v>
      </c>
    </row>
    <row r="584" spans="1:22" ht="22.5" customHeight="1" x14ac:dyDescent="0.25">
      <c r="A584" s="6">
        <v>583</v>
      </c>
      <c r="B584" s="15">
        <v>2175253</v>
      </c>
      <c r="C584" s="16">
        <v>46031</v>
      </c>
      <c r="D584" s="16">
        <v>46032</v>
      </c>
      <c r="E584" s="15" t="s">
        <v>1161</v>
      </c>
      <c r="F584" s="15" t="s">
        <v>166</v>
      </c>
      <c r="H584" s="15">
        <v>568364832</v>
      </c>
      <c r="I584" s="15" t="s">
        <v>1260</v>
      </c>
      <c r="J584" s="15" t="s">
        <v>1261</v>
      </c>
      <c r="K584" s="15" t="s">
        <v>229</v>
      </c>
      <c r="L584" s="15" t="s">
        <v>400</v>
      </c>
      <c r="M584" s="15" t="s">
        <v>158</v>
      </c>
      <c r="O584" s="30" t="str">
        <f t="shared" si="105"/>
        <v/>
      </c>
      <c r="P584" s="17" t="str">
        <f t="shared" si="99"/>
        <v/>
      </c>
      <c r="Q584" s="17" t="str">
        <f t="shared" si="100"/>
        <v/>
      </c>
      <c r="R584" s="17" t="str">
        <f t="shared" si="101"/>
        <v/>
      </c>
      <c r="S584" s="37" t="str">
        <f t="shared" si="102"/>
        <v/>
      </c>
      <c r="T584" s="17" t="str">
        <f t="shared" si="103"/>
        <v>ü</v>
      </c>
      <c r="U584" s="17"/>
      <c r="V584" s="17" t="str">
        <f t="shared" si="104"/>
        <v/>
      </c>
    </row>
    <row r="585" spans="1:22" ht="22.5" customHeight="1" x14ac:dyDescent="0.25">
      <c r="A585" s="6">
        <v>584</v>
      </c>
      <c r="B585" s="15">
        <v>2175250</v>
      </c>
      <c r="C585" s="16">
        <v>46031</v>
      </c>
      <c r="D585" s="16">
        <v>46033</v>
      </c>
      <c r="E585" s="15" t="s">
        <v>1162</v>
      </c>
      <c r="F585" s="15" t="s">
        <v>166</v>
      </c>
      <c r="H585" s="15">
        <v>507390600</v>
      </c>
      <c r="I585" s="15">
        <v>227</v>
      </c>
      <c r="J585" s="15">
        <v>227</v>
      </c>
      <c r="K585" s="15" t="s">
        <v>227</v>
      </c>
      <c r="L585" s="15" t="s">
        <v>192</v>
      </c>
      <c r="M585" s="15" t="s">
        <v>160</v>
      </c>
      <c r="O585" s="30" t="str">
        <f t="shared" si="105"/>
        <v>ü</v>
      </c>
      <c r="P585" s="17" t="str">
        <f t="shared" si="99"/>
        <v>ü</v>
      </c>
      <c r="Q585" s="17" t="str">
        <f t="shared" si="100"/>
        <v>ü</v>
      </c>
      <c r="R585" s="17" t="str">
        <f t="shared" si="101"/>
        <v/>
      </c>
      <c r="S585" s="37" t="str">
        <f t="shared" si="102"/>
        <v>ü</v>
      </c>
      <c r="T585" s="17" t="str">
        <f t="shared" si="103"/>
        <v>ü</v>
      </c>
      <c r="U585" s="17"/>
      <c r="V585" s="17" t="str">
        <f t="shared" si="104"/>
        <v>ü</v>
      </c>
    </row>
    <row r="586" spans="1:22" ht="22.5" customHeight="1" x14ac:dyDescent="0.25">
      <c r="A586" s="6">
        <v>585</v>
      </c>
      <c r="B586" s="15">
        <v>2175182</v>
      </c>
      <c r="C586" s="16">
        <v>46030</v>
      </c>
      <c r="D586" s="16">
        <v>46032</v>
      </c>
      <c r="E586" s="15" t="s">
        <v>1163</v>
      </c>
      <c r="F586" s="15" t="s">
        <v>166</v>
      </c>
      <c r="H586" s="15">
        <v>522077716</v>
      </c>
      <c r="I586" s="15">
        <v>36</v>
      </c>
      <c r="J586" s="15">
        <v>46</v>
      </c>
      <c r="K586" s="15" t="s">
        <v>687</v>
      </c>
      <c r="L586" s="15" t="s">
        <v>192</v>
      </c>
      <c r="M586" s="15" t="s">
        <v>160</v>
      </c>
      <c r="O586" s="30" t="str">
        <f t="shared" si="105"/>
        <v>ü</v>
      </c>
      <c r="P586" s="17" t="str">
        <f t="shared" si="99"/>
        <v>ü</v>
      </c>
      <c r="Q586" s="17" t="str">
        <f t="shared" si="100"/>
        <v>ü</v>
      </c>
      <c r="R586" s="17" t="str">
        <f t="shared" si="101"/>
        <v/>
      </c>
      <c r="S586" s="37" t="str">
        <f t="shared" si="102"/>
        <v>ü</v>
      </c>
      <c r="T586" s="17" t="str">
        <f t="shared" si="103"/>
        <v>ü</v>
      </c>
      <c r="U586" s="17"/>
      <c r="V586" s="17" t="str">
        <f t="shared" si="104"/>
        <v>ü</v>
      </c>
    </row>
    <row r="587" spans="1:22" ht="22.5" customHeight="1" x14ac:dyDescent="0.25">
      <c r="A587" s="6">
        <v>586</v>
      </c>
      <c r="B587" s="15">
        <v>2175170</v>
      </c>
      <c r="C587" s="16">
        <v>46030</v>
      </c>
      <c r="D587" s="16">
        <v>46033</v>
      </c>
      <c r="E587" s="15" t="s">
        <v>1164</v>
      </c>
      <c r="F587" s="15" t="s">
        <v>166</v>
      </c>
      <c r="H587" s="15">
        <v>568709999</v>
      </c>
      <c r="I587" s="15">
        <v>19</v>
      </c>
      <c r="J587" s="15">
        <v>10</v>
      </c>
      <c r="K587" s="15" t="s">
        <v>236</v>
      </c>
      <c r="L587" s="15" t="s">
        <v>192</v>
      </c>
      <c r="M587" s="15" t="s">
        <v>158</v>
      </c>
      <c r="O587" s="30" t="str">
        <f t="shared" si="105"/>
        <v>ü</v>
      </c>
      <c r="P587" s="17" t="str">
        <f t="shared" si="99"/>
        <v>ü</v>
      </c>
      <c r="Q587" s="17" t="str">
        <f t="shared" si="100"/>
        <v>ü</v>
      </c>
      <c r="R587" s="17" t="str">
        <f t="shared" si="101"/>
        <v/>
      </c>
      <c r="S587" s="37" t="str">
        <f t="shared" si="102"/>
        <v>ü</v>
      </c>
      <c r="T587" s="17" t="str">
        <f t="shared" si="103"/>
        <v>ü</v>
      </c>
      <c r="U587" s="17"/>
      <c r="V587" s="17" t="str">
        <f t="shared" si="104"/>
        <v>ü</v>
      </c>
    </row>
    <row r="588" spans="1:22" ht="22.5" customHeight="1" x14ac:dyDescent="0.25">
      <c r="A588" s="6">
        <v>587</v>
      </c>
      <c r="B588" s="15">
        <v>2175164</v>
      </c>
      <c r="C588" s="16">
        <v>46030</v>
      </c>
      <c r="D588" s="16">
        <v>46032</v>
      </c>
      <c r="E588" s="15" t="s">
        <v>435</v>
      </c>
      <c r="F588" s="15" t="s">
        <v>166</v>
      </c>
      <c r="H588" s="15">
        <v>554826664</v>
      </c>
      <c r="I588" s="15">
        <v>2</v>
      </c>
      <c r="J588" s="15">
        <v>4046</v>
      </c>
      <c r="K588" s="15" t="s">
        <v>230</v>
      </c>
      <c r="L588" s="15" t="s">
        <v>192</v>
      </c>
      <c r="M588" s="15" t="s">
        <v>164</v>
      </c>
      <c r="O588" s="30" t="str">
        <f t="shared" si="105"/>
        <v>ü</v>
      </c>
      <c r="P588" s="17" t="str">
        <f t="shared" si="99"/>
        <v>ü</v>
      </c>
      <c r="Q588" s="17" t="str">
        <f t="shared" si="100"/>
        <v>ü</v>
      </c>
      <c r="R588" s="17" t="str">
        <f t="shared" si="101"/>
        <v/>
      </c>
      <c r="S588" s="37" t="str">
        <f t="shared" si="102"/>
        <v>ü</v>
      </c>
      <c r="T588" s="17" t="str">
        <f t="shared" si="103"/>
        <v>ü</v>
      </c>
      <c r="U588" s="17"/>
      <c r="V588" s="17" t="str">
        <f t="shared" si="104"/>
        <v>ü</v>
      </c>
    </row>
    <row r="589" spans="1:22" ht="22.5" customHeight="1" x14ac:dyDescent="0.25">
      <c r="A589" s="6">
        <v>588</v>
      </c>
      <c r="B589" s="15">
        <v>2175159</v>
      </c>
      <c r="C589" s="16">
        <v>46030</v>
      </c>
      <c r="D589" s="16">
        <v>46033</v>
      </c>
      <c r="E589" s="15" t="s">
        <v>1165</v>
      </c>
      <c r="F589" s="15" t="s">
        <v>166</v>
      </c>
      <c r="H589" s="15">
        <v>508136444</v>
      </c>
      <c r="I589" s="15">
        <v>50</v>
      </c>
      <c r="J589" s="15">
        <v>816</v>
      </c>
      <c r="K589" s="15" t="s">
        <v>237</v>
      </c>
      <c r="L589" s="15" t="s">
        <v>198</v>
      </c>
      <c r="M589" s="15" t="s">
        <v>164</v>
      </c>
      <c r="O589" s="30" t="str">
        <f t="shared" si="105"/>
        <v>ü</v>
      </c>
      <c r="P589" s="17" t="str">
        <f t="shared" si="99"/>
        <v>ü</v>
      </c>
      <c r="Q589" s="17" t="str">
        <f t="shared" si="100"/>
        <v>ü</v>
      </c>
      <c r="R589" s="17" t="str">
        <f t="shared" si="101"/>
        <v/>
      </c>
      <c r="S589" s="37" t="str">
        <f t="shared" si="102"/>
        <v>ü</v>
      </c>
      <c r="T589" s="17" t="str">
        <f t="shared" si="103"/>
        <v/>
      </c>
      <c r="U589" s="17"/>
      <c r="V589" s="17" t="str">
        <f t="shared" si="104"/>
        <v/>
      </c>
    </row>
    <row r="590" spans="1:22" ht="22.5" customHeight="1" x14ac:dyDescent="0.25">
      <c r="A590" s="6">
        <v>589</v>
      </c>
      <c r="B590" s="15">
        <v>2175144</v>
      </c>
      <c r="C590" s="16">
        <v>46030</v>
      </c>
      <c r="D590" s="16">
        <v>46032</v>
      </c>
      <c r="E590" s="15" t="s">
        <v>1166</v>
      </c>
      <c r="F590" s="15" t="s">
        <v>166</v>
      </c>
      <c r="H590" s="15">
        <v>502040608</v>
      </c>
      <c r="I590" s="15">
        <v>269</v>
      </c>
      <c r="J590" s="15">
        <v>269</v>
      </c>
      <c r="K590" s="15" t="s">
        <v>227</v>
      </c>
      <c r="L590" s="15" t="s">
        <v>197</v>
      </c>
      <c r="M590" s="15" t="s">
        <v>162</v>
      </c>
      <c r="O590" s="30" t="str">
        <f t="shared" si="105"/>
        <v>ü</v>
      </c>
      <c r="P590" s="17" t="str">
        <f t="shared" si="99"/>
        <v/>
      </c>
      <c r="Q590" s="17" t="str">
        <f t="shared" si="100"/>
        <v>ü</v>
      </c>
      <c r="R590" s="17" t="str">
        <f t="shared" si="101"/>
        <v/>
      </c>
      <c r="S590" s="37" t="str">
        <f t="shared" si="102"/>
        <v>ü</v>
      </c>
      <c r="T590" s="17" t="str">
        <f t="shared" si="103"/>
        <v>ü</v>
      </c>
      <c r="U590" s="17"/>
      <c r="V590" s="17" t="str">
        <f t="shared" si="104"/>
        <v/>
      </c>
    </row>
    <row r="591" spans="1:22" ht="22.5" customHeight="1" x14ac:dyDescent="0.25">
      <c r="A591" s="6">
        <v>590</v>
      </c>
      <c r="B591" s="15">
        <v>2175141</v>
      </c>
      <c r="C591" s="16">
        <v>46030</v>
      </c>
      <c r="D591" s="16">
        <v>46032</v>
      </c>
      <c r="E591" s="15">
        <v>569807547</v>
      </c>
      <c r="F591" s="15" t="s">
        <v>166</v>
      </c>
      <c r="H591" s="15">
        <v>568582527</v>
      </c>
      <c r="I591" s="15" t="s">
        <v>1262</v>
      </c>
      <c r="J591" s="15" t="s">
        <v>1263</v>
      </c>
      <c r="K591" s="15" t="s">
        <v>668</v>
      </c>
      <c r="L591" s="15" t="s">
        <v>195</v>
      </c>
      <c r="M591" s="15" t="s">
        <v>165</v>
      </c>
      <c r="O591" s="30" t="str">
        <f t="shared" si="105"/>
        <v>ü</v>
      </c>
      <c r="P591" s="17" t="str">
        <f t="shared" si="99"/>
        <v>ü</v>
      </c>
      <c r="Q591" s="17" t="str">
        <f t="shared" si="100"/>
        <v>ü</v>
      </c>
      <c r="R591" s="17" t="str">
        <f t="shared" si="101"/>
        <v/>
      </c>
      <c r="S591" s="37" t="str">
        <f t="shared" si="102"/>
        <v>ü</v>
      </c>
      <c r="T591" s="17" t="str">
        <f t="shared" si="103"/>
        <v>ü</v>
      </c>
      <c r="U591" s="17"/>
      <c r="V591" s="17" t="str">
        <f t="shared" si="104"/>
        <v/>
      </c>
    </row>
    <row r="592" spans="1:22" ht="22.5" customHeight="1" x14ac:dyDescent="0.25">
      <c r="A592" s="6">
        <v>591</v>
      </c>
      <c r="B592" s="15">
        <v>2175137</v>
      </c>
      <c r="C592" s="16">
        <v>46030</v>
      </c>
      <c r="D592" s="16">
        <v>46032</v>
      </c>
      <c r="E592" s="15" t="s">
        <v>1167</v>
      </c>
      <c r="F592" s="15" t="s">
        <v>166</v>
      </c>
      <c r="H592" s="15">
        <v>508994600</v>
      </c>
      <c r="I592" s="15" t="s">
        <v>1264</v>
      </c>
      <c r="J592" s="15" t="s">
        <v>1265</v>
      </c>
      <c r="K592" s="15" t="s">
        <v>690</v>
      </c>
      <c r="L592" s="15" t="s">
        <v>588</v>
      </c>
      <c r="M592" s="15" t="s">
        <v>486</v>
      </c>
      <c r="O592" s="30" t="str">
        <f t="shared" si="105"/>
        <v>ü</v>
      </c>
      <c r="P592" s="17" t="str">
        <f t="shared" si="99"/>
        <v/>
      </c>
      <c r="Q592" s="17" t="str">
        <f t="shared" si="100"/>
        <v/>
      </c>
      <c r="R592" s="17" t="str">
        <f t="shared" si="101"/>
        <v>ü</v>
      </c>
      <c r="S592" s="37" t="str">
        <f t="shared" si="102"/>
        <v>ü</v>
      </c>
      <c r="T592" s="17" t="str">
        <f t="shared" si="103"/>
        <v/>
      </c>
      <c r="U592" s="17"/>
      <c r="V592" s="17" t="str">
        <f t="shared" si="104"/>
        <v/>
      </c>
    </row>
    <row r="593" spans="1:22" ht="22.5" customHeight="1" x14ac:dyDescent="0.25">
      <c r="A593" s="6">
        <v>592</v>
      </c>
      <c r="B593" s="15">
        <v>2175122</v>
      </c>
      <c r="C593" s="16">
        <v>46030</v>
      </c>
      <c r="D593" s="16">
        <v>46032</v>
      </c>
      <c r="E593" s="15" t="s">
        <v>1168</v>
      </c>
      <c r="F593" s="15" t="s">
        <v>166</v>
      </c>
      <c r="H593" s="15">
        <v>543236043</v>
      </c>
      <c r="I593" s="15" t="s">
        <v>1266</v>
      </c>
      <c r="J593" s="15" t="s">
        <v>1267</v>
      </c>
      <c r="K593" s="15" t="s">
        <v>481</v>
      </c>
      <c r="L593" s="15" t="s">
        <v>195</v>
      </c>
      <c r="M593" s="15" t="s">
        <v>158</v>
      </c>
      <c r="O593" s="30" t="str">
        <f t="shared" si="105"/>
        <v>ü</v>
      </c>
      <c r="P593" s="17" t="str">
        <f t="shared" ref="P593:P656" si="106">IF(COUNTIF(L593,"*صراصير*")&gt;=1,"ü","")</f>
        <v>ü</v>
      </c>
      <c r="Q593" s="17" t="str">
        <f t="shared" ref="Q593:Q656" si="107">IF(COUNTIF(L593,"*بعوض*")&gt;=1,"ü","")</f>
        <v>ü</v>
      </c>
      <c r="R593" s="17" t="str">
        <f t="shared" ref="R593:R656" si="108">IF(COUNTIF(L593,"*باعوض*")&gt;=1,"ü","")</f>
        <v/>
      </c>
      <c r="S593" s="37" t="str">
        <f t="shared" ref="S593:S656" si="109">IF(COUNTIF(L593,"*ذباب*")&gt;=1,"ü","")</f>
        <v>ü</v>
      </c>
      <c r="T593" s="17" t="str">
        <f t="shared" ref="T593:T656" si="110">IF(COUNTIF(L593,"*فئران*")&gt;=1,"ü","")</f>
        <v>ü</v>
      </c>
      <c r="U593" s="17"/>
      <c r="V593" s="17" t="str">
        <f t="shared" ref="V593:V656" si="111">IF(COUNTIF(L593,"*عقارب*")&gt;=1,"ü","")</f>
        <v/>
      </c>
    </row>
    <row r="594" spans="1:22" ht="22.5" customHeight="1" x14ac:dyDescent="0.25">
      <c r="A594" s="6">
        <v>593</v>
      </c>
      <c r="B594" s="15">
        <v>2175118</v>
      </c>
      <c r="C594" s="16">
        <v>46030</v>
      </c>
      <c r="D594" s="16">
        <v>46032</v>
      </c>
      <c r="E594" s="15" t="s">
        <v>1169</v>
      </c>
      <c r="F594" s="15" t="s">
        <v>166</v>
      </c>
      <c r="H594" s="15">
        <v>502181881</v>
      </c>
      <c r="I594" s="15">
        <v>136</v>
      </c>
      <c r="J594" s="15">
        <v>4252</v>
      </c>
      <c r="K594" s="15" t="s">
        <v>230</v>
      </c>
      <c r="L594" s="15" t="s">
        <v>340</v>
      </c>
      <c r="M594" s="15" t="s">
        <v>164</v>
      </c>
      <c r="O594" s="30" t="str">
        <f t="shared" si="105"/>
        <v>ü</v>
      </c>
      <c r="P594" s="17" t="str">
        <f t="shared" si="106"/>
        <v/>
      </c>
      <c r="Q594" s="17" t="str">
        <f t="shared" si="107"/>
        <v/>
      </c>
      <c r="R594" s="17" t="str">
        <f t="shared" si="108"/>
        <v/>
      </c>
      <c r="S594" s="37" t="str">
        <f t="shared" si="109"/>
        <v/>
      </c>
      <c r="T594" s="17" t="str">
        <f t="shared" si="110"/>
        <v/>
      </c>
      <c r="U594" s="17"/>
      <c r="V594" s="17" t="str">
        <f t="shared" si="111"/>
        <v/>
      </c>
    </row>
    <row r="595" spans="1:22" ht="22.5" customHeight="1" x14ac:dyDescent="0.25">
      <c r="A595" s="6">
        <v>594</v>
      </c>
      <c r="B595" s="15">
        <v>2175115</v>
      </c>
      <c r="C595" s="16">
        <v>46030</v>
      </c>
      <c r="D595" s="16">
        <v>46032</v>
      </c>
      <c r="E595" s="15" t="s">
        <v>1170</v>
      </c>
      <c r="F595" s="15" t="s">
        <v>166</v>
      </c>
      <c r="H595" s="15">
        <v>505925528</v>
      </c>
      <c r="I595" s="15" t="s">
        <v>1266</v>
      </c>
      <c r="J595" s="15" t="s">
        <v>1268</v>
      </c>
      <c r="K595" s="15" t="s">
        <v>481</v>
      </c>
      <c r="L595" s="15" t="s">
        <v>195</v>
      </c>
      <c r="M595" s="15" t="s">
        <v>158</v>
      </c>
      <c r="O595" s="30" t="str">
        <f t="shared" si="105"/>
        <v>ü</v>
      </c>
      <c r="P595" s="17" t="str">
        <f t="shared" si="106"/>
        <v>ü</v>
      </c>
      <c r="Q595" s="17" t="str">
        <f t="shared" si="107"/>
        <v>ü</v>
      </c>
      <c r="R595" s="17" t="str">
        <f t="shared" si="108"/>
        <v/>
      </c>
      <c r="S595" s="37" t="str">
        <f t="shared" si="109"/>
        <v>ü</v>
      </c>
      <c r="T595" s="17" t="str">
        <f t="shared" si="110"/>
        <v>ü</v>
      </c>
      <c r="U595" s="17"/>
      <c r="V595" s="17" t="str">
        <f t="shared" si="111"/>
        <v/>
      </c>
    </row>
    <row r="596" spans="1:22" ht="22.5" customHeight="1" x14ac:dyDescent="0.25">
      <c r="A596" s="6">
        <v>595</v>
      </c>
      <c r="B596" s="15">
        <v>2175081</v>
      </c>
      <c r="C596" s="16">
        <v>46030</v>
      </c>
      <c r="D596" s="16">
        <v>46032</v>
      </c>
      <c r="E596" s="15" t="s">
        <v>1171</v>
      </c>
      <c r="F596" s="15" t="s">
        <v>166</v>
      </c>
      <c r="H596" s="15">
        <v>502686373</v>
      </c>
      <c r="I596" s="15" t="s">
        <v>1269</v>
      </c>
      <c r="J596" s="15" t="s">
        <v>1270</v>
      </c>
      <c r="K596" s="15" t="s">
        <v>240</v>
      </c>
      <c r="L596" s="15" t="s">
        <v>410</v>
      </c>
      <c r="M596" s="15" t="s">
        <v>162</v>
      </c>
      <c r="O596" s="30" t="str">
        <f t="shared" si="105"/>
        <v/>
      </c>
      <c r="P596" s="17" t="str">
        <f t="shared" si="106"/>
        <v/>
      </c>
      <c r="Q596" s="17" t="str">
        <f t="shared" si="107"/>
        <v/>
      </c>
      <c r="R596" s="17" t="str">
        <f t="shared" si="108"/>
        <v>ü</v>
      </c>
      <c r="S596" s="37" t="str">
        <f t="shared" si="109"/>
        <v>ü</v>
      </c>
      <c r="T596" s="17" t="str">
        <f t="shared" si="110"/>
        <v/>
      </c>
      <c r="U596" s="17"/>
      <c r="V596" s="17" t="str">
        <f t="shared" si="111"/>
        <v/>
      </c>
    </row>
    <row r="597" spans="1:22" ht="22.5" customHeight="1" x14ac:dyDescent="0.25">
      <c r="A597" s="6">
        <v>596</v>
      </c>
      <c r="B597" s="15">
        <v>2175066</v>
      </c>
      <c r="C597" s="16">
        <v>46030</v>
      </c>
      <c r="D597" s="16">
        <v>46033</v>
      </c>
      <c r="E597" s="15" t="s">
        <v>1172</v>
      </c>
      <c r="F597" s="15" t="s">
        <v>166</v>
      </c>
      <c r="H597" s="15">
        <v>506338418</v>
      </c>
      <c r="I597" s="15">
        <v>35</v>
      </c>
      <c r="J597" s="15">
        <v>8</v>
      </c>
      <c r="K597" s="15" t="s">
        <v>356</v>
      </c>
      <c r="L597" s="15" t="s">
        <v>1255</v>
      </c>
      <c r="M597" s="15" t="s">
        <v>158</v>
      </c>
      <c r="O597" s="30" t="str">
        <f t="shared" si="105"/>
        <v/>
      </c>
      <c r="P597" s="17" t="str">
        <f t="shared" si="106"/>
        <v>ü</v>
      </c>
      <c r="Q597" s="17" t="str">
        <f t="shared" si="107"/>
        <v/>
      </c>
      <c r="R597" s="17" t="str">
        <f t="shared" si="108"/>
        <v/>
      </c>
      <c r="S597" s="37" t="str">
        <f t="shared" si="109"/>
        <v>ü</v>
      </c>
      <c r="T597" s="17" t="str">
        <f t="shared" si="110"/>
        <v/>
      </c>
      <c r="U597" s="17"/>
      <c r="V597" s="17" t="str">
        <f t="shared" si="111"/>
        <v/>
      </c>
    </row>
    <row r="598" spans="1:22" ht="22.5" customHeight="1" x14ac:dyDescent="0.25">
      <c r="A598" s="6">
        <v>597</v>
      </c>
      <c r="B598" s="15">
        <v>2175028</v>
      </c>
      <c r="C598" s="16">
        <v>46030</v>
      </c>
      <c r="D598" s="16">
        <v>46033</v>
      </c>
      <c r="E598" s="15" t="s">
        <v>1173</v>
      </c>
      <c r="F598" s="15" t="s">
        <v>166</v>
      </c>
      <c r="H598" s="15">
        <v>504790957</v>
      </c>
      <c r="I598" s="15" t="s">
        <v>1271</v>
      </c>
      <c r="J598" s="15" t="s">
        <v>965</v>
      </c>
      <c r="K598" s="15" t="s">
        <v>236</v>
      </c>
      <c r="L598" s="15" t="s">
        <v>411</v>
      </c>
      <c r="M598" s="15" t="s">
        <v>158</v>
      </c>
      <c r="O598" s="30" t="str">
        <f t="shared" si="105"/>
        <v>ü</v>
      </c>
      <c r="P598" s="17" t="str">
        <f t="shared" si="106"/>
        <v/>
      </c>
      <c r="Q598" s="17" t="str">
        <f t="shared" si="107"/>
        <v>ü</v>
      </c>
      <c r="R598" s="17" t="str">
        <f t="shared" si="108"/>
        <v/>
      </c>
      <c r="S598" s="37" t="str">
        <f t="shared" si="109"/>
        <v/>
      </c>
      <c r="T598" s="17" t="str">
        <f t="shared" si="110"/>
        <v/>
      </c>
      <c r="U598" s="17"/>
      <c r="V598" s="17" t="str">
        <f t="shared" si="111"/>
        <v/>
      </c>
    </row>
    <row r="599" spans="1:22" ht="22.5" customHeight="1" x14ac:dyDescent="0.25">
      <c r="A599" s="6">
        <v>598</v>
      </c>
      <c r="B599" s="15">
        <v>2175008</v>
      </c>
      <c r="C599" s="16">
        <v>46030</v>
      </c>
      <c r="D599" s="16">
        <v>46033</v>
      </c>
      <c r="E599" s="15" t="s">
        <v>1174</v>
      </c>
      <c r="F599" s="15" t="s">
        <v>166</v>
      </c>
      <c r="H599" s="15">
        <v>504644471</v>
      </c>
      <c r="I599" s="15">
        <v>15</v>
      </c>
      <c r="J599" s="15">
        <v>15</v>
      </c>
      <c r="K599" s="15" t="s">
        <v>225</v>
      </c>
      <c r="L599" s="15" t="s">
        <v>195</v>
      </c>
      <c r="M599" s="15" t="s">
        <v>486</v>
      </c>
      <c r="O599" s="30" t="str">
        <f t="shared" si="105"/>
        <v>ü</v>
      </c>
      <c r="P599" s="17" t="str">
        <f t="shared" si="106"/>
        <v>ü</v>
      </c>
      <c r="Q599" s="17" t="str">
        <f t="shared" si="107"/>
        <v>ü</v>
      </c>
      <c r="R599" s="17" t="str">
        <f t="shared" si="108"/>
        <v/>
      </c>
      <c r="S599" s="37" t="str">
        <f t="shared" si="109"/>
        <v>ü</v>
      </c>
      <c r="T599" s="17" t="str">
        <f t="shared" si="110"/>
        <v>ü</v>
      </c>
      <c r="U599" s="17"/>
      <c r="V599" s="17" t="str">
        <f t="shared" si="111"/>
        <v/>
      </c>
    </row>
    <row r="600" spans="1:22" ht="22.5" customHeight="1" x14ac:dyDescent="0.25">
      <c r="A600" s="6">
        <v>599</v>
      </c>
      <c r="B600" s="15">
        <v>2175006</v>
      </c>
      <c r="C600" s="16">
        <v>46030</v>
      </c>
      <c r="D600" s="16">
        <v>46032</v>
      </c>
      <c r="E600" s="15" t="s">
        <v>1175</v>
      </c>
      <c r="F600" s="15" t="s">
        <v>166</v>
      </c>
      <c r="H600" s="15">
        <v>506969059</v>
      </c>
      <c r="I600" s="15" t="s">
        <v>1272</v>
      </c>
      <c r="J600" s="15">
        <v>6</v>
      </c>
      <c r="K600" s="15" t="s">
        <v>232</v>
      </c>
      <c r="L600" s="15" t="s">
        <v>195</v>
      </c>
      <c r="M600" s="15" t="s">
        <v>158</v>
      </c>
      <c r="O600" s="30" t="str">
        <f t="shared" si="105"/>
        <v>ü</v>
      </c>
      <c r="P600" s="17" t="str">
        <f t="shared" si="106"/>
        <v>ü</v>
      </c>
      <c r="Q600" s="17" t="str">
        <f t="shared" si="107"/>
        <v>ü</v>
      </c>
      <c r="R600" s="17" t="str">
        <f t="shared" si="108"/>
        <v/>
      </c>
      <c r="S600" s="37" t="str">
        <f t="shared" si="109"/>
        <v>ü</v>
      </c>
      <c r="T600" s="17" t="str">
        <f t="shared" si="110"/>
        <v>ü</v>
      </c>
      <c r="U600" s="17"/>
      <c r="V600" s="17" t="str">
        <f t="shared" si="111"/>
        <v/>
      </c>
    </row>
    <row r="601" spans="1:22" ht="22.5" customHeight="1" x14ac:dyDescent="0.25">
      <c r="A601" s="6">
        <v>600</v>
      </c>
      <c r="B601" s="15">
        <v>2174934</v>
      </c>
      <c r="C601" s="16">
        <v>46030</v>
      </c>
      <c r="D601" s="16">
        <v>46032</v>
      </c>
      <c r="E601" s="15" t="s">
        <v>1176</v>
      </c>
      <c r="F601" s="15" t="s">
        <v>166</v>
      </c>
      <c r="H601" s="15">
        <v>507797111</v>
      </c>
      <c r="I601" s="15">
        <v>6</v>
      </c>
      <c r="J601" s="15">
        <v>22</v>
      </c>
      <c r="K601" s="15" t="s">
        <v>355</v>
      </c>
      <c r="L601" s="15" t="s">
        <v>194</v>
      </c>
      <c r="M601" s="15" t="s">
        <v>486</v>
      </c>
      <c r="O601" s="30" t="str">
        <f t="shared" si="105"/>
        <v/>
      </c>
      <c r="P601" s="17" t="str">
        <f t="shared" si="106"/>
        <v/>
      </c>
      <c r="Q601" s="17" t="str">
        <f t="shared" si="107"/>
        <v>ü</v>
      </c>
      <c r="R601" s="17" t="str">
        <f t="shared" si="108"/>
        <v/>
      </c>
      <c r="S601" s="37" t="str">
        <f t="shared" si="109"/>
        <v/>
      </c>
      <c r="T601" s="17" t="str">
        <f t="shared" si="110"/>
        <v/>
      </c>
      <c r="U601" s="17"/>
      <c r="V601" s="17" t="str">
        <f t="shared" si="111"/>
        <v/>
      </c>
    </row>
    <row r="602" spans="1:22" ht="22.5" customHeight="1" x14ac:dyDescent="0.25">
      <c r="A602" s="6">
        <v>601</v>
      </c>
      <c r="B602" s="15">
        <v>2174877</v>
      </c>
      <c r="C602" s="16">
        <v>46030</v>
      </c>
      <c r="D602" s="16">
        <v>46032</v>
      </c>
      <c r="E602" s="15" t="s">
        <v>1177</v>
      </c>
      <c r="F602" s="15" t="s">
        <v>166</v>
      </c>
      <c r="H602" s="15">
        <v>508966688</v>
      </c>
      <c r="I602" s="15">
        <v>3754</v>
      </c>
      <c r="J602" s="15">
        <v>3754</v>
      </c>
      <c r="K602" s="15" t="s">
        <v>230</v>
      </c>
      <c r="L602" s="15" t="s">
        <v>190</v>
      </c>
      <c r="M602" s="15" t="s">
        <v>164</v>
      </c>
      <c r="O602" s="30" t="str">
        <f t="shared" ref="O602:O665" si="112">IF(COUNTIF($L602,"*نمل*")&gt;=1,"ü","")</f>
        <v>ü</v>
      </c>
      <c r="P602" s="17" t="str">
        <f t="shared" si="106"/>
        <v>ü</v>
      </c>
      <c r="Q602" s="17" t="str">
        <f t="shared" si="107"/>
        <v>ü</v>
      </c>
      <c r="R602" s="17" t="str">
        <f t="shared" si="108"/>
        <v/>
      </c>
      <c r="S602" s="37" t="str">
        <f t="shared" si="109"/>
        <v>ü</v>
      </c>
      <c r="T602" s="17" t="str">
        <f t="shared" si="110"/>
        <v/>
      </c>
      <c r="U602" s="17"/>
      <c r="V602" s="17" t="str">
        <f t="shared" si="111"/>
        <v>ü</v>
      </c>
    </row>
    <row r="603" spans="1:22" ht="22.5" customHeight="1" x14ac:dyDescent="0.25">
      <c r="A603" s="6">
        <v>602</v>
      </c>
      <c r="B603" s="15">
        <v>2174868</v>
      </c>
      <c r="C603" s="16">
        <v>46030</v>
      </c>
      <c r="D603" s="16">
        <v>46032</v>
      </c>
      <c r="E603" s="15" t="s">
        <v>1178</v>
      </c>
      <c r="F603" s="15" t="s">
        <v>166</v>
      </c>
      <c r="H603" s="15">
        <v>544622210</v>
      </c>
      <c r="I603" s="15" t="s">
        <v>1273</v>
      </c>
      <c r="J603" s="15" t="s">
        <v>1274</v>
      </c>
      <c r="K603" s="15" t="s">
        <v>600</v>
      </c>
      <c r="L603" s="15" t="s">
        <v>812</v>
      </c>
      <c r="M603" s="15" t="s">
        <v>164</v>
      </c>
      <c r="O603" s="30" t="str">
        <f t="shared" si="112"/>
        <v>ü</v>
      </c>
      <c r="P603" s="17" t="str">
        <f t="shared" si="106"/>
        <v>ü</v>
      </c>
      <c r="Q603" s="17" t="str">
        <f t="shared" si="107"/>
        <v/>
      </c>
      <c r="R603" s="17" t="str">
        <f t="shared" si="108"/>
        <v/>
      </c>
      <c r="S603" s="37" t="str">
        <f t="shared" si="109"/>
        <v>ü</v>
      </c>
      <c r="T603" s="17" t="str">
        <f t="shared" si="110"/>
        <v/>
      </c>
      <c r="U603" s="17"/>
      <c r="V603" s="17" t="str">
        <f t="shared" si="111"/>
        <v/>
      </c>
    </row>
    <row r="604" spans="1:22" ht="22.5" customHeight="1" x14ac:dyDescent="0.25">
      <c r="A604" s="6">
        <v>603</v>
      </c>
      <c r="B604" s="15">
        <v>2174862</v>
      </c>
      <c r="C604" s="16">
        <v>46030</v>
      </c>
      <c r="D604" s="16">
        <v>46032</v>
      </c>
      <c r="E604" s="15" t="s">
        <v>1179</v>
      </c>
      <c r="F604" s="15" t="s">
        <v>166</v>
      </c>
      <c r="H604" s="15">
        <v>506976699</v>
      </c>
      <c r="I604" s="15">
        <v>134</v>
      </c>
      <c r="J604" s="15">
        <v>3969</v>
      </c>
      <c r="K604" s="15" t="s">
        <v>230</v>
      </c>
      <c r="L604" s="15" t="s">
        <v>199</v>
      </c>
      <c r="M604" s="15" t="s">
        <v>164</v>
      </c>
      <c r="O604" s="30" t="str">
        <f t="shared" si="112"/>
        <v>ü</v>
      </c>
      <c r="P604" s="17" t="str">
        <f t="shared" si="106"/>
        <v>ü</v>
      </c>
      <c r="Q604" s="17" t="str">
        <f t="shared" si="107"/>
        <v/>
      </c>
      <c r="R604" s="17" t="str">
        <f t="shared" si="108"/>
        <v>ü</v>
      </c>
      <c r="S604" s="37" t="str">
        <f t="shared" si="109"/>
        <v>ü</v>
      </c>
      <c r="T604" s="17" t="str">
        <f t="shared" si="110"/>
        <v>ü</v>
      </c>
      <c r="U604" s="17"/>
      <c r="V604" s="17" t="str">
        <f t="shared" si="111"/>
        <v>ü</v>
      </c>
    </row>
    <row r="605" spans="1:22" ht="22.5" customHeight="1" x14ac:dyDescent="0.25">
      <c r="A605" s="6">
        <v>604</v>
      </c>
      <c r="B605" s="15">
        <v>2174859</v>
      </c>
      <c r="C605" s="16">
        <v>46030</v>
      </c>
      <c r="D605" s="16">
        <v>46032</v>
      </c>
      <c r="E605" s="15" t="s">
        <v>1180</v>
      </c>
      <c r="F605" s="15" t="s">
        <v>166</v>
      </c>
      <c r="H605" s="15">
        <v>508800790</v>
      </c>
      <c r="I605" s="15">
        <v>1947</v>
      </c>
      <c r="J605" s="15">
        <v>1947</v>
      </c>
      <c r="K605" s="15" t="s">
        <v>600</v>
      </c>
      <c r="L605" s="15" t="s">
        <v>198</v>
      </c>
      <c r="M605" s="15" t="s">
        <v>164</v>
      </c>
      <c r="O605" s="30" t="str">
        <f t="shared" si="112"/>
        <v>ü</v>
      </c>
      <c r="P605" s="17" t="str">
        <f t="shared" si="106"/>
        <v>ü</v>
      </c>
      <c r="Q605" s="17" t="str">
        <f t="shared" si="107"/>
        <v>ü</v>
      </c>
      <c r="R605" s="17" t="str">
        <f t="shared" si="108"/>
        <v/>
      </c>
      <c r="S605" s="37" t="str">
        <f t="shared" si="109"/>
        <v>ü</v>
      </c>
      <c r="T605" s="17" t="str">
        <f t="shared" si="110"/>
        <v/>
      </c>
      <c r="U605" s="17"/>
      <c r="V605" s="17" t="str">
        <f t="shared" si="111"/>
        <v/>
      </c>
    </row>
    <row r="606" spans="1:22" ht="22.5" customHeight="1" x14ac:dyDescent="0.25">
      <c r="A606" s="6">
        <v>605</v>
      </c>
      <c r="B606" s="15">
        <v>2174856</v>
      </c>
      <c r="C606" s="16">
        <v>46030</v>
      </c>
      <c r="D606" s="16">
        <v>46033</v>
      </c>
      <c r="E606" s="15" t="s">
        <v>1181</v>
      </c>
      <c r="F606" s="15" t="s">
        <v>166</v>
      </c>
      <c r="H606" s="15">
        <v>558756832</v>
      </c>
      <c r="J606" s="15">
        <v>986</v>
      </c>
      <c r="K606" s="15" t="s">
        <v>374</v>
      </c>
      <c r="L606" s="15" t="s">
        <v>192</v>
      </c>
      <c r="M606" s="15" t="s">
        <v>165</v>
      </c>
      <c r="O606" s="30" t="str">
        <f t="shared" si="112"/>
        <v>ü</v>
      </c>
      <c r="P606" s="17" t="str">
        <f t="shared" si="106"/>
        <v>ü</v>
      </c>
      <c r="Q606" s="17" t="str">
        <f t="shared" si="107"/>
        <v>ü</v>
      </c>
      <c r="R606" s="17" t="str">
        <f t="shared" si="108"/>
        <v/>
      </c>
      <c r="S606" s="37" t="str">
        <f t="shared" si="109"/>
        <v>ü</v>
      </c>
      <c r="T606" s="17" t="str">
        <f t="shared" si="110"/>
        <v>ü</v>
      </c>
      <c r="U606" s="17"/>
      <c r="V606" s="17" t="str">
        <f t="shared" si="111"/>
        <v>ü</v>
      </c>
    </row>
    <row r="607" spans="1:22" ht="22.5" customHeight="1" x14ac:dyDescent="0.25">
      <c r="A607" s="6">
        <v>606</v>
      </c>
      <c r="B607" s="15">
        <v>2174851</v>
      </c>
      <c r="C607" s="16">
        <v>46030</v>
      </c>
      <c r="D607" s="16">
        <v>46032</v>
      </c>
      <c r="E607" s="15" t="s">
        <v>1180</v>
      </c>
      <c r="F607" s="15" t="s">
        <v>166</v>
      </c>
      <c r="H607" s="15">
        <v>505999527</v>
      </c>
      <c r="I607" s="15">
        <v>1938</v>
      </c>
      <c r="J607" s="15">
        <v>1938</v>
      </c>
      <c r="K607" s="15" t="s">
        <v>600</v>
      </c>
      <c r="L607" s="15" t="s">
        <v>198</v>
      </c>
      <c r="M607" s="15" t="s">
        <v>164</v>
      </c>
      <c r="O607" s="30" t="str">
        <f t="shared" si="112"/>
        <v>ü</v>
      </c>
      <c r="P607" s="17" t="str">
        <f t="shared" si="106"/>
        <v>ü</v>
      </c>
      <c r="Q607" s="17" t="str">
        <f t="shared" si="107"/>
        <v>ü</v>
      </c>
      <c r="R607" s="17" t="str">
        <f t="shared" si="108"/>
        <v/>
      </c>
      <c r="S607" s="37" t="str">
        <f t="shared" si="109"/>
        <v>ü</v>
      </c>
      <c r="T607" s="17" t="str">
        <f t="shared" si="110"/>
        <v/>
      </c>
      <c r="U607" s="17"/>
      <c r="V607" s="17" t="str">
        <f t="shared" si="111"/>
        <v/>
      </c>
    </row>
    <row r="608" spans="1:22" ht="22.5" customHeight="1" x14ac:dyDescent="0.25">
      <c r="A608" s="6">
        <v>607</v>
      </c>
      <c r="B608" s="15">
        <v>2174788</v>
      </c>
      <c r="C608" s="16">
        <v>46030</v>
      </c>
      <c r="D608" s="16">
        <v>46032</v>
      </c>
      <c r="E608" s="15" t="s">
        <v>1182</v>
      </c>
      <c r="F608" s="15" t="s">
        <v>166</v>
      </c>
      <c r="H608" s="15">
        <v>523905222</v>
      </c>
      <c r="J608" s="15" t="s">
        <v>1275</v>
      </c>
      <c r="K608" s="15" t="s">
        <v>950</v>
      </c>
      <c r="L608" s="15" t="s">
        <v>191</v>
      </c>
      <c r="M608" s="15" t="s">
        <v>214</v>
      </c>
      <c r="O608" s="30" t="str">
        <f t="shared" si="112"/>
        <v/>
      </c>
      <c r="P608" s="17" t="str">
        <f t="shared" si="106"/>
        <v>ü</v>
      </c>
      <c r="Q608" s="17" t="str">
        <f t="shared" si="107"/>
        <v/>
      </c>
      <c r="R608" s="17" t="str">
        <f t="shared" si="108"/>
        <v/>
      </c>
      <c r="S608" s="37" t="str">
        <f t="shared" si="109"/>
        <v/>
      </c>
      <c r="T608" s="17" t="str">
        <f t="shared" si="110"/>
        <v/>
      </c>
      <c r="U608" s="17"/>
      <c r="V608" s="17" t="str">
        <f t="shared" si="111"/>
        <v/>
      </c>
    </row>
    <row r="609" spans="1:22" ht="22.5" customHeight="1" x14ac:dyDescent="0.25">
      <c r="A609" s="6">
        <v>608</v>
      </c>
      <c r="B609" s="15">
        <v>2174772</v>
      </c>
      <c r="C609" s="16">
        <v>46030</v>
      </c>
      <c r="D609" s="16">
        <v>46033</v>
      </c>
      <c r="E609" s="15" t="s">
        <v>1183</v>
      </c>
      <c r="F609" s="15" t="s">
        <v>166</v>
      </c>
      <c r="H609" s="15">
        <v>506300001</v>
      </c>
      <c r="I609" s="15" t="s">
        <v>1276</v>
      </c>
      <c r="J609" s="15" t="s">
        <v>1277</v>
      </c>
      <c r="K609" s="15" t="s">
        <v>561</v>
      </c>
      <c r="L609" s="15" t="s">
        <v>196</v>
      </c>
      <c r="M609" s="15" t="s">
        <v>486</v>
      </c>
      <c r="O609" s="30" t="str">
        <f t="shared" si="112"/>
        <v>ü</v>
      </c>
      <c r="P609" s="17" t="str">
        <f t="shared" si="106"/>
        <v/>
      </c>
      <c r="Q609" s="17" t="str">
        <f t="shared" si="107"/>
        <v>ü</v>
      </c>
      <c r="R609" s="17" t="str">
        <f t="shared" si="108"/>
        <v/>
      </c>
      <c r="S609" s="37" t="str">
        <f t="shared" si="109"/>
        <v>ü</v>
      </c>
      <c r="T609" s="17" t="str">
        <f t="shared" si="110"/>
        <v/>
      </c>
      <c r="U609" s="17"/>
      <c r="V609" s="17" t="str">
        <f t="shared" si="111"/>
        <v/>
      </c>
    </row>
    <row r="610" spans="1:22" ht="22.5" customHeight="1" x14ac:dyDescent="0.25">
      <c r="A610" s="6">
        <v>609</v>
      </c>
      <c r="B610" s="15">
        <v>2174740</v>
      </c>
      <c r="C610" s="16">
        <v>46030</v>
      </c>
      <c r="D610" s="16">
        <v>46033</v>
      </c>
      <c r="E610" s="15" t="s">
        <v>1184</v>
      </c>
      <c r="F610" s="15" t="s">
        <v>166</v>
      </c>
      <c r="H610" s="15">
        <v>502727403</v>
      </c>
      <c r="I610" s="15">
        <v>4</v>
      </c>
      <c r="J610" s="15">
        <v>176</v>
      </c>
      <c r="K610" s="15" t="s">
        <v>832</v>
      </c>
      <c r="L610" s="15" t="s">
        <v>194</v>
      </c>
      <c r="M610" s="15" t="s">
        <v>158</v>
      </c>
      <c r="O610" s="30" t="str">
        <f t="shared" si="112"/>
        <v/>
      </c>
      <c r="P610" s="17" t="str">
        <f t="shared" si="106"/>
        <v/>
      </c>
      <c r="Q610" s="17" t="str">
        <f t="shared" si="107"/>
        <v>ü</v>
      </c>
      <c r="R610" s="17" t="str">
        <f t="shared" si="108"/>
        <v/>
      </c>
      <c r="S610" s="37" t="str">
        <f t="shared" si="109"/>
        <v/>
      </c>
      <c r="T610" s="17" t="str">
        <f t="shared" si="110"/>
        <v/>
      </c>
      <c r="U610" s="17"/>
      <c r="V610" s="17" t="str">
        <f t="shared" si="111"/>
        <v/>
      </c>
    </row>
    <row r="611" spans="1:22" ht="22.5" customHeight="1" x14ac:dyDescent="0.25">
      <c r="A611" s="6">
        <v>610</v>
      </c>
      <c r="B611" s="15">
        <v>2174655</v>
      </c>
      <c r="C611" s="16">
        <v>46030</v>
      </c>
      <c r="D611" s="16">
        <v>46032</v>
      </c>
      <c r="E611" s="15" t="s">
        <v>1185</v>
      </c>
      <c r="F611" s="15" t="s">
        <v>166</v>
      </c>
      <c r="H611" s="15">
        <v>507279749</v>
      </c>
      <c r="J611" s="15">
        <v>46061</v>
      </c>
      <c r="K611" s="15" t="s">
        <v>811</v>
      </c>
      <c r="L611" s="15" t="s">
        <v>192</v>
      </c>
      <c r="M611" s="15" t="s">
        <v>165</v>
      </c>
      <c r="O611" s="30" t="str">
        <f t="shared" si="112"/>
        <v>ü</v>
      </c>
      <c r="P611" s="17" t="str">
        <f t="shared" si="106"/>
        <v>ü</v>
      </c>
      <c r="Q611" s="17" t="str">
        <f t="shared" si="107"/>
        <v>ü</v>
      </c>
      <c r="R611" s="17" t="str">
        <f t="shared" si="108"/>
        <v/>
      </c>
      <c r="S611" s="37" t="str">
        <f t="shared" si="109"/>
        <v>ü</v>
      </c>
      <c r="T611" s="17" t="str">
        <f t="shared" si="110"/>
        <v>ü</v>
      </c>
      <c r="U611" s="17"/>
      <c r="V611" s="17" t="str">
        <f t="shared" si="111"/>
        <v>ü</v>
      </c>
    </row>
    <row r="612" spans="1:22" ht="22.5" customHeight="1" x14ac:dyDescent="0.25">
      <c r="A612" s="6">
        <v>611</v>
      </c>
      <c r="B612" s="15">
        <v>2174645</v>
      </c>
      <c r="C612" s="16">
        <v>46030</v>
      </c>
      <c r="D612" s="16">
        <v>46032</v>
      </c>
      <c r="E612" s="15" t="s">
        <v>1186</v>
      </c>
      <c r="F612" s="15" t="s">
        <v>166</v>
      </c>
      <c r="H612" s="15">
        <v>585307754</v>
      </c>
      <c r="I612" s="15" t="s">
        <v>1278</v>
      </c>
      <c r="J612" s="15" t="s">
        <v>1279</v>
      </c>
      <c r="K612" s="15" t="s">
        <v>232</v>
      </c>
      <c r="L612" s="15" t="s">
        <v>195</v>
      </c>
      <c r="M612" s="15" t="s">
        <v>158</v>
      </c>
      <c r="O612" s="30" t="str">
        <f t="shared" si="112"/>
        <v>ü</v>
      </c>
      <c r="P612" s="17" t="str">
        <f t="shared" si="106"/>
        <v>ü</v>
      </c>
      <c r="Q612" s="17" t="str">
        <f t="shared" si="107"/>
        <v>ü</v>
      </c>
      <c r="R612" s="17" t="str">
        <f t="shared" si="108"/>
        <v/>
      </c>
      <c r="S612" s="37" t="str">
        <f t="shared" si="109"/>
        <v>ü</v>
      </c>
      <c r="T612" s="17" t="str">
        <f t="shared" si="110"/>
        <v>ü</v>
      </c>
      <c r="U612" s="17"/>
      <c r="V612" s="17" t="str">
        <f t="shared" si="111"/>
        <v/>
      </c>
    </row>
    <row r="613" spans="1:22" ht="22.5" customHeight="1" x14ac:dyDescent="0.25">
      <c r="A613" s="6">
        <v>612</v>
      </c>
      <c r="B613" s="15">
        <v>2174581</v>
      </c>
      <c r="C613" s="16">
        <v>46030</v>
      </c>
      <c r="D613" s="16">
        <v>46034</v>
      </c>
      <c r="E613" s="15" t="s">
        <v>322</v>
      </c>
      <c r="H613" s="15">
        <v>521917777</v>
      </c>
      <c r="I613" s="15">
        <v>5</v>
      </c>
      <c r="J613" s="15" t="s">
        <v>425</v>
      </c>
      <c r="K613" s="15" t="s">
        <v>426</v>
      </c>
      <c r="L613" s="15" t="s">
        <v>705</v>
      </c>
      <c r="O613" s="30" t="str">
        <f t="shared" si="112"/>
        <v/>
      </c>
      <c r="P613" s="17" t="str">
        <f t="shared" si="106"/>
        <v/>
      </c>
      <c r="Q613" s="17" t="str">
        <f t="shared" si="107"/>
        <v>ü</v>
      </c>
      <c r="R613" s="17" t="str">
        <f t="shared" si="108"/>
        <v/>
      </c>
      <c r="S613" s="37" t="str">
        <f t="shared" si="109"/>
        <v>ü</v>
      </c>
      <c r="T613" s="17" t="str">
        <f t="shared" si="110"/>
        <v>ü</v>
      </c>
      <c r="U613" s="17"/>
      <c r="V613" s="17" t="str">
        <f t="shared" si="111"/>
        <v/>
      </c>
    </row>
    <row r="614" spans="1:22" ht="22.5" customHeight="1" x14ac:dyDescent="0.25">
      <c r="A614" s="6">
        <v>613</v>
      </c>
      <c r="B614" s="15">
        <v>2174554</v>
      </c>
      <c r="C614" s="16">
        <v>46030</v>
      </c>
      <c r="D614" s="16">
        <v>46033</v>
      </c>
      <c r="E614" s="15" t="s">
        <v>459</v>
      </c>
      <c r="F614" s="15" t="s">
        <v>166</v>
      </c>
      <c r="H614" s="15">
        <v>505155522</v>
      </c>
      <c r="I614" s="15" t="s">
        <v>682</v>
      </c>
      <c r="J614" s="15">
        <v>3661</v>
      </c>
      <c r="K614" s="15" t="s">
        <v>220</v>
      </c>
      <c r="L614" s="15" t="s">
        <v>196</v>
      </c>
      <c r="M614" s="15" t="s">
        <v>160</v>
      </c>
      <c r="O614" s="30" t="str">
        <f t="shared" si="112"/>
        <v>ü</v>
      </c>
      <c r="P614" s="17" t="str">
        <f t="shared" si="106"/>
        <v/>
      </c>
      <c r="Q614" s="17" t="str">
        <f t="shared" si="107"/>
        <v>ü</v>
      </c>
      <c r="R614" s="17" t="str">
        <f t="shared" si="108"/>
        <v/>
      </c>
      <c r="S614" s="37" t="str">
        <f t="shared" si="109"/>
        <v>ü</v>
      </c>
      <c r="T614" s="17" t="str">
        <f t="shared" si="110"/>
        <v/>
      </c>
      <c r="U614" s="17"/>
      <c r="V614" s="17" t="str">
        <f t="shared" si="111"/>
        <v/>
      </c>
    </row>
    <row r="615" spans="1:22" ht="22.5" customHeight="1" x14ac:dyDescent="0.25">
      <c r="A615" s="6">
        <v>614</v>
      </c>
      <c r="B615" s="15">
        <v>2174526</v>
      </c>
      <c r="C615" s="16">
        <v>46030</v>
      </c>
      <c r="D615" s="16">
        <v>46032</v>
      </c>
      <c r="E615" s="15" t="s">
        <v>1187</v>
      </c>
      <c r="F615" s="15" t="s">
        <v>166</v>
      </c>
      <c r="H615" s="15">
        <v>562911817</v>
      </c>
      <c r="J615" s="15">
        <v>835</v>
      </c>
      <c r="K615" s="15" t="s">
        <v>690</v>
      </c>
      <c r="L615" s="15" t="s">
        <v>195</v>
      </c>
      <c r="M615" s="15" t="s">
        <v>486</v>
      </c>
      <c r="O615" s="30" t="str">
        <f t="shared" si="112"/>
        <v>ü</v>
      </c>
      <c r="P615" s="17" t="str">
        <f t="shared" si="106"/>
        <v>ü</v>
      </c>
      <c r="Q615" s="17" t="str">
        <f t="shared" si="107"/>
        <v>ü</v>
      </c>
      <c r="R615" s="17" t="str">
        <f t="shared" si="108"/>
        <v/>
      </c>
      <c r="S615" s="37" t="str">
        <f t="shared" si="109"/>
        <v>ü</v>
      </c>
      <c r="T615" s="17" t="str">
        <f t="shared" si="110"/>
        <v>ü</v>
      </c>
      <c r="U615" s="17"/>
      <c r="V615" s="17" t="str">
        <f t="shared" si="111"/>
        <v/>
      </c>
    </row>
    <row r="616" spans="1:22" ht="22.5" customHeight="1" x14ac:dyDescent="0.25">
      <c r="A616" s="6">
        <v>615</v>
      </c>
      <c r="B616" s="15">
        <v>2174416</v>
      </c>
      <c r="C616" s="16">
        <v>46030</v>
      </c>
      <c r="D616" s="16">
        <v>46032</v>
      </c>
      <c r="E616" s="15" t="s">
        <v>1188</v>
      </c>
      <c r="F616" s="15" t="s">
        <v>166</v>
      </c>
      <c r="H616" s="15">
        <v>503939996</v>
      </c>
      <c r="I616" s="15">
        <v>42</v>
      </c>
      <c r="J616" s="15">
        <v>1</v>
      </c>
      <c r="K616" s="15" t="s">
        <v>396</v>
      </c>
      <c r="L616" s="15" t="s">
        <v>192</v>
      </c>
      <c r="M616" s="15" t="s">
        <v>486</v>
      </c>
      <c r="O616" s="30" t="str">
        <f t="shared" si="112"/>
        <v>ü</v>
      </c>
      <c r="P616" s="17" t="str">
        <f t="shared" si="106"/>
        <v>ü</v>
      </c>
      <c r="Q616" s="17" t="str">
        <f t="shared" si="107"/>
        <v>ü</v>
      </c>
      <c r="R616" s="17" t="str">
        <f t="shared" si="108"/>
        <v/>
      </c>
      <c r="S616" s="37" t="str">
        <f t="shared" si="109"/>
        <v>ü</v>
      </c>
      <c r="T616" s="17" t="str">
        <f t="shared" si="110"/>
        <v>ü</v>
      </c>
      <c r="U616" s="17"/>
      <c r="V616" s="17" t="str">
        <f t="shared" si="111"/>
        <v>ü</v>
      </c>
    </row>
    <row r="617" spans="1:22" ht="22.5" customHeight="1" x14ac:dyDescent="0.25">
      <c r="A617" s="6">
        <v>616</v>
      </c>
      <c r="B617" s="15">
        <v>2174415</v>
      </c>
      <c r="C617" s="16">
        <v>46030</v>
      </c>
      <c r="D617" s="16">
        <v>46032</v>
      </c>
      <c r="E617" s="15" t="s">
        <v>1189</v>
      </c>
      <c r="F617" s="15" t="s">
        <v>166</v>
      </c>
      <c r="H617" s="15">
        <v>527277700</v>
      </c>
      <c r="I617" s="15">
        <v>53</v>
      </c>
      <c r="J617" s="15">
        <v>2</v>
      </c>
      <c r="K617" s="15" t="s">
        <v>396</v>
      </c>
      <c r="L617" s="15" t="s">
        <v>192</v>
      </c>
      <c r="M617" s="15" t="s">
        <v>486</v>
      </c>
      <c r="O617" s="30" t="str">
        <f t="shared" si="112"/>
        <v>ü</v>
      </c>
      <c r="P617" s="17" t="str">
        <f t="shared" si="106"/>
        <v>ü</v>
      </c>
      <c r="Q617" s="17" t="str">
        <f t="shared" si="107"/>
        <v>ü</v>
      </c>
      <c r="R617" s="17" t="str">
        <f t="shared" si="108"/>
        <v/>
      </c>
      <c r="S617" s="37" t="str">
        <f t="shared" si="109"/>
        <v>ü</v>
      </c>
      <c r="T617" s="17" t="str">
        <f t="shared" si="110"/>
        <v>ü</v>
      </c>
      <c r="U617" s="17"/>
      <c r="V617" s="17" t="str">
        <f t="shared" si="111"/>
        <v>ü</v>
      </c>
    </row>
    <row r="618" spans="1:22" ht="22.5" customHeight="1" x14ac:dyDescent="0.25">
      <c r="A618" s="6">
        <v>617</v>
      </c>
      <c r="B618" s="15">
        <v>2174338</v>
      </c>
      <c r="C618" s="16">
        <v>46030</v>
      </c>
      <c r="D618" s="16">
        <v>46032</v>
      </c>
      <c r="E618" s="15" t="s">
        <v>1190</v>
      </c>
      <c r="F618" s="15" t="s">
        <v>166</v>
      </c>
      <c r="H618" s="15">
        <v>543038373</v>
      </c>
      <c r="I618" s="15">
        <v>11</v>
      </c>
      <c r="J618" s="15">
        <v>5</v>
      </c>
      <c r="K618" s="15" t="s">
        <v>222</v>
      </c>
      <c r="L618" s="15" t="s">
        <v>192</v>
      </c>
      <c r="M618" s="15" t="s">
        <v>486</v>
      </c>
      <c r="O618" s="30" t="str">
        <f t="shared" si="112"/>
        <v>ü</v>
      </c>
      <c r="P618" s="17" t="str">
        <f t="shared" si="106"/>
        <v>ü</v>
      </c>
      <c r="Q618" s="17" t="str">
        <f t="shared" si="107"/>
        <v>ü</v>
      </c>
      <c r="R618" s="17" t="str">
        <f t="shared" si="108"/>
        <v/>
      </c>
      <c r="S618" s="37" t="str">
        <f t="shared" si="109"/>
        <v>ü</v>
      </c>
      <c r="T618" s="17" t="str">
        <f t="shared" si="110"/>
        <v>ü</v>
      </c>
      <c r="U618" s="17"/>
      <c r="V618" s="17" t="str">
        <f t="shared" si="111"/>
        <v>ü</v>
      </c>
    </row>
    <row r="619" spans="1:22" ht="22.5" customHeight="1" x14ac:dyDescent="0.25">
      <c r="A619" s="6">
        <v>618</v>
      </c>
      <c r="B619" s="15">
        <v>2174236</v>
      </c>
      <c r="C619" s="16">
        <v>46030</v>
      </c>
      <c r="D619" s="16">
        <v>46034</v>
      </c>
      <c r="E619" s="15" t="s">
        <v>1191</v>
      </c>
      <c r="F619" s="15" t="s">
        <v>210</v>
      </c>
      <c r="H619" s="15">
        <v>564459199</v>
      </c>
      <c r="I619" s="15" t="s">
        <v>1280</v>
      </c>
      <c r="J619" s="15" t="s">
        <v>1281</v>
      </c>
      <c r="K619" s="15" t="s">
        <v>422</v>
      </c>
      <c r="L619" s="15" t="s">
        <v>196</v>
      </c>
      <c r="M619" s="15" t="s">
        <v>486</v>
      </c>
      <c r="O619" s="30" t="str">
        <f t="shared" si="112"/>
        <v>ü</v>
      </c>
      <c r="P619" s="17" t="str">
        <f t="shared" si="106"/>
        <v/>
      </c>
      <c r="Q619" s="17" t="str">
        <f t="shared" si="107"/>
        <v>ü</v>
      </c>
      <c r="R619" s="17" t="str">
        <f t="shared" si="108"/>
        <v/>
      </c>
      <c r="S619" s="37" t="str">
        <f t="shared" si="109"/>
        <v>ü</v>
      </c>
      <c r="T619" s="17" t="str">
        <f t="shared" si="110"/>
        <v/>
      </c>
      <c r="U619" s="17"/>
      <c r="V619" s="17" t="str">
        <f t="shared" si="111"/>
        <v/>
      </c>
    </row>
    <row r="620" spans="1:22" ht="22.5" customHeight="1" x14ac:dyDescent="0.25">
      <c r="A620" s="6">
        <v>619</v>
      </c>
      <c r="B620" s="15">
        <v>2174189</v>
      </c>
      <c r="C620" s="16">
        <v>46030</v>
      </c>
      <c r="D620" s="16">
        <v>46032</v>
      </c>
      <c r="E620" s="15" t="s">
        <v>1192</v>
      </c>
      <c r="F620" s="15" t="s">
        <v>166</v>
      </c>
      <c r="H620" s="15">
        <v>506864024</v>
      </c>
      <c r="I620" s="15" t="s">
        <v>1282</v>
      </c>
      <c r="J620" s="15" t="s">
        <v>1283</v>
      </c>
      <c r="K620" s="15" t="s">
        <v>240</v>
      </c>
      <c r="L620" s="15" t="s">
        <v>1284</v>
      </c>
      <c r="M620" s="15" t="s">
        <v>162</v>
      </c>
      <c r="O620" s="30" t="str">
        <f t="shared" si="112"/>
        <v>ü</v>
      </c>
      <c r="P620" s="17" t="str">
        <f t="shared" si="106"/>
        <v/>
      </c>
      <c r="Q620" s="17" t="str">
        <f t="shared" si="107"/>
        <v/>
      </c>
      <c r="R620" s="17" t="str">
        <f t="shared" si="108"/>
        <v>ü</v>
      </c>
      <c r="S620" s="37" t="str">
        <f t="shared" si="109"/>
        <v>ü</v>
      </c>
      <c r="T620" s="17" t="str">
        <f t="shared" si="110"/>
        <v/>
      </c>
      <c r="U620" s="17"/>
      <c r="V620" s="17" t="str">
        <f t="shared" si="111"/>
        <v>ü</v>
      </c>
    </row>
    <row r="621" spans="1:22" ht="22.5" customHeight="1" x14ac:dyDescent="0.25">
      <c r="A621" s="6">
        <v>620</v>
      </c>
      <c r="B621" s="15">
        <v>2174177</v>
      </c>
      <c r="C621" s="16">
        <v>46030</v>
      </c>
      <c r="D621" s="16">
        <v>46034</v>
      </c>
      <c r="E621" s="15" t="s">
        <v>1193</v>
      </c>
      <c r="F621" s="15" t="s">
        <v>166</v>
      </c>
      <c r="H621" s="15">
        <v>506776004</v>
      </c>
      <c r="I621" s="15">
        <v>135</v>
      </c>
      <c r="J621" s="15">
        <v>3727</v>
      </c>
      <c r="K621" s="15" t="s">
        <v>226</v>
      </c>
      <c r="L621" s="15" t="s">
        <v>200</v>
      </c>
      <c r="M621" s="15" t="s">
        <v>160</v>
      </c>
      <c r="O621" s="30" t="str">
        <f t="shared" si="112"/>
        <v/>
      </c>
      <c r="P621" s="17" t="str">
        <f t="shared" si="106"/>
        <v/>
      </c>
      <c r="Q621" s="17" t="str">
        <f t="shared" si="107"/>
        <v>ü</v>
      </c>
      <c r="R621" s="17" t="str">
        <f t="shared" si="108"/>
        <v/>
      </c>
      <c r="S621" s="37" t="str">
        <f t="shared" si="109"/>
        <v>ü</v>
      </c>
      <c r="T621" s="17" t="str">
        <f t="shared" si="110"/>
        <v/>
      </c>
      <c r="U621" s="17"/>
      <c r="V621" s="17" t="str">
        <f t="shared" si="111"/>
        <v/>
      </c>
    </row>
    <row r="622" spans="1:22" ht="22.5" customHeight="1" x14ac:dyDescent="0.25">
      <c r="A622" s="6">
        <v>621</v>
      </c>
      <c r="B622" s="15">
        <v>2174149</v>
      </c>
      <c r="C622" s="16">
        <v>46030</v>
      </c>
      <c r="D622" s="16">
        <v>46033</v>
      </c>
      <c r="E622" s="15" t="s">
        <v>1194</v>
      </c>
      <c r="F622" s="15" t="s">
        <v>166</v>
      </c>
      <c r="H622" s="15">
        <v>504979714</v>
      </c>
      <c r="I622" s="15" t="s">
        <v>1285</v>
      </c>
      <c r="J622" s="15" t="s">
        <v>1286</v>
      </c>
      <c r="K622" s="15" t="s">
        <v>953</v>
      </c>
      <c r="L622" s="15" t="s">
        <v>191</v>
      </c>
      <c r="M622" s="15" t="s">
        <v>162</v>
      </c>
      <c r="O622" s="30" t="str">
        <f t="shared" si="112"/>
        <v/>
      </c>
      <c r="P622" s="17" t="str">
        <f t="shared" si="106"/>
        <v>ü</v>
      </c>
      <c r="Q622" s="17" t="str">
        <f t="shared" si="107"/>
        <v/>
      </c>
      <c r="R622" s="17" t="str">
        <f t="shared" si="108"/>
        <v/>
      </c>
      <c r="S622" s="37" t="str">
        <f t="shared" si="109"/>
        <v/>
      </c>
      <c r="T622" s="17" t="str">
        <f t="shared" si="110"/>
        <v/>
      </c>
      <c r="U622" s="17"/>
      <c r="V622" s="17" t="str">
        <f t="shared" si="111"/>
        <v/>
      </c>
    </row>
    <row r="623" spans="1:22" ht="22.5" customHeight="1" x14ac:dyDescent="0.25">
      <c r="A623" s="6">
        <v>622</v>
      </c>
      <c r="B623" s="15">
        <v>2174133</v>
      </c>
      <c r="C623" s="16">
        <v>46030</v>
      </c>
      <c r="D623" s="16">
        <v>46032</v>
      </c>
      <c r="E623" s="15" t="s">
        <v>1195</v>
      </c>
      <c r="F623" s="15" t="s">
        <v>166</v>
      </c>
      <c r="H623" s="15">
        <v>505888514</v>
      </c>
      <c r="I623" s="15">
        <v>2231</v>
      </c>
      <c r="J623" s="15">
        <v>2231</v>
      </c>
      <c r="K623" s="15" t="s">
        <v>600</v>
      </c>
      <c r="L623" s="15" t="s">
        <v>192</v>
      </c>
      <c r="M623" s="15" t="s">
        <v>164</v>
      </c>
      <c r="O623" s="30" t="str">
        <f t="shared" si="112"/>
        <v>ü</v>
      </c>
      <c r="P623" s="17" t="str">
        <f t="shared" si="106"/>
        <v>ü</v>
      </c>
      <c r="Q623" s="17" t="str">
        <f t="shared" si="107"/>
        <v>ü</v>
      </c>
      <c r="R623" s="17" t="str">
        <f t="shared" si="108"/>
        <v/>
      </c>
      <c r="S623" s="37" t="str">
        <f t="shared" si="109"/>
        <v>ü</v>
      </c>
      <c r="T623" s="17" t="str">
        <f t="shared" si="110"/>
        <v>ü</v>
      </c>
      <c r="U623" s="17"/>
      <c r="V623" s="17" t="str">
        <f t="shared" si="111"/>
        <v>ü</v>
      </c>
    </row>
    <row r="624" spans="1:22" ht="22.5" customHeight="1" x14ac:dyDescent="0.25">
      <c r="A624" s="6">
        <v>623</v>
      </c>
      <c r="B624" s="15">
        <v>2174122</v>
      </c>
      <c r="C624" s="16">
        <v>46030</v>
      </c>
      <c r="D624" s="16">
        <v>46032</v>
      </c>
      <c r="E624" s="15" t="s">
        <v>1196</v>
      </c>
      <c r="F624" s="15" t="s">
        <v>166</v>
      </c>
      <c r="H624" s="15">
        <v>504484484</v>
      </c>
      <c r="I624" s="15" t="s">
        <v>369</v>
      </c>
      <c r="J624" s="15">
        <v>17</v>
      </c>
      <c r="K624" s="15" t="s">
        <v>561</v>
      </c>
      <c r="L624" s="15" t="s">
        <v>411</v>
      </c>
      <c r="M624" s="15" t="s">
        <v>165</v>
      </c>
      <c r="O624" s="30" t="str">
        <f t="shared" si="112"/>
        <v>ü</v>
      </c>
      <c r="P624" s="17" t="str">
        <f t="shared" si="106"/>
        <v/>
      </c>
      <c r="Q624" s="17" t="str">
        <f t="shared" si="107"/>
        <v>ü</v>
      </c>
      <c r="R624" s="17" t="str">
        <f t="shared" si="108"/>
        <v/>
      </c>
      <c r="S624" s="37" t="str">
        <f t="shared" si="109"/>
        <v/>
      </c>
      <c r="T624" s="17" t="str">
        <f t="shared" si="110"/>
        <v/>
      </c>
      <c r="U624" s="17"/>
      <c r="V624" s="17" t="str">
        <f t="shared" si="111"/>
        <v/>
      </c>
    </row>
    <row r="625" spans="1:22" ht="22.5" customHeight="1" x14ac:dyDescent="0.25">
      <c r="A625" s="6">
        <v>624</v>
      </c>
      <c r="B625" s="15">
        <v>2174120</v>
      </c>
      <c r="C625" s="16">
        <v>46030</v>
      </c>
      <c r="D625" s="16">
        <v>46032</v>
      </c>
      <c r="E625" s="15" t="s">
        <v>1197</v>
      </c>
      <c r="F625" s="15" t="s">
        <v>166</v>
      </c>
      <c r="H625" s="15">
        <v>505651565</v>
      </c>
      <c r="I625" s="15" t="s">
        <v>1287</v>
      </c>
      <c r="J625" s="15" t="s">
        <v>1288</v>
      </c>
      <c r="K625" s="15" t="s">
        <v>347</v>
      </c>
      <c r="L625" s="15" t="s">
        <v>194</v>
      </c>
      <c r="M625" s="15" t="s">
        <v>165</v>
      </c>
      <c r="O625" s="30" t="str">
        <f t="shared" si="112"/>
        <v/>
      </c>
      <c r="P625" s="17" t="str">
        <f t="shared" si="106"/>
        <v/>
      </c>
      <c r="Q625" s="17" t="str">
        <f t="shared" si="107"/>
        <v>ü</v>
      </c>
      <c r="R625" s="17" t="str">
        <f t="shared" si="108"/>
        <v/>
      </c>
      <c r="S625" s="37" t="str">
        <f t="shared" si="109"/>
        <v/>
      </c>
      <c r="T625" s="17" t="str">
        <f t="shared" si="110"/>
        <v/>
      </c>
      <c r="U625" s="17"/>
      <c r="V625" s="17" t="str">
        <f t="shared" si="111"/>
        <v/>
      </c>
    </row>
    <row r="626" spans="1:22" ht="22.5" customHeight="1" x14ac:dyDescent="0.25">
      <c r="A626" s="6">
        <v>625</v>
      </c>
      <c r="B626" s="15">
        <v>2174068</v>
      </c>
      <c r="C626" s="16">
        <v>46030</v>
      </c>
      <c r="D626" s="16">
        <v>46032</v>
      </c>
      <c r="E626" s="15" t="s">
        <v>1198</v>
      </c>
      <c r="F626" s="15" t="s">
        <v>166</v>
      </c>
      <c r="H626" s="15">
        <v>504970828</v>
      </c>
      <c r="I626" s="15" t="s">
        <v>1289</v>
      </c>
      <c r="J626" s="15" t="s">
        <v>1290</v>
      </c>
      <c r="K626" s="15" t="s">
        <v>414</v>
      </c>
      <c r="L626" s="15" t="s">
        <v>198</v>
      </c>
      <c r="M626" s="15" t="s">
        <v>158</v>
      </c>
      <c r="O626" s="30" t="str">
        <f t="shared" si="112"/>
        <v>ü</v>
      </c>
      <c r="P626" s="17" t="str">
        <f t="shared" si="106"/>
        <v>ü</v>
      </c>
      <c r="Q626" s="17" t="str">
        <f t="shared" si="107"/>
        <v>ü</v>
      </c>
      <c r="R626" s="17" t="str">
        <f t="shared" si="108"/>
        <v/>
      </c>
      <c r="S626" s="37" t="str">
        <f t="shared" si="109"/>
        <v>ü</v>
      </c>
      <c r="T626" s="17" t="str">
        <f t="shared" si="110"/>
        <v/>
      </c>
      <c r="U626" s="17"/>
      <c r="V626" s="17" t="str">
        <f t="shared" si="111"/>
        <v/>
      </c>
    </row>
    <row r="627" spans="1:22" ht="22.5" customHeight="1" x14ac:dyDescent="0.25">
      <c r="A627" s="6">
        <v>626</v>
      </c>
      <c r="B627" s="15">
        <v>2174062</v>
      </c>
      <c r="C627" s="16">
        <v>46030</v>
      </c>
      <c r="D627" s="16">
        <v>46034</v>
      </c>
      <c r="E627" s="15" t="s">
        <v>1199</v>
      </c>
      <c r="F627" s="15" t="s">
        <v>166</v>
      </c>
      <c r="H627" s="15">
        <v>504433432</v>
      </c>
      <c r="I627" s="15" t="s">
        <v>1291</v>
      </c>
      <c r="J627" s="15">
        <v>23</v>
      </c>
      <c r="K627" s="15" t="s">
        <v>358</v>
      </c>
      <c r="L627" s="15" t="s">
        <v>383</v>
      </c>
      <c r="M627" s="15" t="s">
        <v>158</v>
      </c>
      <c r="O627" s="30" t="str">
        <f t="shared" si="112"/>
        <v>ü</v>
      </c>
      <c r="P627" s="17" t="str">
        <f t="shared" si="106"/>
        <v>ü</v>
      </c>
      <c r="Q627" s="17" t="str">
        <f t="shared" si="107"/>
        <v>ü</v>
      </c>
      <c r="R627" s="17" t="str">
        <f t="shared" si="108"/>
        <v/>
      </c>
      <c r="S627" s="37" t="str">
        <f t="shared" si="109"/>
        <v/>
      </c>
      <c r="T627" s="17" t="str">
        <f t="shared" si="110"/>
        <v>ü</v>
      </c>
      <c r="U627" s="17"/>
      <c r="V627" s="17" t="str">
        <f t="shared" si="111"/>
        <v/>
      </c>
    </row>
    <row r="628" spans="1:22" ht="22.5" customHeight="1" x14ac:dyDescent="0.25">
      <c r="A628" s="6">
        <v>627</v>
      </c>
      <c r="B628" s="15">
        <v>2174043</v>
      </c>
      <c r="C628" s="16">
        <v>46030</v>
      </c>
      <c r="D628" s="16">
        <v>46032</v>
      </c>
      <c r="E628" s="15" t="s">
        <v>1200</v>
      </c>
      <c r="F628" s="15" t="s">
        <v>166</v>
      </c>
      <c r="H628" s="15">
        <v>504516965</v>
      </c>
      <c r="I628" s="15">
        <v>21</v>
      </c>
      <c r="J628" s="15">
        <v>159</v>
      </c>
      <c r="K628" s="15" t="s">
        <v>593</v>
      </c>
      <c r="L628" s="15" t="s">
        <v>203</v>
      </c>
      <c r="M628" s="15" t="s">
        <v>160</v>
      </c>
      <c r="O628" s="30" t="str">
        <f t="shared" si="112"/>
        <v/>
      </c>
      <c r="P628" s="17" t="str">
        <f t="shared" si="106"/>
        <v>ü</v>
      </c>
      <c r="Q628" s="17" t="str">
        <f t="shared" si="107"/>
        <v>ü</v>
      </c>
      <c r="R628" s="17" t="str">
        <f t="shared" si="108"/>
        <v/>
      </c>
      <c r="S628" s="37" t="str">
        <f t="shared" si="109"/>
        <v/>
      </c>
      <c r="T628" s="17" t="str">
        <f t="shared" si="110"/>
        <v/>
      </c>
      <c r="U628" s="17"/>
      <c r="V628" s="17" t="str">
        <f t="shared" si="111"/>
        <v/>
      </c>
    </row>
    <row r="629" spans="1:22" ht="22.5" customHeight="1" x14ac:dyDescent="0.25">
      <c r="A629" s="6">
        <v>628</v>
      </c>
      <c r="B629" s="15">
        <v>2174040</v>
      </c>
      <c r="C629" s="16">
        <v>46030</v>
      </c>
      <c r="D629" s="16">
        <v>46033</v>
      </c>
      <c r="E629" s="15" t="s">
        <v>1201</v>
      </c>
      <c r="F629" s="15" t="s">
        <v>166</v>
      </c>
      <c r="H629" s="15">
        <v>503766623</v>
      </c>
      <c r="I629" s="15" t="s">
        <v>1292</v>
      </c>
      <c r="J629" s="15">
        <v>3742</v>
      </c>
      <c r="K629" s="15" t="s">
        <v>220</v>
      </c>
      <c r="L629" s="15" t="s">
        <v>198</v>
      </c>
      <c r="M629" s="15" t="s">
        <v>160</v>
      </c>
      <c r="O629" s="30" t="str">
        <f t="shared" si="112"/>
        <v>ü</v>
      </c>
      <c r="P629" s="17" t="str">
        <f t="shared" si="106"/>
        <v>ü</v>
      </c>
      <c r="Q629" s="17" t="str">
        <f t="shared" si="107"/>
        <v>ü</v>
      </c>
      <c r="R629" s="17" t="str">
        <f t="shared" si="108"/>
        <v/>
      </c>
      <c r="S629" s="37" t="str">
        <f t="shared" si="109"/>
        <v>ü</v>
      </c>
      <c r="T629" s="17" t="str">
        <f t="shared" si="110"/>
        <v/>
      </c>
      <c r="U629" s="17"/>
      <c r="V629" s="17" t="str">
        <f t="shared" si="111"/>
        <v/>
      </c>
    </row>
    <row r="630" spans="1:22" ht="22.5" customHeight="1" x14ac:dyDescent="0.25">
      <c r="A630" s="6">
        <v>629</v>
      </c>
      <c r="B630" s="15">
        <v>2174024</v>
      </c>
      <c r="C630" s="16">
        <v>46030</v>
      </c>
      <c r="D630" s="16">
        <v>46033</v>
      </c>
      <c r="E630" s="15" t="s">
        <v>1202</v>
      </c>
      <c r="F630" s="15" t="s">
        <v>166</v>
      </c>
      <c r="H630" s="15">
        <v>502011114</v>
      </c>
      <c r="I630" s="15">
        <v>138</v>
      </c>
      <c r="J630" s="15">
        <v>2296</v>
      </c>
      <c r="K630" s="15" t="s">
        <v>600</v>
      </c>
      <c r="L630" s="15" t="s">
        <v>192</v>
      </c>
      <c r="M630" s="15" t="s">
        <v>171</v>
      </c>
      <c r="O630" s="30" t="str">
        <f t="shared" si="112"/>
        <v>ü</v>
      </c>
      <c r="P630" s="17" t="str">
        <f t="shared" si="106"/>
        <v>ü</v>
      </c>
      <c r="Q630" s="17" t="str">
        <f t="shared" si="107"/>
        <v>ü</v>
      </c>
      <c r="R630" s="17" t="str">
        <f t="shared" si="108"/>
        <v/>
      </c>
      <c r="S630" s="37" t="str">
        <f t="shared" si="109"/>
        <v>ü</v>
      </c>
      <c r="T630" s="17" t="str">
        <f t="shared" si="110"/>
        <v>ü</v>
      </c>
      <c r="U630" s="17"/>
      <c r="V630" s="17" t="str">
        <f t="shared" si="111"/>
        <v>ü</v>
      </c>
    </row>
    <row r="631" spans="1:22" ht="22.5" customHeight="1" x14ac:dyDescent="0.25">
      <c r="A631" s="6">
        <v>630</v>
      </c>
      <c r="B631" s="15">
        <v>2174021</v>
      </c>
      <c r="C631" s="16">
        <v>46030</v>
      </c>
      <c r="D631" s="16">
        <v>46032</v>
      </c>
      <c r="E631" s="15" t="s">
        <v>1203</v>
      </c>
      <c r="F631" s="15" t="s">
        <v>166</v>
      </c>
      <c r="H631" s="15">
        <v>502359056</v>
      </c>
      <c r="I631" s="15" t="s">
        <v>1293</v>
      </c>
      <c r="J631" s="15" t="s">
        <v>1294</v>
      </c>
      <c r="K631" s="15" t="s">
        <v>229</v>
      </c>
      <c r="L631" s="15" t="s">
        <v>198</v>
      </c>
      <c r="M631" s="15" t="s">
        <v>158</v>
      </c>
      <c r="O631" s="30" t="str">
        <f t="shared" si="112"/>
        <v>ü</v>
      </c>
      <c r="P631" s="17" t="str">
        <f t="shared" si="106"/>
        <v>ü</v>
      </c>
      <c r="Q631" s="17" t="str">
        <f t="shared" si="107"/>
        <v>ü</v>
      </c>
      <c r="R631" s="17" t="str">
        <f t="shared" si="108"/>
        <v/>
      </c>
      <c r="S631" s="37" t="str">
        <f t="shared" si="109"/>
        <v>ü</v>
      </c>
      <c r="T631" s="17" t="str">
        <f t="shared" si="110"/>
        <v/>
      </c>
      <c r="U631" s="17"/>
      <c r="V631" s="17" t="str">
        <f t="shared" si="111"/>
        <v/>
      </c>
    </row>
    <row r="632" spans="1:22" ht="22.5" customHeight="1" x14ac:dyDescent="0.25">
      <c r="A632" s="6">
        <v>631</v>
      </c>
      <c r="B632" s="15">
        <v>2173989</v>
      </c>
      <c r="C632" s="16">
        <v>46030</v>
      </c>
      <c r="D632" s="16">
        <v>46030</v>
      </c>
      <c r="E632" s="15" t="s">
        <v>1204</v>
      </c>
      <c r="F632" s="15" t="s">
        <v>166</v>
      </c>
      <c r="H632" s="15">
        <v>502845550</v>
      </c>
      <c r="I632" s="15">
        <v>37</v>
      </c>
      <c r="J632" s="15">
        <v>16</v>
      </c>
      <c r="K632" s="15" t="s">
        <v>396</v>
      </c>
      <c r="L632" s="15" t="s">
        <v>205</v>
      </c>
      <c r="M632" s="15" t="s">
        <v>158</v>
      </c>
      <c r="O632" s="30" t="str">
        <f t="shared" si="112"/>
        <v>ü</v>
      </c>
      <c r="P632" s="17" t="str">
        <f t="shared" si="106"/>
        <v/>
      </c>
      <c r="Q632" s="17" t="str">
        <f t="shared" si="107"/>
        <v/>
      </c>
      <c r="R632" s="17" t="str">
        <f t="shared" si="108"/>
        <v>ü</v>
      </c>
      <c r="S632" s="37" t="str">
        <f t="shared" si="109"/>
        <v>ü</v>
      </c>
      <c r="T632" s="17" t="str">
        <f t="shared" si="110"/>
        <v>ü</v>
      </c>
      <c r="U632" s="17"/>
      <c r="V632" s="17" t="str">
        <f t="shared" si="111"/>
        <v/>
      </c>
    </row>
    <row r="633" spans="1:22" ht="22.5" customHeight="1" x14ac:dyDescent="0.25">
      <c r="A633" s="6">
        <v>632</v>
      </c>
      <c r="B633" s="15">
        <v>2173975</v>
      </c>
      <c r="C633" s="16">
        <v>46030</v>
      </c>
      <c r="D633" s="16">
        <v>46032</v>
      </c>
      <c r="E633" s="15" t="s">
        <v>1205</v>
      </c>
      <c r="F633" s="15" t="s">
        <v>166</v>
      </c>
      <c r="H633" s="15">
        <v>507676768</v>
      </c>
      <c r="I633" s="15">
        <v>10</v>
      </c>
      <c r="J633" s="15">
        <v>247</v>
      </c>
      <c r="K633" s="15" t="s">
        <v>336</v>
      </c>
      <c r="L633" s="15" t="s">
        <v>195</v>
      </c>
      <c r="M633" s="15" t="s">
        <v>162</v>
      </c>
      <c r="O633" s="30" t="str">
        <f t="shared" si="112"/>
        <v>ü</v>
      </c>
      <c r="P633" s="17" t="str">
        <f t="shared" si="106"/>
        <v>ü</v>
      </c>
      <c r="Q633" s="17" t="str">
        <f t="shared" si="107"/>
        <v>ü</v>
      </c>
      <c r="R633" s="17" t="str">
        <f t="shared" si="108"/>
        <v/>
      </c>
      <c r="S633" s="37" t="str">
        <f t="shared" si="109"/>
        <v>ü</v>
      </c>
      <c r="T633" s="17" t="str">
        <f t="shared" si="110"/>
        <v>ü</v>
      </c>
      <c r="U633" s="17"/>
      <c r="V633" s="17" t="str">
        <f t="shared" si="111"/>
        <v/>
      </c>
    </row>
    <row r="634" spans="1:22" ht="22.5" customHeight="1" x14ac:dyDescent="0.25">
      <c r="A634" s="6">
        <v>633</v>
      </c>
      <c r="B634" s="15">
        <v>2173966</v>
      </c>
      <c r="C634" s="16">
        <v>46030</v>
      </c>
      <c r="D634" s="16">
        <v>46033</v>
      </c>
      <c r="E634" s="15" t="s">
        <v>1035</v>
      </c>
      <c r="F634" s="15" t="s">
        <v>166</v>
      </c>
      <c r="H634" s="15">
        <v>502000699</v>
      </c>
      <c r="I634" s="15" t="s">
        <v>707</v>
      </c>
      <c r="J634" s="15">
        <v>2852</v>
      </c>
      <c r="K634" s="15" t="s">
        <v>220</v>
      </c>
      <c r="L634" s="15" t="s">
        <v>192</v>
      </c>
      <c r="M634" s="15" t="s">
        <v>160</v>
      </c>
      <c r="O634" s="30" t="str">
        <f t="shared" si="112"/>
        <v>ü</v>
      </c>
      <c r="P634" s="17" t="str">
        <f t="shared" si="106"/>
        <v>ü</v>
      </c>
      <c r="Q634" s="17" t="str">
        <f t="shared" si="107"/>
        <v>ü</v>
      </c>
      <c r="R634" s="17" t="str">
        <f t="shared" si="108"/>
        <v/>
      </c>
      <c r="S634" s="37" t="str">
        <f t="shared" si="109"/>
        <v>ü</v>
      </c>
      <c r="T634" s="17" t="str">
        <f t="shared" si="110"/>
        <v>ü</v>
      </c>
      <c r="U634" s="17"/>
      <c r="V634" s="17" t="str">
        <f t="shared" si="111"/>
        <v>ü</v>
      </c>
    </row>
    <row r="635" spans="1:22" ht="22.5" customHeight="1" x14ac:dyDescent="0.25">
      <c r="A635" s="6">
        <v>634</v>
      </c>
      <c r="B635" s="15">
        <v>2173958</v>
      </c>
      <c r="C635" s="16">
        <v>46030</v>
      </c>
      <c r="D635" s="16">
        <v>46033</v>
      </c>
      <c r="E635" s="15" t="s">
        <v>1206</v>
      </c>
      <c r="F635" s="15" t="s">
        <v>166</v>
      </c>
      <c r="H635" s="15">
        <v>505996222</v>
      </c>
      <c r="J635" s="15">
        <v>2093</v>
      </c>
      <c r="K635" s="15" t="s">
        <v>220</v>
      </c>
      <c r="L635" s="15" t="s">
        <v>192</v>
      </c>
      <c r="M635" s="15" t="s">
        <v>160</v>
      </c>
      <c r="O635" s="30" t="str">
        <f t="shared" si="112"/>
        <v>ü</v>
      </c>
      <c r="P635" s="17" t="str">
        <f t="shared" si="106"/>
        <v>ü</v>
      </c>
      <c r="Q635" s="17" t="str">
        <f t="shared" si="107"/>
        <v>ü</v>
      </c>
      <c r="R635" s="17" t="str">
        <f t="shared" si="108"/>
        <v/>
      </c>
      <c r="S635" s="37" t="str">
        <f t="shared" si="109"/>
        <v>ü</v>
      </c>
      <c r="T635" s="17" t="str">
        <f t="shared" si="110"/>
        <v>ü</v>
      </c>
      <c r="U635" s="17"/>
      <c r="V635" s="17" t="str">
        <f t="shared" si="111"/>
        <v>ü</v>
      </c>
    </row>
    <row r="636" spans="1:22" ht="22.5" customHeight="1" x14ac:dyDescent="0.25">
      <c r="A636" s="6">
        <v>635</v>
      </c>
      <c r="B636" s="15">
        <v>2173955</v>
      </c>
      <c r="C636" s="16">
        <v>46030</v>
      </c>
      <c r="D636" s="16">
        <v>46033</v>
      </c>
      <c r="E636" s="15" t="s">
        <v>1207</v>
      </c>
      <c r="F636" s="15" t="s">
        <v>166</v>
      </c>
      <c r="H636" s="15">
        <v>526064141</v>
      </c>
      <c r="I636" s="15" t="s">
        <v>707</v>
      </c>
      <c r="J636" s="15">
        <v>3800</v>
      </c>
      <c r="K636" s="15" t="s">
        <v>220</v>
      </c>
      <c r="L636" s="15" t="s">
        <v>192</v>
      </c>
      <c r="M636" s="15" t="s">
        <v>160</v>
      </c>
      <c r="O636" s="30" t="str">
        <f t="shared" si="112"/>
        <v>ü</v>
      </c>
      <c r="P636" s="17" t="str">
        <f t="shared" si="106"/>
        <v>ü</v>
      </c>
      <c r="Q636" s="17" t="str">
        <f t="shared" si="107"/>
        <v>ü</v>
      </c>
      <c r="R636" s="17" t="str">
        <f t="shared" si="108"/>
        <v/>
      </c>
      <c r="S636" s="37" t="str">
        <f t="shared" si="109"/>
        <v>ü</v>
      </c>
      <c r="T636" s="17" t="str">
        <f t="shared" si="110"/>
        <v>ü</v>
      </c>
      <c r="U636" s="17"/>
      <c r="V636" s="17" t="str">
        <f t="shared" si="111"/>
        <v>ü</v>
      </c>
    </row>
    <row r="637" spans="1:22" ht="22.5" customHeight="1" x14ac:dyDescent="0.25">
      <c r="A637" s="6">
        <v>636</v>
      </c>
      <c r="B637" s="15">
        <v>2173951</v>
      </c>
      <c r="C637" s="16">
        <v>46030</v>
      </c>
      <c r="D637" s="16">
        <v>46033</v>
      </c>
      <c r="E637" s="15" t="s">
        <v>1208</v>
      </c>
      <c r="F637" s="15" t="s">
        <v>166</v>
      </c>
      <c r="H637" s="15">
        <v>507000778</v>
      </c>
      <c r="I637" s="15">
        <v>23</v>
      </c>
      <c r="J637" s="15">
        <v>27</v>
      </c>
      <c r="K637" s="15" t="s">
        <v>236</v>
      </c>
      <c r="L637" s="15" t="s">
        <v>192</v>
      </c>
      <c r="M637" s="15" t="s">
        <v>158</v>
      </c>
      <c r="O637" s="30" t="str">
        <f t="shared" si="112"/>
        <v>ü</v>
      </c>
      <c r="P637" s="17" t="str">
        <f t="shared" si="106"/>
        <v>ü</v>
      </c>
      <c r="Q637" s="17" t="str">
        <f t="shared" si="107"/>
        <v>ü</v>
      </c>
      <c r="R637" s="17" t="str">
        <f t="shared" si="108"/>
        <v/>
      </c>
      <c r="S637" s="37" t="str">
        <f t="shared" si="109"/>
        <v>ü</v>
      </c>
      <c r="T637" s="17" t="str">
        <f t="shared" si="110"/>
        <v>ü</v>
      </c>
      <c r="U637" s="17"/>
      <c r="V637" s="17" t="str">
        <f t="shared" si="111"/>
        <v>ü</v>
      </c>
    </row>
    <row r="638" spans="1:22" ht="22.5" customHeight="1" x14ac:dyDescent="0.25">
      <c r="A638" s="6">
        <v>637</v>
      </c>
      <c r="B638" s="15">
        <v>2173948</v>
      </c>
      <c r="C638" s="16">
        <v>46030</v>
      </c>
      <c r="D638" s="16">
        <v>46032</v>
      </c>
      <c r="E638" s="15" t="s">
        <v>1209</v>
      </c>
      <c r="F638" s="15" t="s">
        <v>166</v>
      </c>
      <c r="H638" s="15">
        <v>509990501</v>
      </c>
      <c r="I638" s="15">
        <v>84</v>
      </c>
      <c r="J638" s="15">
        <v>11</v>
      </c>
      <c r="K638" s="15" t="s">
        <v>481</v>
      </c>
      <c r="L638" s="15" t="s">
        <v>192</v>
      </c>
      <c r="M638" s="15" t="s">
        <v>158</v>
      </c>
      <c r="O638" s="30" t="str">
        <f t="shared" si="112"/>
        <v>ü</v>
      </c>
      <c r="P638" s="17" t="str">
        <f t="shared" si="106"/>
        <v>ü</v>
      </c>
      <c r="Q638" s="17" t="str">
        <f t="shared" si="107"/>
        <v>ü</v>
      </c>
      <c r="R638" s="17" t="str">
        <f t="shared" si="108"/>
        <v/>
      </c>
      <c r="S638" s="37" t="str">
        <f t="shared" si="109"/>
        <v>ü</v>
      </c>
      <c r="T638" s="17" t="str">
        <f t="shared" si="110"/>
        <v>ü</v>
      </c>
      <c r="U638" s="17"/>
      <c r="V638" s="17" t="str">
        <f t="shared" si="111"/>
        <v>ü</v>
      </c>
    </row>
    <row r="639" spans="1:22" ht="22.5" customHeight="1" x14ac:dyDescent="0.25">
      <c r="A639" s="6">
        <v>638</v>
      </c>
      <c r="B639" s="15">
        <v>2173917</v>
      </c>
      <c r="C639" s="16">
        <v>46030</v>
      </c>
      <c r="D639" s="16">
        <v>46034</v>
      </c>
      <c r="E639" s="15" t="s">
        <v>1210</v>
      </c>
      <c r="F639" s="15" t="s">
        <v>166</v>
      </c>
      <c r="H639" s="15">
        <v>506131116</v>
      </c>
      <c r="I639" s="15">
        <v>0</v>
      </c>
      <c r="J639" s="15">
        <v>660</v>
      </c>
      <c r="K639" s="15" t="s">
        <v>237</v>
      </c>
      <c r="L639" s="15" t="s">
        <v>194</v>
      </c>
      <c r="M639" s="15" t="s">
        <v>164</v>
      </c>
      <c r="O639" s="30" t="str">
        <f t="shared" si="112"/>
        <v/>
      </c>
      <c r="P639" s="17" t="str">
        <f t="shared" si="106"/>
        <v/>
      </c>
      <c r="Q639" s="17" t="str">
        <f t="shared" si="107"/>
        <v>ü</v>
      </c>
      <c r="R639" s="17" t="str">
        <f t="shared" si="108"/>
        <v/>
      </c>
      <c r="S639" s="37" t="str">
        <f t="shared" si="109"/>
        <v/>
      </c>
      <c r="T639" s="17" t="str">
        <f t="shared" si="110"/>
        <v/>
      </c>
      <c r="U639" s="17"/>
      <c r="V639" s="17" t="str">
        <f t="shared" si="111"/>
        <v/>
      </c>
    </row>
    <row r="640" spans="1:22" ht="22.5" customHeight="1" x14ac:dyDescent="0.25">
      <c r="A640" s="6">
        <v>639</v>
      </c>
      <c r="B640" s="15">
        <v>2173904</v>
      </c>
      <c r="C640" s="16">
        <v>46030</v>
      </c>
      <c r="D640" s="16">
        <v>46034</v>
      </c>
      <c r="E640" s="15" t="s">
        <v>1211</v>
      </c>
      <c r="F640" s="15" t="s">
        <v>166</v>
      </c>
      <c r="H640" s="15">
        <v>506372221</v>
      </c>
      <c r="I640" s="15">
        <v>1</v>
      </c>
      <c r="J640" s="15">
        <v>2293</v>
      </c>
      <c r="K640" s="15" t="s">
        <v>600</v>
      </c>
      <c r="L640" s="15" t="s">
        <v>195</v>
      </c>
      <c r="M640" s="15" t="s">
        <v>160</v>
      </c>
      <c r="O640" s="30" t="str">
        <f t="shared" si="112"/>
        <v>ü</v>
      </c>
      <c r="P640" s="17" t="str">
        <f t="shared" si="106"/>
        <v>ü</v>
      </c>
      <c r="Q640" s="17" t="str">
        <f t="shared" si="107"/>
        <v>ü</v>
      </c>
      <c r="R640" s="17" t="str">
        <f t="shared" si="108"/>
        <v/>
      </c>
      <c r="S640" s="37" t="str">
        <f t="shared" si="109"/>
        <v>ü</v>
      </c>
      <c r="T640" s="17" t="str">
        <f t="shared" si="110"/>
        <v>ü</v>
      </c>
      <c r="U640" s="17"/>
      <c r="V640" s="17" t="str">
        <f t="shared" si="111"/>
        <v/>
      </c>
    </row>
    <row r="641" spans="1:22" ht="22.5" customHeight="1" x14ac:dyDescent="0.25">
      <c r="A641" s="6">
        <v>640</v>
      </c>
      <c r="B641" s="15">
        <v>2173895</v>
      </c>
      <c r="C641" s="16">
        <v>46030</v>
      </c>
      <c r="D641" s="16">
        <v>46034</v>
      </c>
      <c r="E641" s="15" t="s">
        <v>318</v>
      </c>
      <c r="F641" s="15" t="s">
        <v>210</v>
      </c>
      <c r="H641" s="15">
        <v>505455283</v>
      </c>
      <c r="I641" s="15">
        <v>22</v>
      </c>
      <c r="J641" s="15">
        <v>5</v>
      </c>
      <c r="K641" s="15" t="s">
        <v>422</v>
      </c>
      <c r="L641" s="15" t="s">
        <v>424</v>
      </c>
      <c r="M641" s="15" t="s">
        <v>486</v>
      </c>
      <c r="O641" s="30" t="str">
        <f t="shared" si="112"/>
        <v/>
      </c>
      <c r="P641" s="17" t="str">
        <f t="shared" si="106"/>
        <v>ü</v>
      </c>
      <c r="Q641" s="17" t="str">
        <f t="shared" si="107"/>
        <v/>
      </c>
      <c r="R641" s="17" t="str">
        <f t="shared" si="108"/>
        <v>ü</v>
      </c>
      <c r="S641" s="37" t="str">
        <f t="shared" si="109"/>
        <v>ü</v>
      </c>
      <c r="T641" s="17" t="str">
        <f t="shared" si="110"/>
        <v>ü</v>
      </c>
      <c r="U641" s="17"/>
      <c r="V641" s="17" t="str">
        <f t="shared" si="111"/>
        <v/>
      </c>
    </row>
    <row r="642" spans="1:22" ht="22.5" customHeight="1" x14ac:dyDescent="0.25">
      <c r="A642" s="6">
        <v>641</v>
      </c>
      <c r="B642" s="15">
        <v>2173834</v>
      </c>
      <c r="C642" s="16">
        <v>46030</v>
      </c>
      <c r="D642" s="16">
        <v>46032</v>
      </c>
      <c r="E642" s="15" t="s">
        <v>637</v>
      </c>
      <c r="F642" s="15" t="s">
        <v>166</v>
      </c>
      <c r="H642" s="15">
        <v>506664176</v>
      </c>
      <c r="J642" s="15">
        <v>19</v>
      </c>
      <c r="K642" s="15" t="s">
        <v>241</v>
      </c>
      <c r="L642" s="15" t="s">
        <v>192</v>
      </c>
      <c r="M642" s="15" t="s">
        <v>164</v>
      </c>
      <c r="O642" s="30" t="str">
        <f t="shared" si="112"/>
        <v>ü</v>
      </c>
      <c r="P642" s="17" t="str">
        <f t="shared" si="106"/>
        <v>ü</v>
      </c>
      <c r="Q642" s="17" t="str">
        <f t="shared" si="107"/>
        <v>ü</v>
      </c>
      <c r="R642" s="17" t="str">
        <f t="shared" si="108"/>
        <v/>
      </c>
      <c r="S642" s="37" t="str">
        <f t="shared" si="109"/>
        <v>ü</v>
      </c>
      <c r="T642" s="17" t="str">
        <f t="shared" si="110"/>
        <v>ü</v>
      </c>
      <c r="U642" s="17"/>
      <c r="V642" s="17" t="str">
        <f t="shared" si="111"/>
        <v>ü</v>
      </c>
    </row>
    <row r="643" spans="1:22" ht="22.5" customHeight="1" x14ac:dyDescent="0.25">
      <c r="A643" s="6">
        <v>642</v>
      </c>
      <c r="B643" s="15">
        <v>2173796</v>
      </c>
      <c r="C643" s="16">
        <v>46030</v>
      </c>
      <c r="D643" s="16">
        <v>46033</v>
      </c>
      <c r="E643" s="15" t="s">
        <v>1212</v>
      </c>
      <c r="F643" s="15" t="s">
        <v>166</v>
      </c>
      <c r="H643" s="15">
        <v>552882886</v>
      </c>
      <c r="I643" s="15">
        <v>30</v>
      </c>
      <c r="J643" s="15">
        <v>914</v>
      </c>
      <c r="K643" s="15" t="s">
        <v>237</v>
      </c>
      <c r="L643" s="15" t="s">
        <v>200</v>
      </c>
      <c r="M643" s="15" t="s">
        <v>164</v>
      </c>
      <c r="O643" s="30" t="str">
        <f t="shared" si="112"/>
        <v/>
      </c>
      <c r="P643" s="17" t="str">
        <f t="shared" si="106"/>
        <v/>
      </c>
      <c r="Q643" s="17" t="str">
        <f t="shared" si="107"/>
        <v>ü</v>
      </c>
      <c r="R643" s="17" t="str">
        <f t="shared" si="108"/>
        <v/>
      </c>
      <c r="S643" s="37" t="str">
        <f t="shared" si="109"/>
        <v>ü</v>
      </c>
      <c r="T643" s="17" t="str">
        <f t="shared" si="110"/>
        <v/>
      </c>
      <c r="U643" s="17"/>
      <c r="V643" s="17" t="str">
        <f t="shared" si="111"/>
        <v/>
      </c>
    </row>
    <row r="644" spans="1:22" ht="22.5" customHeight="1" x14ac:dyDescent="0.25">
      <c r="A644" s="6">
        <v>643</v>
      </c>
      <c r="B644" s="15">
        <v>2173775</v>
      </c>
      <c r="C644" s="16">
        <v>46030</v>
      </c>
      <c r="D644" s="16">
        <v>46033</v>
      </c>
      <c r="E644" s="15" t="s">
        <v>1213</v>
      </c>
      <c r="F644" s="15" t="s">
        <v>166</v>
      </c>
      <c r="H644" s="15">
        <v>552118656</v>
      </c>
      <c r="I644" s="15">
        <v>3</v>
      </c>
      <c r="J644" s="15">
        <v>16</v>
      </c>
      <c r="K644" s="15" t="s">
        <v>236</v>
      </c>
      <c r="L644" s="15" t="s">
        <v>203</v>
      </c>
      <c r="M644" s="15" t="s">
        <v>158</v>
      </c>
      <c r="O644" s="30" t="str">
        <f t="shared" si="112"/>
        <v/>
      </c>
      <c r="P644" s="17" t="str">
        <f t="shared" si="106"/>
        <v>ü</v>
      </c>
      <c r="Q644" s="17" t="str">
        <f t="shared" si="107"/>
        <v>ü</v>
      </c>
      <c r="R644" s="17" t="str">
        <f t="shared" si="108"/>
        <v/>
      </c>
      <c r="S644" s="37" t="str">
        <f t="shared" si="109"/>
        <v/>
      </c>
      <c r="T644" s="17" t="str">
        <f t="shared" si="110"/>
        <v/>
      </c>
      <c r="U644" s="17"/>
      <c r="V644" s="17" t="str">
        <f t="shared" si="111"/>
        <v/>
      </c>
    </row>
    <row r="645" spans="1:22" ht="22.5" customHeight="1" x14ac:dyDescent="0.25">
      <c r="A645" s="6">
        <v>644</v>
      </c>
      <c r="B645" s="15">
        <v>2173754</v>
      </c>
      <c r="C645" s="16">
        <v>46030</v>
      </c>
      <c r="D645" s="16">
        <v>46032</v>
      </c>
      <c r="E645" s="15" t="s">
        <v>1214</v>
      </c>
      <c r="F645" s="15" t="s">
        <v>166</v>
      </c>
      <c r="H645" s="15">
        <v>506260215</v>
      </c>
      <c r="I645" s="15" t="s">
        <v>1295</v>
      </c>
      <c r="J645" s="15">
        <v>25</v>
      </c>
      <c r="K645" s="15" t="s">
        <v>694</v>
      </c>
      <c r="L645" s="15" t="s">
        <v>196</v>
      </c>
      <c r="M645" s="15" t="s">
        <v>486</v>
      </c>
      <c r="O645" s="30" t="str">
        <f t="shared" si="112"/>
        <v>ü</v>
      </c>
      <c r="P645" s="17" t="str">
        <f t="shared" si="106"/>
        <v/>
      </c>
      <c r="Q645" s="17" t="str">
        <f t="shared" si="107"/>
        <v>ü</v>
      </c>
      <c r="R645" s="17" t="str">
        <f t="shared" si="108"/>
        <v/>
      </c>
      <c r="S645" s="37" t="str">
        <f t="shared" si="109"/>
        <v>ü</v>
      </c>
      <c r="T645" s="17" t="str">
        <f t="shared" si="110"/>
        <v/>
      </c>
      <c r="U645" s="17"/>
      <c r="V645" s="17" t="str">
        <f t="shared" si="111"/>
        <v/>
      </c>
    </row>
    <row r="646" spans="1:22" ht="22.5" customHeight="1" x14ac:dyDescent="0.25">
      <c r="A646" s="6">
        <v>645</v>
      </c>
      <c r="B646" s="15">
        <v>2173741</v>
      </c>
      <c r="C646" s="16">
        <v>46030</v>
      </c>
      <c r="D646" s="16">
        <v>46033</v>
      </c>
      <c r="E646" s="15" t="s">
        <v>1215</v>
      </c>
      <c r="F646" s="15" t="s">
        <v>166</v>
      </c>
      <c r="H646" s="15">
        <v>542253170</v>
      </c>
      <c r="I646" s="15">
        <v>101</v>
      </c>
      <c r="J646" s="15">
        <v>1</v>
      </c>
      <c r="K646" s="15" t="s">
        <v>953</v>
      </c>
      <c r="L646" s="15" t="s">
        <v>198</v>
      </c>
      <c r="M646" s="15" t="s">
        <v>162</v>
      </c>
      <c r="O646" s="30" t="str">
        <f t="shared" si="112"/>
        <v>ü</v>
      </c>
      <c r="P646" s="17" t="str">
        <f t="shared" si="106"/>
        <v>ü</v>
      </c>
      <c r="Q646" s="17" t="str">
        <f t="shared" si="107"/>
        <v>ü</v>
      </c>
      <c r="R646" s="17" t="str">
        <f t="shared" si="108"/>
        <v/>
      </c>
      <c r="S646" s="37" t="str">
        <f t="shared" si="109"/>
        <v>ü</v>
      </c>
      <c r="T646" s="17" t="str">
        <f t="shared" si="110"/>
        <v/>
      </c>
      <c r="U646" s="17"/>
      <c r="V646" s="17" t="str">
        <f t="shared" si="111"/>
        <v/>
      </c>
    </row>
    <row r="647" spans="1:22" ht="22.5" customHeight="1" x14ac:dyDescent="0.25">
      <c r="A647" s="6">
        <v>646</v>
      </c>
      <c r="B647" s="15">
        <v>2173737</v>
      </c>
      <c r="C647" s="16">
        <v>46030</v>
      </c>
      <c r="D647" s="16">
        <v>46034</v>
      </c>
      <c r="E647" s="15" t="s">
        <v>1301</v>
      </c>
      <c r="F647" s="15" t="s">
        <v>166</v>
      </c>
      <c r="H647" s="15">
        <v>504824224</v>
      </c>
      <c r="I647" s="15">
        <v>2</v>
      </c>
      <c r="J647" s="15">
        <v>2</v>
      </c>
      <c r="K647" s="15" t="s">
        <v>223</v>
      </c>
      <c r="L647" s="15" t="s">
        <v>192</v>
      </c>
      <c r="M647" s="15" t="s">
        <v>164</v>
      </c>
      <c r="O647" s="30" t="str">
        <f t="shared" si="112"/>
        <v>ü</v>
      </c>
      <c r="P647" s="17" t="str">
        <f t="shared" si="106"/>
        <v>ü</v>
      </c>
      <c r="Q647" s="17" t="str">
        <f t="shared" si="107"/>
        <v>ü</v>
      </c>
      <c r="R647" s="17" t="str">
        <f t="shared" si="108"/>
        <v/>
      </c>
      <c r="S647" s="37" t="str">
        <f t="shared" si="109"/>
        <v>ü</v>
      </c>
      <c r="T647" s="17" t="str">
        <f t="shared" si="110"/>
        <v>ü</v>
      </c>
      <c r="U647" s="17"/>
      <c r="V647" s="17" t="str">
        <f t="shared" si="111"/>
        <v>ü</v>
      </c>
    </row>
    <row r="648" spans="1:22" ht="22.5" customHeight="1" x14ac:dyDescent="0.25">
      <c r="A648" s="6">
        <v>647</v>
      </c>
      <c r="B648" s="15">
        <v>2173728</v>
      </c>
      <c r="C648" s="16">
        <v>46030</v>
      </c>
      <c r="D648" s="16">
        <v>46032</v>
      </c>
      <c r="E648" s="15" t="s">
        <v>1216</v>
      </c>
      <c r="F648" s="15" t="s">
        <v>216</v>
      </c>
      <c r="H648" s="15">
        <v>543921994</v>
      </c>
      <c r="I648" s="15" t="s">
        <v>1296</v>
      </c>
      <c r="J648" s="15" t="s">
        <v>1297</v>
      </c>
      <c r="K648" s="15" t="s">
        <v>355</v>
      </c>
      <c r="L648" s="15" t="s">
        <v>588</v>
      </c>
      <c r="M648" s="15" t="s">
        <v>486</v>
      </c>
      <c r="O648" s="30" t="str">
        <f t="shared" si="112"/>
        <v>ü</v>
      </c>
      <c r="P648" s="17" t="str">
        <f t="shared" si="106"/>
        <v/>
      </c>
      <c r="Q648" s="17" t="str">
        <f t="shared" si="107"/>
        <v/>
      </c>
      <c r="R648" s="17" t="str">
        <f t="shared" si="108"/>
        <v>ü</v>
      </c>
      <c r="S648" s="37" t="str">
        <f t="shared" si="109"/>
        <v>ü</v>
      </c>
      <c r="T648" s="17" t="str">
        <f t="shared" si="110"/>
        <v/>
      </c>
      <c r="U648" s="17"/>
      <c r="V648" s="17" t="str">
        <f t="shared" si="111"/>
        <v/>
      </c>
    </row>
    <row r="649" spans="1:22" ht="22.5" customHeight="1" x14ac:dyDescent="0.25">
      <c r="A649" s="6">
        <v>648</v>
      </c>
      <c r="B649" s="15">
        <v>2173663</v>
      </c>
      <c r="C649" s="16">
        <v>46030</v>
      </c>
      <c r="D649" s="16">
        <v>46032</v>
      </c>
      <c r="E649" s="15" t="s">
        <v>1217</v>
      </c>
      <c r="F649" s="15" t="s">
        <v>166</v>
      </c>
      <c r="H649" s="15">
        <v>528400503</v>
      </c>
      <c r="I649" s="15" t="s">
        <v>1298</v>
      </c>
      <c r="J649" s="15">
        <v>255</v>
      </c>
      <c r="K649" s="15" t="s">
        <v>229</v>
      </c>
      <c r="L649" s="15" t="s">
        <v>192</v>
      </c>
      <c r="M649" s="15" t="s">
        <v>158</v>
      </c>
      <c r="O649" s="30" t="str">
        <f t="shared" si="112"/>
        <v>ü</v>
      </c>
      <c r="P649" s="17" t="str">
        <f t="shared" si="106"/>
        <v>ü</v>
      </c>
      <c r="Q649" s="17" t="str">
        <f t="shared" si="107"/>
        <v>ü</v>
      </c>
      <c r="R649" s="17" t="str">
        <f t="shared" si="108"/>
        <v/>
      </c>
      <c r="S649" s="37" t="str">
        <f t="shared" si="109"/>
        <v>ü</v>
      </c>
      <c r="T649" s="17" t="str">
        <f t="shared" si="110"/>
        <v>ü</v>
      </c>
      <c r="U649" s="17"/>
      <c r="V649" s="17" t="str">
        <f t="shared" si="111"/>
        <v>ü</v>
      </c>
    </row>
    <row r="650" spans="1:22" ht="22.5" customHeight="1" x14ac:dyDescent="0.25">
      <c r="A650" s="6">
        <v>649</v>
      </c>
      <c r="B650" s="15">
        <v>2173626</v>
      </c>
      <c r="C650" s="16">
        <v>46030</v>
      </c>
      <c r="D650" s="16">
        <v>46034</v>
      </c>
      <c r="E650" s="15" t="s">
        <v>1218</v>
      </c>
      <c r="F650" s="15" t="s">
        <v>166</v>
      </c>
      <c r="H650" s="15">
        <v>523333868</v>
      </c>
      <c r="I650" s="15" t="s">
        <v>1299</v>
      </c>
      <c r="J650" s="15" t="s">
        <v>1299</v>
      </c>
      <c r="K650" s="15" t="s">
        <v>989</v>
      </c>
      <c r="L650" s="15" t="s">
        <v>192</v>
      </c>
      <c r="M650" s="15" t="s">
        <v>164</v>
      </c>
      <c r="O650" s="30" t="str">
        <f t="shared" si="112"/>
        <v>ü</v>
      </c>
      <c r="P650" s="17" t="str">
        <f t="shared" si="106"/>
        <v>ü</v>
      </c>
      <c r="Q650" s="17" t="str">
        <f t="shared" si="107"/>
        <v>ü</v>
      </c>
      <c r="R650" s="17" t="str">
        <f t="shared" si="108"/>
        <v/>
      </c>
      <c r="S650" s="37" t="str">
        <f t="shared" si="109"/>
        <v>ü</v>
      </c>
      <c r="T650" s="17" t="str">
        <f t="shared" si="110"/>
        <v>ü</v>
      </c>
      <c r="U650" s="17"/>
      <c r="V650" s="17" t="str">
        <f t="shared" si="111"/>
        <v>ü</v>
      </c>
    </row>
    <row r="651" spans="1:22" ht="22.5" customHeight="1" x14ac:dyDescent="0.25">
      <c r="A651" s="6">
        <v>650</v>
      </c>
      <c r="B651" s="15">
        <v>2173592</v>
      </c>
      <c r="C651" s="16">
        <v>46030</v>
      </c>
      <c r="D651" s="16">
        <v>46032</v>
      </c>
      <c r="E651" s="15" t="s">
        <v>1219</v>
      </c>
      <c r="F651" s="15" t="s">
        <v>166</v>
      </c>
      <c r="H651" s="15">
        <v>568220822</v>
      </c>
      <c r="I651" s="15">
        <v>46306</v>
      </c>
      <c r="J651" s="15" t="s">
        <v>1300</v>
      </c>
      <c r="K651" s="15" t="s">
        <v>697</v>
      </c>
      <c r="L651" s="15" t="s">
        <v>192</v>
      </c>
      <c r="M651" s="15" t="s">
        <v>165</v>
      </c>
      <c r="O651" s="30" t="str">
        <f t="shared" si="112"/>
        <v>ü</v>
      </c>
      <c r="P651" s="17" t="str">
        <f t="shared" si="106"/>
        <v>ü</v>
      </c>
      <c r="Q651" s="17" t="str">
        <f t="shared" si="107"/>
        <v>ü</v>
      </c>
      <c r="R651" s="17" t="str">
        <f t="shared" si="108"/>
        <v/>
      </c>
      <c r="S651" s="37" t="str">
        <f t="shared" si="109"/>
        <v>ü</v>
      </c>
      <c r="T651" s="17" t="str">
        <f t="shared" si="110"/>
        <v>ü</v>
      </c>
      <c r="U651" s="17"/>
      <c r="V651" s="17" t="str">
        <f t="shared" si="111"/>
        <v>ü</v>
      </c>
    </row>
    <row r="652" spans="1:22" ht="22.5" customHeight="1" x14ac:dyDescent="0.25">
      <c r="A652" s="6">
        <v>651</v>
      </c>
      <c r="B652" s="15">
        <v>2173574</v>
      </c>
      <c r="C652" s="16">
        <v>46030</v>
      </c>
      <c r="D652" s="16">
        <v>46032</v>
      </c>
      <c r="E652" s="15" t="s">
        <v>863</v>
      </c>
      <c r="F652" s="15" t="s">
        <v>166</v>
      </c>
      <c r="H652" s="15">
        <v>502288822</v>
      </c>
      <c r="I652" s="15">
        <v>13</v>
      </c>
      <c r="J652" s="15">
        <v>8</v>
      </c>
      <c r="K652" s="15" t="s">
        <v>224</v>
      </c>
      <c r="L652" s="15" t="s">
        <v>196</v>
      </c>
      <c r="M652" s="15" t="s">
        <v>171</v>
      </c>
      <c r="O652" s="30" t="str">
        <f t="shared" si="112"/>
        <v>ü</v>
      </c>
      <c r="P652" s="17" t="str">
        <f t="shared" si="106"/>
        <v/>
      </c>
      <c r="Q652" s="17" t="str">
        <f t="shared" si="107"/>
        <v>ü</v>
      </c>
      <c r="R652" s="17" t="str">
        <f t="shared" si="108"/>
        <v/>
      </c>
      <c r="S652" s="37" t="str">
        <f t="shared" si="109"/>
        <v>ü</v>
      </c>
      <c r="T652" s="17" t="str">
        <f t="shared" si="110"/>
        <v/>
      </c>
      <c r="U652" s="17"/>
      <c r="V652" s="17" t="str">
        <f t="shared" si="111"/>
        <v/>
      </c>
    </row>
    <row r="653" spans="1:22" ht="22.5" customHeight="1" x14ac:dyDescent="0.25">
      <c r="A653" s="6">
        <v>652</v>
      </c>
      <c r="B653" s="15">
        <v>2173568</v>
      </c>
      <c r="C653" s="16">
        <v>46030</v>
      </c>
      <c r="D653" s="16">
        <v>46032</v>
      </c>
      <c r="E653" s="15" t="s">
        <v>1220</v>
      </c>
      <c r="F653" s="15" t="s">
        <v>166</v>
      </c>
      <c r="H653" s="15">
        <v>508668808</v>
      </c>
      <c r="I653" s="15">
        <v>39</v>
      </c>
      <c r="J653" s="15" t="s">
        <v>566</v>
      </c>
      <c r="K653" s="15" t="s">
        <v>224</v>
      </c>
      <c r="L653" s="15" t="s">
        <v>192</v>
      </c>
      <c r="M653" s="15" t="s">
        <v>171</v>
      </c>
      <c r="O653" s="30" t="str">
        <f t="shared" si="112"/>
        <v>ü</v>
      </c>
      <c r="P653" s="17" t="str">
        <f t="shared" si="106"/>
        <v>ü</v>
      </c>
      <c r="Q653" s="17" t="str">
        <f t="shared" si="107"/>
        <v>ü</v>
      </c>
      <c r="R653" s="17" t="str">
        <f t="shared" si="108"/>
        <v/>
      </c>
      <c r="S653" s="37" t="str">
        <f t="shared" si="109"/>
        <v>ü</v>
      </c>
      <c r="T653" s="17" t="str">
        <f t="shared" si="110"/>
        <v>ü</v>
      </c>
      <c r="U653" s="17"/>
      <c r="V653" s="17" t="str">
        <f t="shared" si="111"/>
        <v>ü</v>
      </c>
    </row>
    <row r="654" spans="1:22" ht="22.5" customHeight="1" x14ac:dyDescent="0.25">
      <c r="A654" s="6">
        <v>653</v>
      </c>
      <c r="B654" s="15">
        <v>2173564</v>
      </c>
      <c r="C654" s="16">
        <v>46030</v>
      </c>
      <c r="D654" s="16">
        <v>46032</v>
      </c>
      <c r="E654" s="15" t="s">
        <v>1221</v>
      </c>
      <c r="F654" s="15" t="s">
        <v>166</v>
      </c>
      <c r="H654" s="15">
        <v>504777881</v>
      </c>
      <c r="I654" s="15">
        <v>63</v>
      </c>
      <c r="J654" s="15">
        <v>5</v>
      </c>
      <c r="K654" s="15" t="s">
        <v>224</v>
      </c>
      <c r="L654" s="15" t="s">
        <v>198</v>
      </c>
      <c r="M654" s="15" t="s">
        <v>171</v>
      </c>
      <c r="O654" s="30" t="str">
        <f t="shared" si="112"/>
        <v>ü</v>
      </c>
      <c r="P654" s="17" t="str">
        <f t="shared" si="106"/>
        <v>ü</v>
      </c>
      <c r="Q654" s="17" t="str">
        <f t="shared" si="107"/>
        <v>ü</v>
      </c>
      <c r="R654" s="17" t="str">
        <f t="shared" si="108"/>
        <v/>
      </c>
      <c r="S654" s="37" t="str">
        <f t="shared" si="109"/>
        <v>ü</v>
      </c>
      <c r="T654" s="17" t="str">
        <f t="shared" si="110"/>
        <v/>
      </c>
      <c r="U654" s="17"/>
      <c r="V654" s="17" t="str">
        <f t="shared" si="111"/>
        <v/>
      </c>
    </row>
    <row r="655" spans="1:22" ht="22.5" customHeight="1" x14ac:dyDescent="0.25">
      <c r="A655" s="6">
        <v>654</v>
      </c>
      <c r="B655" s="15">
        <v>2173537</v>
      </c>
      <c r="C655" s="16">
        <v>46030</v>
      </c>
      <c r="D655" s="16">
        <v>46034</v>
      </c>
      <c r="E655" s="15" t="s">
        <v>1222</v>
      </c>
      <c r="F655" s="15" t="s">
        <v>166</v>
      </c>
      <c r="H655" s="15">
        <v>553111015</v>
      </c>
      <c r="I655" s="15">
        <v>15</v>
      </c>
      <c r="J655" s="15">
        <v>1</v>
      </c>
      <c r="K655" s="15" t="s">
        <v>589</v>
      </c>
      <c r="L655" s="15" t="s">
        <v>195</v>
      </c>
      <c r="M655" s="15" t="s">
        <v>486</v>
      </c>
      <c r="O655" s="30" t="str">
        <f t="shared" si="112"/>
        <v>ü</v>
      </c>
      <c r="P655" s="17" t="str">
        <f t="shared" si="106"/>
        <v>ü</v>
      </c>
      <c r="Q655" s="17" t="str">
        <f t="shared" si="107"/>
        <v>ü</v>
      </c>
      <c r="R655" s="17" t="str">
        <f t="shared" si="108"/>
        <v/>
      </c>
      <c r="S655" s="37" t="str">
        <f t="shared" si="109"/>
        <v>ü</v>
      </c>
      <c r="T655" s="17" t="str">
        <f t="shared" si="110"/>
        <v>ü</v>
      </c>
      <c r="U655" s="17"/>
      <c r="V655" s="17" t="str">
        <f t="shared" si="111"/>
        <v/>
      </c>
    </row>
    <row r="656" spans="1:22" ht="22.5" customHeight="1" x14ac:dyDescent="0.25">
      <c r="A656" s="6">
        <v>655</v>
      </c>
      <c r="B656" s="15">
        <v>2173535</v>
      </c>
      <c r="C656" s="16">
        <v>46030</v>
      </c>
      <c r="D656" s="16">
        <v>46035</v>
      </c>
      <c r="E656" s="15">
        <v>503028484</v>
      </c>
      <c r="F656" s="15" t="s">
        <v>210</v>
      </c>
      <c r="H656" s="15">
        <v>526005585</v>
      </c>
      <c r="I656" s="15">
        <v>18</v>
      </c>
      <c r="J656" s="15">
        <v>29</v>
      </c>
      <c r="K656" s="15" t="s">
        <v>336</v>
      </c>
      <c r="L656" s="15" t="s">
        <v>197</v>
      </c>
      <c r="M656" s="15" t="s">
        <v>162</v>
      </c>
      <c r="O656" s="30" t="str">
        <f t="shared" si="112"/>
        <v>ü</v>
      </c>
      <c r="P656" s="17" t="str">
        <f t="shared" si="106"/>
        <v/>
      </c>
      <c r="Q656" s="17" t="str">
        <f t="shared" si="107"/>
        <v>ü</v>
      </c>
      <c r="R656" s="17" t="str">
        <f t="shared" si="108"/>
        <v/>
      </c>
      <c r="S656" s="37" t="str">
        <f t="shared" si="109"/>
        <v>ü</v>
      </c>
      <c r="T656" s="17" t="str">
        <f t="shared" si="110"/>
        <v>ü</v>
      </c>
      <c r="U656" s="17"/>
      <c r="V656" s="17" t="str">
        <f t="shared" si="111"/>
        <v/>
      </c>
    </row>
    <row r="657" spans="1:22" ht="22.5" customHeight="1" x14ac:dyDescent="0.25">
      <c r="A657" s="6">
        <v>656</v>
      </c>
      <c r="B657" s="15">
        <v>2173449</v>
      </c>
      <c r="C657" s="16">
        <v>46030</v>
      </c>
      <c r="D657" s="16">
        <v>46032</v>
      </c>
      <c r="E657" s="15" t="s">
        <v>1223</v>
      </c>
      <c r="F657" s="15" t="s">
        <v>166</v>
      </c>
      <c r="H657" s="15">
        <v>566111168</v>
      </c>
      <c r="I657" s="15">
        <v>21</v>
      </c>
      <c r="J657" s="15">
        <v>45</v>
      </c>
      <c r="K657" s="15" t="s">
        <v>222</v>
      </c>
      <c r="L657" s="15" t="s">
        <v>482</v>
      </c>
      <c r="M657" s="15" t="s">
        <v>486</v>
      </c>
      <c r="O657" s="30" t="str">
        <f t="shared" si="112"/>
        <v>ü</v>
      </c>
      <c r="P657" s="17" t="str">
        <f t="shared" ref="P657:P658" si="113">IF(COUNTIF(L657,"*صراصير*")&gt;=1,"ü","")</f>
        <v>ü</v>
      </c>
      <c r="Q657" s="17" t="str">
        <f t="shared" ref="Q657:Q658" si="114">IF(COUNTIF(L657,"*بعوض*")&gt;=1,"ü","")</f>
        <v>ü</v>
      </c>
      <c r="R657" s="17" t="str">
        <f t="shared" ref="R657:R658" si="115">IF(COUNTIF(L657,"*باعوض*")&gt;=1,"ü","")</f>
        <v/>
      </c>
      <c r="S657" s="37" t="str">
        <f t="shared" ref="S657:S658" si="116">IF(COUNTIF(L657,"*ذباب*")&gt;=1,"ü","")</f>
        <v/>
      </c>
      <c r="T657" s="17" t="str">
        <f t="shared" ref="T657:T658" si="117">IF(COUNTIF(L657,"*فئران*")&gt;=1,"ü","")</f>
        <v/>
      </c>
      <c r="U657" s="17"/>
      <c r="V657" s="17" t="str">
        <f t="shared" ref="V657:V658" si="118">IF(COUNTIF(L657,"*عقارب*")&gt;=1,"ü","")</f>
        <v/>
      </c>
    </row>
    <row r="658" spans="1:22" ht="22.5" customHeight="1" x14ac:dyDescent="0.25">
      <c r="A658" s="6">
        <v>657</v>
      </c>
      <c r="B658" s="15">
        <v>2173438</v>
      </c>
      <c r="C658" s="16">
        <v>46030</v>
      </c>
      <c r="D658" s="16">
        <v>46033</v>
      </c>
      <c r="E658" s="15" t="s">
        <v>193</v>
      </c>
      <c r="F658" s="15" t="s">
        <v>166</v>
      </c>
      <c r="H658" s="15">
        <v>563010800</v>
      </c>
      <c r="I658" s="15">
        <v>81</v>
      </c>
      <c r="J658" s="15">
        <v>29</v>
      </c>
      <c r="K658" s="15" t="s">
        <v>230</v>
      </c>
      <c r="L658" s="15" t="s">
        <v>192</v>
      </c>
      <c r="M658" s="15" t="s">
        <v>171</v>
      </c>
      <c r="O658" s="30" t="str">
        <f t="shared" si="112"/>
        <v>ü</v>
      </c>
      <c r="P658" s="17" t="str">
        <f t="shared" si="113"/>
        <v>ü</v>
      </c>
      <c r="Q658" s="17" t="str">
        <f t="shared" si="114"/>
        <v>ü</v>
      </c>
      <c r="R658" s="17" t="str">
        <f t="shared" si="115"/>
        <v/>
      </c>
      <c r="S658" s="37" t="str">
        <f t="shared" si="116"/>
        <v>ü</v>
      </c>
      <c r="T658" s="17" t="str">
        <f t="shared" si="117"/>
        <v>ü</v>
      </c>
      <c r="U658" s="17"/>
      <c r="V658" s="17" t="str">
        <f t="shared" si="118"/>
        <v>ü</v>
      </c>
    </row>
    <row r="659" spans="1:22" ht="22.5" customHeight="1" x14ac:dyDescent="0.25">
      <c r="A659" s="6">
        <v>658</v>
      </c>
      <c r="B659" s="15">
        <v>2177412</v>
      </c>
      <c r="C659" s="16">
        <v>46033</v>
      </c>
      <c r="D659" s="16">
        <v>46035</v>
      </c>
      <c r="E659" s="15" t="s">
        <v>1302</v>
      </c>
      <c r="F659" s="15" t="s">
        <v>166</v>
      </c>
      <c r="H659" s="15">
        <v>508900301</v>
      </c>
      <c r="I659" s="15" t="s">
        <v>1350</v>
      </c>
      <c r="J659" s="15" t="s">
        <v>1351</v>
      </c>
      <c r="K659" s="15" t="s">
        <v>1105</v>
      </c>
      <c r="L659" s="15" t="s">
        <v>400</v>
      </c>
      <c r="M659" s="15" t="s">
        <v>486</v>
      </c>
      <c r="O659" s="30" t="str">
        <f t="shared" si="112"/>
        <v/>
      </c>
      <c r="P659" s="17" t="str">
        <f t="shared" ref="P659:P711" si="119">IF(COUNTIF(L659,"*صراصير*")&gt;=1,"ü","")</f>
        <v/>
      </c>
      <c r="Q659" s="17" t="str">
        <f t="shared" ref="Q659:Q711" si="120">IF(COUNTIF(L659,"*بعوض*")&gt;=1,"ü","")</f>
        <v/>
      </c>
      <c r="R659" s="17" t="str">
        <f t="shared" ref="R659:R711" si="121">IF(COUNTIF(L659,"*باعوض*")&gt;=1,"ü","")</f>
        <v/>
      </c>
      <c r="S659" s="37" t="str">
        <f t="shared" ref="S659:S711" si="122">IF(COUNTIF(L659,"*ذباب*")&gt;=1,"ü","")</f>
        <v/>
      </c>
      <c r="T659" s="17" t="str">
        <f t="shared" ref="T659:T711" si="123">IF(COUNTIF(L659,"*فئران*")&gt;=1,"ü","")</f>
        <v>ü</v>
      </c>
      <c r="U659" s="17"/>
      <c r="V659" s="17" t="str">
        <f t="shared" ref="V659:V711" si="124">IF(COUNTIF(L659,"*عقارب*")&gt;=1,"ü","")</f>
        <v/>
      </c>
    </row>
    <row r="660" spans="1:22" ht="22.5" customHeight="1" x14ac:dyDescent="0.25">
      <c r="A660" s="6">
        <v>659</v>
      </c>
      <c r="B660" s="15">
        <v>2177398</v>
      </c>
      <c r="C660" s="16">
        <v>46033</v>
      </c>
      <c r="D660" s="16">
        <v>46033</v>
      </c>
      <c r="E660" s="15" t="s">
        <v>1303</v>
      </c>
      <c r="F660" s="15" t="s">
        <v>166</v>
      </c>
      <c r="H660" s="15">
        <v>556066627</v>
      </c>
      <c r="I660" s="15">
        <v>177</v>
      </c>
      <c r="J660" s="15">
        <v>21</v>
      </c>
      <c r="K660" s="15" t="s">
        <v>229</v>
      </c>
      <c r="L660" s="15" t="s">
        <v>192</v>
      </c>
      <c r="M660" s="15" t="s">
        <v>162</v>
      </c>
      <c r="O660" s="30" t="str">
        <f t="shared" si="112"/>
        <v>ü</v>
      </c>
      <c r="P660" s="17" t="str">
        <f t="shared" si="119"/>
        <v>ü</v>
      </c>
      <c r="Q660" s="17" t="str">
        <f t="shared" si="120"/>
        <v>ü</v>
      </c>
      <c r="R660" s="17" t="str">
        <f t="shared" si="121"/>
        <v/>
      </c>
      <c r="S660" s="37" t="str">
        <f t="shared" si="122"/>
        <v>ü</v>
      </c>
      <c r="T660" s="17" t="str">
        <f t="shared" si="123"/>
        <v>ü</v>
      </c>
      <c r="U660" s="17"/>
      <c r="V660" s="17" t="str">
        <f t="shared" si="124"/>
        <v>ü</v>
      </c>
    </row>
    <row r="661" spans="1:22" ht="22.5" customHeight="1" x14ac:dyDescent="0.25">
      <c r="A661" s="6">
        <v>660</v>
      </c>
      <c r="B661" s="15">
        <v>2177392</v>
      </c>
      <c r="C661" s="16">
        <v>46032</v>
      </c>
      <c r="D661" s="16">
        <v>46035</v>
      </c>
      <c r="E661" s="15" t="s">
        <v>612</v>
      </c>
      <c r="F661" s="15" t="s">
        <v>159</v>
      </c>
      <c r="H661" s="15">
        <v>507747784</v>
      </c>
      <c r="I661" s="15">
        <v>17</v>
      </c>
      <c r="J661" s="15">
        <v>23</v>
      </c>
      <c r="K661" s="15" t="s">
        <v>593</v>
      </c>
      <c r="L661" s="15" t="s">
        <v>192</v>
      </c>
      <c r="M661" s="15" t="s">
        <v>160</v>
      </c>
      <c r="O661" s="30" t="str">
        <f t="shared" si="112"/>
        <v>ü</v>
      </c>
      <c r="P661" s="17" t="str">
        <f t="shared" si="119"/>
        <v>ü</v>
      </c>
      <c r="Q661" s="17" t="str">
        <f t="shared" si="120"/>
        <v>ü</v>
      </c>
      <c r="R661" s="17" t="str">
        <f t="shared" si="121"/>
        <v/>
      </c>
      <c r="S661" s="37" t="str">
        <f t="shared" si="122"/>
        <v>ü</v>
      </c>
      <c r="T661" s="17" t="str">
        <f t="shared" si="123"/>
        <v>ü</v>
      </c>
      <c r="U661" s="17"/>
      <c r="V661" s="17" t="str">
        <f t="shared" si="124"/>
        <v>ü</v>
      </c>
    </row>
    <row r="662" spans="1:22" ht="22.5" customHeight="1" x14ac:dyDescent="0.25">
      <c r="A662" s="6">
        <v>661</v>
      </c>
      <c r="B662" s="15">
        <v>2177390</v>
      </c>
      <c r="C662" s="16">
        <v>46032</v>
      </c>
      <c r="D662" s="16">
        <v>46035</v>
      </c>
      <c r="E662" s="15" t="s">
        <v>613</v>
      </c>
      <c r="F662" s="15" t="s">
        <v>166</v>
      </c>
      <c r="H662" s="15">
        <v>501108896</v>
      </c>
      <c r="I662" s="15">
        <v>7</v>
      </c>
      <c r="J662" s="15">
        <v>29</v>
      </c>
      <c r="K662" s="15" t="s">
        <v>422</v>
      </c>
      <c r="L662" s="15" t="s">
        <v>192</v>
      </c>
      <c r="M662" s="15" t="s">
        <v>158</v>
      </c>
      <c r="O662" s="30" t="str">
        <f t="shared" si="112"/>
        <v>ü</v>
      </c>
      <c r="P662" s="17" t="str">
        <f t="shared" si="119"/>
        <v>ü</v>
      </c>
      <c r="Q662" s="17" t="str">
        <f t="shared" si="120"/>
        <v>ü</v>
      </c>
      <c r="R662" s="17" t="str">
        <f t="shared" si="121"/>
        <v/>
      </c>
      <c r="S662" s="37" t="str">
        <f t="shared" si="122"/>
        <v>ü</v>
      </c>
      <c r="T662" s="17" t="str">
        <f t="shared" si="123"/>
        <v>ü</v>
      </c>
      <c r="U662" s="17"/>
      <c r="V662" s="17" t="str">
        <f t="shared" si="124"/>
        <v>ü</v>
      </c>
    </row>
    <row r="663" spans="1:22" ht="22.5" customHeight="1" x14ac:dyDescent="0.25">
      <c r="A663" s="6">
        <v>662</v>
      </c>
      <c r="B663" s="15">
        <v>2177330</v>
      </c>
      <c r="C663" s="16">
        <v>46032</v>
      </c>
      <c r="D663" s="16">
        <v>46034</v>
      </c>
      <c r="E663" s="15" t="s">
        <v>1304</v>
      </c>
      <c r="F663" s="15" t="s">
        <v>166</v>
      </c>
      <c r="H663" s="15">
        <v>407696985</v>
      </c>
      <c r="I663" s="15">
        <v>4</v>
      </c>
      <c r="J663" s="15">
        <v>325</v>
      </c>
      <c r="K663" s="15" t="s">
        <v>989</v>
      </c>
      <c r="L663" s="15" t="s">
        <v>197</v>
      </c>
      <c r="M663" s="15" t="s">
        <v>164</v>
      </c>
      <c r="O663" s="30" t="str">
        <f t="shared" si="112"/>
        <v>ü</v>
      </c>
      <c r="P663" s="17" t="str">
        <f t="shared" si="119"/>
        <v/>
      </c>
      <c r="Q663" s="17" t="str">
        <f t="shared" si="120"/>
        <v>ü</v>
      </c>
      <c r="R663" s="17" t="str">
        <f t="shared" si="121"/>
        <v/>
      </c>
      <c r="S663" s="37" t="str">
        <f t="shared" si="122"/>
        <v>ü</v>
      </c>
      <c r="T663" s="17" t="str">
        <f t="shared" si="123"/>
        <v>ü</v>
      </c>
      <c r="U663" s="17"/>
      <c r="V663" s="17" t="str">
        <f t="shared" si="124"/>
        <v/>
      </c>
    </row>
    <row r="664" spans="1:22" ht="22.5" customHeight="1" x14ac:dyDescent="0.25">
      <c r="A664" s="6">
        <v>663</v>
      </c>
      <c r="B664" s="15">
        <v>2177291</v>
      </c>
      <c r="C664" s="16">
        <v>46032</v>
      </c>
      <c r="D664" s="16">
        <v>46033</v>
      </c>
      <c r="E664" s="15" t="s">
        <v>492</v>
      </c>
      <c r="F664" s="15" t="s">
        <v>166</v>
      </c>
      <c r="H664" s="15">
        <v>505272502</v>
      </c>
      <c r="I664" s="15">
        <v>47</v>
      </c>
      <c r="J664" s="15">
        <v>1223</v>
      </c>
      <c r="K664" s="15" t="s">
        <v>678</v>
      </c>
      <c r="L664" s="15" t="s">
        <v>192</v>
      </c>
      <c r="M664" s="15" t="s">
        <v>160</v>
      </c>
      <c r="O664" s="30" t="str">
        <f t="shared" si="112"/>
        <v>ü</v>
      </c>
      <c r="P664" s="17" t="str">
        <f t="shared" si="119"/>
        <v>ü</v>
      </c>
      <c r="Q664" s="17" t="str">
        <f t="shared" si="120"/>
        <v>ü</v>
      </c>
      <c r="R664" s="17" t="str">
        <f t="shared" si="121"/>
        <v/>
      </c>
      <c r="S664" s="37" t="str">
        <f t="shared" si="122"/>
        <v>ü</v>
      </c>
      <c r="T664" s="17" t="str">
        <f t="shared" si="123"/>
        <v>ü</v>
      </c>
      <c r="U664" s="17"/>
      <c r="V664" s="17" t="str">
        <f t="shared" si="124"/>
        <v>ü</v>
      </c>
    </row>
    <row r="665" spans="1:22" ht="22.5" customHeight="1" x14ac:dyDescent="0.25">
      <c r="A665" s="6">
        <v>664</v>
      </c>
      <c r="B665" s="15">
        <v>2177270</v>
      </c>
      <c r="C665" s="16">
        <v>46032</v>
      </c>
      <c r="D665" s="16">
        <v>46035</v>
      </c>
      <c r="E665" s="15" t="s">
        <v>514</v>
      </c>
      <c r="F665" s="15" t="s">
        <v>166</v>
      </c>
      <c r="H665" s="15">
        <v>525545444</v>
      </c>
      <c r="I665" s="15" t="s">
        <v>1352</v>
      </c>
      <c r="J665" s="15">
        <v>1176</v>
      </c>
      <c r="K665" s="15" t="s">
        <v>233</v>
      </c>
      <c r="L665" s="15" t="s">
        <v>192</v>
      </c>
      <c r="M665" s="15" t="s">
        <v>164</v>
      </c>
      <c r="O665" s="30" t="str">
        <f t="shared" si="112"/>
        <v>ü</v>
      </c>
      <c r="P665" s="17" t="str">
        <f t="shared" si="119"/>
        <v>ü</v>
      </c>
      <c r="Q665" s="17" t="str">
        <f t="shared" si="120"/>
        <v>ü</v>
      </c>
      <c r="R665" s="17" t="str">
        <f t="shared" si="121"/>
        <v/>
      </c>
      <c r="S665" s="37" t="str">
        <f t="shared" si="122"/>
        <v>ü</v>
      </c>
      <c r="T665" s="17" t="str">
        <f t="shared" si="123"/>
        <v>ü</v>
      </c>
      <c r="U665" s="17"/>
      <c r="V665" s="17" t="str">
        <f t="shared" si="124"/>
        <v>ü</v>
      </c>
    </row>
    <row r="666" spans="1:22" ht="22.5" customHeight="1" x14ac:dyDescent="0.25">
      <c r="A666" s="6">
        <v>665</v>
      </c>
      <c r="B666" s="15">
        <v>2177235</v>
      </c>
      <c r="C666" s="16">
        <v>46032</v>
      </c>
      <c r="D666" s="16">
        <v>46033</v>
      </c>
      <c r="E666" s="15" t="s">
        <v>1305</v>
      </c>
      <c r="F666" s="15" t="s">
        <v>166</v>
      </c>
      <c r="H666" s="15">
        <v>521108814</v>
      </c>
      <c r="I666" s="15">
        <v>1</v>
      </c>
      <c r="J666" s="15">
        <v>15</v>
      </c>
      <c r="K666" s="15" t="s">
        <v>355</v>
      </c>
      <c r="L666" s="15" t="s">
        <v>195</v>
      </c>
      <c r="M666" s="15" t="s">
        <v>158</v>
      </c>
      <c r="O666" s="30" t="str">
        <f t="shared" ref="O666:O729" si="125">IF(COUNTIF($L666,"*نمل*")&gt;=1,"ü","")</f>
        <v>ü</v>
      </c>
      <c r="P666" s="17" t="str">
        <f t="shared" si="119"/>
        <v>ü</v>
      </c>
      <c r="Q666" s="17" t="str">
        <f t="shared" si="120"/>
        <v>ü</v>
      </c>
      <c r="R666" s="17" t="str">
        <f t="shared" si="121"/>
        <v/>
      </c>
      <c r="S666" s="37" t="str">
        <f t="shared" si="122"/>
        <v>ü</v>
      </c>
      <c r="T666" s="17" t="str">
        <f t="shared" si="123"/>
        <v>ü</v>
      </c>
      <c r="U666" s="17"/>
      <c r="V666" s="17" t="str">
        <f t="shared" si="124"/>
        <v/>
      </c>
    </row>
    <row r="667" spans="1:22" ht="22.5" customHeight="1" x14ac:dyDescent="0.25">
      <c r="A667" s="6">
        <v>666</v>
      </c>
      <c r="B667" s="15">
        <v>2177215</v>
      </c>
      <c r="C667" s="16">
        <v>46032</v>
      </c>
      <c r="D667" s="16">
        <v>46033</v>
      </c>
      <c r="E667" s="15" t="s">
        <v>1223</v>
      </c>
      <c r="F667" s="15" t="s">
        <v>166</v>
      </c>
      <c r="H667" s="15">
        <v>544202022</v>
      </c>
      <c r="I667" s="15" t="s">
        <v>824</v>
      </c>
      <c r="J667" s="15" t="s">
        <v>1353</v>
      </c>
      <c r="K667" s="15" t="s">
        <v>363</v>
      </c>
      <c r="L667" s="15" t="s">
        <v>192</v>
      </c>
      <c r="M667" s="15" t="s">
        <v>164</v>
      </c>
      <c r="O667" s="30" t="str">
        <f t="shared" si="125"/>
        <v>ü</v>
      </c>
      <c r="P667" s="17" t="str">
        <f t="shared" si="119"/>
        <v>ü</v>
      </c>
      <c r="Q667" s="17" t="str">
        <f t="shared" si="120"/>
        <v>ü</v>
      </c>
      <c r="R667" s="17" t="str">
        <f t="shared" si="121"/>
        <v/>
      </c>
      <c r="S667" s="37" t="str">
        <f t="shared" si="122"/>
        <v>ü</v>
      </c>
      <c r="T667" s="17" t="str">
        <f t="shared" si="123"/>
        <v>ü</v>
      </c>
      <c r="U667" s="17"/>
      <c r="V667" s="17" t="str">
        <f t="shared" si="124"/>
        <v>ü</v>
      </c>
    </row>
    <row r="668" spans="1:22" ht="22.5" customHeight="1" x14ac:dyDescent="0.25">
      <c r="A668" s="6">
        <v>667</v>
      </c>
      <c r="B668" s="15">
        <v>2177210</v>
      </c>
      <c r="C668" s="16">
        <v>46032</v>
      </c>
      <c r="D668" s="16">
        <v>46033</v>
      </c>
      <c r="E668" s="15" t="s">
        <v>1306</v>
      </c>
      <c r="F668" s="15" t="s">
        <v>166</v>
      </c>
      <c r="H668" s="15">
        <v>564494933</v>
      </c>
      <c r="J668" s="15">
        <v>4912</v>
      </c>
      <c r="K668" s="15" t="s">
        <v>374</v>
      </c>
      <c r="L668" s="15" t="s">
        <v>400</v>
      </c>
      <c r="M668" s="15" t="s">
        <v>165</v>
      </c>
      <c r="O668" s="30" t="str">
        <f t="shared" si="125"/>
        <v/>
      </c>
      <c r="P668" s="17" t="str">
        <f t="shared" si="119"/>
        <v/>
      </c>
      <c r="Q668" s="17" t="str">
        <f t="shared" si="120"/>
        <v/>
      </c>
      <c r="R668" s="17" t="str">
        <f t="shared" si="121"/>
        <v/>
      </c>
      <c r="S668" s="37" t="str">
        <f t="shared" si="122"/>
        <v/>
      </c>
      <c r="T668" s="17" t="str">
        <f t="shared" si="123"/>
        <v>ü</v>
      </c>
      <c r="U668" s="17"/>
      <c r="V668" s="17" t="str">
        <f t="shared" si="124"/>
        <v/>
      </c>
    </row>
    <row r="669" spans="1:22" ht="22.5" customHeight="1" x14ac:dyDescent="0.25">
      <c r="A669" s="6">
        <v>668</v>
      </c>
      <c r="B669" s="15">
        <v>2177195</v>
      </c>
      <c r="C669" s="16">
        <v>46032</v>
      </c>
      <c r="D669" s="16">
        <v>46033</v>
      </c>
      <c r="E669" s="15" t="s">
        <v>1307</v>
      </c>
      <c r="F669" s="15" t="s">
        <v>166</v>
      </c>
      <c r="H669" s="15">
        <v>565244936</v>
      </c>
      <c r="I669" s="15">
        <v>35</v>
      </c>
      <c r="J669" s="15">
        <v>2248</v>
      </c>
      <c r="K669" s="15" t="s">
        <v>231</v>
      </c>
      <c r="L669" s="15" t="s">
        <v>195</v>
      </c>
      <c r="M669" s="15" t="s">
        <v>165</v>
      </c>
      <c r="O669" s="30" t="str">
        <f t="shared" si="125"/>
        <v>ü</v>
      </c>
      <c r="P669" s="17" t="str">
        <f t="shared" si="119"/>
        <v>ü</v>
      </c>
      <c r="Q669" s="17" t="str">
        <f t="shared" si="120"/>
        <v>ü</v>
      </c>
      <c r="R669" s="17" t="str">
        <f t="shared" si="121"/>
        <v/>
      </c>
      <c r="S669" s="37" t="str">
        <f t="shared" si="122"/>
        <v>ü</v>
      </c>
      <c r="T669" s="17" t="str">
        <f t="shared" si="123"/>
        <v>ü</v>
      </c>
      <c r="U669" s="17"/>
      <c r="V669" s="17" t="str">
        <f t="shared" si="124"/>
        <v/>
      </c>
    </row>
    <row r="670" spans="1:22" ht="22.5" customHeight="1" x14ac:dyDescent="0.25">
      <c r="A670" s="6">
        <v>669</v>
      </c>
      <c r="B670" s="15">
        <v>2177135</v>
      </c>
      <c r="C670" s="16">
        <v>46032</v>
      </c>
      <c r="D670" s="16">
        <v>46034</v>
      </c>
      <c r="E670" s="15" t="s">
        <v>1308</v>
      </c>
      <c r="F670" s="15" t="s">
        <v>166</v>
      </c>
      <c r="H670" s="15">
        <v>506327277</v>
      </c>
      <c r="I670" s="15">
        <v>139</v>
      </c>
      <c r="J670" s="15">
        <v>16</v>
      </c>
      <c r="K670" s="15" t="s">
        <v>229</v>
      </c>
      <c r="L670" s="15" t="s">
        <v>195</v>
      </c>
      <c r="M670" s="15" t="s">
        <v>486</v>
      </c>
      <c r="O670" s="30" t="str">
        <f t="shared" si="125"/>
        <v>ü</v>
      </c>
      <c r="P670" s="17" t="str">
        <f t="shared" si="119"/>
        <v>ü</v>
      </c>
      <c r="Q670" s="17" t="str">
        <f t="shared" si="120"/>
        <v>ü</v>
      </c>
      <c r="R670" s="17" t="str">
        <f t="shared" si="121"/>
        <v/>
      </c>
      <c r="S670" s="37" t="str">
        <f t="shared" si="122"/>
        <v>ü</v>
      </c>
      <c r="T670" s="17" t="str">
        <f t="shared" si="123"/>
        <v>ü</v>
      </c>
      <c r="U670" s="17"/>
      <c r="V670" s="17" t="str">
        <f t="shared" si="124"/>
        <v/>
      </c>
    </row>
    <row r="671" spans="1:22" ht="22.5" customHeight="1" x14ac:dyDescent="0.25">
      <c r="A671" s="6">
        <v>670</v>
      </c>
      <c r="B671" s="15">
        <v>2177115</v>
      </c>
      <c r="C671" s="16">
        <v>46032</v>
      </c>
      <c r="D671" s="16">
        <v>46033</v>
      </c>
      <c r="E671" s="15" t="s">
        <v>1309</v>
      </c>
      <c r="F671" s="15" t="s">
        <v>166</v>
      </c>
      <c r="H671" s="15">
        <v>565588558</v>
      </c>
      <c r="I671" s="15">
        <v>67</v>
      </c>
      <c r="J671" s="15" t="s">
        <v>1354</v>
      </c>
      <c r="K671" s="15" t="s">
        <v>704</v>
      </c>
      <c r="L671" s="15" t="s">
        <v>192</v>
      </c>
      <c r="M671" s="15" t="s">
        <v>164</v>
      </c>
      <c r="O671" s="30" t="str">
        <f t="shared" si="125"/>
        <v>ü</v>
      </c>
      <c r="P671" s="17" t="str">
        <f t="shared" si="119"/>
        <v>ü</v>
      </c>
      <c r="Q671" s="17" t="str">
        <f t="shared" si="120"/>
        <v>ü</v>
      </c>
      <c r="R671" s="17" t="str">
        <f t="shared" si="121"/>
        <v/>
      </c>
      <c r="S671" s="37" t="str">
        <f t="shared" si="122"/>
        <v>ü</v>
      </c>
      <c r="T671" s="17" t="str">
        <f t="shared" si="123"/>
        <v>ü</v>
      </c>
      <c r="U671" s="17"/>
      <c r="V671" s="17" t="str">
        <f t="shared" si="124"/>
        <v>ü</v>
      </c>
    </row>
    <row r="672" spans="1:22" ht="22.5" customHeight="1" x14ac:dyDescent="0.25">
      <c r="A672" s="6">
        <v>671</v>
      </c>
      <c r="B672" s="15">
        <v>2177079</v>
      </c>
      <c r="C672" s="16">
        <v>46032</v>
      </c>
      <c r="D672" s="16">
        <v>46033</v>
      </c>
      <c r="E672" s="15" t="s">
        <v>1310</v>
      </c>
      <c r="F672" s="15" t="s">
        <v>166</v>
      </c>
      <c r="H672" s="15">
        <v>529257878</v>
      </c>
      <c r="J672" s="15">
        <v>750</v>
      </c>
      <c r="K672" s="15" t="s">
        <v>678</v>
      </c>
      <c r="L672" s="15" t="s">
        <v>192</v>
      </c>
      <c r="M672" s="15" t="s">
        <v>160</v>
      </c>
      <c r="O672" s="30" t="str">
        <f t="shared" si="125"/>
        <v>ü</v>
      </c>
      <c r="P672" s="17" t="str">
        <f t="shared" si="119"/>
        <v>ü</v>
      </c>
      <c r="Q672" s="17" t="str">
        <f t="shared" si="120"/>
        <v>ü</v>
      </c>
      <c r="R672" s="17" t="str">
        <f t="shared" si="121"/>
        <v/>
      </c>
      <c r="S672" s="37" t="str">
        <f t="shared" si="122"/>
        <v>ü</v>
      </c>
      <c r="T672" s="17" t="str">
        <f t="shared" si="123"/>
        <v>ü</v>
      </c>
      <c r="U672" s="17"/>
      <c r="V672" s="17" t="str">
        <f t="shared" si="124"/>
        <v>ü</v>
      </c>
    </row>
    <row r="673" spans="1:22" ht="22.5" customHeight="1" x14ac:dyDescent="0.25">
      <c r="A673" s="6">
        <v>672</v>
      </c>
      <c r="B673" s="15">
        <v>2177056</v>
      </c>
      <c r="C673" s="16">
        <v>46032</v>
      </c>
      <c r="D673" s="16">
        <v>46034</v>
      </c>
      <c r="E673" s="15" t="s">
        <v>1311</v>
      </c>
      <c r="F673" s="15" t="s">
        <v>166</v>
      </c>
      <c r="H673" s="15">
        <v>505351663</v>
      </c>
      <c r="I673" s="15" t="s">
        <v>1355</v>
      </c>
      <c r="J673" s="15">
        <v>5596</v>
      </c>
      <c r="K673" s="15" t="s">
        <v>241</v>
      </c>
      <c r="L673" s="15" t="s">
        <v>198</v>
      </c>
      <c r="M673" s="15" t="s">
        <v>160</v>
      </c>
      <c r="O673" s="30" t="str">
        <f t="shared" si="125"/>
        <v>ü</v>
      </c>
      <c r="P673" s="17" t="str">
        <f t="shared" si="119"/>
        <v>ü</v>
      </c>
      <c r="Q673" s="17" t="str">
        <f t="shared" si="120"/>
        <v>ü</v>
      </c>
      <c r="R673" s="17" t="str">
        <f t="shared" si="121"/>
        <v/>
      </c>
      <c r="S673" s="37" t="str">
        <f t="shared" si="122"/>
        <v>ü</v>
      </c>
      <c r="T673" s="17" t="str">
        <f t="shared" si="123"/>
        <v/>
      </c>
      <c r="U673" s="17"/>
      <c r="V673" s="17" t="str">
        <f t="shared" si="124"/>
        <v/>
      </c>
    </row>
    <row r="674" spans="1:22" ht="22.5" customHeight="1" x14ac:dyDescent="0.25">
      <c r="A674" s="6">
        <v>673</v>
      </c>
      <c r="B674" s="15">
        <v>2177010</v>
      </c>
      <c r="C674" s="16">
        <v>46032</v>
      </c>
      <c r="D674" s="16">
        <v>46034</v>
      </c>
      <c r="E674" s="15" t="s">
        <v>1312</v>
      </c>
      <c r="F674" s="15" t="s">
        <v>166</v>
      </c>
      <c r="H674" s="15">
        <v>507755181</v>
      </c>
      <c r="I674" s="15" t="s">
        <v>1356</v>
      </c>
      <c r="J674" s="15">
        <v>14</v>
      </c>
      <c r="K674" s="15" t="s">
        <v>409</v>
      </c>
      <c r="L674" s="15" t="s">
        <v>192</v>
      </c>
      <c r="M674" s="15" t="s">
        <v>158</v>
      </c>
      <c r="O674" s="30" t="str">
        <f t="shared" si="125"/>
        <v>ü</v>
      </c>
      <c r="P674" s="17" t="str">
        <f t="shared" si="119"/>
        <v>ü</v>
      </c>
      <c r="Q674" s="17" t="str">
        <f t="shared" si="120"/>
        <v>ü</v>
      </c>
      <c r="R674" s="17" t="str">
        <f t="shared" si="121"/>
        <v/>
      </c>
      <c r="S674" s="37" t="str">
        <f t="shared" si="122"/>
        <v>ü</v>
      </c>
      <c r="T674" s="17" t="str">
        <f t="shared" si="123"/>
        <v>ü</v>
      </c>
      <c r="U674" s="17"/>
      <c r="V674" s="17" t="str">
        <f t="shared" si="124"/>
        <v>ü</v>
      </c>
    </row>
    <row r="675" spans="1:22" ht="22.5" customHeight="1" x14ac:dyDescent="0.25">
      <c r="A675" s="6">
        <v>674</v>
      </c>
      <c r="B675" s="15">
        <v>2177007</v>
      </c>
      <c r="C675" s="16">
        <v>46032</v>
      </c>
      <c r="D675" s="16">
        <v>46033</v>
      </c>
      <c r="E675" s="15" t="s">
        <v>1313</v>
      </c>
      <c r="F675" s="15" t="s">
        <v>166</v>
      </c>
      <c r="H675" s="15">
        <v>559233555</v>
      </c>
      <c r="I675" s="15">
        <v>19</v>
      </c>
      <c r="J675" s="15">
        <v>9</v>
      </c>
      <c r="K675" s="15" t="s">
        <v>222</v>
      </c>
      <c r="L675" s="15" t="s">
        <v>198</v>
      </c>
      <c r="M675" s="15" t="s">
        <v>158</v>
      </c>
      <c r="O675" s="30" t="str">
        <f t="shared" si="125"/>
        <v>ü</v>
      </c>
      <c r="P675" s="17" t="str">
        <f t="shared" si="119"/>
        <v>ü</v>
      </c>
      <c r="Q675" s="17" t="str">
        <f t="shared" si="120"/>
        <v>ü</v>
      </c>
      <c r="R675" s="17" t="str">
        <f t="shared" si="121"/>
        <v/>
      </c>
      <c r="S675" s="37" t="str">
        <f t="shared" si="122"/>
        <v>ü</v>
      </c>
      <c r="T675" s="17" t="str">
        <f t="shared" si="123"/>
        <v/>
      </c>
      <c r="U675" s="17"/>
      <c r="V675" s="17" t="str">
        <f t="shared" si="124"/>
        <v/>
      </c>
    </row>
    <row r="676" spans="1:22" ht="22.5" customHeight="1" x14ac:dyDescent="0.25">
      <c r="A676" s="6">
        <v>675</v>
      </c>
      <c r="B676" s="15">
        <v>2177005</v>
      </c>
      <c r="C676" s="16">
        <v>46032</v>
      </c>
      <c r="D676" s="16">
        <v>46034</v>
      </c>
      <c r="E676" s="15" t="s">
        <v>1314</v>
      </c>
      <c r="F676" s="15" t="s">
        <v>166</v>
      </c>
      <c r="H676" s="15">
        <v>555515655</v>
      </c>
      <c r="J676" s="15">
        <v>323</v>
      </c>
      <c r="K676" s="15" t="s">
        <v>704</v>
      </c>
      <c r="L676" s="15" t="s">
        <v>1357</v>
      </c>
      <c r="M676" s="15" t="s">
        <v>164</v>
      </c>
      <c r="O676" s="30" t="str">
        <f t="shared" si="125"/>
        <v/>
      </c>
      <c r="P676" s="17" t="str">
        <f t="shared" si="119"/>
        <v/>
      </c>
      <c r="Q676" s="17" t="str">
        <f t="shared" si="120"/>
        <v/>
      </c>
      <c r="R676" s="17" t="str">
        <f t="shared" si="121"/>
        <v/>
      </c>
      <c r="S676" s="37" t="str">
        <f t="shared" si="122"/>
        <v>ü</v>
      </c>
      <c r="T676" s="17" t="str">
        <f t="shared" si="123"/>
        <v>ü</v>
      </c>
      <c r="U676" s="17"/>
      <c r="V676" s="17" t="str">
        <f t="shared" si="124"/>
        <v/>
      </c>
    </row>
    <row r="677" spans="1:22" ht="22.5" customHeight="1" x14ac:dyDescent="0.25">
      <c r="A677" s="6">
        <v>676</v>
      </c>
      <c r="B677" s="15">
        <v>2177004</v>
      </c>
      <c r="C677" s="16">
        <v>46032</v>
      </c>
      <c r="D677" s="16">
        <v>46034</v>
      </c>
      <c r="E677" s="15" t="s">
        <v>1315</v>
      </c>
      <c r="F677" s="15" t="s">
        <v>166</v>
      </c>
      <c r="H677" s="15">
        <v>525244585</v>
      </c>
      <c r="J677" s="15">
        <v>604</v>
      </c>
      <c r="K677" s="15" t="s">
        <v>382</v>
      </c>
      <c r="L677" s="15" t="s">
        <v>192</v>
      </c>
      <c r="M677" s="15" t="s">
        <v>162</v>
      </c>
      <c r="O677" s="30" t="str">
        <f t="shared" si="125"/>
        <v>ü</v>
      </c>
      <c r="P677" s="17" t="str">
        <f t="shared" si="119"/>
        <v>ü</v>
      </c>
      <c r="Q677" s="17" t="str">
        <f t="shared" si="120"/>
        <v>ü</v>
      </c>
      <c r="R677" s="17" t="str">
        <f t="shared" si="121"/>
        <v/>
      </c>
      <c r="S677" s="37" t="str">
        <f t="shared" si="122"/>
        <v>ü</v>
      </c>
      <c r="T677" s="17" t="str">
        <f t="shared" si="123"/>
        <v>ü</v>
      </c>
      <c r="U677" s="17"/>
      <c r="V677" s="17" t="str">
        <f t="shared" si="124"/>
        <v>ü</v>
      </c>
    </row>
    <row r="678" spans="1:22" ht="22.5" customHeight="1" x14ac:dyDescent="0.25">
      <c r="A678" s="6">
        <v>677</v>
      </c>
      <c r="B678" s="15">
        <v>2176947</v>
      </c>
      <c r="C678" s="16">
        <v>46032</v>
      </c>
      <c r="D678" s="16">
        <v>46033</v>
      </c>
      <c r="E678" s="15" t="s">
        <v>1316</v>
      </c>
      <c r="F678" s="15" t="s">
        <v>159</v>
      </c>
      <c r="H678" s="15">
        <v>579807547</v>
      </c>
      <c r="I678" s="15" t="s">
        <v>1358</v>
      </c>
      <c r="J678" s="15" t="s">
        <v>1263</v>
      </c>
      <c r="K678" s="15" t="s">
        <v>668</v>
      </c>
      <c r="L678" s="15" t="s">
        <v>195</v>
      </c>
      <c r="M678" s="15" t="s">
        <v>165</v>
      </c>
      <c r="O678" s="30" t="str">
        <f t="shared" si="125"/>
        <v>ü</v>
      </c>
      <c r="P678" s="17" t="str">
        <f t="shared" si="119"/>
        <v>ü</v>
      </c>
      <c r="Q678" s="17" t="str">
        <f t="shared" si="120"/>
        <v>ü</v>
      </c>
      <c r="R678" s="17" t="str">
        <f t="shared" si="121"/>
        <v/>
      </c>
      <c r="S678" s="37" t="str">
        <f t="shared" si="122"/>
        <v>ü</v>
      </c>
      <c r="T678" s="17" t="str">
        <f t="shared" si="123"/>
        <v>ü</v>
      </c>
      <c r="U678" s="17"/>
      <c r="V678" s="17" t="str">
        <f t="shared" si="124"/>
        <v/>
      </c>
    </row>
    <row r="679" spans="1:22" ht="22.5" customHeight="1" x14ac:dyDescent="0.25">
      <c r="A679" s="6">
        <v>678</v>
      </c>
      <c r="B679" s="15">
        <v>2176838</v>
      </c>
      <c r="C679" s="16">
        <v>46032</v>
      </c>
      <c r="D679" s="16">
        <v>46033</v>
      </c>
      <c r="E679" s="15" t="s">
        <v>1317</v>
      </c>
      <c r="F679" s="15" t="s">
        <v>166</v>
      </c>
      <c r="H679" s="15">
        <v>504822820</v>
      </c>
      <c r="I679" s="15">
        <v>40</v>
      </c>
      <c r="J679" s="15">
        <v>20</v>
      </c>
      <c r="K679" s="15" t="s">
        <v>224</v>
      </c>
      <c r="L679" s="15" t="s">
        <v>198</v>
      </c>
      <c r="M679" s="15" t="s">
        <v>486</v>
      </c>
      <c r="O679" s="30" t="str">
        <f t="shared" si="125"/>
        <v>ü</v>
      </c>
      <c r="P679" s="17" t="str">
        <f t="shared" si="119"/>
        <v>ü</v>
      </c>
      <c r="Q679" s="17" t="str">
        <f t="shared" si="120"/>
        <v>ü</v>
      </c>
      <c r="R679" s="17" t="str">
        <f t="shared" si="121"/>
        <v/>
      </c>
      <c r="S679" s="37" t="str">
        <f t="shared" si="122"/>
        <v>ü</v>
      </c>
      <c r="T679" s="17" t="str">
        <f t="shared" si="123"/>
        <v/>
      </c>
      <c r="U679" s="17"/>
      <c r="V679" s="17" t="str">
        <f t="shared" si="124"/>
        <v/>
      </c>
    </row>
    <row r="680" spans="1:22" ht="22.5" customHeight="1" x14ac:dyDescent="0.25">
      <c r="A680" s="6">
        <v>679</v>
      </c>
      <c r="B680" s="15">
        <v>2176825</v>
      </c>
      <c r="C680" s="16">
        <v>46032</v>
      </c>
      <c r="D680" s="16">
        <v>46034</v>
      </c>
      <c r="E680" s="15" t="s">
        <v>1318</v>
      </c>
      <c r="F680" s="15" t="s">
        <v>166</v>
      </c>
      <c r="H680" s="15">
        <v>504777388</v>
      </c>
      <c r="I680" s="15" t="s">
        <v>1359</v>
      </c>
      <c r="J680" s="15">
        <v>1915</v>
      </c>
      <c r="K680" s="15" t="s">
        <v>600</v>
      </c>
      <c r="L680" s="15" t="s">
        <v>191</v>
      </c>
      <c r="M680" s="15" t="s">
        <v>160</v>
      </c>
      <c r="O680" s="30" t="str">
        <f t="shared" si="125"/>
        <v/>
      </c>
      <c r="P680" s="17" t="str">
        <f t="shared" si="119"/>
        <v>ü</v>
      </c>
      <c r="Q680" s="17" t="str">
        <f t="shared" si="120"/>
        <v/>
      </c>
      <c r="R680" s="17" t="str">
        <f t="shared" si="121"/>
        <v/>
      </c>
      <c r="S680" s="37" t="str">
        <f t="shared" si="122"/>
        <v/>
      </c>
      <c r="T680" s="17" t="str">
        <f t="shared" si="123"/>
        <v/>
      </c>
      <c r="U680" s="17"/>
      <c r="V680" s="17" t="str">
        <f t="shared" si="124"/>
        <v/>
      </c>
    </row>
    <row r="681" spans="1:22" ht="22.5" customHeight="1" x14ac:dyDescent="0.25">
      <c r="A681" s="6">
        <v>680</v>
      </c>
      <c r="B681" s="15">
        <v>2176728</v>
      </c>
      <c r="C681" s="16">
        <v>46032</v>
      </c>
      <c r="D681" s="16">
        <v>46033</v>
      </c>
      <c r="E681" s="15" t="s">
        <v>1319</v>
      </c>
      <c r="F681" s="15" t="s">
        <v>166</v>
      </c>
      <c r="H681" s="15">
        <v>508207077</v>
      </c>
      <c r="I681" s="15">
        <v>22</v>
      </c>
      <c r="J681" s="15">
        <v>13</v>
      </c>
      <c r="K681" s="15" t="s">
        <v>344</v>
      </c>
      <c r="L681" s="15" t="s">
        <v>204</v>
      </c>
      <c r="M681" s="15" t="s">
        <v>162</v>
      </c>
      <c r="O681" s="30" t="str">
        <f t="shared" si="125"/>
        <v>ü</v>
      </c>
      <c r="P681" s="17" t="str">
        <f t="shared" si="119"/>
        <v>ü</v>
      </c>
      <c r="Q681" s="17" t="str">
        <f t="shared" si="120"/>
        <v/>
      </c>
      <c r="R681" s="17" t="str">
        <f t="shared" si="121"/>
        <v>ü</v>
      </c>
      <c r="S681" s="37" t="str">
        <f t="shared" si="122"/>
        <v>ü</v>
      </c>
      <c r="T681" s="17" t="str">
        <f t="shared" si="123"/>
        <v/>
      </c>
      <c r="U681" s="17"/>
      <c r="V681" s="17" t="str">
        <f t="shared" si="124"/>
        <v/>
      </c>
    </row>
    <row r="682" spans="1:22" ht="22.5" customHeight="1" x14ac:dyDescent="0.25">
      <c r="A682" s="6">
        <v>681</v>
      </c>
      <c r="B682" s="15">
        <v>2176727</v>
      </c>
      <c r="C682" s="16">
        <v>46032</v>
      </c>
      <c r="D682" s="16">
        <v>46034</v>
      </c>
      <c r="E682" s="15" t="s">
        <v>1320</v>
      </c>
      <c r="F682" s="15" t="s">
        <v>166</v>
      </c>
      <c r="H682" s="15">
        <v>506314476</v>
      </c>
      <c r="I682" s="15" t="s">
        <v>359</v>
      </c>
      <c r="J682" s="15">
        <v>64</v>
      </c>
      <c r="K682" s="15" t="s">
        <v>382</v>
      </c>
      <c r="L682" s="15" t="s">
        <v>192</v>
      </c>
      <c r="M682" s="15" t="s">
        <v>162</v>
      </c>
      <c r="O682" s="30" t="str">
        <f t="shared" si="125"/>
        <v>ü</v>
      </c>
      <c r="P682" s="17" t="str">
        <f t="shared" si="119"/>
        <v>ü</v>
      </c>
      <c r="Q682" s="17" t="str">
        <f t="shared" si="120"/>
        <v>ü</v>
      </c>
      <c r="R682" s="17" t="str">
        <f t="shared" si="121"/>
        <v/>
      </c>
      <c r="S682" s="37" t="str">
        <f t="shared" si="122"/>
        <v>ü</v>
      </c>
      <c r="T682" s="17" t="str">
        <f t="shared" si="123"/>
        <v>ü</v>
      </c>
      <c r="U682" s="17"/>
      <c r="V682" s="17" t="str">
        <f t="shared" si="124"/>
        <v>ü</v>
      </c>
    </row>
    <row r="683" spans="1:22" ht="22.5" customHeight="1" x14ac:dyDescent="0.25">
      <c r="A683" s="6">
        <v>682</v>
      </c>
      <c r="B683" s="15">
        <v>2176726</v>
      </c>
      <c r="C683" s="16">
        <v>46032</v>
      </c>
      <c r="D683" s="16">
        <v>46033</v>
      </c>
      <c r="E683" s="15" t="s">
        <v>1321</v>
      </c>
      <c r="F683" s="15" t="s">
        <v>166</v>
      </c>
      <c r="H683" s="15">
        <v>509222205</v>
      </c>
      <c r="I683" s="15">
        <v>8</v>
      </c>
      <c r="J683" s="15" t="s">
        <v>1360</v>
      </c>
      <c r="K683" s="15" t="s">
        <v>344</v>
      </c>
      <c r="L683" s="15" t="s">
        <v>204</v>
      </c>
      <c r="M683" s="15" t="s">
        <v>162</v>
      </c>
      <c r="O683" s="30" t="str">
        <f t="shared" si="125"/>
        <v>ü</v>
      </c>
      <c r="P683" s="17" t="str">
        <f t="shared" si="119"/>
        <v>ü</v>
      </c>
      <c r="Q683" s="17" t="str">
        <f t="shared" si="120"/>
        <v/>
      </c>
      <c r="R683" s="17" t="str">
        <f t="shared" si="121"/>
        <v>ü</v>
      </c>
      <c r="S683" s="37" t="str">
        <f t="shared" si="122"/>
        <v>ü</v>
      </c>
      <c r="T683" s="17" t="str">
        <f t="shared" si="123"/>
        <v/>
      </c>
      <c r="U683" s="17"/>
      <c r="V683" s="17" t="str">
        <f t="shared" si="124"/>
        <v/>
      </c>
    </row>
    <row r="684" spans="1:22" ht="22.5" customHeight="1" x14ac:dyDescent="0.25">
      <c r="A684" s="6">
        <v>683</v>
      </c>
      <c r="B684" s="15">
        <v>2176722</v>
      </c>
      <c r="C684" s="16">
        <v>46032</v>
      </c>
      <c r="D684" s="16">
        <v>46033</v>
      </c>
      <c r="E684" s="15" t="s">
        <v>1322</v>
      </c>
      <c r="F684" s="15" t="s">
        <v>166</v>
      </c>
      <c r="H684" s="15">
        <v>504607194</v>
      </c>
      <c r="I684" s="15" t="s">
        <v>1361</v>
      </c>
      <c r="J684" s="15" t="s">
        <v>1362</v>
      </c>
      <c r="K684" s="15" t="s">
        <v>238</v>
      </c>
      <c r="L684" s="15" t="s">
        <v>200</v>
      </c>
      <c r="M684" s="15" t="s">
        <v>158</v>
      </c>
      <c r="O684" s="30" t="str">
        <f t="shared" si="125"/>
        <v/>
      </c>
      <c r="P684" s="17" t="str">
        <f t="shared" si="119"/>
        <v/>
      </c>
      <c r="Q684" s="17" t="str">
        <f t="shared" si="120"/>
        <v>ü</v>
      </c>
      <c r="R684" s="17" t="str">
        <f t="shared" si="121"/>
        <v/>
      </c>
      <c r="S684" s="37" t="str">
        <f t="shared" si="122"/>
        <v>ü</v>
      </c>
      <c r="T684" s="17" t="str">
        <f t="shared" si="123"/>
        <v/>
      </c>
      <c r="U684" s="17"/>
      <c r="V684" s="17" t="str">
        <f t="shared" si="124"/>
        <v/>
      </c>
    </row>
    <row r="685" spans="1:22" ht="22.5" customHeight="1" x14ac:dyDescent="0.25">
      <c r="A685" s="6">
        <v>684</v>
      </c>
      <c r="B685" s="15">
        <v>2176714</v>
      </c>
      <c r="C685" s="16">
        <v>46032</v>
      </c>
      <c r="D685" s="16">
        <v>46033</v>
      </c>
      <c r="E685" s="15" t="s">
        <v>1323</v>
      </c>
      <c r="F685" s="15" t="s">
        <v>166</v>
      </c>
      <c r="H685" s="15">
        <v>509850551</v>
      </c>
      <c r="I685" s="15" t="s">
        <v>21</v>
      </c>
      <c r="J685" s="15" t="s">
        <v>1363</v>
      </c>
      <c r="K685" s="15" t="s">
        <v>344</v>
      </c>
      <c r="L685" s="15" t="s">
        <v>202</v>
      </c>
      <c r="M685" s="15" t="s">
        <v>162</v>
      </c>
      <c r="O685" s="30" t="str">
        <f t="shared" si="125"/>
        <v/>
      </c>
      <c r="P685" s="17" t="str">
        <f t="shared" si="119"/>
        <v>ü</v>
      </c>
      <c r="Q685" s="17" t="str">
        <f t="shared" si="120"/>
        <v>ü</v>
      </c>
      <c r="R685" s="17" t="str">
        <f t="shared" si="121"/>
        <v/>
      </c>
      <c r="S685" s="37" t="str">
        <f t="shared" si="122"/>
        <v>ü</v>
      </c>
      <c r="T685" s="17" t="str">
        <f t="shared" si="123"/>
        <v/>
      </c>
      <c r="U685" s="17"/>
      <c r="V685" s="17" t="str">
        <f t="shared" si="124"/>
        <v/>
      </c>
    </row>
    <row r="686" spans="1:22" ht="22.5" customHeight="1" x14ac:dyDescent="0.25">
      <c r="A686" s="6">
        <v>685</v>
      </c>
      <c r="B686" s="15">
        <v>2176691</v>
      </c>
      <c r="C686" s="16">
        <v>46032</v>
      </c>
      <c r="D686" s="16">
        <v>46033</v>
      </c>
      <c r="E686" s="15" t="s">
        <v>1324</v>
      </c>
      <c r="F686" s="15" t="s">
        <v>166</v>
      </c>
      <c r="H686" s="15">
        <v>508247777</v>
      </c>
      <c r="I686" s="15">
        <v>2311</v>
      </c>
      <c r="J686" s="15">
        <v>5066</v>
      </c>
      <c r="K686" s="15" t="s">
        <v>374</v>
      </c>
      <c r="L686" s="15" t="s">
        <v>195</v>
      </c>
      <c r="M686" s="15" t="s">
        <v>165</v>
      </c>
      <c r="O686" s="30" t="str">
        <f t="shared" si="125"/>
        <v>ü</v>
      </c>
      <c r="P686" s="17" t="str">
        <f t="shared" si="119"/>
        <v>ü</v>
      </c>
      <c r="Q686" s="17" t="str">
        <f t="shared" si="120"/>
        <v>ü</v>
      </c>
      <c r="R686" s="17" t="str">
        <f t="shared" si="121"/>
        <v/>
      </c>
      <c r="S686" s="37" t="str">
        <f t="shared" si="122"/>
        <v>ü</v>
      </c>
      <c r="T686" s="17" t="str">
        <f t="shared" si="123"/>
        <v>ü</v>
      </c>
      <c r="U686" s="17"/>
      <c r="V686" s="17" t="str">
        <f t="shared" si="124"/>
        <v/>
      </c>
    </row>
    <row r="687" spans="1:22" ht="22.5" customHeight="1" x14ac:dyDescent="0.25">
      <c r="A687" s="6">
        <v>686</v>
      </c>
      <c r="B687" s="15">
        <v>2176675</v>
      </c>
      <c r="C687" s="16">
        <v>46032</v>
      </c>
      <c r="D687" s="16">
        <v>46034</v>
      </c>
      <c r="E687" s="15" t="s">
        <v>1325</v>
      </c>
      <c r="F687" s="15" t="s">
        <v>166</v>
      </c>
      <c r="H687" s="15">
        <v>501717387</v>
      </c>
      <c r="J687" s="15">
        <v>389</v>
      </c>
      <c r="K687" s="15" t="s">
        <v>704</v>
      </c>
      <c r="L687" s="15" t="s">
        <v>192</v>
      </c>
      <c r="M687" s="15" t="s">
        <v>164</v>
      </c>
      <c r="O687" s="30" t="str">
        <f t="shared" si="125"/>
        <v>ü</v>
      </c>
      <c r="P687" s="17" t="str">
        <f t="shared" si="119"/>
        <v>ü</v>
      </c>
      <c r="Q687" s="17" t="str">
        <f t="shared" si="120"/>
        <v>ü</v>
      </c>
      <c r="R687" s="17" t="str">
        <f t="shared" si="121"/>
        <v/>
      </c>
      <c r="S687" s="37" t="str">
        <f t="shared" si="122"/>
        <v>ü</v>
      </c>
      <c r="T687" s="17" t="str">
        <f t="shared" si="123"/>
        <v>ü</v>
      </c>
      <c r="U687" s="17"/>
      <c r="V687" s="17" t="str">
        <f t="shared" si="124"/>
        <v>ü</v>
      </c>
    </row>
    <row r="688" spans="1:22" ht="22.5" customHeight="1" x14ac:dyDescent="0.25">
      <c r="A688" s="6">
        <v>687</v>
      </c>
      <c r="B688" s="15">
        <v>2176655</v>
      </c>
      <c r="C688" s="16">
        <v>46032</v>
      </c>
      <c r="D688" s="16">
        <v>46033</v>
      </c>
      <c r="E688" s="15" t="s">
        <v>1326</v>
      </c>
      <c r="F688" s="15" t="s">
        <v>166</v>
      </c>
      <c r="H688" s="15">
        <v>566383000</v>
      </c>
      <c r="I688" s="15" t="s">
        <v>1364</v>
      </c>
      <c r="J688" s="15">
        <v>1430</v>
      </c>
      <c r="K688" s="15" t="s">
        <v>374</v>
      </c>
      <c r="L688" s="15" t="s">
        <v>198</v>
      </c>
      <c r="M688" s="15" t="s">
        <v>165</v>
      </c>
      <c r="O688" s="30" t="str">
        <f t="shared" si="125"/>
        <v>ü</v>
      </c>
      <c r="P688" s="17" t="str">
        <f t="shared" si="119"/>
        <v>ü</v>
      </c>
      <c r="Q688" s="17" t="str">
        <f t="shared" si="120"/>
        <v>ü</v>
      </c>
      <c r="R688" s="17" t="str">
        <f t="shared" si="121"/>
        <v/>
      </c>
      <c r="S688" s="37" t="str">
        <f t="shared" si="122"/>
        <v>ü</v>
      </c>
      <c r="T688" s="17" t="str">
        <f t="shared" si="123"/>
        <v/>
      </c>
      <c r="U688" s="17"/>
      <c r="V688" s="17" t="str">
        <f t="shared" si="124"/>
        <v/>
      </c>
    </row>
    <row r="689" spans="1:22" ht="22.5" customHeight="1" x14ac:dyDescent="0.25">
      <c r="A689" s="6">
        <v>688</v>
      </c>
      <c r="B689" s="15">
        <v>2176650</v>
      </c>
      <c r="C689" s="16">
        <v>46032</v>
      </c>
      <c r="D689" s="16">
        <v>46033</v>
      </c>
      <c r="E689" s="15" t="s">
        <v>1327</v>
      </c>
      <c r="F689" s="15" t="s">
        <v>166</v>
      </c>
      <c r="H689" s="15">
        <v>561602000</v>
      </c>
      <c r="I689" s="15" t="s">
        <v>1365</v>
      </c>
      <c r="J689" s="15">
        <v>1447</v>
      </c>
      <c r="K689" s="15" t="s">
        <v>374</v>
      </c>
      <c r="L689" s="15" t="s">
        <v>198</v>
      </c>
      <c r="M689" s="15" t="s">
        <v>165</v>
      </c>
      <c r="O689" s="30" t="str">
        <f t="shared" si="125"/>
        <v>ü</v>
      </c>
      <c r="P689" s="17" t="str">
        <f t="shared" si="119"/>
        <v>ü</v>
      </c>
      <c r="Q689" s="17" t="str">
        <f t="shared" si="120"/>
        <v>ü</v>
      </c>
      <c r="R689" s="17" t="str">
        <f t="shared" si="121"/>
        <v/>
      </c>
      <c r="S689" s="37" t="str">
        <f t="shared" si="122"/>
        <v>ü</v>
      </c>
      <c r="T689" s="17" t="str">
        <f t="shared" si="123"/>
        <v/>
      </c>
      <c r="U689" s="17"/>
      <c r="V689" s="17" t="str">
        <f t="shared" si="124"/>
        <v/>
      </c>
    </row>
    <row r="690" spans="1:22" ht="22.5" customHeight="1" x14ac:dyDescent="0.25">
      <c r="A690" s="6">
        <v>689</v>
      </c>
      <c r="B690" s="15">
        <v>2176630</v>
      </c>
      <c r="C690" s="16">
        <v>46032</v>
      </c>
      <c r="D690" s="16">
        <v>46033</v>
      </c>
      <c r="E690" s="15" t="s">
        <v>1328</v>
      </c>
      <c r="F690" s="15" t="s">
        <v>166</v>
      </c>
      <c r="H690" s="15">
        <v>562200606</v>
      </c>
      <c r="I690" s="15" t="s">
        <v>973</v>
      </c>
      <c r="J690" s="15">
        <v>40</v>
      </c>
      <c r="K690" s="15" t="s">
        <v>363</v>
      </c>
      <c r="L690" s="15" t="s">
        <v>195</v>
      </c>
      <c r="M690" s="15" t="s">
        <v>164</v>
      </c>
      <c r="O690" s="30" t="str">
        <f t="shared" si="125"/>
        <v>ü</v>
      </c>
      <c r="P690" s="17" t="str">
        <f t="shared" si="119"/>
        <v>ü</v>
      </c>
      <c r="Q690" s="17" t="str">
        <f t="shared" si="120"/>
        <v>ü</v>
      </c>
      <c r="R690" s="17" t="str">
        <f t="shared" si="121"/>
        <v/>
      </c>
      <c r="S690" s="37" t="str">
        <f t="shared" si="122"/>
        <v>ü</v>
      </c>
      <c r="T690" s="17" t="str">
        <f t="shared" si="123"/>
        <v>ü</v>
      </c>
      <c r="U690" s="17"/>
      <c r="V690" s="17" t="str">
        <f t="shared" si="124"/>
        <v/>
      </c>
    </row>
    <row r="691" spans="1:22" ht="22.5" customHeight="1" x14ac:dyDescent="0.25">
      <c r="A691" s="6">
        <v>690</v>
      </c>
      <c r="B691" s="15">
        <v>2176629</v>
      </c>
      <c r="C691" s="16">
        <v>46032</v>
      </c>
      <c r="D691" s="16">
        <v>46033</v>
      </c>
      <c r="E691" s="15" t="s">
        <v>1329</v>
      </c>
      <c r="F691" s="15" t="s">
        <v>166</v>
      </c>
      <c r="H691" s="15">
        <v>506977554</v>
      </c>
      <c r="I691" s="15" t="s">
        <v>1366</v>
      </c>
      <c r="J691" s="15" t="s">
        <v>1367</v>
      </c>
      <c r="K691" s="15" t="s">
        <v>376</v>
      </c>
      <c r="L691" s="15" t="s">
        <v>411</v>
      </c>
      <c r="M691" s="15" t="s">
        <v>486</v>
      </c>
      <c r="O691" s="30" t="str">
        <f t="shared" si="125"/>
        <v>ü</v>
      </c>
      <c r="P691" s="17" t="str">
        <f t="shared" si="119"/>
        <v/>
      </c>
      <c r="Q691" s="17" t="str">
        <f t="shared" si="120"/>
        <v>ü</v>
      </c>
      <c r="R691" s="17" t="str">
        <f t="shared" si="121"/>
        <v/>
      </c>
      <c r="S691" s="37" t="str">
        <f t="shared" si="122"/>
        <v/>
      </c>
      <c r="T691" s="17" t="str">
        <f t="shared" si="123"/>
        <v/>
      </c>
      <c r="U691" s="17"/>
      <c r="V691" s="17" t="str">
        <f t="shared" si="124"/>
        <v/>
      </c>
    </row>
    <row r="692" spans="1:22" ht="22.5" customHeight="1" x14ac:dyDescent="0.25">
      <c r="A692" s="6">
        <v>691</v>
      </c>
      <c r="B692" s="15">
        <v>2176604</v>
      </c>
      <c r="C692" s="16">
        <v>46032</v>
      </c>
      <c r="D692" s="16">
        <v>46033</v>
      </c>
      <c r="E692" s="15" t="s">
        <v>1330</v>
      </c>
      <c r="F692" s="15" t="s">
        <v>166</v>
      </c>
      <c r="H692" s="15">
        <v>544446056</v>
      </c>
      <c r="I692" s="15">
        <v>55</v>
      </c>
      <c r="J692" s="15">
        <v>11</v>
      </c>
      <c r="K692" s="15" t="s">
        <v>224</v>
      </c>
      <c r="L692" s="15" t="s">
        <v>198</v>
      </c>
      <c r="M692" s="15" t="s">
        <v>486</v>
      </c>
      <c r="O692" s="30" t="str">
        <f t="shared" si="125"/>
        <v>ü</v>
      </c>
      <c r="P692" s="17" t="str">
        <f t="shared" si="119"/>
        <v>ü</v>
      </c>
      <c r="Q692" s="17" t="str">
        <f t="shared" si="120"/>
        <v>ü</v>
      </c>
      <c r="R692" s="17" t="str">
        <f t="shared" si="121"/>
        <v/>
      </c>
      <c r="S692" s="37" t="str">
        <f t="shared" si="122"/>
        <v>ü</v>
      </c>
      <c r="T692" s="17" t="str">
        <f t="shared" si="123"/>
        <v/>
      </c>
      <c r="U692" s="17"/>
      <c r="V692" s="17" t="str">
        <f t="shared" si="124"/>
        <v/>
      </c>
    </row>
    <row r="693" spans="1:22" ht="22.5" customHeight="1" x14ac:dyDescent="0.25">
      <c r="A693" s="6">
        <v>692</v>
      </c>
      <c r="B693" s="15">
        <v>2176565</v>
      </c>
      <c r="C693" s="16">
        <v>46032</v>
      </c>
      <c r="D693" s="16">
        <v>46034</v>
      </c>
      <c r="E693" s="15" t="s">
        <v>1331</v>
      </c>
      <c r="F693" s="15" t="s">
        <v>166</v>
      </c>
      <c r="H693" s="15">
        <v>567972717</v>
      </c>
      <c r="I693" s="15" t="s">
        <v>985</v>
      </c>
      <c r="J693" s="15">
        <v>142</v>
      </c>
      <c r="K693" s="15" t="s">
        <v>422</v>
      </c>
      <c r="L693" s="15" t="s">
        <v>853</v>
      </c>
      <c r="M693" s="15" t="s">
        <v>486</v>
      </c>
      <c r="O693" s="30" t="str">
        <f t="shared" si="125"/>
        <v/>
      </c>
      <c r="P693" s="17" t="str">
        <f t="shared" si="119"/>
        <v/>
      </c>
      <c r="Q693" s="17" t="str">
        <f t="shared" si="120"/>
        <v/>
      </c>
      <c r="R693" s="17" t="str">
        <f t="shared" si="121"/>
        <v>ü</v>
      </c>
      <c r="S693" s="37" t="str">
        <f t="shared" si="122"/>
        <v>ü</v>
      </c>
      <c r="T693" s="17" t="str">
        <f t="shared" si="123"/>
        <v>ü</v>
      </c>
      <c r="U693" s="17"/>
      <c r="V693" s="17" t="str">
        <f t="shared" si="124"/>
        <v/>
      </c>
    </row>
    <row r="694" spans="1:22" ht="22.5" customHeight="1" x14ac:dyDescent="0.25">
      <c r="A694" s="6">
        <v>693</v>
      </c>
      <c r="B694" s="15">
        <v>2176557</v>
      </c>
      <c r="C694" s="16">
        <v>46032</v>
      </c>
      <c r="D694" s="16">
        <v>46034</v>
      </c>
      <c r="E694" s="15" t="s">
        <v>1332</v>
      </c>
      <c r="F694" s="15" t="s">
        <v>166</v>
      </c>
      <c r="H694" s="15">
        <v>526992831</v>
      </c>
      <c r="I694" s="15">
        <v>6</v>
      </c>
      <c r="J694" s="15">
        <v>604</v>
      </c>
      <c r="K694" s="15" t="s">
        <v>402</v>
      </c>
      <c r="L694" s="15" t="s">
        <v>196</v>
      </c>
      <c r="M694" s="15" t="s">
        <v>162</v>
      </c>
      <c r="O694" s="30" t="str">
        <f t="shared" si="125"/>
        <v>ü</v>
      </c>
      <c r="P694" s="17" t="str">
        <f t="shared" si="119"/>
        <v/>
      </c>
      <c r="Q694" s="17" t="str">
        <f t="shared" si="120"/>
        <v>ü</v>
      </c>
      <c r="R694" s="17" t="str">
        <f t="shared" si="121"/>
        <v/>
      </c>
      <c r="S694" s="37" t="str">
        <f t="shared" si="122"/>
        <v>ü</v>
      </c>
      <c r="T694" s="17" t="str">
        <f t="shared" si="123"/>
        <v/>
      </c>
      <c r="U694" s="17"/>
      <c r="V694" s="17" t="str">
        <f t="shared" si="124"/>
        <v/>
      </c>
    </row>
    <row r="695" spans="1:22" ht="22.5" customHeight="1" x14ac:dyDescent="0.25">
      <c r="A695" s="6">
        <v>694</v>
      </c>
      <c r="B695" s="15">
        <v>2176535</v>
      </c>
      <c r="C695" s="16">
        <v>46032</v>
      </c>
      <c r="D695" s="16">
        <v>46034</v>
      </c>
      <c r="E695" s="15" t="s">
        <v>1333</v>
      </c>
      <c r="F695" s="15" t="s">
        <v>166</v>
      </c>
      <c r="H695" s="15">
        <v>544888044</v>
      </c>
      <c r="I695" s="15" t="s">
        <v>707</v>
      </c>
      <c r="J695" s="15">
        <v>647</v>
      </c>
      <c r="K695" s="15" t="s">
        <v>360</v>
      </c>
      <c r="L695" s="15" t="s">
        <v>192</v>
      </c>
      <c r="M695" s="15" t="s">
        <v>162</v>
      </c>
      <c r="O695" s="30" t="str">
        <f t="shared" si="125"/>
        <v>ü</v>
      </c>
      <c r="P695" s="17" t="str">
        <f t="shared" si="119"/>
        <v>ü</v>
      </c>
      <c r="Q695" s="17" t="str">
        <f t="shared" si="120"/>
        <v>ü</v>
      </c>
      <c r="R695" s="17" t="str">
        <f t="shared" si="121"/>
        <v/>
      </c>
      <c r="S695" s="37" t="str">
        <f t="shared" si="122"/>
        <v>ü</v>
      </c>
      <c r="T695" s="17" t="str">
        <f t="shared" si="123"/>
        <v>ü</v>
      </c>
      <c r="U695" s="17"/>
      <c r="V695" s="17" t="str">
        <f t="shared" si="124"/>
        <v>ü</v>
      </c>
    </row>
    <row r="696" spans="1:22" ht="22.5" customHeight="1" x14ac:dyDescent="0.25">
      <c r="A696" s="6">
        <v>695</v>
      </c>
      <c r="B696" s="15">
        <v>2176529</v>
      </c>
      <c r="C696" s="16">
        <v>46032</v>
      </c>
      <c r="D696" s="16">
        <v>46034</v>
      </c>
      <c r="E696" s="15" t="s">
        <v>1334</v>
      </c>
      <c r="F696" s="15" t="s">
        <v>166</v>
      </c>
      <c r="H696" s="15">
        <v>503087071</v>
      </c>
      <c r="I696" s="15" t="s">
        <v>1368</v>
      </c>
      <c r="J696" s="15">
        <v>6</v>
      </c>
      <c r="K696" s="15" t="s">
        <v>347</v>
      </c>
      <c r="L696" s="15" t="s">
        <v>1369</v>
      </c>
      <c r="M696" s="15" t="s">
        <v>165</v>
      </c>
      <c r="O696" s="30" t="str">
        <f t="shared" si="125"/>
        <v>ü</v>
      </c>
      <c r="P696" s="17" t="str">
        <f t="shared" si="119"/>
        <v/>
      </c>
      <c r="Q696" s="17" t="str">
        <f t="shared" si="120"/>
        <v>ü</v>
      </c>
      <c r="R696" s="17" t="str">
        <f t="shared" si="121"/>
        <v/>
      </c>
      <c r="S696" s="37" t="str">
        <f t="shared" si="122"/>
        <v>ü</v>
      </c>
      <c r="T696" s="17" t="str">
        <f t="shared" si="123"/>
        <v>ü</v>
      </c>
      <c r="U696" s="17"/>
      <c r="V696" s="17" t="str">
        <f t="shared" si="124"/>
        <v>ü</v>
      </c>
    </row>
    <row r="697" spans="1:22" ht="22.5" customHeight="1" x14ac:dyDescent="0.25">
      <c r="A697" s="6">
        <v>696</v>
      </c>
      <c r="B697" s="15">
        <v>2176525</v>
      </c>
      <c r="C697" s="16">
        <v>46032</v>
      </c>
      <c r="D697" s="16">
        <v>46033</v>
      </c>
      <c r="E697" s="15" t="s">
        <v>1335</v>
      </c>
      <c r="F697" s="15" t="s">
        <v>166</v>
      </c>
      <c r="H697" s="15">
        <v>509771666</v>
      </c>
      <c r="I697" s="15" t="s">
        <v>680</v>
      </c>
      <c r="J697" s="15" t="s">
        <v>413</v>
      </c>
      <c r="K697" s="15" t="s">
        <v>344</v>
      </c>
      <c r="L697" s="15" t="s">
        <v>705</v>
      </c>
      <c r="M697" s="15" t="s">
        <v>162</v>
      </c>
      <c r="O697" s="30" t="str">
        <f t="shared" si="125"/>
        <v/>
      </c>
      <c r="P697" s="17" t="str">
        <f t="shared" si="119"/>
        <v/>
      </c>
      <c r="Q697" s="17" t="str">
        <f t="shared" si="120"/>
        <v>ü</v>
      </c>
      <c r="R697" s="17" t="str">
        <f t="shared" si="121"/>
        <v/>
      </c>
      <c r="S697" s="37" t="str">
        <f t="shared" si="122"/>
        <v>ü</v>
      </c>
      <c r="T697" s="17" t="str">
        <f t="shared" si="123"/>
        <v>ü</v>
      </c>
      <c r="U697" s="17"/>
      <c r="V697" s="17" t="str">
        <f t="shared" si="124"/>
        <v/>
      </c>
    </row>
    <row r="698" spans="1:22" ht="22.5" customHeight="1" x14ac:dyDescent="0.25">
      <c r="A698" s="6">
        <v>697</v>
      </c>
      <c r="B698" s="15">
        <v>2176501</v>
      </c>
      <c r="C698" s="16">
        <v>46032</v>
      </c>
      <c r="D698" s="16">
        <v>46034</v>
      </c>
      <c r="E698" s="15" t="s">
        <v>1336</v>
      </c>
      <c r="F698" s="15" t="s">
        <v>166</v>
      </c>
      <c r="H698" s="15">
        <v>522310220</v>
      </c>
      <c r="I698" s="15" t="s">
        <v>1370</v>
      </c>
      <c r="J698" s="15" t="s">
        <v>1371</v>
      </c>
      <c r="K698" s="15" t="s">
        <v>589</v>
      </c>
      <c r="L698" s="15" t="s">
        <v>198</v>
      </c>
      <c r="M698" s="15" t="s">
        <v>486</v>
      </c>
      <c r="O698" s="30" t="str">
        <f t="shared" si="125"/>
        <v>ü</v>
      </c>
      <c r="P698" s="17" t="str">
        <f t="shared" si="119"/>
        <v>ü</v>
      </c>
      <c r="Q698" s="17" t="str">
        <f t="shared" si="120"/>
        <v>ü</v>
      </c>
      <c r="R698" s="17" t="str">
        <f t="shared" si="121"/>
        <v/>
      </c>
      <c r="S698" s="37" t="str">
        <f t="shared" si="122"/>
        <v>ü</v>
      </c>
      <c r="T698" s="17" t="str">
        <f t="shared" si="123"/>
        <v/>
      </c>
      <c r="U698" s="17"/>
      <c r="V698" s="17" t="str">
        <f t="shared" si="124"/>
        <v/>
      </c>
    </row>
    <row r="699" spans="1:22" ht="22.5" customHeight="1" x14ac:dyDescent="0.25">
      <c r="A699" s="6">
        <v>698</v>
      </c>
      <c r="B699" s="15">
        <v>2176480</v>
      </c>
      <c r="C699" s="16">
        <v>46032</v>
      </c>
      <c r="D699" s="16">
        <v>46033</v>
      </c>
      <c r="E699" s="15" t="s">
        <v>1337</v>
      </c>
      <c r="F699" s="15" t="s">
        <v>166</v>
      </c>
      <c r="H699" s="15">
        <v>553355575</v>
      </c>
      <c r="I699" s="15" t="s">
        <v>1372</v>
      </c>
      <c r="J699" s="15" t="s">
        <v>470</v>
      </c>
      <c r="K699" s="15" t="s">
        <v>402</v>
      </c>
      <c r="L699" s="15" t="s">
        <v>195</v>
      </c>
      <c r="M699" s="15" t="s">
        <v>160</v>
      </c>
      <c r="O699" s="30" t="str">
        <f t="shared" si="125"/>
        <v>ü</v>
      </c>
      <c r="P699" s="17" t="str">
        <f t="shared" si="119"/>
        <v>ü</v>
      </c>
      <c r="Q699" s="17" t="str">
        <f t="shared" si="120"/>
        <v>ü</v>
      </c>
      <c r="R699" s="17" t="str">
        <f t="shared" si="121"/>
        <v/>
      </c>
      <c r="S699" s="37" t="str">
        <f t="shared" si="122"/>
        <v>ü</v>
      </c>
      <c r="T699" s="17" t="str">
        <f t="shared" si="123"/>
        <v>ü</v>
      </c>
      <c r="U699" s="17"/>
      <c r="V699" s="17" t="str">
        <f t="shared" si="124"/>
        <v/>
      </c>
    </row>
    <row r="700" spans="1:22" ht="22.5" customHeight="1" x14ac:dyDescent="0.25">
      <c r="A700" s="6">
        <v>699</v>
      </c>
      <c r="B700" s="15">
        <v>2176468</v>
      </c>
      <c r="C700" s="16">
        <v>46032</v>
      </c>
      <c r="D700" s="16">
        <v>46033</v>
      </c>
      <c r="E700" s="15" t="s">
        <v>1338</v>
      </c>
      <c r="F700" s="15" t="s">
        <v>166</v>
      </c>
      <c r="H700" s="15">
        <v>505222181</v>
      </c>
      <c r="I700" s="15">
        <v>1095</v>
      </c>
      <c r="J700" s="15" t="s">
        <v>1373</v>
      </c>
      <c r="K700" s="15" t="s">
        <v>419</v>
      </c>
      <c r="L700" s="15" t="s">
        <v>192</v>
      </c>
      <c r="M700" s="15" t="s">
        <v>160</v>
      </c>
      <c r="O700" s="30" t="str">
        <f t="shared" si="125"/>
        <v>ü</v>
      </c>
      <c r="P700" s="17" t="str">
        <f t="shared" si="119"/>
        <v>ü</v>
      </c>
      <c r="Q700" s="17" t="str">
        <f t="shared" si="120"/>
        <v>ü</v>
      </c>
      <c r="R700" s="17" t="str">
        <f t="shared" si="121"/>
        <v/>
      </c>
      <c r="S700" s="37" t="str">
        <f t="shared" si="122"/>
        <v>ü</v>
      </c>
      <c r="T700" s="17" t="str">
        <f t="shared" si="123"/>
        <v>ü</v>
      </c>
      <c r="U700" s="17"/>
      <c r="V700" s="17" t="str">
        <f t="shared" si="124"/>
        <v>ü</v>
      </c>
    </row>
    <row r="701" spans="1:22" ht="22.5" customHeight="1" x14ac:dyDescent="0.25">
      <c r="A701" s="6">
        <v>700</v>
      </c>
      <c r="B701" s="15">
        <v>2176463</v>
      </c>
      <c r="C701" s="16">
        <v>46032</v>
      </c>
      <c r="D701" s="16">
        <v>46033</v>
      </c>
      <c r="E701" s="15" t="s">
        <v>1339</v>
      </c>
      <c r="F701" s="15" t="s">
        <v>166</v>
      </c>
      <c r="H701" s="15">
        <v>502402848</v>
      </c>
      <c r="I701" s="15" t="s">
        <v>1374</v>
      </c>
      <c r="J701" s="15" t="s">
        <v>1375</v>
      </c>
      <c r="K701" s="15" t="s">
        <v>240</v>
      </c>
      <c r="L701" s="15" t="s">
        <v>204</v>
      </c>
      <c r="M701" s="15" t="s">
        <v>160</v>
      </c>
      <c r="O701" s="30" t="str">
        <f t="shared" si="125"/>
        <v>ü</v>
      </c>
      <c r="P701" s="17" t="str">
        <f t="shared" si="119"/>
        <v>ü</v>
      </c>
      <c r="Q701" s="17" t="str">
        <f t="shared" si="120"/>
        <v/>
      </c>
      <c r="R701" s="17" t="str">
        <f t="shared" si="121"/>
        <v>ü</v>
      </c>
      <c r="S701" s="37" t="str">
        <f t="shared" si="122"/>
        <v>ü</v>
      </c>
      <c r="T701" s="17" t="str">
        <f t="shared" si="123"/>
        <v/>
      </c>
      <c r="U701" s="17"/>
      <c r="V701" s="17" t="str">
        <f t="shared" si="124"/>
        <v/>
      </c>
    </row>
    <row r="702" spans="1:22" ht="22.5" customHeight="1" x14ac:dyDescent="0.25">
      <c r="A702" s="6">
        <v>701</v>
      </c>
      <c r="B702" s="15">
        <v>2176460</v>
      </c>
      <c r="C702" s="16">
        <v>46032</v>
      </c>
      <c r="D702" s="16">
        <v>46034</v>
      </c>
      <c r="E702" s="15" t="s">
        <v>1340</v>
      </c>
      <c r="F702" s="15" t="s">
        <v>166</v>
      </c>
      <c r="H702" s="15">
        <v>509479997</v>
      </c>
      <c r="J702" s="15">
        <v>0</v>
      </c>
      <c r="K702" s="15" t="s">
        <v>241</v>
      </c>
      <c r="L702" s="15" t="s">
        <v>560</v>
      </c>
      <c r="M702" s="15" t="s">
        <v>160</v>
      </c>
      <c r="O702" s="30" t="str">
        <f t="shared" si="125"/>
        <v>ü</v>
      </c>
      <c r="P702" s="17" t="str">
        <f t="shared" si="119"/>
        <v>ü</v>
      </c>
      <c r="Q702" s="17" t="str">
        <f t="shared" si="120"/>
        <v/>
      </c>
      <c r="R702" s="17" t="str">
        <f t="shared" si="121"/>
        <v/>
      </c>
      <c r="S702" s="37" t="str">
        <f t="shared" si="122"/>
        <v/>
      </c>
      <c r="T702" s="17" t="str">
        <f t="shared" si="123"/>
        <v/>
      </c>
      <c r="U702" s="17"/>
      <c r="V702" s="17" t="str">
        <f t="shared" si="124"/>
        <v/>
      </c>
    </row>
    <row r="703" spans="1:22" ht="22.5" customHeight="1" x14ac:dyDescent="0.25">
      <c r="A703" s="6">
        <v>702</v>
      </c>
      <c r="B703" s="15">
        <v>2176454</v>
      </c>
      <c r="C703" s="16">
        <v>46032</v>
      </c>
      <c r="D703" s="16">
        <v>46034</v>
      </c>
      <c r="E703" s="15" t="s">
        <v>1341</v>
      </c>
      <c r="F703" s="15" t="s">
        <v>166</v>
      </c>
      <c r="H703" s="15">
        <v>507355799</v>
      </c>
      <c r="I703" s="15">
        <v>1785</v>
      </c>
      <c r="J703" s="15">
        <v>1785</v>
      </c>
      <c r="K703" s="15" t="s">
        <v>600</v>
      </c>
      <c r="L703" s="15" t="s">
        <v>192</v>
      </c>
      <c r="M703" s="15" t="s">
        <v>160</v>
      </c>
      <c r="O703" s="30" t="str">
        <f t="shared" si="125"/>
        <v>ü</v>
      </c>
      <c r="P703" s="17" t="str">
        <f t="shared" si="119"/>
        <v>ü</v>
      </c>
      <c r="Q703" s="17" t="str">
        <f t="shared" si="120"/>
        <v>ü</v>
      </c>
      <c r="R703" s="17" t="str">
        <f t="shared" si="121"/>
        <v/>
      </c>
      <c r="S703" s="37" t="str">
        <f t="shared" si="122"/>
        <v>ü</v>
      </c>
      <c r="T703" s="17" t="str">
        <f t="shared" si="123"/>
        <v>ü</v>
      </c>
      <c r="U703" s="17"/>
      <c r="V703" s="17" t="str">
        <f t="shared" si="124"/>
        <v>ü</v>
      </c>
    </row>
    <row r="704" spans="1:22" ht="22.5" customHeight="1" x14ac:dyDescent="0.25">
      <c r="A704" s="6">
        <v>703</v>
      </c>
      <c r="B704" s="15">
        <v>2176445</v>
      </c>
      <c r="C704" s="16">
        <v>46032</v>
      </c>
      <c r="D704" s="16">
        <v>46034</v>
      </c>
      <c r="E704" s="15" t="s">
        <v>1342</v>
      </c>
      <c r="F704" s="15" t="s">
        <v>166</v>
      </c>
      <c r="H704" s="15">
        <v>506369282</v>
      </c>
      <c r="I704" s="15">
        <v>136</v>
      </c>
      <c r="J704" s="15">
        <v>3304</v>
      </c>
      <c r="K704" s="15" t="s">
        <v>226</v>
      </c>
      <c r="L704" s="15" t="s">
        <v>192</v>
      </c>
      <c r="M704" s="15" t="s">
        <v>160</v>
      </c>
      <c r="O704" s="30" t="str">
        <f t="shared" si="125"/>
        <v>ü</v>
      </c>
      <c r="P704" s="17" t="str">
        <f t="shared" si="119"/>
        <v>ü</v>
      </c>
      <c r="Q704" s="17" t="str">
        <f t="shared" si="120"/>
        <v>ü</v>
      </c>
      <c r="R704" s="17" t="str">
        <f t="shared" si="121"/>
        <v/>
      </c>
      <c r="S704" s="37" t="str">
        <f t="shared" si="122"/>
        <v>ü</v>
      </c>
      <c r="T704" s="17" t="str">
        <f t="shared" si="123"/>
        <v>ü</v>
      </c>
      <c r="U704" s="17"/>
      <c r="V704" s="17" t="str">
        <f t="shared" si="124"/>
        <v>ü</v>
      </c>
    </row>
    <row r="705" spans="1:41" ht="22.5" customHeight="1" x14ac:dyDescent="0.25">
      <c r="A705" s="6">
        <v>704</v>
      </c>
      <c r="B705" s="15">
        <v>2176388</v>
      </c>
      <c r="C705" s="16">
        <v>46032</v>
      </c>
      <c r="D705" s="16">
        <v>46034</v>
      </c>
      <c r="E705" s="15" t="s">
        <v>1343</v>
      </c>
      <c r="F705" s="15" t="s">
        <v>166</v>
      </c>
      <c r="H705" s="15">
        <v>507461746</v>
      </c>
      <c r="I705" s="15" t="s">
        <v>1376</v>
      </c>
      <c r="J705" s="15">
        <v>225</v>
      </c>
      <c r="K705" s="15" t="s">
        <v>360</v>
      </c>
      <c r="L705" s="15" t="s">
        <v>192</v>
      </c>
      <c r="M705" s="15" t="s">
        <v>162</v>
      </c>
      <c r="O705" s="30" t="str">
        <f t="shared" si="125"/>
        <v>ü</v>
      </c>
      <c r="P705" s="17" t="str">
        <f t="shared" si="119"/>
        <v>ü</v>
      </c>
      <c r="Q705" s="17" t="str">
        <f t="shared" si="120"/>
        <v>ü</v>
      </c>
      <c r="R705" s="17" t="str">
        <f t="shared" si="121"/>
        <v/>
      </c>
      <c r="S705" s="37" t="str">
        <f t="shared" si="122"/>
        <v>ü</v>
      </c>
      <c r="T705" s="17" t="str">
        <f t="shared" si="123"/>
        <v>ü</v>
      </c>
      <c r="U705" s="17"/>
      <c r="V705" s="17" t="str">
        <f t="shared" si="124"/>
        <v>ü</v>
      </c>
    </row>
    <row r="706" spans="1:41" ht="22.5" customHeight="1" x14ac:dyDescent="0.25">
      <c r="A706" s="6">
        <v>705</v>
      </c>
      <c r="B706" s="15">
        <v>2176362</v>
      </c>
      <c r="C706" s="16">
        <v>46032</v>
      </c>
      <c r="D706" s="16">
        <v>46034</v>
      </c>
      <c r="E706" s="15" t="s">
        <v>1344</v>
      </c>
      <c r="F706" s="15" t="s">
        <v>166</v>
      </c>
      <c r="H706" s="15">
        <v>501666261</v>
      </c>
      <c r="I706" s="15">
        <v>5408</v>
      </c>
      <c r="J706" s="15">
        <v>5408</v>
      </c>
      <c r="K706" s="15" t="s">
        <v>241</v>
      </c>
      <c r="L706" s="15" t="s">
        <v>192</v>
      </c>
      <c r="M706" s="15" t="s">
        <v>160</v>
      </c>
      <c r="O706" s="30" t="str">
        <f t="shared" si="125"/>
        <v>ü</v>
      </c>
      <c r="P706" s="17" t="str">
        <f t="shared" si="119"/>
        <v>ü</v>
      </c>
      <c r="Q706" s="17" t="str">
        <f t="shared" si="120"/>
        <v>ü</v>
      </c>
      <c r="R706" s="17" t="str">
        <f t="shared" si="121"/>
        <v/>
      </c>
      <c r="S706" s="37" t="str">
        <f t="shared" si="122"/>
        <v>ü</v>
      </c>
      <c r="T706" s="17" t="str">
        <f t="shared" si="123"/>
        <v>ü</v>
      </c>
      <c r="U706" s="17"/>
      <c r="V706" s="17" t="str">
        <f t="shared" si="124"/>
        <v>ü</v>
      </c>
    </row>
    <row r="707" spans="1:41" ht="22.5" customHeight="1" x14ac:dyDescent="0.25">
      <c r="A707" s="6">
        <v>706</v>
      </c>
      <c r="B707" s="15">
        <v>2176338</v>
      </c>
      <c r="C707" s="16">
        <v>46032</v>
      </c>
      <c r="D707" s="16">
        <v>46033</v>
      </c>
      <c r="E707" s="15" t="s">
        <v>1345</v>
      </c>
      <c r="F707" s="15" t="s">
        <v>166</v>
      </c>
      <c r="H707" s="15">
        <v>507790836</v>
      </c>
      <c r="I707" s="15">
        <v>123</v>
      </c>
      <c r="J707" s="15">
        <v>376</v>
      </c>
      <c r="K707" s="15" t="s">
        <v>353</v>
      </c>
      <c r="L707" s="15" t="s">
        <v>201</v>
      </c>
      <c r="M707" s="15" t="s">
        <v>160</v>
      </c>
      <c r="O707" s="30" t="str">
        <f t="shared" si="125"/>
        <v>ü</v>
      </c>
      <c r="P707" s="17" t="str">
        <f t="shared" si="119"/>
        <v/>
      </c>
      <c r="Q707" s="17" t="str">
        <f t="shared" si="120"/>
        <v>ü</v>
      </c>
      <c r="R707" s="17" t="str">
        <f t="shared" si="121"/>
        <v/>
      </c>
      <c r="S707" s="37" t="str">
        <f t="shared" si="122"/>
        <v/>
      </c>
      <c r="T707" s="17" t="str">
        <f t="shared" si="123"/>
        <v>ü</v>
      </c>
      <c r="U707" s="17"/>
      <c r="V707" s="17" t="str">
        <f t="shared" si="124"/>
        <v/>
      </c>
    </row>
    <row r="708" spans="1:41" ht="22.5" customHeight="1" x14ac:dyDescent="0.25">
      <c r="A708" s="6">
        <v>707</v>
      </c>
      <c r="B708" s="15">
        <v>2176334</v>
      </c>
      <c r="C708" s="16">
        <v>46032</v>
      </c>
      <c r="D708" s="16">
        <v>46033</v>
      </c>
      <c r="E708" s="15" t="s">
        <v>1346</v>
      </c>
      <c r="F708" s="15" t="s">
        <v>166</v>
      </c>
      <c r="H708" s="15">
        <v>505860011</v>
      </c>
      <c r="I708" s="15">
        <v>134</v>
      </c>
      <c r="J708" s="15">
        <v>833</v>
      </c>
      <c r="K708" s="15" t="s">
        <v>237</v>
      </c>
      <c r="L708" s="15" t="s">
        <v>198</v>
      </c>
      <c r="M708" s="15" t="s">
        <v>164</v>
      </c>
      <c r="O708" s="30" t="str">
        <f t="shared" si="125"/>
        <v>ü</v>
      </c>
      <c r="P708" s="17" t="str">
        <f t="shared" si="119"/>
        <v>ü</v>
      </c>
      <c r="Q708" s="17" t="str">
        <f t="shared" si="120"/>
        <v>ü</v>
      </c>
      <c r="R708" s="17" t="str">
        <f t="shared" si="121"/>
        <v/>
      </c>
      <c r="S708" s="37" t="str">
        <f t="shared" si="122"/>
        <v>ü</v>
      </c>
      <c r="T708" s="17" t="str">
        <f t="shared" si="123"/>
        <v/>
      </c>
      <c r="U708" s="17"/>
      <c r="V708" s="17" t="str">
        <f t="shared" si="124"/>
        <v/>
      </c>
    </row>
    <row r="709" spans="1:41" ht="22.5" customHeight="1" x14ac:dyDescent="0.25">
      <c r="A709" s="6">
        <v>708</v>
      </c>
      <c r="B709" s="15">
        <v>2176287</v>
      </c>
      <c r="C709" s="16">
        <v>46032</v>
      </c>
      <c r="D709" s="16">
        <v>46033</v>
      </c>
      <c r="E709" s="15" t="s">
        <v>1347</v>
      </c>
      <c r="F709" s="15" t="s">
        <v>166</v>
      </c>
      <c r="H709" s="15">
        <v>506370063</v>
      </c>
      <c r="I709" s="15" t="s">
        <v>1377</v>
      </c>
      <c r="J709" s="15" t="s">
        <v>1378</v>
      </c>
      <c r="K709" s="15" t="s">
        <v>376</v>
      </c>
      <c r="L709" s="15" t="s">
        <v>194</v>
      </c>
      <c r="M709" s="15" t="s">
        <v>486</v>
      </c>
      <c r="O709" s="30" t="str">
        <f t="shared" si="125"/>
        <v/>
      </c>
      <c r="P709" s="17" t="str">
        <f t="shared" si="119"/>
        <v/>
      </c>
      <c r="Q709" s="17" t="str">
        <f t="shared" si="120"/>
        <v>ü</v>
      </c>
      <c r="R709" s="17" t="str">
        <f t="shared" si="121"/>
        <v/>
      </c>
      <c r="S709" s="37" t="str">
        <f t="shared" si="122"/>
        <v/>
      </c>
      <c r="T709" s="17" t="str">
        <f t="shared" si="123"/>
        <v/>
      </c>
      <c r="U709" s="17"/>
      <c r="V709" s="17" t="str">
        <f t="shared" si="124"/>
        <v/>
      </c>
    </row>
    <row r="710" spans="1:41" s="42" customFormat="1" ht="22.5" customHeight="1" x14ac:dyDescent="0.25">
      <c r="A710" s="6">
        <v>709</v>
      </c>
      <c r="B710" s="6">
        <v>2176257</v>
      </c>
      <c r="C710" s="41">
        <v>46032</v>
      </c>
      <c r="D710" s="16">
        <v>46033</v>
      </c>
      <c r="E710" s="6" t="s">
        <v>1348</v>
      </c>
      <c r="F710" s="15" t="s">
        <v>159</v>
      </c>
      <c r="G710" s="6"/>
      <c r="H710" s="6">
        <v>502600206</v>
      </c>
      <c r="I710" s="6">
        <v>66</v>
      </c>
      <c r="J710" s="6" t="s">
        <v>1379</v>
      </c>
      <c r="K710" s="6" t="s">
        <v>347</v>
      </c>
      <c r="L710" s="6" t="s">
        <v>192</v>
      </c>
      <c r="M710" s="15" t="s">
        <v>165</v>
      </c>
      <c r="O710" s="30" t="str">
        <f t="shared" si="125"/>
        <v>ü</v>
      </c>
      <c r="P710" s="17" t="str">
        <f t="shared" si="119"/>
        <v>ü</v>
      </c>
      <c r="Q710" s="17" t="str">
        <f t="shared" si="120"/>
        <v>ü</v>
      </c>
      <c r="R710" s="17" t="str">
        <f t="shared" si="121"/>
        <v/>
      </c>
      <c r="S710" s="37" t="str">
        <f t="shared" si="122"/>
        <v>ü</v>
      </c>
      <c r="T710" s="17" t="str">
        <f t="shared" si="123"/>
        <v>ü</v>
      </c>
      <c r="U710" s="17"/>
      <c r="V710" s="17" t="str">
        <f t="shared" si="124"/>
        <v>ü</v>
      </c>
      <c r="W710" s="17"/>
      <c r="X710" s="17"/>
      <c r="Y710" s="17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s="42" customFormat="1" ht="22.5" customHeight="1" x14ac:dyDescent="0.25">
      <c r="A711" s="6">
        <v>710</v>
      </c>
      <c r="B711" s="27">
        <v>2176248</v>
      </c>
      <c r="C711" s="43">
        <v>46032</v>
      </c>
      <c r="D711" s="16">
        <v>46035</v>
      </c>
      <c r="E711" s="27" t="s">
        <v>1349</v>
      </c>
      <c r="F711" s="15" t="s">
        <v>166</v>
      </c>
      <c r="G711" s="27"/>
      <c r="H711" s="27">
        <v>558295335</v>
      </c>
      <c r="I711" s="27" t="s">
        <v>1380</v>
      </c>
      <c r="J711" s="27" t="s">
        <v>1381</v>
      </c>
      <c r="K711" s="27" t="s">
        <v>690</v>
      </c>
      <c r="L711" s="27" t="s">
        <v>192</v>
      </c>
      <c r="M711" s="15" t="s">
        <v>160</v>
      </c>
      <c r="O711" s="30" t="str">
        <f t="shared" si="125"/>
        <v>ü</v>
      </c>
      <c r="P711" s="17" t="str">
        <f t="shared" si="119"/>
        <v>ü</v>
      </c>
      <c r="Q711" s="17" t="str">
        <f t="shared" si="120"/>
        <v>ü</v>
      </c>
      <c r="R711" s="17" t="str">
        <f t="shared" si="121"/>
        <v/>
      </c>
      <c r="S711" s="37" t="str">
        <f t="shared" si="122"/>
        <v>ü</v>
      </c>
      <c r="T711" s="17" t="str">
        <f t="shared" si="123"/>
        <v>ü</v>
      </c>
      <c r="U711" s="17"/>
      <c r="V711" s="17" t="str">
        <f t="shared" si="124"/>
        <v>ü</v>
      </c>
      <c r="W711" s="17"/>
      <c r="X711" s="17"/>
      <c r="Y711" s="17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s="42" customFormat="1" ht="22.5" customHeight="1" x14ac:dyDescent="0.25">
      <c r="A712" s="6">
        <v>711</v>
      </c>
      <c r="B712" s="44">
        <v>2177455</v>
      </c>
      <c r="C712" s="45">
        <v>46033</v>
      </c>
      <c r="D712" s="16">
        <v>46033</v>
      </c>
      <c r="E712" s="44" t="s">
        <v>1382</v>
      </c>
      <c r="F712" s="15" t="s">
        <v>166</v>
      </c>
      <c r="G712" s="6"/>
      <c r="H712" s="44">
        <v>504455538</v>
      </c>
      <c r="I712" s="44"/>
      <c r="J712" s="44">
        <v>515</v>
      </c>
      <c r="K712" s="44" t="s">
        <v>363</v>
      </c>
      <c r="L712" s="44" t="s">
        <v>348</v>
      </c>
      <c r="M712" s="15" t="s">
        <v>164</v>
      </c>
      <c r="N712" s="46"/>
      <c r="O712" s="30" t="str">
        <f t="shared" si="125"/>
        <v>ü</v>
      </c>
      <c r="P712" s="17" t="str">
        <f t="shared" ref="P712:P714" si="126">IF(COUNTIF(L712,"*صراصير*")&gt;=1,"ü","")</f>
        <v>ü</v>
      </c>
      <c r="Q712" s="17" t="str">
        <f t="shared" ref="Q712:Q714" si="127">IF(COUNTIF(L712,"*بعوض*")&gt;=1,"ü","")</f>
        <v/>
      </c>
      <c r="R712" s="17" t="str">
        <f t="shared" ref="R712:R714" si="128">IF(COUNTIF(L712,"*باعوض*")&gt;=1,"ü","")</f>
        <v>ü</v>
      </c>
      <c r="S712" s="37" t="str">
        <f t="shared" ref="S712:S714" si="129">IF(COUNTIF(L712,"*ذباب*")&gt;=1,"ü","")</f>
        <v>ü</v>
      </c>
      <c r="T712" s="17" t="str">
        <f t="shared" ref="T712:T714" si="130">IF(COUNTIF(L712,"*فئران*")&gt;=1,"ü","")</f>
        <v>ü</v>
      </c>
      <c r="U712" s="17"/>
      <c r="V712" s="17" t="str">
        <f t="shared" ref="V712:V714" si="131">IF(COUNTIF(L712,"*عقارب*")&gt;=1,"ü","")</f>
        <v/>
      </c>
      <c r="W712" s="17"/>
      <c r="X712" s="17"/>
      <c r="Y712" s="17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s="42" customFormat="1" ht="22.5" customHeight="1" x14ac:dyDescent="0.25">
      <c r="A713" s="6">
        <v>712</v>
      </c>
      <c r="B713" s="44">
        <v>2177531</v>
      </c>
      <c r="C713" s="45">
        <v>46033</v>
      </c>
      <c r="D713" s="16">
        <v>46033</v>
      </c>
      <c r="E713" s="44" t="s">
        <v>1383</v>
      </c>
      <c r="F713" s="15" t="s">
        <v>166</v>
      </c>
      <c r="G713" s="6"/>
      <c r="H713" s="44">
        <v>504517799</v>
      </c>
      <c r="I713" s="44">
        <v>26</v>
      </c>
      <c r="J713" s="44">
        <v>7</v>
      </c>
      <c r="K713" s="44" t="s">
        <v>396</v>
      </c>
      <c r="L713" s="44" t="s">
        <v>340</v>
      </c>
      <c r="M713" s="15" t="s">
        <v>158</v>
      </c>
      <c r="N713" s="46"/>
      <c r="O713" s="30" t="str">
        <f t="shared" si="125"/>
        <v>ü</v>
      </c>
      <c r="P713" s="17" t="str">
        <f t="shared" si="126"/>
        <v/>
      </c>
      <c r="Q713" s="17" t="str">
        <f t="shared" si="127"/>
        <v/>
      </c>
      <c r="R713" s="17" t="str">
        <f t="shared" si="128"/>
        <v/>
      </c>
      <c r="S713" s="37" t="str">
        <f t="shared" si="129"/>
        <v/>
      </c>
      <c r="T713" s="17" t="str">
        <f t="shared" si="130"/>
        <v/>
      </c>
      <c r="U713" s="17"/>
      <c r="V713" s="17" t="str">
        <f t="shared" si="131"/>
        <v/>
      </c>
      <c r="W713" s="17"/>
      <c r="X713" s="17"/>
      <c r="Y713" s="17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22.5" customHeight="1" x14ac:dyDescent="0.25">
      <c r="A714" s="6">
        <v>713</v>
      </c>
      <c r="B714" s="15">
        <v>2178570</v>
      </c>
      <c r="C714" s="16">
        <v>46034</v>
      </c>
      <c r="D714" s="16">
        <v>46034</v>
      </c>
      <c r="E714" s="15" t="s">
        <v>1384</v>
      </c>
      <c r="F714" s="15" t="s">
        <v>166</v>
      </c>
      <c r="H714" s="15">
        <v>581134211</v>
      </c>
      <c r="I714" s="15">
        <v>112</v>
      </c>
      <c r="J714" s="15">
        <v>5031</v>
      </c>
      <c r="K714" s="15" t="s">
        <v>374</v>
      </c>
      <c r="L714" s="15" t="s">
        <v>192</v>
      </c>
      <c r="M714" s="15" t="s">
        <v>165</v>
      </c>
      <c r="N714" s="40"/>
      <c r="O714" s="30" t="str">
        <f t="shared" si="125"/>
        <v>ü</v>
      </c>
      <c r="P714" s="17" t="str">
        <f t="shared" si="126"/>
        <v>ü</v>
      </c>
      <c r="Q714" s="17" t="str">
        <f t="shared" si="127"/>
        <v>ü</v>
      </c>
      <c r="R714" s="17" t="str">
        <f t="shared" si="128"/>
        <v/>
      </c>
      <c r="S714" s="37" t="str">
        <f t="shared" si="129"/>
        <v>ü</v>
      </c>
      <c r="T714" s="17" t="str">
        <f t="shared" si="130"/>
        <v>ü</v>
      </c>
      <c r="U714" s="17"/>
      <c r="V714" s="17" t="str">
        <f t="shared" si="131"/>
        <v>ü</v>
      </c>
    </row>
    <row r="715" spans="1:41" ht="22.5" customHeight="1" x14ac:dyDescent="0.25">
      <c r="A715" s="6">
        <v>714</v>
      </c>
      <c r="B715" s="15">
        <v>2178556</v>
      </c>
      <c r="C715" s="16">
        <v>46034</v>
      </c>
      <c r="D715" s="16">
        <v>46034</v>
      </c>
      <c r="E715" s="15" t="s">
        <v>1385</v>
      </c>
      <c r="F715" s="15" t="s">
        <v>157</v>
      </c>
      <c r="H715" s="15">
        <v>559284373</v>
      </c>
      <c r="J715" s="15">
        <v>106</v>
      </c>
      <c r="K715" s="15" t="s">
        <v>1386</v>
      </c>
      <c r="L715" s="15" t="s">
        <v>191</v>
      </c>
      <c r="M715" s="15" t="s">
        <v>486</v>
      </c>
      <c r="O715" s="30" t="str">
        <f t="shared" si="125"/>
        <v/>
      </c>
      <c r="P715" s="17" t="str">
        <f t="shared" ref="P715:P778" si="132">IF(COUNTIF(L715,"*صراصير*")&gt;=1,"ü","")</f>
        <v>ü</v>
      </c>
      <c r="Q715" s="17" t="str">
        <f t="shared" ref="Q715:Q778" si="133">IF(COUNTIF(L715,"*بعوض*")&gt;=1,"ü","")</f>
        <v/>
      </c>
      <c r="R715" s="17" t="str">
        <f t="shared" ref="R715:R778" si="134">IF(COUNTIF(L715,"*باعوض*")&gt;=1,"ü","")</f>
        <v/>
      </c>
      <c r="S715" s="37" t="str">
        <f t="shared" ref="S715:S778" si="135">IF(COUNTIF(L715,"*ذباب*")&gt;=1,"ü","")</f>
        <v/>
      </c>
      <c r="T715" s="17" t="str">
        <f t="shared" ref="T715:T778" si="136">IF(COUNTIF(L715,"*فئران*")&gt;=1,"ü","")</f>
        <v/>
      </c>
      <c r="U715" s="17"/>
      <c r="V715" s="17" t="str">
        <f t="shared" ref="V715:V778" si="137">IF(COUNTIF(L715,"*عقارب*")&gt;=1,"ü","")</f>
        <v/>
      </c>
    </row>
    <row r="716" spans="1:41" ht="22.5" customHeight="1" x14ac:dyDescent="0.25">
      <c r="A716" s="6">
        <v>715</v>
      </c>
      <c r="B716" s="15">
        <v>2178537</v>
      </c>
      <c r="C716" s="16">
        <v>46034</v>
      </c>
      <c r="D716" s="16">
        <v>46036</v>
      </c>
      <c r="E716" s="15" t="s">
        <v>1387</v>
      </c>
      <c r="F716" s="15" t="s">
        <v>166</v>
      </c>
      <c r="H716" s="15">
        <v>507969996</v>
      </c>
      <c r="I716" s="15" t="s">
        <v>1388</v>
      </c>
      <c r="J716" s="15">
        <v>42</v>
      </c>
      <c r="K716" s="15" t="s">
        <v>363</v>
      </c>
      <c r="L716" s="15" t="s">
        <v>192</v>
      </c>
      <c r="M716" s="15" t="s">
        <v>486</v>
      </c>
      <c r="O716" s="30" t="str">
        <f t="shared" si="125"/>
        <v>ü</v>
      </c>
      <c r="P716" s="17" t="str">
        <f t="shared" si="132"/>
        <v>ü</v>
      </c>
      <c r="Q716" s="17" t="str">
        <f t="shared" si="133"/>
        <v>ü</v>
      </c>
      <c r="R716" s="17" t="str">
        <f t="shared" si="134"/>
        <v/>
      </c>
      <c r="S716" s="37" t="str">
        <f t="shared" si="135"/>
        <v>ü</v>
      </c>
      <c r="T716" s="17" t="str">
        <f t="shared" si="136"/>
        <v>ü</v>
      </c>
      <c r="U716" s="17"/>
      <c r="V716" s="17" t="str">
        <f t="shared" si="137"/>
        <v>ü</v>
      </c>
    </row>
    <row r="717" spans="1:41" ht="22.5" customHeight="1" x14ac:dyDescent="0.25">
      <c r="A717" s="6">
        <v>716</v>
      </c>
      <c r="B717" s="15">
        <v>2178531</v>
      </c>
      <c r="C717" s="16">
        <v>46034</v>
      </c>
      <c r="D717" s="16">
        <v>46034</v>
      </c>
      <c r="E717" s="15" t="s">
        <v>1389</v>
      </c>
      <c r="F717" s="15" t="s">
        <v>166</v>
      </c>
      <c r="H717" s="15">
        <v>566649994</v>
      </c>
      <c r="I717" s="15" t="s">
        <v>1390</v>
      </c>
      <c r="J717" s="15" t="s">
        <v>1391</v>
      </c>
      <c r="K717" s="15" t="s">
        <v>358</v>
      </c>
      <c r="L717" s="15" t="s">
        <v>200</v>
      </c>
      <c r="M717" s="15" t="s">
        <v>158</v>
      </c>
      <c r="O717" s="30" t="str">
        <f t="shared" si="125"/>
        <v/>
      </c>
      <c r="P717" s="17" t="str">
        <f t="shared" si="132"/>
        <v/>
      </c>
      <c r="Q717" s="17" t="str">
        <f t="shared" si="133"/>
        <v>ü</v>
      </c>
      <c r="R717" s="17" t="str">
        <f t="shared" si="134"/>
        <v/>
      </c>
      <c r="S717" s="37" t="str">
        <f t="shared" si="135"/>
        <v>ü</v>
      </c>
      <c r="T717" s="17" t="str">
        <f t="shared" si="136"/>
        <v/>
      </c>
      <c r="U717" s="17"/>
      <c r="V717" s="17" t="str">
        <f t="shared" si="137"/>
        <v/>
      </c>
    </row>
    <row r="718" spans="1:41" ht="22.5" customHeight="1" x14ac:dyDescent="0.25">
      <c r="A718" s="6">
        <v>717</v>
      </c>
      <c r="B718" s="15">
        <v>2178530</v>
      </c>
      <c r="C718" s="16">
        <v>46034</v>
      </c>
      <c r="D718" s="16">
        <v>46034</v>
      </c>
      <c r="E718" s="15" t="s">
        <v>1392</v>
      </c>
      <c r="F718" s="15" t="s">
        <v>166</v>
      </c>
      <c r="H718" s="15">
        <v>503677668</v>
      </c>
      <c r="I718" s="15" t="s">
        <v>1393</v>
      </c>
      <c r="J718" s="15" t="s">
        <v>1393</v>
      </c>
      <c r="K718" s="15" t="s">
        <v>374</v>
      </c>
      <c r="L718" s="15" t="s">
        <v>200</v>
      </c>
      <c r="M718" s="15" t="s">
        <v>165</v>
      </c>
      <c r="O718" s="30" t="str">
        <f t="shared" si="125"/>
        <v/>
      </c>
      <c r="P718" s="17" t="str">
        <f t="shared" si="132"/>
        <v/>
      </c>
      <c r="Q718" s="17" t="str">
        <f t="shared" si="133"/>
        <v>ü</v>
      </c>
      <c r="R718" s="17" t="str">
        <f t="shared" si="134"/>
        <v/>
      </c>
      <c r="S718" s="37" t="str">
        <f t="shared" si="135"/>
        <v>ü</v>
      </c>
      <c r="T718" s="17" t="str">
        <f t="shared" si="136"/>
        <v/>
      </c>
      <c r="U718" s="17"/>
      <c r="V718" s="17" t="str">
        <f t="shared" si="137"/>
        <v/>
      </c>
    </row>
    <row r="719" spans="1:41" ht="22.5" customHeight="1" x14ac:dyDescent="0.25">
      <c r="A719" s="6">
        <v>718</v>
      </c>
      <c r="B719" s="15">
        <v>2178526</v>
      </c>
      <c r="C719" s="16">
        <v>46034</v>
      </c>
      <c r="D719" s="16">
        <v>46037</v>
      </c>
      <c r="E719" s="15" t="s">
        <v>1394</v>
      </c>
      <c r="F719" s="15" t="s">
        <v>166</v>
      </c>
      <c r="H719" s="15">
        <v>522892828</v>
      </c>
      <c r="I719" s="15">
        <v>32</v>
      </c>
      <c r="J719" s="15">
        <v>20</v>
      </c>
      <c r="K719" s="15" t="s">
        <v>232</v>
      </c>
      <c r="L719" s="15" t="s">
        <v>198</v>
      </c>
      <c r="M719" s="15" t="s">
        <v>158</v>
      </c>
      <c r="O719" s="30" t="str">
        <f t="shared" si="125"/>
        <v>ü</v>
      </c>
      <c r="P719" s="17" t="str">
        <f t="shared" si="132"/>
        <v>ü</v>
      </c>
      <c r="Q719" s="17" t="str">
        <f t="shared" si="133"/>
        <v>ü</v>
      </c>
      <c r="R719" s="17" t="str">
        <f t="shared" si="134"/>
        <v/>
      </c>
      <c r="S719" s="37" t="str">
        <f t="shared" si="135"/>
        <v>ü</v>
      </c>
      <c r="T719" s="17" t="str">
        <f t="shared" si="136"/>
        <v/>
      </c>
      <c r="U719" s="17"/>
      <c r="V719" s="17" t="str">
        <f t="shared" si="137"/>
        <v/>
      </c>
    </row>
    <row r="720" spans="1:41" ht="22.5" customHeight="1" x14ac:dyDescent="0.25">
      <c r="A720" s="6">
        <v>719</v>
      </c>
      <c r="B720" s="15">
        <v>2178521</v>
      </c>
      <c r="C720" s="16">
        <v>46033</v>
      </c>
      <c r="D720" s="16">
        <v>46034</v>
      </c>
      <c r="E720" s="15" t="s">
        <v>1395</v>
      </c>
      <c r="F720" s="15" t="s">
        <v>166</v>
      </c>
      <c r="H720" s="15">
        <v>563236987</v>
      </c>
      <c r="I720" s="15" t="s">
        <v>1396</v>
      </c>
      <c r="J720" s="15">
        <v>190</v>
      </c>
      <c r="K720" s="15" t="s">
        <v>229</v>
      </c>
      <c r="L720" s="15" t="s">
        <v>192</v>
      </c>
      <c r="M720" s="15" t="s">
        <v>486</v>
      </c>
      <c r="O720" s="30" t="str">
        <f t="shared" si="125"/>
        <v>ü</v>
      </c>
      <c r="P720" s="17" t="str">
        <f t="shared" si="132"/>
        <v>ü</v>
      </c>
      <c r="Q720" s="17" t="str">
        <f t="shared" si="133"/>
        <v>ü</v>
      </c>
      <c r="R720" s="17" t="str">
        <f t="shared" si="134"/>
        <v/>
      </c>
      <c r="S720" s="37" t="str">
        <f t="shared" si="135"/>
        <v>ü</v>
      </c>
      <c r="T720" s="17" t="str">
        <f t="shared" si="136"/>
        <v>ü</v>
      </c>
      <c r="U720" s="17"/>
      <c r="V720" s="17" t="str">
        <f t="shared" si="137"/>
        <v>ü</v>
      </c>
    </row>
    <row r="721" spans="1:22" ht="22.5" customHeight="1" x14ac:dyDescent="0.25">
      <c r="A721" s="6">
        <v>720</v>
      </c>
      <c r="B721" s="15">
        <v>2178518</v>
      </c>
      <c r="C721" s="16">
        <v>46033</v>
      </c>
      <c r="D721" s="16">
        <v>46034</v>
      </c>
      <c r="E721" s="15" t="s">
        <v>1166</v>
      </c>
      <c r="F721" s="15" t="s">
        <v>166</v>
      </c>
      <c r="H721" s="15">
        <v>502000302</v>
      </c>
      <c r="I721" s="15">
        <v>16</v>
      </c>
      <c r="J721" s="15">
        <v>12</v>
      </c>
      <c r="K721" s="15" t="s">
        <v>376</v>
      </c>
      <c r="L721" s="15" t="s">
        <v>198</v>
      </c>
      <c r="M721" s="15" t="s">
        <v>165</v>
      </c>
      <c r="O721" s="30" t="str">
        <f t="shared" si="125"/>
        <v>ü</v>
      </c>
      <c r="P721" s="17" t="str">
        <f t="shared" si="132"/>
        <v>ü</v>
      </c>
      <c r="Q721" s="17" t="str">
        <f t="shared" si="133"/>
        <v>ü</v>
      </c>
      <c r="R721" s="17" t="str">
        <f t="shared" si="134"/>
        <v/>
      </c>
      <c r="S721" s="37" t="str">
        <f t="shared" si="135"/>
        <v>ü</v>
      </c>
      <c r="T721" s="17" t="str">
        <f t="shared" si="136"/>
        <v/>
      </c>
      <c r="U721" s="17"/>
      <c r="V721" s="17" t="str">
        <f t="shared" si="137"/>
        <v/>
      </c>
    </row>
    <row r="722" spans="1:22" ht="22.5" customHeight="1" x14ac:dyDescent="0.25">
      <c r="A722" s="6">
        <v>721</v>
      </c>
      <c r="B722" s="15">
        <v>2178514</v>
      </c>
      <c r="C722" s="16">
        <v>46033</v>
      </c>
      <c r="D722" s="16">
        <v>46034</v>
      </c>
      <c r="E722" s="15" t="s">
        <v>1397</v>
      </c>
      <c r="F722" s="15" t="s">
        <v>166</v>
      </c>
      <c r="H722" s="15">
        <v>507775441</v>
      </c>
      <c r="I722" s="15">
        <v>1</v>
      </c>
      <c r="J722" s="15">
        <v>1</v>
      </c>
      <c r="K722" s="15" t="s">
        <v>374</v>
      </c>
      <c r="L722" s="15" t="s">
        <v>1369</v>
      </c>
      <c r="M722" s="15" t="s">
        <v>165</v>
      </c>
      <c r="O722" s="30" t="str">
        <f t="shared" si="125"/>
        <v>ü</v>
      </c>
      <c r="P722" s="17" t="str">
        <f t="shared" si="132"/>
        <v/>
      </c>
      <c r="Q722" s="17" t="str">
        <f t="shared" si="133"/>
        <v>ü</v>
      </c>
      <c r="R722" s="17" t="str">
        <f t="shared" si="134"/>
        <v/>
      </c>
      <c r="S722" s="37" t="str">
        <f t="shared" si="135"/>
        <v>ü</v>
      </c>
      <c r="T722" s="17" t="str">
        <f t="shared" si="136"/>
        <v>ü</v>
      </c>
      <c r="U722" s="17"/>
      <c r="V722" s="17" t="str">
        <f t="shared" si="137"/>
        <v>ü</v>
      </c>
    </row>
    <row r="723" spans="1:22" ht="22.5" customHeight="1" x14ac:dyDescent="0.25">
      <c r="A723" s="6">
        <v>722</v>
      </c>
      <c r="B723" s="15">
        <v>2178508</v>
      </c>
      <c r="C723" s="16">
        <v>46033</v>
      </c>
      <c r="D723" s="16">
        <v>46034</v>
      </c>
      <c r="E723" s="15" t="s">
        <v>1398</v>
      </c>
      <c r="F723" s="15" t="s">
        <v>166</v>
      </c>
      <c r="H723" s="15">
        <v>553025050</v>
      </c>
      <c r="I723" s="15">
        <v>137</v>
      </c>
      <c r="J723" s="15">
        <v>622</v>
      </c>
      <c r="K723" s="15" t="s">
        <v>237</v>
      </c>
      <c r="L723" s="15" t="s">
        <v>196</v>
      </c>
      <c r="M723" s="15" t="s">
        <v>164</v>
      </c>
      <c r="O723" s="30" t="str">
        <f t="shared" si="125"/>
        <v>ü</v>
      </c>
      <c r="P723" s="17" t="str">
        <f t="shared" si="132"/>
        <v/>
      </c>
      <c r="Q723" s="17" t="str">
        <f t="shared" si="133"/>
        <v>ü</v>
      </c>
      <c r="R723" s="17" t="str">
        <f t="shared" si="134"/>
        <v/>
      </c>
      <c r="S723" s="37" t="str">
        <f t="shared" si="135"/>
        <v>ü</v>
      </c>
      <c r="T723" s="17" t="str">
        <f t="shared" si="136"/>
        <v/>
      </c>
      <c r="U723" s="17"/>
      <c r="V723" s="17" t="str">
        <f t="shared" si="137"/>
        <v/>
      </c>
    </row>
    <row r="724" spans="1:22" ht="22.5" customHeight="1" x14ac:dyDescent="0.25">
      <c r="A724" s="6">
        <v>723</v>
      </c>
      <c r="B724" s="15">
        <v>2178501</v>
      </c>
      <c r="C724" s="16">
        <v>46033</v>
      </c>
      <c r="D724" s="16">
        <v>46034</v>
      </c>
      <c r="E724" s="15" t="s">
        <v>1399</v>
      </c>
      <c r="F724" s="15" t="s">
        <v>166</v>
      </c>
      <c r="H724" s="15">
        <v>501607333</v>
      </c>
      <c r="I724" s="15">
        <v>82</v>
      </c>
      <c r="J724" s="15">
        <v>6</v>
      </c>
      <c r="K724" s="15" t="s">
        <v>347</v>
      </c>
      <c r="L724" s="15" t="s">
        <v>195</v>
      </c>
      <c r="M724" s="15" t="s">
        <v>165</v>
      </c>
      <c r="O724" s="30" t="str">
        <f t="shared" si="125"/>
        <v>ü</v>
      </c>
      <c r="P724" s="17" t="str">
        <f t="shared" si="132"/>
        <v>ü</v>
      </c>
      <c r="Q724" s="17" t="str">
        <f t="shared" si="133"/>
        <v>ü</v>
      </c>
      <c r="R724" s="17" t="str">
        <f t="shared" si="134"/>
        <v/>
      </c>
      <c r="S724" s="37" t="str">
        <f t="shared" si="135"/>
        <v>ü</v>
      </c>
      <c r="T724" s="17" t="str">
        <f t="shared" si="136"/>
        <v>ü</v>
      </c>
      <c r="U724" s="17"/>
      <c r="V724" s="17" t="str">
        <f t="shared" si="137"/>
        <v/>
      </c>
    </row>
    <row r="725" spans="1:22" ht="22.5" customHeight="1" x14ac:dyDescent="0.25">
      <c r="A725" s="6">
        <v>724</v>
      </c>
      <c r="B725" s="15">
        <v>2178497</v>
      </c>
      <c r="C725" s="16">
        <v>46033</v>
      </c>
      <c r="D725" s="16">
        <v>46034</v>
      </c>
      <c r="E725" s="15" t="s">
        <v>1400</v>
      </c>
      <c r="F725" s="15" t="s">
        <v>166</v>
      </c>
      <c r="H725" s="15">
        <v>552388963</v>
      </c>
      <c r="I725" s="15">
        <v>39</v>
      </c>
      <c r="J725" s="15">
        <v>57</v>
      </c>
      <c r="K725" s="15" t="s">
        <v>414</v>
      </c>
      <c r="L725" s="15" t="s">
        <v>192</v>
      </c>
      <c r="M725" s="15" t="s">
        <v>486</v>
      </c>
      <c r="O725" s="30" t="str">
        <f t="shared" si="125"/>
        <v>ü</v>
      </c>
      <c r="P725" s="17" t="str">
        <f t="shared" si="132"/>
        <v>ü</v>
      </c>
      <c r="Q725" s="17" t="str">
        <f t="shared" si="133"/>
        <v>ü</v>
      </c>
      <c r="R725" s="17" t="str">
        <f t="shared" si="134"/>
        <v/>
      </c>
      <c r="S725" s="37" t="str">
        <f t="shared" si="135"/>
        <v>ü</v>
      </c>
      <c r="T725" s="17" t="str">
        <f t="shared" si="136"/>
        <v>ü</v>
      </c>
      <c r="U725" s="17"/>
      <c r="V725" s="17" t="str">
        <f t="shared" si="137"/>
        <v>ü</v>
      </c>
    </row>
    <row r="726" spans="1:22" ht="22.5" customHeight="1" x14ac:dyDescent="0.25">
      <c r="A726" s="6">
        <v>725</v>
      </c>
      <c r="B726" s="15">
        <v>2178493</v>
      </c>
      <c r="C726" s="16">
        <v>46033</v>
      </c>
      <c r="D726" s="16">
        <v>46034</v>
      </c>
      <c r="E726" s="15" t="s">
        <v>1401</v>
      </c>
      <c r="F726" s="15" t="s">
        <v>166</v>
      </c>
      <c r="H726" s="15">
        <v>551339603</v>
      </c>
      <c r="I726" s="15" t="s">
        <v>1402</v>
      </c>
      <c r="J726" s="15">
        <v>14</v>
      </c>
      <c r="K726" s="15" t="s">
        <v>827</v>
      </c>
      <c r="L726" s="15" t="s">
        <v>192</v>
      </c>
      <c r="M726" s="15" t="s">
        <v>486</v>
      </c>
      <c r="O726" s="30" t="str">
        <f t="shared" si="125"/>
        <v>ü</v>
      </c>
      <c r="P726" s="17" t="str">
        <f t="shared" si="132"/>
        <v>ü</v>
      </c>
      <c r="Q726" s="17" t="str">
        <f t="shared" si="133"/>
        <v>ü</v>
      </c>
      <c r="R726" s="17" t="str">
        <f t="shared" si="134"/>
        <v/>
      </c>
      <c r="S726" s="37" t="str">
        <f t="shared" si="135"/>
        <v>ü</v>
      </c>
      <c r="T726" s="17" t="str">
        <f t="shared" si="136"/>
        <v>ü</v>
      </c>
      <c r="U726" s="17"/>
      <c r="V726" s="17" t="str">
        <f t="shared" si="137"/>
        <v>ü</v>
      </c>
    </row>
    <row r="727" spans="1:22" ht="22.5" customHeight="1" x14ac:dyDescent="0.25">
      <c r="A727" s="6">
        <v>726</v>
      </c>
      <c r="B727" s="15">
        <v>2178457</v>
      </c>
      <c r="C727" s="16">
        <v>46033</v>
      </c>
      <c r="D727" s="16">
        <v>46034</v>
      </c>
      <c r="E727" s="15" t="s">
        <v>1403</v>
      </c>
      <c r="F727" s="15" t="s">
        <v>166</v>
      </c>
      <c r="H727" s="15">
        <v>566995445</v>
      </c>
      <c r="I727" s="15">
        <v>37</v>
      </c>
      <c r="J727" s="15">
        <v>11</v>
      </c>
      <c r="K727" s="15" t="s">
        <v>239</v>
      </c>
      <c r="L727" s="15" t="s">
        <v>411</v>
      </c>
      <c r="M727" s="15" t="s">
        <v>171</v>
      </c>
      <c r="O727" s="30" t="str">
        <f t="shared" si="125"/>
        <v>ü</v>
      </c>
      <c r="P727" s="17" t="str">
        <f t="shared" si="132"/>
        <v/>
      </c>
      <c r="Q727" s="17" t="str">
        <f t="shared" si="133"/>
        <v>ü</v>
      </c>
      <c r="R727" s="17" t="str">
        <f t="shared" si="134"/>
        <v/>
      </c>
      <c r="S727" s="37" t="str">
        <f t="shared" si="135"/>
        <v/>
      </c>
      <c r="T727" s="17" t="str">
        <f t="shared" si="136"/>
        <v/>
      </c>
      <c r="U727" s="17"/>
      <c r="V727" s="17" t="str">
        <f t="shared" si="137"/>
        <v/>
      </c>
    </row>
    <row r="728" spans="1:22" ht="22.5" customHeight="1" x14ac:dyDescent="0.25">
      <c r="A728" s="6">
        <v>727</v>
      </c>
      <c r="B728" s="15">
        <v>2178439</v>
      </c>
      <c r="C728" s="16">
        <v>46033</v>
      </c>
      <c r="D728" s="16">
        <v>46036</v>
      </c>
      <c r="E728" s="15" t="s">
        <v>1313</v>
      </c>
      <c r="F728" s="15" t="s">
        <v>166</v>
      </c>
      <c r="H728" s="15">
        <v>566111646</v>
      </c>
      <c r="I728" s="15">
        <v>5</v>
      </c>
      <c r="J728" s="15">
        <v>43</v>
      </c>
      <c r="K728" s="15" t="s">
        <v>480</v>
      </c>
      <c r="L728" s="15" t="s">
        <v>195</v>
      </c>
      <c r="M728" s="15" t="s">
        <v>486</v>
      </c>
      <c r="O728" s="30" t="str">
        <f t="shared" si="125"/>
        <v>ü</v>
      </c>
      <c r="P728" s="17" t="str">
        <f t="shared" si="132"/>
        <v>ü</v>
      </c>
      <c r="Q728" s="17" t="str">
        <f t="shared" si="133"/>
        <v>ü</v>
      </c>
      <c r="R728" s="17" t="str">
        <f t="shared" si="134"/>
        <v/>
      </c>
      <c r="S728" s="37" t="str">
        <f t="shared" si="135"/>
        <v>ü</v>
      </c>
      <c r="T728" s="17" t="str">
        <f t="shared" si="136"/>
        <v>ü</v>
      </c>
      <c r="U728" s="17"/>
      <c r="V728" s="17" t="str">
        <f t="shared" si="137"/>
        <v/>
      </c>
    </row>
    <row r="729" spans="1:22" ht="22.5" customHeight="1" x14ac:dyDescent="0.25">
      <c r="A729" s="6">
        <v>728</v>
      </c>
      <c r="B729" s="15">
        <v>2178433</v>
      </c>
      <c r="C729" s="16">
        <v>46033</v>
      </c>
      <c r="D729" s="16">
        <v>46034</v>
      </c>
      <c r="E729" s="15" t="s">
        <v>1404</v>
      </c>
      <c r="F729" s="15" t="s">
        <v>166</v>
      </c>
      <c r="H729" s="15">
        <v>508055885</v>
      </c>
      <c r="I729" s="15">
        <v>5442</v>
      </c>
      <c r="J729" s="15">
        <v>5442</v>
      </c>
      <c r="K729" s="15" t="s">
        <v>241</v>
      </c>
      <c r="L729" s="15" t="s">
        <v>192</v>
      </c>
      <c r="M729" s="15" t="s">
        <v>160</v>
      </c>
      <c r="O729" s="30" t="str">
        <f t="shared" si="125"/>
        <v>ü</v>
      </c>
      <c r="P729" s="17" t="str">
        <f t="shared" si="132"/>
        <v>ü</v>
      </c>
      <c r="Q729" s="17" t="str">
        <f t="shared" si="133"/>
        <v>ü</v>
      </c>
      <c r="R729" s="17" t="str">
        <f t="shared" si="134"/>
        <v/>
      </c>
      <c r="S729" s="37" t="str">
        <f t="shared" si="135"/>
        <v>ü</v>
      </c>
      <c r="T729" s="17" t="str">
        <f t="shared" si="136"/>
        <v>ü</v>
      </c>
      <c r="U729" s="17"/>
      <c r="V729" s="17" t="str">
        <f t="shared" si="137"/>
        <v>ü</v>
      </c>
    </row>
    <row r="730" spans="1:22" ht="22.5" customHeight="1" x14ac:dyDescent="0.25">
      <c r="A730" s="6">
        <v>729</v>
      </c>
      <c r="B730" s="15">
        <v>2178429</v>
      </c>
      <c r="C730" s="16">
        <v>46033</v>
      </c>
      <c r="D730" s="16">
        <v>46034</v>
      </c>
      <c r="E730" s="15" t="s">
        <v>1405</v>
      </c>
      <c r="F730" s="15" t="s">
        <v>166</v>
      </c>
      <c r="H730" s="15">
        <v>561199009</v>
      </c>
      <c r="I730" s="15">
        <v>5235</v>
      </c>
      <c r="J730" s="15">
        <v>5235</v>
      </c>
      <c r="K730" s="15" t="s">
        <v>241</v>
      </c>
      <c r="L730" s="15" t="s">
        <v>192</v>
      </c>
      <c r="M730" s="15" t="s">
        <v>160</v>
      </c>
      <c r="O730" s="30" t="str">
        <f t="shared" ref="O730:O793" si="138">IF(COUNTIF($L730,"*نمل*")&gt;=1,"ü","")</f>
        <v>ü</v>
      </c>
      <c r="P730" s="17" t="str">
        <f t="shared" si="132"/>
        <v>ü</v>
      </c>
      <c r="Q730" s="17" t="str">
        <f t="shared" si="133"/>
        <v>ü</v>
      </c>
      <c r="R730" s="17" t="str">
        <f t="shared" si="134"/>
        <v/>
      </c>
      <c r="S730" s="37" t="str">
        <f t="shared" si="135"/>
        <v>ü</v>
      </c>
      <c r="T730" s="17" t="str">
        <f t="shared" si="136"/>
        <v>ü</v>
      </c>
      <c r="U730" s="17"/>
      <c r="V730" s="17" t="str">
        <f t="shared" si="137"/>
        <v>ü</v>
      </c>
    </row>
    <row r="731" spans="1:22" ht="22.5" customHeight="1" x14ac:dyDescent="0.25">
      <c r="A731" s="6">
        <v>730</v>
      </c>
      <c r="B731" s="15">
        <v>2178395</v>
      </c>
      <c r="C731" s="16">
        <v>46033</v>
      </c>
      <c r="D731" s="16">
        <v>46036</v>
      </c>
      <c r="E731" s="15" t="s">
        <v>1313</v>
      </c>
      <c r="F731" s="15" t="s">
        <v>210</v>
      </c>
      <c r="H731" s="15">
        <v>509919034</v>
      </c>
      <c r="I731" s="15">
        <v>0</v>
      </c>
      <c r="J731" s="15">
        <v>13</v>
      </c>
      <c r="K731" s="15" t="s">
        <v>1406</v>
      </c>
      <c r="L731" s="15" t="s">
        <v>192</v>
      </c>
      <c r="M731" s="15" t="s">
        <v>214</v>
      </c>
      <c r="O731" s="30" t="str">
        <f t="shared" si="138"/>
        <v>ü</v>
      </c>
      <c r="P731" s="17" t="str">
        <f t="shared" si="132"/>
        <v>ü</v>
      </c>
      <c r="Q731" s="17" t="str">
        <f t="shared" si="133"/>
        <v>ü</v>
      </c>
      <c r="R731" s="17" t="str">
        <f t="shared" si="134"/>
        <v/>
      </c>
      <c r="S731" s="37" t="str">
        <f t="shared" si="135"/>
        <v>ü</v>
      </c>
      <c r="T731" s="17" t="str">
        <f t="shared" si="136"/>
        <v>ü</v>
      </c>
      <c r="U731" s="17"/>
      <c r="V731" s="17" t="str">
        <f t="shared" si="137"/>
        <v>ü</v>
      </c>
    </row>
    <row r="732" spans="1:22" ht="22.5" customHeight="1" x14ac:dyDescent="0.25">
      <c r="A732" s="6">
        <v>731</v>
      </c>
      <c r="B732" s="15">
        <v>2178394</v>
      </c>
      <c r="C732" s="16">
        <v>46033</v>
      </c>
      <c r="D732" s="16">
        <v>46036</v>
      </c>
      <c r="E732" s="15" t="s">
        <v>1407</v>
      </c>
      <c r="F732" s="15" t="s">
        <v>210</v>
      </c>
      <c r="H732" s="15">
        <v>559998259</v>
      </c>
      <c r="I732" s="15">
        <v>12</v>
      </c>
      <c r="J732" s="15">
        <v>108</v>
      </c>
      <c r="K732" s="15" t="s">
        <v>1406</v>
      </c>
      <c r="L732" s="15" t="s">
        <v>192</v>
      </c>
      <c r="M732" s="15" t="s">
        <v>214</v>
      </c>
      <c r="O732" s="30" t="str">
        <f t="shared" si="138"/>
        <v>ü</v>
      </c>
      <c r="P732" s="17" t="str">
        <f t="shared" si="132"/>
        <v>ü</v>
      </c>
      <c r="Q732" s="17" t="str">
        <f t="shared" si="133"/>
        <v>ü</v>
      </c>
      <c r="R732" s="17" t="str">
        <f t="shared" si="134"/>
        <v/>
      </c>
      <c r="S732" s="37" t="str">
        <f t="shared" si="135"/>
        <v>ü</v>
      </c>
      <c r="T732" s="17" t="str">
        <f t="shared" si="136"/>
        <v>ü</v>
      </c>
      <c r="U732" s="17"/>
      <c r="V732" s="17" t="str">
        <f t="shared" si="137"/>
        <v>ü</v>
      </c>
    </row>
    <row r="733" spans="1:22" ht="22.5" customHeight="1" x14ac:dyDescent="0.25">
      <c r="A733" s="6">
        <v>732</v>
      </c>
      <c r="B733" s="15">
        <v>2178366</v>
      </c>
      <c r="C733" s="16">
        <v>46033</v>
      </c>
      <c r="D733" s="16">
        <v>46034</v>
      </c>
      <c r="E733" s="15" t="s">
        <v>1408</v>
      </c>
      <c r="F733" s="15" t="s">
        <v>166</v>
      </c>
      <c r="H733" s="15">
        <v>543433332</v>
      </c>
      <c r="I733" s="15" t="s">
        <v>1409</v>
      </c>
      <c r="J733" s="15" t="s">
        <v>1410</v>
      </c>
      <c r="K733" s="15" t="s">
        <v>336</v>
      </c>
      <c r="L733" s="15" t="s">
        <v>192</v>
      </c>
      <c r="M733" s="15" t="s">
        <v>162</v>
      </c>
      <c r="O733" s="30" t="str">
        <f t="shared" si="138"/>
        <v>ü</v>
      </c>
      <c r="P733" s="17" t="str">
        <f t="shared" si="132"/>
        <v>ü</v>
      </c>
      <c r="Q733" s="17" t="str">
        <f t="shared" si="133"/>
        <v>ü</v>
      </c>
      <c r="R733" s="17" t="str">
        <f t="shared" si="134"/>
        <v/>
      </c>
      <c r="S733" s="37" t="str">
        <f t="shared" si="135"/>
        <v>ü</v>
      </c>
      <c r="T733" s="17" t="str">
        <f t="shared" si="136"/>
        <v>ü</v>
      </c>
      <c r="U733" s="17"/>
      <c r="V733" s="17" t="str">
        <f t="shared" si="137"/>
        <v>ü</v>
      </c>
    </row>
    <row r="734" spans="1:22" ht="22.5" customHeight="1" x14ac:dyDescent="0.25">
      <c r="A734" s="6">
        <v>733</v>
      </c>
      <c r="B734" s="15">
        <v>2178307</v>
      </c>
      <c r="C734" s="16">
        <v>46033</v>
      </c>
      <c r="D734" s="16">
        <v>46034</v>
      </c>
      <c r="E734" s="15" t="s">
        <v>1411</v>
      </c>
      <c r="F734" s="15" t="s">
        <v>166</v>
      </c>
      <c r="H734" s="15">
        <v>558080080</v>
      </c>
      <c r="I734" s="15" t="s">
        <v>1412</v>
      </c>
      <c r="J734" s="15">
        <v>39</v>
      </c>
      <c r="K734" s="15" t="s">
        <v>336</v>
      </c>
      <c r="L734" s="15" t="s">
        <v>608</v>
      </c>
      <c r="M734" s="15" t="s">
        <v>162</v>
      </c>
      <c r="O734" s="30" t="str">
        <f t="shared" si="138"/>
        <v>ü</v>
      </c>
      <c r="P734" s="17" t="str">
        <f t="shared" si="132"/>
        <v/>
      </c>
      <c r="Q734" s="17" t="str">
        <f t="shared" si="133"/>
        <v>ü</v>
      </c>
      <c r="R734" s="17" t="str">
        <f t="shared" si="134"/>
        <v/>
      </c>
      <c r="S734" s="37" t="str">
        <f t="shared" si="135"/>
        <v>ü</v>
      </c>
      <c r="T734" s="17" t="str">
        <f t="shared" si="136"/>
        <v/>
      </c>
      <c r="U734" s="17"/>
      <c r="V734" s="17" t="str">
        <f t="shared" si="137"/>
        <v>ü</v>
      </c>
    </row>
    <row r="735" spans="1:22" ht="22.5" customHeight="1" x14ac:dyDescent="0.25">
      <c r="A735" s="6">
        <v>734</v>
      </c>
      <c r="B735" s="15">
        <v>2178287</v>
      </c>
      <c r="C735" s="16">
        <v>46033</v>
      </c>
      <c r="D735" s="16">
        <v>46037</v>
      </c>
      <c r="E735" s="15" t="s">
        <v>1413</v>
      </c>
      <c r="F735" s="15" t="s">
        <v>166</v>
      </c>
      <c r="H735" s="15">
        <v>505676788</v>
      </c>
      <c r="I735" s="15" t="s">
        <v>1414</v>
      </c>
      <c r="J735" s="15">
        <v>294</v>
      </c>
      <c r="K735" s="15" t="s">
        <v>363</v>
      </c>
      <c r="L735" s="15" t="s">
        <v>195</v>
      </c>
      <c r="M735" s="15" t="s">
        <v>164</v>
      </c>
      <c r="O735" s="30" t="str">
        <f t="shared" si="138"/>
        <v>ü</v>
      </c>
      <c r="P735" s="17" t="str">
        <f t="shared" si="132"/>
        <v>ü</v>
      </c>
      <c r="Q735" s="17" t="str">
        <f t="shared" si="133"/>
        <v>ü</v>
      </c>
      <c r="R735" s="17" t="str">
        <f t="shared" si="134"/>
        <v/>
      </c>
      <c r="S735" s="37" t="str">
        <f t="shared" si="135"/>
        <v>ü</v>
      </c>
      <c r="T735" s="17" t="str">
        <f t="shared" si="136"/>
        <v>ü</v>
      </c>
      <c r="U735" s="17"/>
      <c r="V735" s="17" t="str">
        <f t="shared" si="137"/>
        <v/>
      </c>
    </row>
    <row r="736" spans="1:22" ht="22.5" customHeight="1" x14ac:dyDescent="0.25">
      <c r="A736" s="6">
        <v>735</v>
      </c>
      <c r="B736" s="15">
        <v>2178286</v>
      </c>
      <c r="C736" s="16">
        <v>46033</v>
      </c>
      <c r="D736" s="16">
        <v>46034</v>
      </c>
      <c r="E736" s="15" t="s">
        <v>1415</v>
      </c>
      <c r="F736" s="15" t="s">
        <v>166</v>
      </c>
      <c r="H736" s="15">
        <v>508066080</v>
      </c>
      <c r="I736" s="15">
        <v>755</v>
      </c>
      <c r="J736" s="15">
        <v>126</v>
      </c>
      <c r="K736" s="15" t="s">
        <v>237</v>
      </c>
      <c r="L736" s="15" t="s">
        <v>192</v>
      </c>
      <c r="M736" s="15" t="s">
        <v>164</v>
      </c>
      <c r="O736" s="30" t="str">
        <f t="shared" si="138"/>
        <v>ü</v>
      </c>
      <c r="P736" s="17" t="str">
        <f t="shared" si="132"/>
        <v>ü</v>
      </c>
      <c r="Q736" s="17" t="str">
        <f t="shared" si="133"/>
        <v>ü</v>
      </c>
      <c r="R736" s="17" t="str">
        <f t="shared" si="134"/>
        <v/>
      </c>
      <c r="S736" s="37" t="str">
        <f t="shared" si="135"/>
        <v>ü</v>
      </c>
      <c r="T736" s="17" t="str">
        <f t="shared" si="136"/>
        <v>ü</v>
      </c>
      <c r="U736" s="17"/>
      <c r="V736" s="17" t="str">
        <f t="shared" si="137"/>
        <v>ü</v>
      </c>
    </row>
    <row r="737" spans="1:22" ht="22.5" customHeight="1" x14ac:dyDescent="0.25">
      <c r="A737" s="6">
        <v>736</v>
      </c>
      <c r="B737" s="15">
        <v>2178283</v>
      </c>
      <c r="C737" s="16">
        <v>46033</v>
      </c>
      <c r="D737" s="16">
        <v>46036</v>
      </c>
      <c r="E737" s="15" t="s">
        <v>1416</v>
      </c>
      <c r="F737" s="15" t="s">
        <v>166</v>
      </c>
      <c r="H737" s="15">
        <v>506742625</v>
      </c>
      <c r="I737" s="15" t="s">
        <v>1417</v>
      </c>
      <c r="J737" s="15">
        <v>65959442</v>
      </c>
      <c r="K737" s="15" t="s">
        <v>1418</v>
      </c>
      <c r="L737" s="15" t="s">
        <v>410</v>
      </c>
      <c r="M737" s="15" t="s">
        <v>158</v>
      </c>
      <c r="O737" s="30" t="str">
        <f t="shared" si="138"/>
        <v/>
      </c>
      <c r="P737" s="17" t="str">
        <f t="shared" si="132"/>
        <v/>
      </c>
      <c r="Q737" s="17" t="str">
        <f t="shared" si="133"/>
        <v/>
      </c>
      <c r="R737" s="17" t="str">
        <f t="shared" si="134"/>
        <v>ü</v>
      </c>
      <c r="S737" s="37" t="str">
        <f t="shared" si="135"/>
        <v>ü</v>
      </c>
      <c r="T737" s="17" t="str">
        <f t="shared" si="136"/>
        <v/>
      </c>
      <c r="U737" s="17"/>
      <c r="V737" s="17" t="str">
        <f t="shared" si="137"/>
        <v/>
      </c>
    </row>
    <row r="738" spans="1:22" ht="22.5" customHeight="1" x14ac:dyDescent="0.25">
      <c r="A738" s="6">
        <v>737</v>
      </c>
      <c r="B738" s="15">
        <v>2178281</v>
      </c>
      <c r="C738" s="16">
        <v>46033</v>
      </c>
      <c r="D738" s="16">
        <v>46034</v>
      </c>
      <c r="E738" s="15" t="s">
        <v>1419</v>
      </c>
      <c r="F738" s="15" t="s">
        <v>166</v>
      </c>
      <c r="H738" s="15">
        <v>504774226</v>
      </c>
      <c r="I738" s="15">
        <v>76</v>
      </c>
      <c r="J738" s="15">
        <v>9</v>
      </c>
      <c r="K738" s="15" t="s">
        <v>347</v>
      </c>
      <c r="L738" s="15" t="s">
        <v>198</v>
      </c>
      <c r="M738" s="15" t="s">
        <v>165</v>
      </c>
      <c r="O738" s="30" t="str">
        <f t="shared" si="138"/>
        <v>ü</v>
      </c>
      <c r="P738" s="17" t="str">
        <f t="shared" si="132"/>
        <v>ü</v>
      </c>
      <c r="Q738" s="17" t="str">
        <f t="shared" si="133"/>
        <v>ü</v>
      </c>
      <c r="R738" s="17" t="str">
        <f t="shared" si="134"/>
        <v/>
      </c>
      <c r="S738" s="37" t="str">
        <f t="shared" si="135"/>
        <v>ü</v>
      </c>
      <c r="T738" s="17" t="str">
        <f t="shared" si="136"/>
        <v/>
      </c>
      <c r="U738" s="17"/>
      <c r="V738" s="17" t="str">
        <f t="shared" si="137"/>
        <v/>
      </c>
    </row>
    <row r="739" spans="1:22" ht="22.5" customHeight="1" x14ac:dyDescent="0.25">
      <c r="A739" s="6">
        <v>738</v>
      </c>
      <c r="B739" s="15">
        <v>2178280</v>
      </c>
      <c r="C739" s="16">
        <v>46033</v>
      </c>
      <c r="D739" s="16">
        <v>46034</v>
      </c>
      <c r="E739" s="15" t="s">
        <v>1420</v>
      </c>
      <c r="F739" s="15" t="s">
        <v>166</v>
      </c>
      <c r="H739" s="15">
        <v>504996610</v>
      </c>
      <c r="I739" s="15" t="s">
        <v>1421</v>
      </c>
      <c r="J739" s="15">
        <v>4924</v>
      </c>
      <c r="K739" s="15" t="s">
        <v>221</v>
      </c>
      <c r="L739" s="15" t="s">
        <v>196</v>
      </c>
      <c r="M739" s="15" t="s">
        <v>160</v>
      </c>
      <c r="O739" s="30" t="str">
        <f t="shared" si="138"/>
        <v>ü</v>
      </c>
      <c r="P739" s="17" t="str">
        <f t="shared" si="132"/>
        <v/>
      </c>
      <c r="Q739" s="17" t="str">
        <f t="shared" si="133"/>
        <v>ü</v>
      </c>
      <c r="R739" s="17" t="str">
        <f t="shared" si="134"/>
        <v/>
      </c>
      <c r="S739" s="37" t="str">
        <f t="shared" si="135"/>
        <v>ü</v>
      </c>
      <c r="T739" s="17" t="str">
        <f t="shared" si="136"/>
        <v/>
      </c>
      <c r="U739" s="17"/>
      <c r="V739" s="17" t="str">
        <f t="shared" si="137"/>
        <v/>
      </c>
    </row>
    <row r="740" spans="1:22" ht="22.5" customHeight="1" x14ac:dyDescent="0.25">
      <c r="A740" s="6">
        <v>739</v>
      </c>
      <c r="B740" s="15">
        <v>2178277</v>
      </c>
      <c r="C740" s="16">
        <v>46033</v>
      </c>
      <c r="D740" s="16">
        <v>46034</v>
      </c>
      <c r="E740" s="15" t="s">
        <v>1422</v>
      </c>
      <c r="F740" s="15" t="s">
        <v>166</v>
      </c>
      <c r="H740" s="15">
        <v>509686829</v>
      </c>
      <c r="I740" s="15">
        <v>27</v>
      </c>
      <c r="J740" s="15">
        <v>5</v>
      </c>
      <c r="K740" s="15" t="s">
        <v>224</v>
      </c>
      <c r="L740" s="15" t="s">
        <v>198</v>
      </c>
      <c r="M740" s="15" t="s">
        <v>165</v>
      </c>
      <c r="O740" s="30" t="str">
        <f t="shared" si="138"/>
        <v>ü</v>
      </c>
      <c r="P740" s="17" t="str">
        <f t="shared" si="132"/>
        <v>ü</v>
      </c>
      <c r="Q740" s="17" t="str">
        <f t="shared" si="133"/>
        <v>ü</v>
      </c>
      <c r="R740" s="17" t="str">
        <f t="shared" si="134"/>
        <v/>
      </c>
      <c r="S740" s="37" t="str">
        <f t="shared" si="135"/>
        <v>ü</v>
      </c>
      <c r="T740" s="17" t="str">
        <f t="shared" si="136"/>
        <v/>
      </c>
      <c r="U740" s="17"/>
      <c r="V740" s="17" t="str">
        <f t="shared" si="137"/>
        <v/>
      </c>
    </row>
    <row r="741" spans="1:22" ht="22.5" customHeight="1" x14ac:dyDescent="0.25">
      <c r="A741" s="6">
        <v>740</v>
      </c>
      <c r="B741" s="15">
        <v>2178276</v>
      </c>
      <c r="C741" s="16">
        <v>46033</v>
      </c>
      <c r="D741" s="16">
        <v>46035</v>
      </c>
      <c r="E741" s="15" t="s">
        <v>1423</v>
      </c>
      <c r="F741" s="15" t="s">
        <v>166</v>
      </c>
      <c r="H741" s="15">
        <v>509997829</v>
      </c>
      <c r="I741" s="15">
        <v>139</v>
      </c>
      <c r="J741" s="15">
        <v>1113</v>
      </c>
      <c r="K741" s="15" t="s">
        <v>233</v>
      </c>
      <c r="L741" s="15" t="s">
        <v>198</v>
      </c>
      <c r="M741" s="15" t="s">
        <v>164</v>
      </c>
      <c r="O741" s="30" t="str">
        <f t="shared" si="138"/>
        <v>ü</v>
      </c>
      <c r="P741" s="17" t="str">
        <f t="shared" si="132"/>
        <v>ü</v>
      </c>
      <c r="Q741" s="17" t="str">
        <f t="shared" si="133"/>
        <v>ü</v>
      </c>
      <c r="R741" s="17" t="str">
        <f t="shared" si="134"/>
        <v/>
      </c>
      <c r="S741" s="37" t="str">
        <f t="shared" si="135"/>
        <v>ü</v>
      </c>
      <c r="T741" s="17" t="str">
        <f t="shared" si="136"/>
        <v/>
      </c>
      <c r="U741" s="17"/>
      <c r="V741" s="17" t="str">
        <f t="shared" si="137"/>
        <v/>
      </c>
    </row>
    <row r="742" spans="1:22" ht="22.5" customHeight="1" x14ac:dyDescent="0.25">
      <c r="A742" s="6">
        <v>741</v>
      </c>
      <c r="B742" s="15">
        <v>2178236</v>
      </c>
      <c r="C742" s="16">
        <v>46033</v>
      </c>
      <c r="D742" s="16">
        <v>46034</v>
      </c>
      <c r="E742" s="15" t="s">
        <v>1424</v>
      </c>
      <c r="F742" s="15" t="s">
        <v>166</v>
      </c>
      <c r="H742" s="15">
        <v>506962118</v>
      </c>
      <c r="J742" s="15">
        <v>2917</v>
      </c>
      <c r="K742" s="15" t="s">
        <v>347</v>
      </c>
      <c r="L742" s="15" t="s">
        <v>340</v>
      </c>
      <c r="M742" s="15" t="s">
        <v>165</v>
      </c>
      <c r="O742" s="30" t="str">
        <f t="shared" si="138"/>
        <v>ü</v>
      </c>
      <c r="P742" s="17" t="str">
        <f t="shared" si="132"/>
        <v/>
      </c>
      <c r="Q742" s="17" t="str">
        <f t="shared" si="133"/>
        <v/>
      </c>
      <c r="R742" s="17" t="str">
        <f t="shared" si="134"/>
        <v/>
      </c>
      <c r="S742" s="37" t="str">
        <f t="shared" si="135"/>
        <v/>
      </c>
      <c r="T742" s="17" t="str">
        <f t="shared" si="136"/>
        <v/>
      </c>
      <c r="U742" s="17"/>
      <c r="V742" s="17" t="str">
        <f t="shared" si="137"/>
        <v/>
      </c>
    </row>
    <row r="743" spans="1:22" ht="22.5" customHeight="1" x14ac:dyDescent="0.25">
      <c r="A743" s="6">
        <v>742</v>
      </c>
      <c r="B743" s="15">
        <v>2178233</v>
      </c>
      <c r="C743" s="16">
        <v>46033</v>
      </c>
      <c r="D743" s="16">
        <v>46034</v>
      </c>
      <c r="E743" s="15" t="s">
        <v>1425</v>
      </c>
      <c r="F743" s="15" t="s">
        <v>166</v>
      </c>
      <c r="H743" s="15">
        <v>506348182</v>
      </c>
      <c r="I743" s="15" t="s">
        <v>1426</v>
      </c>
      <c r="J743" s="15">
        <v>244</v>
      </c>
      <c r="K743" s="15" t="s">
        <v>344</v>
      </c>
      <c r="L743" s="15" t="s">
        <v>202</v>
      </c>
      <c r="M743" s="15" t="s">
        <v>158</v>
      </c>
      <c r="O743" s="30" t="str">
        <f t="shared" si="138"/>
        <v/>
      </c>
      <c r="P743" s="17" t="str">
        <f t="shared" si="132"/>
        <v>ü</v>
      </c>
      <c r="Q743" s="17" t="str">
        <f t="shared" si="133"/>
        <v>ü</v>
      </c>
      <c r="R743" s="17" t="str">
        <f t="shared" si="134"/>
        <v/>
      </c>
      <c r="S743" s="37" t="str">
        <f t="shared" si="135"/>
        <v>ü</v>
      </c>
      <c r="T743" s="17" t="str">
        <f t="shared" si="136"/>
        <v/>
      </c>
      <c r="U743" s="17"/>
      <c r="V743" s="17" t="str">
        <f t="shared" si="137"/>
        <v/>
      </c>
    </row>
    <row r="744" spans="1:22" ht="22.5" customHeight="1" x14ac:dyDescent="0.25">
      <c r="A744" s="6">
        <v>743</v>
      </c>
      <c r="B744" s="15">
        <v>2178180</v>
      </c>
      <c r="C744" s="16">
        <v>46033</v>
      </c>
      <c r="D744" s="16">
        <v>46034</v>
      </c>
      <c r="E744" s="15" t="s">
        <v>1427</v>
      </c>
      <c r="F744" s="15" t="s">
        <v>166</v>
      </c>
      <c r="H744" s="15">
        <v>508053232</v>
      </c>
      <c r="I744" s="15" t="s">
        <v>1428</v>
      </c>
      <c r="J744" s="15" t="s">
        <v>1429</v>
      </c>
      <c r="K744" s="15" t="s">
        <v>1430</v>
      </c>
      <c r="L744" s="15" t="s">
        <v>192</v>
      </c>
      <c r="M744" s="15" t="s">
        <v>160</v>
      </c>
      <c r="O744" s="30" t="str">
        <f t="shared" si="138"/>
        <v>ü</v>
      </c>
      <c r="P744" s="17" t="str">
        <f t="shared" si="132"/>
        <v>ü</v>
      </c>
      <c r="Q744" s="17" t="str">
        <f t="shared" si="133"/>
        <v>ü</v>
      </c>
      <c r="R744" s="17" t="str">
        <f t="shared" si="134"/>
        <v/>
      </c>
      <c r="S744" s="37" t="str">
        <f t="shared" si="135"/>
        <v>ü</v>
      </c>
      <c r="T744" s="17" t="str">
        <f t="shared" si="136"/>
        <v>ü</v>
      </c>
      <c r="U744" s="17"/>
      <c r="V744" s="17" t="str">
        <f t="shared" si="137"/>
        <v>ü</v>
      </c>
    </row>
    <row r="745" spans="1:22" ht="22.5" customHeight="1" x14ac:dyDescent="0.25">
      <c r="A745" s="6">
        <v>744</v>
      </c>
      <c r="B745" s="15">
        <v>2178177</v>
      </c>
      <c r="C745" s="16">
        <v>46033</v>
      </c>
      <c r="D745" s="16">
        <v>46035</v>
      </c>
      <c r="E745" s="15" t="s">
        <v>1431</v>
      </c>
      <c r="F745" s="15" t="s">
        <v>159</v>
      </c>
      <c r="H745" s="15">
        <v>508015624</v>
      </c>
      <c r="J745" s="15">
        <v>528176935</v>
      </c>
      <c r="K745" s="15" t="s">
        <v>1432</v>
      </c>
      <c r="L745" s="15" t="s">
        <v>1255</v>
      </c>
      <c r="M745" s="15" t="s">
        <v>158</v>
      </c>
      <c r="O745" s="30" t="str">
        <f t="shared" si="138"/>
        <v/>
      </c>
      <c r="P745" s="17" t="str">
        <f t="shared" si="132"/>
        <v>ü</v>
      </c>
      <c r="Q745" s="17" t="str">
        <f t="shared" si="133"/>
        <v/>
      </c>
      <c r="R745" s="17" t="str">
        <f t="shared" si="134"/>
        <v/>
      </c>
      <c r="S745" s="37" t="str">
        <f t="shared" si="135"/>
        <v>ü</v>
      </c>
      <c r="T745" s="17" t="str">
        <f t="shared" si="136"/>
        <v/>
      </c>
      <c r="U745" s="17"/>
      <c r="V745" s="17" t="str">
        <f t="shared" si="137"/>
        <v/>
      </c>
    </row>
    <row r="746" spans="1:22" ht="22.5" customHeight="1" x14ac:dyDescent="0.25">
      <c r="A746" s="6">
        <v>745</v>
      </c>
      <c r="B746" s="15">
        <v>2178167</v>
      </c>
      <c r="C746" s="16">
        <v>46033</v>
      </c>
      <c r="D746" s="16">
        <v>46034</v>
      </c>
      <c r="E746" s="15" t="s">
        <v>1433</v>
      </c>
      <c r="F746" s="15" t="s">
        <v>166</v>
      </c>
      <c r="H746" s="15">
        <v>505881626</v>
      </c>
      <c r="I746" s="15">
        <v>33</v>
      </c>
      <c r="J746" s="15">
        <v>9</v>
      </c>
      <c r="K746" s="15" t="s">
        <v>236</v>
      </c>
      <c r="L746" s="15" t="s">
        <v>203</v>
      </c>
      <c r="M746" s="15" t="s">
        <v>158</v>
      </c>
      <c r="O746" s="30" t="str">
        <f t="shared" si="138"/>
        <v/>
      </c>
      <c r="P746" s="17" t="str">
        <f t="shared" si="132"/>
        <v>ü</v>
      </c>
      <c r="Q746" s="17" t="str">
        <f t="shared" si="133"/>
        <v>ü</v>
      </c>
      <c r="R746" s="17" t="str">
        <f t="shared" si="134"/>
        <v/>
      </c>
      <c r="S746" s="37" t="str">
        <f t="shared" si="135"/>
        <v/>
      </c>
      <c r="T746" s="17" t="str">
        <f t="shared" si="136"/>
        <v/>
      </c>
      <c r="U746" s="17"/>
      <c r="V746" s="17" t="str">
        <f t="shared" si="137"/>
        <v/>
      </c>
    </row>
    <row r="747" spans="1:22" ht="22.5" customHeight="1" x14ac:dyDescent="0.25">
      <c r="A747" s="6">
        <v>746</v>
      </c>
      <c r="B747" s="15">
        <v>2178162</v>
      </c>
      <c r="C747" s="16">
        <v>46033</v>
      </c>
      <c r="D747" s="16">
        <v>46034</v>
      </c>
      <c r="E747" s="15" t="s">
        <v>1434</v>
      </c>
      <c r="F747" s="15" t="s">
        <v>166</v>
      </c>
      <c r="H747" s="15">
        <v>569085559</v>
      </c>
      <c r="I747" s="15">
        <v>0</v>
      </c>
      <c r="J747" s="15">
        <v>5659</v>
      </c>
      <c r="K747" s="15" t="s">
        <v>241</v>
      </c>
      <c r="L747" s="15" t="s">
        <v>482</v>
      </c>
      <c r="M747" s="15" t="s">
        <v>160</v>
      </c>
      <c r="O747" s="30" t="str">
        <f t="shared" si="138"/>
        <v>ü</v>
      </c>
      <c r="P747" s="17" t="str">
        <f t="shared" si="132"/>
        <v>ü</v>
      </c>
      <c r="Q747" s="17" t="str">
        <f t="shared" si="133"/>
        <v>ü</v>
      </c>
      <c r="R747" s="17" t="str">
        <f t="shared" si="134"/>
        <v/>
      </c>
      <c r="S747" s="37" t="str">
        <f t="shared" si="135"/>
        <v/>
      </c>
      <c r="T747" s="17" t="str">
        <f t="shared" si="136"/>
        <v/>
      </c>
      <c r="U747" s="17"/>
      <c r="V747" s="17" t="str">
        <f t="shared" si="137"/>
        <v/>
      </c>
    </row>
    <row r="748" spans="1:22" ht="22.5" customHeight="1" x14ac:dyDescent="0.25">
      <c r="A748" s="6">
        <v>747</v>
      </c>
      <c r="B748" s="15">
        <v>2178156</v>
      </c>
      <c r="C748" s="16">
        <v>46033</v>
      </c>
      <c r="D748" s="16">
        <v>46034</v>
      </c>
      <c r="E748" s="15" t="s">
        <v>1435</v>
      </c>
      <c r="F748" s="15" t="s">
        <v>166</v>
      </c>
      <c r="H748" s="15">
        <v>566612622</v>
      </c>
      <c r="I748" s="15" t="s">
        <v>1436</v>
      </c>
      <c r="J748" s="15">
        <v>0</v>
      </c>
      <c r="K748" s="15" t="s">
        <v>589</v>
      </c>
      <c r="L748" s="15" t="s">
        <v>192</v>
      </c>
      <c r="M748" s="15" t="s">
        <v>486</v>
      </c>
      <c r="O748" s="30" t="str">
        <f t="shared" si="138"/>
        <v>ü</v>
      </c>
      <c r="P748" s="17" t="str">
        <f t="shared" si="132"/>
        <v>ü</v>
      </c>
      <c r="Q748" s="17" t="str">
        <f t="shared" si="133"/>
        <v>ü</v>
      </c>
      <c r="R748" s="17" t="str">
        <f t="shared" si="134"/>
        <v/>
      </c>
      <c r="S748" s="37" t="str">
        <f t="shared" si="135"/>
        <v>ü</v>
      </c>
      <c r="T748" s="17" t="str">
        <f t="shared" si="136"/>
        <v>ü</v>
      </c>
      <c r="U748" s="17"/>
      <c r="V748" s="17" t="str">
        <f t="shared" si="137"/>
        <v>ü</v>
      </c>
    </row>
    <row r="749" spans="1:22" ht="22.5" customHeight="1" x14ac:dyDescent="0.25">
      <c r="A749" s="6">
        <v>748</v>
      </c>
      <c r="B749" s="15">
        <v>2178147</v>
      </c>
      <c r="C749" s="16">
        <v>46033</v>
      </c>
      <c r="D749" s="16">
        <v>46035</v>
      </c>
      <c r="E749" s="15" t="s">
        <v>1437</v>
      </c>
      <c r="F749" s="15" t="s">
        <v>210</v>
      </c>
      <c r="H749" s="15">
        <v>564822148</v>
      </c>
      <c r="I749" s="15" t="s">
        <v>1438</v>
      </c>
      <c r="J749" s="15" t="s">
        <v>825</v>
      </c>
      <c r="K749" s="15" t="s">
        <v>422</v>
      </c>
      <c r="L749" s="15" t="s">
        <v>198</v>
      </c>
      <c r="M749" s="15" t="s">
        <v>158</v>
      </c>
      <c r="O749" s="30" t="str">
        <f t="shared" si="138"/>
        <v>ü</v>
      </c>
      <c r="P749" s="17" t="str">
        <f t="shared" si="132"/>
        <v>ü</v>
      </c>
      <c r="Q749" s="17" t="str">
        <f t="shared" si="133"/>
        <v>ü</v>
      </c>
      <c r="R749" s="17" t="str">
        <f t="shared" si="134"/>
        <v/>
      </c>
      <c r="S749" s="37" t="str">
        <f t="shared" si="135"/>
        <v>ü</v>
      </c>
      <c r="T749" s="17" t="str">
        <f t="shared" si="136"/>
        <v/>
      </c>
      <c r="U749" s="17"/>
      <c r="V749" s="17" t="str">
        <f t="shared" si="137"/>
        <v/>
      </c>
    </row>
    <row r="750" spans="1:22" ht="22.5" customHeight="1" x14ac:dyDescent="0.25">
      <c r="A750" s="6">
        <v>749</v>
      </c>
      <c r="B750" s="15">
        <v>2178117</v>
      </c>
      <c r="C750" s="16">
        <v>46033</v>
      </c>
      <c r="D750" s="16">
        <v>46034</v>
      </c>
      <c r="E750" s="15" t="s">
        <v>1439</v>
      </c>
      <c r="F750" s="15" t="s">
        <v>166</v>
      </c>
      <c r="H750" s="15">
        <v>501418050</v>
      </c>
      <c r="I750" s="15">
        <v>33</v>
      </c>
      <c r="J750" s="15">
        <v>9</v>
      </c>
      <c r="K750" s="15" t="s">
        <v>219</v>
      </c>
      <c r="L750" s="15" t="s">
        <v>195</v>
      </c>
      <c r="M750" s="15" t="s">
        <v>165</v>
      </c>
      <c r="O750" s="30" t="str">
        <f t="shared" si="138"/>
        <v>ü</v>
      </c>
      <c r="P750" s="17" t="str">
        <f t="shared" si="132"/>
        <v>ü</v>
      </c>
      <c r="Q750" s="17" t="str">
        <f t="shared" si="133"/>
        <v>ü</v>
      </c>
      <c r="R750" s="17" t="str">
        <f t="shared" si="134"/>
        <v/>
      </c>
      <c r="S750" s="37" t="str">
        <f t="shared" si="135"/>
        <v>ü</v>
      </c>
      <c r="T750" s="17" t="str">
        <f t="shared" si="136"/>
        <v>ü</v>
      </c>
      <c r="U750" s="17"/>
      <c r="V750" s="17" t="str">
        <f t="shared" si="137"/>
        <v/>
      </c>
    </row>
    <row r="751" spans="1:22" ht="22.5" customHeight="1" x14ac:dyDescent="0.25">
      <c r="A751" s="6">
        <v>750</v>
      </c>
      <c r="B751" s="15">
        <v>2178112</v>
      </c>
      <c r="C751" s="16">
        <v>46033</v>
      </c>
      <c r="D751" s="16">
        <v>46034</v>
      </c>
      <c r="E751" s="15" t="s">
        <v>1440</v>
      </c>
      <c r="F751" s="15" t="s">
        <v>166</v>
      </c>
      <c r="H751" s="15">
        <v>502787084</v>
      </c>
      <c r="I751" s="15" t="s">
        <v>1441</v>
      </c>
      <c r="J751" s="15">
        <v>248</v>
      </c>
      <c r="K751" s="15" t="s">
        <v>358</v>
      </c>
      <c r="L751" s="15" t="s">
        <v>195</v>
      </c>
      <c r="M751" s="15" t="s">
        <v>158</v>
      </c>
      <c r="O751" s="30" t="str">
        <f t="shared" si="138"/>
        <v>ü</v>
      </c>
      <c r="P751" s="17" t="str">
        <f t="shared" si="132"/>
        <v>ü</v>
      </c>
      <c r="Q751" s="17" t="str">
        <f t="shared" si="133"/>
        <v>ü</v>
      </c>
      <c r="R751" s="17" t="str">
        <f t="shared" si="134"/>
        <v/>
      </c>
      <c r="S751" s="37" t="str">
        <f t="shared" si="135"/>
        <v>ü</v>
      </c>
      <c r="T751" s="17" t="str">
        <f t="shared" si="136"/>
        <v>ü</v>
      </c>
      <c r="U751" s="17"/>
      <c r="V751" s="17" t="str">
        <f t="shared" si="137"/>
        <v/>
      </c>
    </row>
    <row r="752" spans="1:22" ht="22.5" customHeight="1" x14ac:dyDescent="0.25">
      <c r="A752" s="6">
        <v>751</v>
      </c>
      <c r="B752" s="15">
        <v>2178108</v>
      </c>
      <c r="C752" s="16">
        <v>46033</v>
      </c>
      <c r="D752" s="16">
        <v>46034</v>
      </c>
      <c r="E752" s="15" t="s">
        <v>1442</v>
      </c>
      <c r="F752" s="15" t="s">
        <v>166</v>
      </c>
      <c r="H752" s="15">
        <v>502610056</v>
      </c>
      <c r="I752" s="15">
        <v>24</v>
      </c>
      <c r="J752" s="15">
        <v>12</v>
      </c>
      <c r="K752" s="15" t="s">
        <v>414</v>
      </c>
      <c r="L752" s="15" t="s">
        <v>198</v>
      </c>
      <c r="M752" s="15" t="s">
        <v>486</v>
      </c>
      <c r="O752" s="30" t="str">
        <f t="shared" si="138"/>
        <v>ü</v>
      </c>
      <c r="P752" s="17" t="str">
        <f t="shared" si="132"/>
        <v>ü</v>
      </c>
      <c r="Q752" s="17" t="str">
        <f t="shared" si="133"/>
        <v>ü</v>
      </c>
      <c r="R752" s="17" t="str">
        <f t="shared" si="134"/>
        <v/>
      </c>
      <c r="S752" s="37" t="str">
        <f t="shared" si="135"/>
        <v>ü</v>
      </c>
      <c r="T752" s="17" t="str">
        <f t="shared" si="136"/>
        <v/>
      </c>
      <c r="U752" s="17"/>
      <c r="V752" s="17" t="str">
        <f t="shared" si="137"/>
        <v/>
      </c>
    </row>
    <row r="753" spans="1:22" ht="22.5" customHeight="1" x14ac:dyDescent="0.25">
      <c r="A753" s="6">
        <v>752</v>
      </c>
      <c r="B753" s="15">
        <v>2178083</v>
      </c>
      <c r="C753" s="16">
        <v>46033</v>
      </c>
      <c r="D753" s="16">
        <v>46034</v>
      </c>
      <c r="E753" s="15" t="s">
        <v>1443</v>
      </c>
      <c r="F753" s="15" t="s">
        <v>166</v>
      </c>
      <c r="H753" s="15">
        <v>506363763</v>
      </c>
      <c r="I753" s="15">
        <v>0</v>
      </c>
      <c r="J753" s="15">
        <v>1698</v>
      </c>
      <c r="K753" s="15" t="s">
        <v>223</v>
      </c>
      <c r="L753" s="15" t="s">
        <v>192</v>
      </c>
      <c r="M753" s="15" t="s">
        <v>164</v>
      </c>
      <c r="O753" s="30" t="str">
        <f t="shared" si="138"/>
        <v>ü</v>
      </c>
      <c r="P753" s="17" t="str">
        <f t="shared" si="132"/>
        <v>ü</v>
      </c>
      <c r="Q753" s="17" t="str">
        <f t="shared" si="133"/>
        <v>ü</v>
      </c>
      <c r="R753" s="17" t="str">
        <f t="shared" si="134"/>
        <v/>
      </c>
      <c r="S753" s="37" t="str">
        <f t="shared" si="135"/>
        <v>ü</v>
      </c>
      <c r="T753" s="17" t="str">
        <f t="shared" si="136"/>
        <v>ü</v>
      </c>
      <c r="U753" s="17"/>
      <c r="V753" s="17" t="str">
        <f t="shared" si="137"/>
        <v>ü</v>
      </c>
    </row>
    <row r="754" spans="1:22" ht="22.5" customHeight="1" x14ac:dyDescent="0.25">
      <c r="A754" s="6">
        <v>753</v>
      </c>
      <c r="B754" s="15">
        <v>2178075</v>
      </c>
      <c r="C754" s="16">
        <v>46033</v>
      </c>
      <c r="D754" s="16">
        <v>46036</v>
      </c>
      <c r="E754" s="15" t="s">
        <v>1444</v>
      </c>
      <c r="F754" s="15" t="s">
        <v>166</v>
      </c>
      <c r="H754" s="15">
        <v>551181197</v>
      </c>
      <c r="I754" s="15">
        <v>111</v>
      </c>
      <c r="J754" s="15" t="s">
        <v>1445</v>
      </c>
      <c r="K754" s="15" t="s">
        <v>232</v>
      </c>
      <c r="L754" s="15" t="s">
        <v>195</v>
      </c>
      <c r="M754" s="15" t="s">
        <v>165</v>
      </c>
      <c r="O754" s="30" t="str">
        <f t="shared" si="138"/>
        <v>ü</v>
      </c>
      <c r="P754" s="17" t="str">
        <f t="shared" si="132"/>
        <v>ü</v>
      </c>
      <c r="Q754" s="17" t="str">
        <f t="shared" si="133"/>
        <v>ü</v>
      </c>
      <c r="R754" s="17" t="str">
        <f t="shared" si="134"/>
        <v/>
      </c>
      <c r="S754" s="37" t="str">
        <f t="shared" si="135"/>
        <v>ü</v>
      </c>
      <c r="T754" s="17" t="str">
        <f t="shared" si="136"/>
        <v>ü</v>
      </c>
      <c r="U754" s="17"/>
      <c r="V754" s="17" t="str">
        <f t="shared" si="137"/>
        <v/>
      </c>
    </row>
    <row r="755" spans="1:22" ht="22.5" customHeight="1" x14ac:dyDescent="0.25">
      <c r="A755" s="6">
        <v>754</v>
      </c>
      <c r="B755" s="15">
        <v>2178068</v>
      </c>
      <c r="C755" s="16">
        <v>46033</v>
      </c>
      <c r="D755" s="16">
        <v>46035</v>
      </c>
      <c r="E755" s="15" t="s">
        <v>1446</v>
      </c>
      <c r="F755" s="15" t="s">
        <v>166</v>
      </c>
      <c r="H755" s="15">
        <v>551281465</v>
      </c>
      <c r="I755" s="15">
        <v>111</v>
      </c>
      <c r="J755" s="15" t="s">
        <v>1447</v>
      </c>
      <c r="K755" s="15" t="s">
        <v>232</v>
      </c>
      <c r="L755" s="15" t="s">
        <v>195</v>
      </c>
      <c r="M755" s="15" t="s">
        <v>158</v>
      </c>
      <c r="O755" s="30" t="str">
        <f t="shared" si="138"/>
        <v>ü</v>
      </c>
      <c r="P755" s="17" t="str">
        <f t="shared" si="132"/>
        <v>ü</v>
      </c>
      <c r="Q755" s="17" t="str">
        <f t="shared" si="133"/>
        <v>ü</v>
      </c>
      <c r="R755" s="17" t="str">
        <f t="shared" si="134"/>
        <v/>
      </c>
      <c r="S755" s="37" t="str">
        <f t="shared" si="135"/>
        <v>ü</v>
      </c>
      <c r="T755" s="17" t="str">
        <f t="shared" si="136"/>
        <v>ü</v>
      </c>
      <c r="U755" s="17"/>
      <c r="V755" s="17" t="str">
        <f t="shared" si="137"/>
        <v/>
      </c>
    </row>
    <row r="756" spans="1:22" ht="22.5" customHeight="1" x14ac:dyDescent="0.25">
      <c r="A756" s="6">
        <v>755</v>
      </c>
      <c r="B756" s="15">
        <v>2178049</v>
      </c>
      <c r="C756" s="16">
        <v>46033</v>
      </c>
      <c r="D756" s="16">
        <v>46035</v>
      </c>
      <c r="E756" s="15" t="s">
        <v>258</v>
      </c>
      <c r="F756" s="15" t="s">
        <v>166</v>
      </c>
      <c r="H756" s="15">
        <v>523030330</v>
      </c>
      <c r="I756" s="15">
        <v>3793</v>
      </c>
      <c r="J756" s="15">
        <v>3793</v>
      </c>
      <c r="K756" s="15" t="s">
        <v>220</v>
      </c>
      <c r="L756" s="15" t="s">
        <v>195</v>
      </c>
      <c r="M756" s="15" t="s">
        <v>486</v>
      </c>
      <c r="O756" s="30" t="str">
        <f t="shared" si="138"/>
        <v>ü</v>
      </c>
      <c r="P756" s="17" t="str">
        <f t="shared" si="132"/>
        <v>ü</v>
      </c>
      <c r="Q756" s="17" t="str">
        <f t="shared" si="133"/>
        <v>ü</v>
      </c>
      <c r="R756" s="17" t="str">
        <f t="shared" si="134"/>
        <v/>
      </c>
      <c r="S756" s="37" t="str">
        <f t="shared" si="135"/>
        <v>ü</v>
      </c>
      <c r="T756" s="17" t="str">
        <f t="shared" si="136"/>
        <v>ü</v>
      </c>
      <c r="U756" s="17"/>
      <c r="V756" s="17" t="str">
        <f t="shared" si="137"/>
        <v/>
      </c>
    </row>
    <row r="757" spans="1:22" ht="22.5" customHeight="1" x14ac:dyDescent="0.25">
      <c r="A757" s="6">
        <v>756</v>
      </c>
      <c r="B757" s="15">
        <v>2178038</v>
      </c>
      <c r="C757" s="16">
        <v>46033</v>
      </c>
      <c r="D757" s="16">
        <v>46035</v>
      </c>
      <c r="E757" s="15" t="s">
        <v>1448</v>
      </c>
      <c r="F757" s="15" t="s">
        <v>166</v>
      </c>
      <c r="H757" s="15">
        <v>555544798</v>
      </c>
      <c r="I757" s="15" t="s">
        <v>1449</v>
      </c>
      <c r="J757" s="15">
        <v>1879</v>
      </c>
      <c r="K757" s="15" t="s">
        <v>228</v>
      </c>
      <c r="L757" s="15" t="s">
        <v>835</v>
      </c>
      <c r="M757" s="15" t="s">
        <v>162</v>
      </c>
      <c r="O757" s="30" t="str">
        <f t="shared" si="138"/>
        <v>ü</v>
      </c>
      <c r="P757" s="17" t="str">
        <f t="shared" si="132"/>
        <v/>
      </c>
      <c r="Q757" s="17" t="str">
        <f t="shared" si="133"/>
        <v/>
      </c>
      <c r="R757" s="17" t="str">
        <f t="shared" si="134"/>
        <v/>
      </c>
      <c r="S757" s="37" t="str">
        <f t="shared" si="135"/>
        <v>ü</v>
      </c>
      <c r="T757" s="17" t="str">
        <f t="shared" si="136"/>
        <v/>
      </c>
      <c r="U757" s="17"/>
      <c r="V757" s="17" t="str">
        <f t="shared" si="137"/>
        <v/>
      </c>
    </row>
    <row r="758" spans="1:22" ht="22.5" customHeight="1" x14ac:dyDescent="0.25">
      <c r="A758" s="6">
        <v>757</v>
      </c>
      <c r="B758" s="15">
        <v>2178029</v>
      </c>
      <c r="C758" s="16">
        <v>46033</v>
      </c>
      <c r="D758" s="16">
        <v>46034</v>
      </c>
      <c r="E758" s="15" t="s">
        <v>1450</v>
      </c>
      <c r="F758" s="15" t="s">
        <v>166</v>
      </c>
      <c r="H758" s="15">
        <v>506336034</v>
      </c>
      <c r="I758" s="15">
        <v>26</v>
      </c>
      <c r="J758" s="15">
        <v>1983</v>
      </c>
      <c r="K758" s="15" t="s">
        <v>226</v>
      </c>
      <c r="L758" s="15" t="s">
        <v>195</v>
      </c>
      <c r="M758" s="15" t="s">
        <v>160</v>
      </c>
      <c r="O758" s="30" t="str">
        <f t="shared" si="138"/>
        <v>ü</v>
      </c>
      <c r="P758" s="17" t="str">
        <f t="shared" si="132"/>
        <v>ü</v>
      </c>
      <c r="Q758" s="17" t="str">
        <f t="shared" si="133"/>
        <v>ü</v>
      </c>
      <c r="R758" s="17" t="str">
        <f t="shared" si="134"/>
        <v/>
      </c>
      <c r="S758" s="37" t="str">
        <f t="shared" si="135"/>
        <v>ü</v>
      </c>
      <c r="T758" s="17" t="str">
        <f t="shared" si="136"/>
        <v>ü</v>
      </c>
      <c r="U758" s="17"/>
      <c r="V758" s="17" t="str">
        <f t="shared" si="137"/>
        <v/>
      </c>
    </row>
    <row r="759" spans="1:22" ht="22.5" customHeight="1" x14ac:dyDescent="0.25">
      <c r="A759" s="6">
        <v>758</v>
      </c>
      <c r="B759" s="15">
        <v>2178013</v>
      </c>
      <c r="C759" s="16">
        <v>46033</v>
      </c>
      <c r="D759" s="16">
        <v>46034</v>
      </c>
      <c r="E759" s="15" t="s">
        <v>1451</v>
      </c>
      <c r="F759" s="15" t="s">
        <v>159</v>
      </c>
      <c r="H759" s="15">
        <v>503034848</v>
      </c>
      <c r="I759" s="15" t="s">
        <v>1452</v>
      </c>
      <c r="J759" s="15">
        <v>202</v>
      </c>
      <c r="K759" s="15" t="s">
        <v>687</v>
      </c>
      <c r="L759" s="15" t="s">
        <v>191</v>
      </c>
      <c r="M759" s="15" t="s">
        <v>158</v>
      </c>
      <c r="O759" s="30" t="str">
        <f t="shared" si="138"/>
        <v/>
      </c>
      <c r="P759" s="17" t="str">
        <f t="shared" si="132"/>
        <v>ü</v>
      </c>
      <c r="Q759" s="17" t="str">
        <f t="shared" si="133"/>
        <v/>
      </c>
      <c r="R759" s="17" t="str">
        <f t="shared" si="134"/>
        <v/>
      </c>
      <c r="S759" s="37" t="str">
        <f t="shared" si="135"/>
        <v/>
      </c>
      <c r="T759" s="17" t="str">
        <f t="shared" si="136"/>
        <v/>
      </c>
      <c r="U759" s="17"/>
      <c r="V759" s="17" t="str">
        <f t="shared" si="137"/>
        <v/>
      </c>
    </row>
    <row r="760" spans="1:22" ht="22.5" customHeight="1" x14ac:dyDescent="0.25">
      <c r="A760" s="6">
        <v>759</v>
      </c>
      <c r="B760" s="15">
        <v>2178010</v>
      </c>
      <c r="C760" s="16">
        <v>46033</v>
      </c>
      <c r="D760" s="16">
        <v>46035</v>
      </c>
      <c r="E760" s="15" t="s">
        <v>1453</v>
      </c>
      <c r="F760" s="15" t="s">
        <v>166</v>
      </c>
      <c r="H760" s="15">
        <v>547444522</v>
      </c>
      <c r="I760" s="15">
        <v>59</v>
      </c>
      <c r="J760" s="15">
        <v>1169</v>
      </c>
      <c r="K760" s="15" t="s">
        <v>1105</v>
      </c>
      <c r="L760" s="15" t="s">
        <v>192</v>
      </c>
      <c r="M760" s="15" t="s">
        <v>486</v>
      </c>
      <c r="O760" s="30" t="str">
        <f t="shared" si="138"/>
        <v>ü</v>
      </c>
      <c r="P760" s="17" t="str">
        <f t="shared" si="132"/>
        <v>ü</v>
      </c>
      <c r="Q760" s="17" t="str">
        <f t="shared" si="133"/>
        <v>ü</v>
      </c>
      <c r="R760" s="17" t="str">
        <f t="shared" si="134"/>
        <v/>
      </c>
      <c r="S760" s="37" t="str">
        <f t="shared" si="135"/>
        <v>ü</v>
      </c>
      <c r="T760" s="17" t="str">
        <f t="shared" si="136"/>
        <v>ü</v>
      </c>
      <c r="U760" s="17"/>
      <c r="V760" s="17" t="str">
        <f t="shared" si="137"/>
        <v>ü</v>
      </c>
    </row>
    <row r="761" spans="1:22" ht="22.5" customHeight="1" x14ac:dyDescent="0.25">
      <c r="A761" s="6">
        <v>760</v>
      </c>
      <c r="B761" s="15">
        <v>2177997</v>
      </c>
      <c r="C761" s="16">
        <v>46033</v>
      </c>
      <c r="D761" s="16">
        <v>46035</v>
      </c>
      <c r="E761" s="15" t="s">
        <v>1454</v>
      </c>
      <c r="F761" s="15" t="s">
        <v>166</v>
      </c>
      <c r="H761" s="15">
        <v>507177077</v>
      </c>
      <c r="I761" s="15">
        <v>41</v>
      </c>
      <c r="J761" s="15">
        <v>1217</v>
      </c>
      <c r="K761" s="15" t="s">
        <v>1105</v>
      </c>
      <c r="L761" s="15" t="s">
        <v>198</v>
      </c>
      <c r="M761" s="15" t="s">
        <v>486</v>
      </c>
      <c r="O761" s="30" t="str">
        <f t="shared" si="138"/>
        <v>ü</v>
      </c>
      <c r="P761" s="17" t="str">
        <f t="shared" si="132"/>
        <v>ü</v>
      </c>
      <c r="Q761" s="17" t="str">
        <f t="shared" si="133"/>
        <v>ü</v>
      </c>
      <c r="R761" s="17" t="str">
        <f t="shared" si="134"/>
        <v/>
      </c>
      <c r="S761" s="37" t="str">
        <f t="shared" si="135"/>
        <v>ü</v>
      </c>
      <c r="T761" s="17" t="str">
        <f t="shared" si="136"/>
        <v/>
      </c>
      <c r="U761" s="17"/>
      <c r="V761" s="17" t="str">
        <f t="shared" si="137"/>
        <v/>
      </c>
    </row>
    <row r="762" spans="1:22" ht="22.5" customHeight="1" x14ac:dyDescent="0.25">
      <c r="A762" s="6">
        <v>761</v>
      </c>
      <c r="B762" s="15">
        <v>2177974</v>
      </c>
      <c r="C762" s="16">
        <v>46033</v>
      </c>
      <c r="D762" s="16">
        <v>46034</v>
      </c>
      <c r="E762" s="15" t="s">
        <v>1455</v>
      </c>
      <c r="F762" s="15" t="s">
        <v>166</v>
      </c>
      <c r="H762" s="15">
        <v>509925877</v>
      </c>
      <c r="I762" s="15" t="s">
        <v>1456</v>
      </c>
      <c r="J762" s="15" t="s">
        <v>1457</v>
      </c>
      <c r="K762" s="15" t="s">
        <v>704</v>
      </c>
      <c r="L762" s="15" t="s">
        <v>192</v>
      </c>
      <c r="M762" s="15" t="s">
        <v>164</v>
      </c>
      <c r="O762" s="30" t="str">
        <f t="shared" si="138"/>
        <v>ü</v>
      </c>
      <c r="P762" s="17" t="str">
        <f t="shared" si="132"/>
        <v>ü</v>
      </c>
      <c r="Q762" s="17" t="str">
        <f t="shared" si="133"/>
        <v>ü</v>
      </c>
      <c r="R762" s="17" t="str">
        <f t="shared" si="134"/>
        <v/>
      </c>
      <c r="S762" s="37" t="str">
        <f t="shared" si="135"/>
        <v>ü</v>
      </c>
      <c r="T762" s="17" t="str">
        <f t="shared" si="136"/>
        <v>ü</v>
      </c>
      <c r="U762" s="17"/>
      <c r="V762" s="17" t="str">
        <f t="shared" si="137"/>
        <v>ü</v>
      </c>
    </row>
    <row r="763" spans="1:22" ht="22.5" customHeight="1" x14ac:dyDescent="0.25">
      <c r="A763" s="6">
        <v>762</v>
      </c>
      <c r="B763" s="15">
        <v>2177970</v>
      </c>
      <c r="C763" s="16">
        <v>46033</v>
      </c>
      <c r="D763" s="16">
        <v>46036</v>
      </c>
      <c r="E763" s="15">
        <v>503055335</v>
      </c>
      <c r="F763" s="15" t="s">
        <v>166</v>
      </c>
      <c r="H763" s="15">
        <v>566100700</v>
      </c>
      <c r="I763" s="15" t="s">
        <v>1458</v>
      </c>
      <c r="J763" s="15" t="s">
        <v>1458</v>
      </c>
      <c r="K763" s="15" t="s">
        <v>372</v>
      </c>
      <c r="L763" s="15" t="s">
        <v>198</v>
      </c>
      <c r="M763" s="15" t="s">
        <v>165</v>
      </c>
      <c r="O763" s="30" t="str">
        <f t="shared" si="138"/>
        <v>ü</v>
      </c>
      <c r="P763" s="17" t="str">
        <f t="shared" si="132"/>
        <v>ü</v>
      </c>
      <c r="Q763" s="17" t="str">
        <f t="shared" si="133"/>
        <v>ü</v>
      </c>
      <c r="R763" s="17" t="str">
        <f t="shared" si="134"/>
        <v/>
      </c>
      <c r="S763" s="37" t="str">
        <f t="shared" si="135"/>
        <v>ü</v>
      </c>
      <c r="T763" s="17" t="str">
        <f t="shared" si="136"/>
        <v/>
      </c>
      <c r="U763" s="17"/>
      <c r="V763" s="17" t="str">
        <f t="shared" si="137"/>
        <v/>
      </c>
    </row>
    <row r="764" spans="1:22" ht="22.5" customHeight="1" x14ac:dyDescent="0.25">
      <c r="A764" s="6">
        <v>763</v>
      </c>
      <c r="B764" s="15">
        <v>2177969</v>
      </c>
      <c r="C764" s="16">
        <v>46033</v>
      </c>
      <c r="D764" s="16">
        <v>46034</v>
      </c>
      <c r="E764" s="15" t="s">
        <v>1459</v>
      </c>
      <c r="F764" s="15" t="s">
        <v>166</v>
      </c>
      <c r="H764" s="15">
        <v>502663662</v>
      </c>
      <c r="I764" s="15" t="s">
        <v>1460</v>
      </c>
      <c r="J764" s="15">
        <v>374</v>
      </c>
      <c r="K764" s="15" t="s">
        <v>353</v>
      </c>
      <c r="L764" s="15" t="s">
        <v>192</v>
      </c>
      <c r="M764" s="15" t="s">
        <v>162</v>
      </c>
      <c r="O764" s="30" t="str">
        <f t="shared" si="138"/>
        <v>ü</v>
      </c>
      <c r="P764" s="17" t="str">
        <f t="shared" si="132"/>
        <v>ü</v>
      </c>
      <c r="Q764" s="17" t="str">
        <f t="shared" si="133"/>
        <v>ü</v>
      </c>
      <c r="R764" s="17" t="str">
        <f t="shared" si="134"/>
        <v/>
      </c>
      <c r="S764" s="37" t="str">
        <f t="shared" si="135"/>
        <v>ü</v>
      </c>
      <c r="T764" s="17" t="str">
        <f t="shared" si="136"/>
        <v>ü</v>
      </c>
      <c r="U764" s="17"/>
      <c r="V764" s="17" t="str">
        <f t="shared" si="137"/>
        <v>ü</v>
      </c>
    </row>
    <row r="765" spans="1:22" ht="22.5" customHeight="1" x14ac:dyDescent="0.25">
      <c r="A765" s="6">
        <v>764</v>
      </c>
      <c r="B765" s="15">
        <v>2177963</v>
      </c>
      <c r="C765" s="16">
        <v>46033</v>
      </c>
      <c r="D765" s="16">
        <v>46034</v>
      </c>
      <c r="E765" s="15" t="s">
        <v>1461</v>
      </c>
      <c r="F765" s="15" t="s">
        <v>166</v>
      </c>
      <c r="H765" s="15">
        <v>503411374</v>
      </c>
      <c r="I765" s="15" t="s">
        <v>1462</v>
      </c>
      <c r="J765" s="15">
        <v>24</v>
      </c>
      <c r="K765" s="15" t="s">
        <v>409</v>
      </c>
      <c r="L765" s="15" t="s">
        <v>1463</v>
      </c>
      <c r="M765" s="15" t="s">
        <v>158</v>
      </c>
      <c r="O765" s="30" t="str">
        <f t="shared" si="138"/>
        <v/>
      </c>
      <c r="P765" s="17" t="str">
        <f t="shared" si="132"/>
        <v>ü</v>
      </c>
      <c r="Q765" s="17" t="str">
        <f t="shared" si="133"/>
        <v/>
      </c>
      <c r="R765" s="17" t="str">
        <f t="shared" si="134"/>
        <v>ü</v>
      </c>
      <c r="S765" s="37" t="str">
        <f t="shared" si="135"/>
        <v/>
      </c>
      <c r="T765" s="17" t="str">
        <f t="shared" si="136"/>
        <v/>
      </c>
      <c r="U765" s="17"/>
      <c r="V765" s="17" t="str">
        <f t="shared" si="137"/>
        <v/>
      </c>
    </row>
    <row r="766" spans="1:22" ht="22.5" customHeight="1" x14ac:dyDescent="0.25">
      <c r="A766" s="6">
        <v>765</v>
      </c>
      <c r="B766" s="15">
        <v>2177961</v>
      </c>
      <c r="C766" s="16">
        <v>46033</v>
      </c>
      <c r="D766" s="16">
        <v>46034</v>
      </c>
      <c r="E766" s="15" t="s">
        <v>1464</v>
      </c>
      <c r="F766" s="15" t="s">
        <v>166</v>
      </c>
      <c r="H766" s="15">
        <v>555770206</v>
      </c>
      <c r="I766" s="15">
        <v>20</v>
      </c>
      <c r="J766" s="15">
        <v>3324</v>
      </c>
      <c r="K766" s="15" t="s">
        <v>226</v>
      </c>
      <c r="L766" s="15" t="s">
        <v>812</v>
      </c>
      <c r="M766" s="15" t="s">
        <v>160</v>
      </c>
      <c r="O766" s="30" t="str">
        <f t="shared" si="138"/>
        <v>ü</v>
      </c>
      <c r="P766" s="17" t="str">
        <f t="shared" si="132"/>
        <v>ü</v>
      </c>
      <c r="Q766" s="17" t="str">
        <f t="shared" si="133"/>
        <v/>
      </c>
      <c r="R766" s="17" t="str">
        <f t="shared" si="134"/>
        <v/>
      </c>
      <c r="S766" s="37" t="str">
        <f t="shared" si="135"/>
        <v>ü</v>
      </c>
      <c r="T766" s="17" t="str">
        <f t="shared" si="136"/>
        <v/>
      </c>
      <c r="U766" s="17"/>
      <c r="V766" s="17" t="str">
        <f t="shared" si="137"/>
        <v/>
      </c>
    </row>
    <row r="767" spans="1:22" ht="22.5" customHeight="1" x14ac:dyDescent="0.25">
      <c r="A767" s="6">
        <v>766</v>
      </c>
      <c r="B767" s="15">
        <v>2177955</v>
      </c>
      <c r="C767" s="16">
        <v>46033</v>
      </c>
      <c r="D767" s="16">
        <v>46034</v>
      </c>
      <c r="E767" s="15" t="s">
        <v>1465</v>
      </c>
      <c r="F767" s="15" t="s">
        <v>166</v>
      </c>
      <c r="H767" s="15">
        <v>509696926</v>
      </c>
      <c r="I767" s="15">
        <v>13</v>
      </c>
      <c r="J767" s="15">
        <v>18</v>
      </c>
      <c r="K767" s="15" t="s">
        <v>694</v>
      </c>
      <c r="L767" s="15" t="s">
        <v>411</v>
      </c>
      <c r="M767" s="15" t="s">
        <v>158</v>
      </c>
      <c r="O767" s="30" t="str">
        <f t="shared" si="138"/>
        <v>ü</v>
      </c>
      <c r="P767" s="17" t="str">
        <f t="shared" si="132"/>
        <v/>
      </c>
      <c r="Q767" s="17" t="str">
        <f t="shared" si="133"/>
        <v>ü</v>
      </c>
      <c r="R767" s="17" t="str">
        <f t="shared" si="134"/>
        <v/>
      </c>
      <c r="S767" s="37" t="str">
        <f t="shared" si="135"/>
        <v/>
      </c>
      <c r="T767" s="17" t="str">
        <f t="shared" si="136"/>
        <v/>
      </c>
      <c r="U767" s="17"/>
      <c r="V767" s="17" t="str">
        <f t="shared" si="137"/>
        <v/>
      </c>
    </row>
    <row r="768" spans="1:22" ht="22.5" customHeight="1" x14ac:dyDescent="0.25">
      <c r="A768" s="6">
        <v>767</v>
      </c>
      <c r="B768" s="15">
        <v>2177876</v>
      </c>
      <c r="C768" s="16">
        <v>46033</v>
      </c>
      <c r="D768" s="16">
        <v>46034</v>
      </c>
      <c r="E768" s="15" t="s">
        <v>1466</v>
      </c>
      <c r="F768" s="15" t="s">
        <v>166</v>
      </c>
      <c r="H768" s="15">
        <v>561144499</v>
      </c>
      <c r="I768" s="15">
        <v>118</v>
      </c>
      <c r="J768" s="15">
        <v>112</v>
      </c>
      <c r="K768" s="15" t="s">
        <v>360</v>
      </c>
      <c r="L768" s="15" t="s">
        <v>192</v>
      </c>
      <c r="M768" s="15" t="s">
        <v>162</v>
      </c>
      <c r="O768" s="30" t="str">
        <f t="shared" si="138"/>
        <v>ü</v>
      </c>
      <c r="P768" s="17" t="str">
        <f t="shared" si="132"/>
        <v>ü</v>
      </c>
      <c r="Q768" s="17" t="str">
        <f t="shared" si="133"/>
        <v>ü</v>
      </c>
      <c r="R768" s="17" t="str">
        <f t="shared" si="134"/>
        <v/>
      </c>
      <c r="S768" s="37" t="str">
        <f t="shared" si="135"/>
        <v>ü</v>
      </c>
      <c r="T768" s="17" t="str">
        <f t="shared" si="136"/>
        <v>ü</v>
      </c>
      <c r="U768" s="17"/>
      <c r="V768" s="17" t="str">
        <f t="shared" si="137"/>
        <v>ü</v>
      </c>
    </row>
    <row r="769" spans="1:22" ht="22.5" customHeight="1" x14ac:dyDescent="0.25">
      <c r="A769" s="6">
        <v>768</v>
      </c>
      <c r="B769" s="15">
        <v>2177859</v>
      </c>
      <c r="C769" s="16">
        <v>46033</v>
      </c>
      <c r="D769" s="16">
        <v>46034</v>
      </c>
      <c r="E769" s="15" t="s">
        <v>1467</v>
      </c>
      <c r="F769" s="15" t="s">
        <v>166</v>
      </c>
      <c r="H769" s="15">
        <v>505656625</v>
      </c>
      <c r="J769" s="15">
        <v>11</v>
      </c>
      <c r="K769" s="15" t="s">
        <v>844</v>
      </c>
      <c r="L769" s="15" t="s">
        <v>192</v>
      </c>
      <c r="M769" s="15" t="s">
        <v>162</v>
      </c>
      <c r="O769" s="30" t="str">
        <f t="shared" si="138"/>
        <v>ü</v>
      </c>
      <c r="P769" s="17" t="str">
        <f t="shared" si="132"/>
        <v>ü</v>
      </c>
      <c r="Q769" s="17" t="str">
        <f t="shared" si="133"/>
        <v>ü</v>
      </c>
      <c r="R769" s="17" t="str">
        <f t="shared" si="134"/>
        <v/>
      </c>
      <c r="S769" s="37" t="str">
        <f t="shared" si="135"/>
        <v>ü</v>
      </c>
      <c r="T769" s="17" t="str">
        <f t="shared" si="136"/>
        <v>ü</v>
      </c>
      <c r="U769" s="17"/>
      <c r="V769" s="17" t="str">
        <f t="shared" si="137"/>
        <v>ü</v>
      </c>
    </row>
    <row r="770" spans="1:22" ht="22.5" customHeight="1" x14ac:dyDescent="0.25">
      <c r="A770" s="6">
        <v>769</v>
      </c>
      <c r="B770" s="15">
        <v>2177847</v>
      </c>
      <c r="C770" s="16">
        <v>46033</v>
      </c>
      <c r="D770" s="16">
        <v>46034</v>
      </c>
      <c r="E770" s="15" t="s">
        <v>437</v>
      </c>
      <c r="F770" s="15" t="s">
        <v>166</v>
      </c>
      <c r="H770" s="15">
        <v>506665558</v>
      </c>
      <c r="I770" s="15" t="s">
        <v>1468</v>
      </c>
      <c r="J770" s="15" t="s">
        <v>1469</v>
      </c>
      <c r="K770" s="15" t="s">
        <v>355</v>
      </c>
      <c r="L770" s="15" t="s">
        <v>192</v>
      </c>
      <c r="M770" s="15" t="s">
        <v>158</v>
      </c>
      <c r="O770" s="30" t="str">
        <f t="shared" si="138"/>
        <v>ü</v>
      </c>
      <c r="P770" s="17" t="str">
        <f t="shared" si="132"/>
        <v>ü</v>
      </c>
      <c r="Q770" s="17" t="str">
        <f t="shared" si="133"/>
        <v>ü</v>
      </c>
      <c r="R770" s="17" t="str">
        <f t="shared" si="134"/>
        <v/>
      </c>
      <c r="S770" s="37" t="str">
        <f t="shared" si="135"/>
        <v>ü</v>
      </c>
      <c r="T770" s="17" t="str">
        <f t="shared" si="136"/>
        <v>ü</v>
      </c>
      <c r="U770" s="17"/>
      <c r="V770" s="17" t="str">
        <f t="shared" si="137"/>
        <v>ü</v>
      </c>
    </row>
    <row r="771" spans="1:22" ht="22.5" customHeight="1" x14ac:dyDescent="0.25">
      <c r="A771" s="6">
        <v>770</v>
      </c>
      <c r="B771" s="15">
        <v>2177839</v>
      </c>
      <c r="C771" s="16">
        <v>46033</v>
      </c>
      <c r="D771" s="16">
        <v>46034</v>
      </c>
      <c r="E771" s="15" t="s">
        <v>1470</v>
      </c>
      <c r="F771" s="15" t="s">
        <v>166</v>
      </c>
      <c r="H771" s="15">
        <v>506472953</v>
      </c>
      <c r="I771" s="15">
        <v>14</v>
      </c>
      <c r="J771" s="15">
        <v>12</v>
      </c>
      <c r="K771" s="15" t="s">
        <v>376</v>
      </c>
      <c r="L771" s="15" t="s">
        <v>397</v>
      </c>
      <c r="M771" s="15" t="s">
        <v>165</v>
      </c>
      <c r="O771" s="30" t="str">
        <f t="shared" si="138"/>
        <v/>
      </c>
      <c r="P771" s="17" t="str">
        <f t="shared" si="132"/>
        <v>ü</v>
      </c>
      <c r="Q771" s="17" t="str">
        <f t="shared" si="133"/>
        <v>ü</v>
      </c>
      <c r="R771" s="17" t="str">
        <f t="shared" si="134"/>
        <v/>
      </c>
      <c r="S771" s="37" t="str">
        <f t="shared" si="135"/>
        <v>ü</v>
      </c>
      <c r="T771" s="17" t="str">
        <f t="shared" si="136"/>
        <v>ü</v>
      </c>
      <c r="U771" s="17"/>
      <c r="V771" s="17" t="str">
        <f t="shared" si="137"/>
        <v/>
      </c>
    </row>
    <row r="772" spans="1:22" ht="22.5" customHeight="1" x14ac:dyDescent="0.25">
      <c r="A772" s="6">
        <v>771</v>
      </c>
      <c r="B772" s="15">
        <v>2177826</v>
      </c>
      <c r="C772" s="16">
        <v>46033</v>
      </c>
      <c r="D772" s="16">
        <v>46034</v>
      </c>
      <c r="E772" s="15" t="s">
        <v>1471</v>
      </c>
      <c r="F772" s="15" t="s">
        <v>166</v>
      </c>
      <c r="H772" s="15">
        <v>506282545</v>
      </c>
      <c r="I772" s="15">
        <v>49</v>
      </c>
      <c r="J772" s="15">
        <v>5</v>
      </c>
      <c r="K772" s="15" t="s">
        <v>832</v>
      </c>
      <c r="L772" s="15" t="s">
        <v>195</v>
      </c>
      <c r="M772" s="15" t="s">
        <v>158</v>
      </c>
      <c r="O772" s="30" t="str">
        <f t="shared" si="138"/>
        <v>ü</v>
      </c>
      <c r="P772" s="17" t="str">
        <f t="shared" si="132"/>
        <v>ü</v>
      </c>
      <c r="Q772" s="17" t="str">
        <f t="shared" si="133"/>
        <v>ü</v>
      </c>
      <c r="R772" s="17" t="str">
        <f t="shared" si="134"/>
        <v/>
      </c>
      <c r="S772" s="37" t="str">
        <f t="shared" si="135"/>
        <v>ü</v>
      </c>
      <c r="T772" s="17" t="str">
        <f t="shared" si="136"/>
        <v>ü</v>
      </c>
      <c r="U772" s="17"/>
      <c r="V772" s="17" t="str">
        <f t="shared" si="137"/>
        <v/>
      </c>
    </row>
    <row r="773" spans="1:22" ht="22.5" customHeight="1" x14ac:dyDescent="0.25">
      <c r="A773" s="6">
        <v>772</v>
      </c>
      <c r="B773" s="15">
        <v>2177798</v>
      </c>
      <c r="C773" s="16">
        <v>46033</v>
      </c>
      <c r="D773" s="16">
        <v>46035</v>
      </c>
      <c r="E773" s="15" t="s">
        <v>1472</v>
      </c>
      <c r="F773" s="15" t="s">
        <v>166</v>
      </c>
      <c r="H773" s="15">
        <v>545453324</v>
      </c>
      <c r="I773" s="15">
        <v>1349</v>
      </c>
      <c r="J773" s="15">
        <v>1349</v>
      </c>
      <c r="K773" s="15" t="s">
        <v>339</v>
      </c>
      <c r="L773" s="15" t="s">
        <v>198</v>
      </c>
      <c r="M773" s="15" t="s">
        <v>165</v>
      </c>
      <c r="O773" s="30" t="str">
        <f t="shared" si="138"/>
        <v>ü</v>
      </c>
      <c r="P773" s="17" t="str">
        <f t="shared" si="132"/>
        <v>ü</v>
      </c>
      <c r="Q773" s="17" t="str">
        <f t="shared" si="133"/>
        <v>ü</v>
      </c>
      <c r="R773" s="17" t="str">
        <f t="shared" si="134"/>
        <v/>
      </c>
      <c r="S773" s="37" t="str">
        <f t="shared" si="135"/>
        <v>ü</v>
      </c>
      <c r="T773" s="17" t="str">
        <f t="shared" si="136"/>
        <v/>
      </c>
      <c r="U773" s="17"/>
      <c r="V773" s="17" t="str">
        <f t="shared" si="137"/>
        <v/>
      </c>
    </row>
    <row r="774" spans="1:22" ht="22.5" customHeight="1" x14ac:dyDescent="0.25">
      <c r="A774" s="6">
        <v>773</v>
      </c>
      <c r="B774" s="15">
        <v>2177792</v>
      </c>
      <c r="C774" s="16">
        <v>46033</v>
      </c>
      <c r="D774" s="16">
        <v>46035</v>
      </c>
      <c r="E774" s="15" t="s">
        <v>625</v>
      </c>
      <c r="F774" s="15" t="s">
        <v>166</v>
      </c>
      <c r="H774" s="15">
        <v>505979999</v>
      </c>
      <c r="I774" s="15" t="s">
        <v>1473</v>
      </c>
      <c r="J774" s="15" t="s">
        <v>1474</v>
      </c>
      <c r="K774" s="15" t="s">
        <v>561</v>
      </c>
      <c r="L774" s="15" t="s">
        <v>192</v>
      </c>
      <c r="M774" s="15" t="s">
        <v>165</v>
      </c>
      <c r="O774" s="30" t="str">
        <f t="shared" si="138"/>
        <v>ü</v>
      </c>
      <c r="P774" s="17" t="str">
        <f t="shared" si="132"/>
        <v>ü</v>
      </c>
      <c r="Q774" s="17" t="str">
        <f t="shared" si="133"/>
        <v>ü</v>
      </c>
      <c r="R774" s="17" t="str">
        <f t="shared" si="134"/>
        <v/>
      </c>
      <c r="S774" s="37" t="str">
        <f t="shared" si="135"/>
        <v>ü</v>
      </c>
      <c r="T774" s="17" t="str">
        <f t="shared" si="136"/>
        <v>ü</v>
      </c>
      <c r="U774" s="17"/>
      <c r="V774" s="17" t="str">
        <f t="shared" si="137"/>
        <v>ü</v>
      </c>
    </row>
    <row r="775" spans="1:22" ht="22.5" customHeight="1" x14ac:dyDescent="0.25">
      <c r="A775" s="6">
        <v>774</v>
      </c>
      <c r="B775" s="15">
        <v>2177774</v>
      </c>
      <c r="C775" s="16">
        <v>46033</v>
      </c>
      <c r="D775" s="16">
        <v>46034</v>
      </c>
      <c r="E775" s="15" t="s">
        <v>1475</v>
      </c>
      <c r="F775" s="15" t="s">
        <v>166</v>
      </c>
      <c r="H775" s="15">
        <v>509797953</v>
      </c>
      <c r="I775" s="15" t="s">
        <v>1476</v>
      </c>
      <c r="J775" s="15">
        <v>269</v>
      </c>
      <c r="K775" s="15" t="s">
        <v>382</v>
      </c>
      <c r="L775" s="15" t="s">
        <v>192</v>
      </c>
      <c r="M775" s="15" t="s">
        <v>162</v>
      </c>
      <c r="O775" s="30" t="str">
        <f t="shared" si="138"/>
        <v>ü</v>
      </c>
      <c r="P775" s="17" t="str">
        <f t="shared" si="132"/>
        <v>ü</v>
      </c>
      <c r="Q775" s="17" t="str">
        <f t="shared" si="133"/>
        <v>ü</v>
      </c>
      <c r="R775" s="17" t="str">
        <f t="shared" si="134"/>
        <v/>
      </c>
      <c r="S775" s="37" t="str">
        <f t="shared" si="135"/>
        <v>ü</v>
      </c>
      <c r="T775" s="17" t="str">
        <f t="shared" si="136"/>
        <v>ü</v>
      </c>
      <c r="U775" s="17"/>
      <c r="V775" s="17" t="str">
        <f t="shared" si="137"/>
        <v>ü</v>
      </c>
    </row>
    <row r="776" spans="1:22" ht="22.5" customHeight="1" x14ac:dyDescent="0.25">
      <c r="A776" s="6">
        <v>775</v>
      </c>
      <c r="B776" s="15">
        <v>2177730</v>
      </c>
      <c r="C776" s="16">
        <v>46033</v>
      </c>
      <c r="D776" s="16">
        <v>46036</v>
      </c>
      <c r="E776" s="15" t="s">
        <v>1477</v>
      </c>
      <c r="F776" s="15" t="s">
        <v>166</v>
      </c>
      <c r="H776" s="15">
        <v>552123212</v>
      </c>
      <c r="I776" s="15">
        <v>39</v>
      </c>
      <c r="J776" s="15">
        <v>4</v>
      </c>
      <c r="K776" s="15" t="s">
        <v>692</v>
      </c>
      <c r="L776" s="15" t="s">
        <v>198</v>
      </c>
      <c r="M776" s="15" t="s">
        <v>486</v>
      </c>
      <c r="O776" s="30" t="str">
        <f t="shared" si="138"/>
        <v>ü</v>
      </c>
      <c r="P776" s="17" t="str">
        <f t="shared" si="132"/>
        <v>ü</v>
      </c>
      <c r="Q776" s="17" t="str">
        <f t="shared" si="133"/>
        <v>ü</v>
      </c>
      <c r="R776" s="17" t="str">
        <f t="shared" si="134"/>
        <v/>
      </c>
      <c r="S776" s="37" t="str">
        <f t="shared" si="135"/>
        <v>ü</v>
      </c>
      <c r="T776" s="17" t="str">
        <f t="shared" si="136"/>
        <v/>
      </c>
      <c r="U776" s="17"/>
      <c r="V776" s="17" t="str">
        <f t="shared" si="137"/>
        <v/>
      </c>
    </row>
    <row r="777" spans="1:22" ht="22.5" customHeight="1" x14ac:dyDescent="0.25">
      <c r="A777" s="6">
        <v>776</v>
      </c>
      <c r="B777" s="15">
        <v>2177694</v>
      </c>
      <c r="C777" s="16">
        <v>46033</v>
      </c>
      <c r="D777" s="16">
        <v>46035</v>
      </c>
      <c r="E777" s="15" t="s">
        <v>1478</v>
      </c>
      <c r="F777" s="15" t="s">
        <v>166</v>
      </c>
      <c r="H777" s="15">
        <v>506281808</v>
      </c>
      <c r="I777" s="15" t="s">
        <v>1479</v>
      </c>
      <c r="J777" s="15">
        <v>2277</v>
      </c>
      <c r="K777" s="15" t="s">
        <v>564</v>
      </c>
      <c r="L777" s="15" t="s">
        <v>198</v>
      </c>
      <c r="M777" s="15" t="s">
        <v>486</v>
      </c>
      <c r="O777" s="30" t="str">
        <f t="shared" si="138"/>
        <v>ü</v>
      </c>
      <c r="P777" s="17" t="str">
        <f t="shared" si="132"/>
        <v>ü</v>
      </c>
      <c r="Q777" s="17" t="str">
        <f t="shared" si="133"/>
        <v>ü</v>
      </c>
      <c r="R777" s="17" t="str">
        <f t="shared" si="134"/>
        <v/>
      </c>
      <c r="S777" s="37" t="str">
        <f t="shared" si="135"/>
        <v>ü</v>
      </c>
      <c r="T777" s="17" t="str">
        <f t="shared" si="136"/>
        <v/>
      </c>
      <c r="U777" s="17"/>
      <c r="V777" s="17" t="str">
        <f t="shared" si="137"/>
        <v/>
      </c>
    </row>
    <row r="778" spans="1:22" ht="22.5" customHeight="1" x14ac:dyDescent="0.25">
      <c r="A778" s="6">
        <v>777</v>
      </c>
      <c r="B778" s="15">
        <v>2177668</v>
      </c>
      <c r="C778" s="16">
        <v>46033</v>
      </c>
      <c r="D778" s="16">
        <v>46034</v>
      </c>
      <c r="E778" s="15" t="s">
        <v>726</v>
      </c>
      <c r="F778" s="15" t="s">
        <v>166</v>
      </c>
      <c r="H778" s="15">
        <v>505970000</v>
      </c>
      <c r="I778" s="15" t="s">
        <v>1473</v>
      </c>
      <c r="J778" s="15" t="s">
        <v>1480</v>
      </c>
      <c r="K778" s="15" t="s">
        <v>561</v>
      </c>
      <c r="L778" s="15" t="s">
        <v>192</v>
      </c>
      <c r="M778" s="15" t="s">
        <v>171</v>
      </c>
      <c r="O778" s="30" t="str">
        <f t="shared" si="138"/>
        <v>ü</v>
      </c>
      <c r="P778" s="17" t="str">
        <f t="shared" si="132"/>
        <v>ü</v>
      </c>
      <c r="Q778" s="17" t="str">
        <f t="shared" si="133"/>
        <v>ü</v>
      </c>
      <c r="R778" s="17" t="str">
        <f t="shared" si="134"/>
        <v/>
      </c>
      <c r="S778" s="37" t="str">
        <f t="shared" si="135"/>
        <v>ü</v>
      </c>
      <c r="T778" s="17" t="str">
        <f t="shared" si="136"/>
        <v>ü</v>
      </c>
      <c r="U778" s="17"/>
      <c r="V778" s="17" t="str">
        <f t="shared" si="137"/>
        <v>ü</v>
      </c>
    </row>
    <row r="779" spans="1:22" ht="22.5" customHeight="1" x14ac:dyDescent="0.25">
      <c r="A779" s="6">
        <v>778</v>
      </c>
      <c r="B779" s="15">
        <v>2177667</v>
      </c>
      <c r="C779" s="16">
        <v>46033</v>
      </c>
      <c r="D779" s="16">
        <v>46034</v>
      </c>
      <c r="E779" s="15" t="s">
        <v>1481</v>
      </c>
      <c r="F779" s="15" t="s">
        <v>166</v>
      </c>
      <c r="H779" s="15">
        <v>523550513</v>
      </c>
      <c r="I779" s="15" t="s">
        <v>1482</v>
      </c>
      <c r="J779" s="15" t="s">
        <v>1483</v>
      </c>
      <c r="K779" s="15" t="s">
        <v>238</v>
      </c>
      <c r="L779" s="15" t="s">
        <v>192</v>
      </c>
      <c r="M779" s="15" t="s">
        <v>158</v>
      </c>
      <c r="O779" s="30" t="str">
        <f t="shared" si="138"/>
        <v>ü</v>
      </c>
      <c r="P779" s="17" t="str">
        <f t="shared" ref="P779:P792" si="139">IF(COUNTIF(L779,"*صراصير*")&gt;=1,"ü","")</f>
        <v>ü</v>
      </c>
      <c r="Q779" s="17" t="str">
        <f t="shared" ref="Q779:Q792" si="140">IF(COUNTIF(L779,"*بعوض*")&gt;=1,"ü","")</f>
        <v>ü</v>
      </c>
      <c r="R779" s="17" t="str">
        <f t="shared" ref="R779:R792" si="141">IF(COUNTIF(L779,"*باعوض*")&gt;=1,"ü","")</f>
        <v/>
      </c>
      <c r="S779" s="37" t="str">
        <f t="shared" ref="S779:S792" si="142">IF(COUNTIF(L779,"*ذباب*")&gt;=1,"ü","")</f>
        <v>ü</v>
      </c>
      <c r="T779" s="17" t="str">
        <f t="shared" ref="T779:T792" si="143">IF(COUNTIF(L779,"*فئران*")&gt;=1,"ü","")</f>
        <v>ü</v>
      </c>
      <c r="U779" s="17"/>
      <c r="V779" s="17" t="str">
        <f t="shared" ref="V779:V792" si="144">IF(COUNTIF(L779,"*عقارب*")&gt;=1,"ü","")</f>
        <v>ü</v>
      </c>
    </row>
    <row r="780" spans="1:22" ht="22.5" customHeight="1" x14ac:dyDescent="0.25">
      <c r="A780" s="6">
        <v>779</v>
      </c>
      <c r="B780" s="15">
        <v>2177643</v>
      </c>
      <c r="C780" s="16">
        <v>46033</v>
      </c>
      <c r="D780" s="16">
        <v>46034</v>
      </c>
      <c r="E780" s="15" t="s">
        <v>1484</v>
      </c>
      <c r="F780" s="15" t="s">
        <v>166</v>
      </c>
      <c r="H780" s="15">
        <v>505115885</v>
      </c>
      <c r="J780" s="15">
        <v>514</v>
      </c>
      <c r="K780" s="15" t="s">
        <v>237</v>
      </c>
      <c r="L780" s="15" t="s">
        <v>196</v>
      </c>
      <c r="M780" s="15" t="s">
        <v>164</v>
      </c>
      <c r="O780" s="30" t="str">
        <f t="shared" si="138"/>
        <v>ü</v>
      </c>
      <c r="P780" s="17" t="str">
        <f t="shared" si="139"/>
        <v/>
      </c>
      <c r="Q780" s="17" t="str">
        <f t="shared" si="140"/>
        <v>ü</v>
      </c>
      <c r="R780" s="17" t="str">
        <f t="shared" si="141"/>
        <v/>
      </c>
      <c r="S780" s="37" t="str">
        <f t="shared" si="142"/>
        <v>ü</v>
      </c>
      <c r="T780" s="17" t="str">
        <f t="shared" si="143"/>
        <v/>
      </c>
      <c r="U780" s="17"/>
      <c r="V780" s="17" t="str">
        <f t="shared" si="144"/>
        <v/>
      </c>
    </row>
    <row r="781" spans="1:22" ht="22.5" customHeight="1" x14ac:dyDescent="0.25">
      <c r="A781" s="6">
        <v>780</v>
      </c>
      <c r="B781" s="15">
        <v>2177640</v>
      </c>
      <c r="C781" s="16">
        <v>46033</v>
      </c>
      <c r="D781" s="16">
        <v>46036</v>
      </c>
      <c r="E781" s="15" t="s">
        <v>1485</v>
      </c>
      <c r="F781" s="15" t="s">
        <v>166</v>
      </c>
      <c r="H781" s="15">
        <v>523761901</v>
      </c>
      <c r="I781" s="15">
        <v>45</v>
      </c>
      <c r="J781" s="15" t="s">
        <v>1486</v>
      </c>
      <c r="K781" s="15" t="s">
        <v>232</v>
      </c>
      <c r="L781" s="15" t="s">
        <v>400</v>
      </c>
      <c r="M781" s="15" t="s">
        <v>165</v>
      </c>
      <c r="O781" s="30" t="str">
        <f t="shared" si="138"/>
        <v/>
      </c>
      <c r="P781" s="17" t="str">
        <f t="shared" si="139"/>
        <v/>
      </c>
      <c r="Q781" s="17" t="str">
        <f t="shared" si="140"/>
        <v/>
      </c>
      <c r="R781" s="17" t="str">
        <f t="shared" si="141"/>
        <v/>
      </c>
      <c r="S781" s="37" t="str">
        <f t="shared" si="142"/>
        <v/>
      </c>
      <c r="T781" s="17" t="str">
        <f t="shared" si="143"/>
        <v>ü</v>
      </c>
      <c r="U781" s="17"/>
      <c r="V781" s="17" t="str">
        <f t="shared" si="144"/>
        <v/>
      </c>
    </row>
    <row r="782" spans="1:22" ht="22.5" customHeight="1" x14ac:dyDescent="0.25">
      <c r="A782" s="6">
        <v>781</v>
      </c>
      <c r="B782" s="15">
        <v>2177632</v>
      </c>
      <c r="C782" s="16">
        <v>46033</v>
      </c>
      <c r="D782" s="16">
        <v>46034</v>
      </c>
      <c r="E782" s="15" t="s">
        <v>1487</v>
      </c>
      <c r="F782" s="15" t="s">
        <v>166</v>
      </c>
      <c r="H782" s="15">
        <v>507664499</v>
      </c>
      <c r="I782" s="15">
        <v>157</v>
      </c>
      <c r="J782" s="15">
        <v>1149</v>
      </c>
      <c r="K782" s="15" t="s">
        <v>419</v>
      </c>
      <c r="L782" s="15" t="s">
        <v>196</v>
      </c>
      <c r="M782" s="15" t="s">
        <v>162</v>
      </c>
      <c r="O782" s="30" t="str">
        <f t="shared" si="138"/>
        <v>ü</v>
      </c>
      <c r="P782" s="17" t="str">
        <f t="shared" si="139"/>
        <v/>
      </c>
      <c r="Q782" s="17" t="str">
        <f t="shared" si="140"/>
        <v>ü</v>
      </c>
      <c r="R782" s="17" t="str">
        <f t="shared" si="141"/>
        <v/>
      </c>
      <c r="S782" s="37" t="str">
        <f t="shared" si="142"/>
        <v>ü</v>
      </c>
      <c r="T782" s="17" t="str">
        <f t="shared" si="143"/>
        <v/>
      </c>
      <c r="U782" s="17"/>
      <c r="V782" s="17" t="str">
        <f t="shared" si="144"/>
        <v/>
      </c>
    </row>
    <row r="783" spans="1:22" ht="22.5" customHeight="1" x14ac:dyDescent="0.25">
      <c r="A783" s="6">
        <v>782</v>
      </c>
      <c r="B783" s="15">
        <v>2177628</v>
      </c>
      <c r="C783" s="16">
        <v>46033</v>
      </c>
      <c r="D783" s="16">
        <v>46034</v>
      </c>
      <c r="E783" s="15" t="s">
        <v>1087</v>
      </c>
      <c r="F783" s="15" t="s">
        <v>166</v>
      </c>
      <c r="H783" s="15">
        <v>509924492</v>
      </c>
      <c r="I783" s="15">
        <v>69</v>
      </c>
      <c r="J783" s="15">
        <v>276</v>
      </c>
      <c r="K783" s="15" t="s">
        <v>227</v>
      </c>
      <c r="L783" s="15" t="s">
        <v>198</v>
      </c>
      <c r="M783" s="15" t="s">
        <v>162</v>
      </c>
      <c r="O783" s="30" t="str">
        <f t="shared" si="138"/>
        <v>ü</v>
      </c>
      <c r="P783" s="17" t="str">
        <f t="shared" si="139"/>
        <v>ü</v>
      </c>
      <c r="Q783" s="17" t="str">
        <f t="shared" si="140"/>
        <v>ü</v>
      </c>
      <c r="R783" s="17" t="str">
        <f t="shared" si="141"/>
        <v/>
      </c>
      <c r="S783" s="37" t="str">
        <f t="shared" si="142"/>
        <v>ü</v>
      </c>
      <c r="T783" s="17" t="str">
        <f t="shared" si="143"/>
        <v/>
      </c>
      <c r="U783" s="17"/>
      <c r="V783" s="17" t="str">
        <f t="shared" si="144"/>
        <v/>
      </c>
    </row>
    <row r="784" spans="1:22" ht="22.5" customHeight="1" x14ac:dyDescent="0.25">
      <c r="A784" s="6">
        <v>783</v>
      </c>
      <c r="B784" s="15">
        <v>2177622</v>
      </c>
      <c r="C784" s="16">
        <v>46033</v>
      </c>
      <c r="D784" s="16">
        <v>46034</v>
      </c>
      <c r="E784" s="15" t="s">
        <v>1488</v>
      </c>
      <c r="F784" s="15" t="s">
        <v>166</v>
      </c>
      <c r="H784" s="15">
        <v>503633232</v>
      </c>
      <c r="I784" s="15">
        <v>121</v>
      </c>
      <c r="J784" s="15">
        <v>1734</v>
      </c>
      <c r="K784" s="15" t="s">
        <v>668</v>
      </c>
      <c r="L784" s="15" t="s">
        <v>195</v>
      </c>
      <c r="M784" s="15" t="s">
        <v>165</v>
      </c>
      <c r="O784" s="30" t="str">
        <f t="shared" si="138"/>
        <v>ü</v>
      </c>
      <c r="P784" s="17" t="str">
        <f t="shared" si="139"/>
        <v>ü</v>
      </c>
      <c r="Q784" s="17" t="str">
        <f t="shared" si="140"/>
        <v>ü</v>
      </c>
      <c r="R784" s="17" t="str">
        <f t="shared" si="141"/>
        <v/>
      </c>
      <c r="S784" s="37" t="str">
        <f t="shared" si="142"/>
        <v>ü</v>
      </c>
      <c r="T784" s="17" t="str">
        <f t="shared" si="143"/>
        <v>ü</v>
      </c>
      <c r="U784" s="17"/>
      <c r="V784" s="17" t="str">
        <f t="shared" si="144"/>
        <v/>
      </c>
    </row>
    <row r="785" spans="1:22" ht="22.5" customHeight="1" x14ac:dyDescent="0.25">
      <c r="A785" s="6">
        <v>784</v>
      </c>
      <c r="B785" s="15">
        <v>2177604</v>
      </c>
      <c r="C785" s="16">
        <v>46033</v>
      </c>
      <c r="D785" s="16">
        <v>46035</v>
      </c>
      <c r="E785" s="15" t="s">
        <v>1489</v>
      </c>
      <c r="F785" s="15" t="s">
        <v>166</v>
      </c>
      <c r="H785" s="15">
        <v>505975975</v>
      </c>
      <c r="I785" s="15" t="s">
        <v>1490</v>
      </c>
      <c r="J785" s="15">
        <v>3737</v>
      </c>
      <c r="K785" s="15" t="s">
        <v>230</v>
      </c>
      <c r="L785" s="15" t="s">
        <v>198</v>
      </c>
      <c r="M785" s="15" t="s">
        <v>164</v>
      </c>
      <c r="O785" s="30" t="str">
        <f t="shared" si="138"/>
        <v>ü</v>
      </c>
      <c r="P785" s="17" t="str">
        <f t="shared" si="139"/>
        <v>ü</v>
      </c>
      <c r="Q785" s="17" t="str">
        <f t="shared" si="140"/>
        <v>ü</v>
      </c>
      <c r="R785" s="17" t="str">
        <f t="shared" si="141"/>
        <v/>
      </c>
      <c r="S785" s="37" t="str">
        <f t="shared" si="142"/>
        <v>ü</v>
      </c>
      <c r="T785" s="17" t="str">
        <f t="shared" si="143"/>
        <v/>
      </c>
      <c r="U785" s="17"/>
      <c r="V785" s="17" t="str">
        <f t="shared" si="144"/>
        <v/>
      </c>
    </row>
    <row r="786" spans="1:22" ht="22.5" customHeight="1" x14ac:dyDescent="0.25">
      <c r="A786" s="6">
        <v>785</v>
      </c>
      <c r="B786" s="15">
        <v>2177583</v>
      </c>
      <c r="C786" s="16">
        <v>46033</v>
      </c>
      <c r="D786" s="16">
        <v>46034</v>
      </c>
      <c r="E786" s="15" t="s">
        <v>1491</v>
      </c>
      <c r="F786" s="15" t="s">
        <v>166</v>
      </c>
      <c r="H786" s="15">
        <v>501348822</v>
      </c>
      <c r="I786" s="15" t="s">
        <v>1492</v>
      </c>
      <c r="J786" s="15" t="s">
        <v>1493</v>
      </c>
      <c r="K786" s="15" t="s">
        <v>561</v>
      </c>
      <c r="L786" s="15" t="s">
        <v>192</v>
      </c>
      <c r="M786" s="15" t="s">
        <v>171</v>
      </c>
      <c r="O786" s="30" t="str">
        <f t="shared" si="138"/>
        <v>ü</v>
      </c>
      <c r="P786" s="17" t="str">
        <f t="shared" si="139"/>
        <v>ü</v>
      </c>
      <c r="Q786" s="17" t="str">
        <f t="shared" si="140"/>
        <v>ü</v>
      </c>
      <c r="R786" s="17" t="str">
        <f t="shared" si="141"/>
        <v/>
      </c>
      <c r="S786" s="37" t="str">
        <f t="shared" si="142"/>
        <v>ü</v>
      </c>
      <c r="T786" s="17" t="str">
        <f t="shared" si="143"/>
        <v>ü</v>
      </c>
      <c r="U786" s="17"/>
      <c r="V786" s="17" t="str">
        <f t="shared" si="144"/>
        <v>ü</v>
      </c>
    </row>
    <row r="787" spans="1:22" ht="22.5" customHeight="1" x14ac:dyDescent="0.25">
      <c r="A787" s="6">
        <v>786</v>
      </c>
      <c r="B787" s="15">
        <v>2177577</v>
      </c>
      <c r="C787" s="16">
        <v>46033</v>
      </c>
      <c r="D787" s="16">
        <v>46034</v>
      </c>
      <c r="E787" s="15" t="s">
        <v>259</v>
      </c>
      <c r="F787" s="15" t="s">
        <v>166</v>
      </c>
      <c r="H787" s="15">
        <v>566339933</v>
      </c>
      <c r="I787" s="15" t="s">
        <v>1473</v>
      </c>
      <c r="J787" s="15" t="s">
        <v>1494</v>
      </c>
      <c r="K787" s="15" t="s">
        <v>561</v>
      </c>
      <c r="L787" s="15" t="s">
        <v>192</v>
      </c>
      <c r="M787" s="15" t="s">
        <v>171</v>
      </c>
      <c r="O787" s="30" t="str">
        <f t="shared" si="138"/>
        <v>ü</v>
      </c>
      <c r="P787" s="17" t="str">
        <f t="shared" si="139"/>
        <v>ü</v>
      </c>
      <c r="Q787" s="17" t="str">
        <f t="shared" si="140"/>
        <v>ü</v>
      </c>
      <c r="R787" s="17" t="str">
        <f t="shared" si="141"/>
        <v/>
      </c>
      <c r="S787" s="37" t="str">
        <f t="shared" si="142"/>
        <v>ü</v>
      </c>
      <c r="T787" s="17" t="str">
        <f t="shared" si="143"/>
        <v>ü</v>
      </c>
      <c r="U787" s="17"/>
      <c r="V787" s="17" t="str">
        <f t="shared" si="144"/>
        <v>ü</v>
      </c>
    </row>
    <row r="788" spans="1:22" ht="22.5" customHeight="1" x14ac:dyDescent="0.25">
      <c r="A788" s="6">
        <v>787</v>
      </c>
      <c r="B788" s="15">
        <v>2177576</v>
      </c>
      <c r="C788" s="16">
        <v>46033</v>
      </c>
      <c r="D788" s="16">
        <v>46037</v>
      </c>
      <c r="E788" s="15" t="s">
        <v>1495</v>
      </c>
      <c r="F788" s="15" t="s">
        <v>166</v>
      </c>
      <c r="H788" s="15">
        <v>504888886</v>
      </c>
      <c r="I788" s="15" t="s">
        <v>1496</v>
      </c>
      <c r="J788" s="15" t="s">
        <v>1497</v>
      </c>
      <c r="K788" s="15" t="s">
        <v>561</v>
      </c>
      <c r="L788" s="15" t="s">
        <v>192</v>
      </c>
      <c r="M788" s="15" t="s">
        <v>165</v>
      </c>
      <c r="O788" s="30" t="str">
        <f t="shared" si="138"/>
        <v>ü</v>
      </c>
      <c r="P788" s="17" t="str">
        <f t="shared" si="139"/>
        <v>ü</v>
      </c>
      <c r="Q788" s="17" t="str">
        <f t="shared" si="140"/>
        <v>ü</v>
      </c>
      <c r="R788" s="17" t="str">
        <f t="shared" si="141"/>
        <v/>
      </c>
      <c r="S788" s="37" t="str">
        <f t="shared" si="142"/>
        <v>ü</v>
      </c>
      <c r="T788" s="17" t="str">
        <f t="shared" si="143"/>
        <v>ü</v>
      </c>
      <c r="U788" s="17"/>
      <c r="V788" s="17" t="str">
        <f t="shared" si="144"/>
        <v>ü</v>
      </c>
    </row>
    <row r="789" spans="1:22" ht="22.5" customHeight="1" x14ac:dyDescent="0.25">
      <c r="A789" s="6">
        <v>788</v>
      </c>
      <c r="B789" s="15">
        <v>2177569</v>
      </c>
      <c r="C789" s="16">
        <v>46033</v>
      </c>
      <c r="D789" s="16">
        <v>46035</v>
      </c>
      <c r="E789" s="15" t="s">
        <v>1498</v>
      </c>
      <c r="F789" s="15" t="s">
        <v>166</v>
      </c>
      <c r="H789" s="15">
        <v>565959740</v>
      </c>
      <c r="I789" s="15">
        <v>5</v>
      </c>
      <c r="J789" s="15">
        <v>14</v>
      </c>
      <c r="K789" s="15" t="s">
        <v>222</v>
      </c>
      <c r="L789" s="15" t="s">
        <v>192</v>
      </c>
      <c r="M789" s="15" t="s">
        <v>160</v>
      </c>
      <c r="O789" s="30" t="str">
        <f t="shared" si="138"/>
        <v>ü</v>
      </c>
      <c r="P789" s="17" t="str">
        <f t="shared" si="139"/>
        <v>ü</v>
      </c>
      <c r="Q789" s="17" t="str">
        <f t="shared" si="140"/>
        <v>ü</v>
      </c>
      <c r="R789" s="17" t="str">
        <f t="shared" si="141"/>
        <v/>
      </c>
      <c r="S789" s="37" t="str">
        <f t="shared" si="142"/>
        <v>ü</v>
      </c>
      <c r="T789" s="17" t="str">
        <f t="shared" si="143"/>
        <v>ü</v>
      </c>
      <c r="U789" s="17"/>
      <c r="V789" s="17" t="str">
        <f t="shared" si="144"/>
        <v>ü</v>
      </c>
    </row>
    <row r="790" spans="1:22" ht="22.5" customHeight="1" x14ac:dyDescent="0.25">
      <c r="A790" s="6">
        <v>789</v>
      </c>
      <c r="B790" s="15">
        <v>2177557</v>
      </c>
      <c r="C790" s="16">
        <v>46033</v>
      </c>
      <c r="D790" s="16">
        <v>46034</v>
      </c>
      <c r="E790" s="15" t="s">
        <v>1499</v>
      </c>
      <c r="F790" s="15" t="s">
        <v>166</v>
      </c>
      <c r="H790" s="15">
        <v>504433082</v>
      </c>
      <c r="I790" s="15" t="s">
        <v>1500</v>
      </c>
      <c r="J790" s="15">
        <v>324</v>
      </c>
      <c r="K790" s="15" t="s">
        <v>355</v>
      </c>
      <c r="L790" s="15" t="s">
        <v>196</v>
      </c>
      <c r="M790" s="15" t="s">
        <v>158</v>
      </c>
      <c r="O790" s="30" t="str">
        <f t="shared" si="138"/>
        <v>ü</v>
      </c>
      <c r="P790" s="17" t="str">
        <f t="shared" si="139"/>
        <v/>
      </c>
      <c r="Q790" s="17" t="str">
        <f t="shared" si="140"/>
        <v>ü</v>
      </c>
      <c r="R790" s="17" t="str">
        <f t="shared" si="141"/>
        <v/>
      </c>
      <c r="S790" s="37" t="str">
        <f t="shared" si="142"/>
        <v>ü</v>
      </c>
      <c r="T790" s="17" t="str">
        <f t="shared" si="143"/>
        <v/>
      </c>
      <c r="U790" s="17"/>
      <c r="V790" s="17" t="str">
        <f t="shared" si="144"/>
        <v/>
      </c>
    </row>
    <row r="791" spans="1:22" ht="22.5" customHeight="1" x14ac:dyDescent="0.25">
      <c r="A791" s="6">
        <v>790</v>
      </c>
      <c r="B791" s="15">
        <v>2177475</v>
      </c>
      <c r="C791" s="16">
        <v>46033</v>
      </c>
      <c r="D791" s="16">
        <v>46034</v>
      </c>
      <c r="E791" s="15" t="s">
        <v>1501</v>
      </c>
      <c r="F791" s="15" t="s">
        <v>166</v>
      </c>
      <c r="H791" s="15">
        <v>557200220</v>
      </c>
      <c r="I791" s="15">
        <v>82</v>
      </c>
      <c r="J791" s="15">
        <v>20</v>
      </c>
      <c r="K791" s="15" t="s">
        <v>409</v>
      </c>
      <c r="L791" s="15" t="s">
        <v>205</v>
      </c>
      <c r="M791" s="15" t="s">
        <v>158</v>
      </c>
      <c r="O791" s="30" t="str">
        <f t="shared" si="138"/>
        <v>ü</v>
      </c>
      <c r="P791" s="17" t="str">
        <f t="shared" si="139"/>
        <v/>
      </c>
      <c r="Q791" s="17" t="str">
        <f t="shared" si="140"/>
        <v/>
      </c>
      <c r="R791" s="17" t="str">
        <f t="shared" si="141"/>
        <v>ü</v>
      </c>
      <c r="S791" s="37" t="str">
        <f t="shared" si="142"/>
        <v>ü</v>
      </c>
      <c r="T791" s="17" t="str">
        <f t="shared" si="143"/>
        <v>ü</v>
      </c>
      <c r="U791" s="17"/>
      <c r="V791" s="17" t="str">
        <f t="shared" si="144"/>
        <v/>
      </c>
    </row>
    <row r="792" spans="1:22" ht="22.5" customHeight="1" x14ac:dyDescent="0.25">
      <c r="A792" s="6">
        <v>791</v>
      </c>
      <c r="B792" s="15">
        <v>2177464</v>
      </c>
      <c r="C792" s="16">
        <v>46033</v>
      </c>
      <c r="D792" s="16">
        <v>46034</v>
      </c>
      <c r="E792" s="15" t="s">
        <v>1502</v>
      </c>
      <c r="F792" s="15" t="s">
        <v>166</v>
      </c>
      <c r="H792" s="15">
        <v>503703707</v>
      </c>
      <c r="I792" s="15">
        <v>39</v>
      </c>
      <c r="J792" s="15">
        <v>14</v>
      </c>
      <c r="K792" s="15" t="s">
        <v>574</v>
      </c>
      <c r="L792" s="15" t="s">
        <v>196</v>
      </c>
      <c r="M792" s="15" t="s">
        <v>165</v>
      </c>
      <c r="O792" s="30" t="str">
        <f t="shared" si="138"/>
        <v>ü</v>
      </c>
      <c r="P792" s="17" t="str">
        <f t="shared" si="139"/>
        <v/>
      </c>
      <c r="Q792" s="17" t="str">
        <f t="shared" si="140"/>
        <v>ü</v>
      </c>
      <c r="R792" s="17" t="str">
        <f t="shared" si="141"/>
        <v/>
      </c>
      <c r="S792" s="37" t="str">
        <f t="shared" si="142"/>
        <v>ü</v>
      </c>
      <c r="T792" s="17" t="str">
        <f t="shared" si="143"/>
        <v/>
      </c>
      <c r="U792" s="17"/>
      <c r="V792" s="17" t="str">
        <f t="shared" si="144"/>
        <v/>
      </c>
    </row>
    <row r="793" spans="1:22" ht="22.5" customHeight="1" x14ac:dyDescent="0.25">
      <c r="A793" s="6">
        <v>792</v>
      </c>
      <c r="B793" s="28">
        <v>2177449</v>
      </c>
      <c r="C793" s="29">
        <v>46033</v>
      </c>
      <c r="D793" s="16">
        <v>46034</v>
      </c>
      <c r="E793" s="28" t="s">
        <v>1503</v>
      </c>
      <c r="F793" s="15" t="s">
        <v>166</v>
      </c>
      <c r="G793" s="28"/>
      <c r="H793" s="28">
        <v>527007822</v>
      </c>
      <c r="I793" s="28" t="s">
        <v>1504</v>
      </c>
      <c r="J793" s="28" t="s">
        <v>1505</v>
      </c>
      <c r="K793" s="28" t="s">
        <v>574</v>
      </c>
      <c r="L793" s="28" t="s">
        <v>400</v>
      </c>
      <c r="M793" s="15" t="s">
        <v>165</v>
      </c>
      <c r="N793" s="47"/>
      <c r="O793" s="30" t="str">
        <f t="shared" si="138"/>
        <v/>
      </c>
      <c r="P793" s="17" t="str">
        <f t="shared" ref="P793:P794" si="145">IF(COUNTIF(L793,"*صراصير*")&gt;=1,"ü","")</f>
        <v/>
      </c>
      <c r="Q793" s="17" t="str">
        <f t="shared" ref="Q793:Q794" si="146">IF(COUNTIF(L793,"*بعوض*")&gt;=1,"ü","")</f>
        <v/>
      </c>
      <c r="R793" s="17" t="str">
        <f t="shared" ref="R793:R794" si="147">IF(COUNTIF(L793,"*باعوض*")&gt;=1,"ü","")</f>
        <v/>
      </c>
      <c r="S793" s="37" t="str">
        <f t="shared" ref="S793:S794" si="148">IF(COUNTIF(L793,"*ذباب*")&gt;=1,"ü","")</f>
        <v/>
      </c>
      <c r="T793" s="17" t="str">
        <f t="shared" ref="T793:T794" si="149">IF(COUNTIF(L793,"*فئران*")&gt;=1,"ü","")</f>
        <v>ü</v>
      </c>
      <c r="U793" s="17"/>
      <c r="V793" s="17" t="str">
        <f t="shared" ref="V793:V794" si="150">IF(COUNTIF(L793,"*عقارب*")&gt;=1,"ü","")</f>
        <v/>
      </c>
    </row>
    <row r="794" spans="1:22" ht="22.5" customHeight="1" x14ac:dyDescent="0.25">
      <c r="A794" s="6">
        <v>793</v>
      </c>
      <c r="B794" s="38">
        <v>2178666</v>
      </c>
      <c r="C794" s="39">
        <v>46034</v>
      </c>
      <c r="D794" s="16">
        <v>46034</v>
      </c>
      <c r="E794" s="38" t="s">
        <v>1506</v>
      </c>
      <c r="F794" s="15" t="s">
        <v>166</v>
      </c>
      <c r="G794" s="28"/>
      <c r="H794" s="38">
        <v>551339603</v>
      </c>
      <c r="I794" s="38">
        <v>33</v>
      </c>
      <c r="J794" s="38">
        <v>14</v>
      </c>
      <c r="K794" s="38" t="s">
        <v>827</v>
      </c>
      <c r="L794" s="38" t="s">
        <v>199</v>
      </c>
      <c r="M794" s="15" t="s">
        <v>486</v>
      </c>
      <c r="N794" s="28"/>
      <c r="O794" s="30" t="str">
        <f t="shared" ref="O794:O857" si="151">IF(COUNTIF($L794,"*نمل*")&gt;=1,"ü","")</f>
        <v>ü</v>
      </c>
      <c r="P794" s="17" t="str">
        <f t="shared" si="145"/>
        <v>ü</v>
      </c>
      <c r="Q794" s="17" t="str">
        <f t="shared" si="146"/>
        <v/>
      </c>
      <c r="R794" s="17" t="str">
        <f t="shared" si="147"/>
        <v>ü</v>
      </c>
      <c r="S794" s="37" t="str">
        <f t="shared" si="148"/>
        <v>ü</v>
      </c>
      <c r="T794" s="17" t="str">
        <f t="shared" si="149"/>
        <v>ü</v>
      </c>
      <c r="U794" s="17"/>
      <c r="V794" s="17" t="str">
        <f t="shared" si="150"/>
        <v>ü</v>
      </c>
    </row>
    <row r="795" spans="1:22" ht="22.5" customHeight="1" x14ac:dyDescent="0.25">
      <c r="A795" s="6">
        <v>794</v>
      </c>
      <c r="B795" s="33">
        <v>2179483</v>
      </c>
      <c r="C795" s="34">
        <v>46034</v>
      </c>
      <c r="D795" s="16">
        <v>46034</v>
      </c>
      <c r="E795" s="33" t="s">
        <v>1507</v>
      </c>
      <c r="F795" s="15" t="s">
        <v>166</v>
      </c>
      <c r="H795" s="33">
        <v>568877227</v>
      </c>
      <c r="I795" s="33" t="s">
        <v>1508</v>
      </c>
      <c r="J795" s="33" t="s">
        <v>1509</v>
      </c>
      <c r="K795" s="33" t="s">
        <v>355</v>
      </c>
      <c r="L795" s="33" t="s">
        <v>196</v>
      </c>
      <c r="M795" s="15" t="s">
        <v>158</v>
      </c>
      <c r="N795" s="15"/>
      <c r="O795" s="30" t="str">
        <f t="shared" si="151"/>
        <v>ü</v>
      </c>
      <c r="P795" s="17" t="str">
        <f t="shared" ref="P795" si="152">IF(COUNTIF(L795,"*صراصير*")&gt;=1,"ü","")</f>
        <v/>
      </c>
      <c r="Q795" s="17" t="str">
        <f t="shared" ref="Q795" si="153">IF(COUNTIF(L795,"*بعوض*")&gt;=1,"ü","")</f>
        <v>ü</v>
      </c>
      <c r="R795" s="17" t="str">
        <f t="shared" ref="R795" si="154">IF(COUNTIF(L795,"*باعوض*")&gt;=1,"ü","")</f>
        <v/>
      </c>
      <c r="S795" s="37" t="str">
        <f t="shared" ref="S795" si="155">IF(COUNTIF(L795,"*ذباب*")&gt;=1,"ü","")</f>
        <v>ü</v>
      </c>
      <c r="T795" s="17" t="str">
        <f t="shared" ref="T795" si="156">IF(COUNTIF(L795,"*فئران*")&gt;=1,"ü","")</f>
        <v/>
      </c>
      <c r="U795" s="17"/>
      <c r="V795" s="17" t="str">
        <f t="shared" ref="V795" si="157">IF(COUNTIF(L795,"*عقارب*")&gt;=1,"ü","")</f>
        <v/>
      </c>
    </row>
    <row r="796" spans="1:22" ht="22.5" customHeight="1" x14ac:dyDescent="0.25">
      <c r="A796" s="6">
        <v>795</v>
      </c>
      <c r="B796" s="31">
        <v>2180494</v>
      </c>
      <c r="C796" s="32">
        <v>46035</v>
      </c>
      <c r="D796" s="32">
        <v>46037</v>
      </c>
      <c r="E796" s="31" t="s">
        <v>1510</v>
      </c>
      <c r="F796" s="31" t="s">
        <v>166</v>
      </c>
      <c r="G796" s="31"/>
      <c r="H796" s="31">
        <v>506888901</v>
      </c>
      <c r="I796" s="31">
        <v>23</v>
      </c>
      <c r="J796" s="31">
        <v>16</v>
      </c>
      <c r="K796" s="31" t="s">
        <v>355</v>
      </c>
      <c r="L796" s="31" t="s">
        <v>1581</v>
      </c>
      <c r="M796" s="31" t="s">
        <v>160</v>
      </c>
      <c r="N796" s="48"/>
      <c r="O796" s="30" t="str">
        <f t="shared" si="151"/>
        <v/>
      </c>
      <c r="P796" s="17" t="str">
        <f t="shared" ref="P796:P859" si="158">IF(COUNTIF(L796,"*صراصير*")&gt;=1,"ü","")</f>
        <v/>
      </c>
      <c r="Q796" s="17" t="str">
        <f t="shared" ref="Q796:Q859" si="159">IF(COUNTIF(L796,"*بعوض*")&gt;=1,"ü","")</f>
        <v>ü</v>
      </c>
      <c r="R796" s="17" t="str">
        <f t="shared" ref="R796:R859" si="160">IF(COUNTIF(L796,"*باعوض*")&gt;=1,"ü","")</f>
        <v/>
      </c>
      <c r="S796" s="37" t="str">
        <f t="shared" ref="S796:S859" si="161">IF(COUNTIF(L796,"*ذباب*")&gt;=1,"ü","")</f>
        <v/>
      </c>
      <c r="T796" s="17" t="str">
        <f t="shared" ref="T796:T859" si="162">IF(COUNTIF(L796,"*فئران*")&gt;=1,"ü","")</f>
        <v/>
      </c>
      <c r="U796" s="17"/>
      <c r="V796" s="17" t="str">
        <f t="shared" ref="V796:V859" si="163">IF(COUNTIF(L796,"*عقارب*")&gt;=1,"ü","")</f>
        <v>ü</v>
      </c>
    </row>
    <row r="797" spans="1:22" ht="22.5" customHeight="1" x14ac:dyDescent="0.25">
      <c r="A797" s="6">
        <v>796</v>
      </c>
      <c r="B797" s="15">
        <v>2180483</v>
      </c>
      <c r="C797" s="16">
        <v>46035</v>
      </c>
      <c r="D797" s="16">
        <v>46036</v>
      </c>
      <c r="E797" s="15" t="s">
        <v>1511</v>
      </c>
      <c r="F797" s="15" t="s">
        <v>166</v>
      </c>
      <c r="H797" s="15">
        <v>527005863</v>
      </c>
      <c r="I797" s="15">
        <v>54</v>
      </c>
      <c r="J797" s="15">
        <v>12</v>
      </c>
      <c r="K797" s="15" t="s">
        <v>358</v>
      </c>
      <c r="L797" s="15" t="s">
        <v>397</v>
      </c>
      <c r="M797" s="15" t="s">
        <v>158</v>
      </c>
      <c r="O797" s="30" t="str">
        <f t="shared" si="151"/>
        <v/>
      </c>
      <c r="P797" s="17" t="str">
        <f t="shared" si="158"/>
        <v>ü</v>
      </c>
      <c r="Q797" s="17" t="str">
        <f t="shared" si="159"/>
        <v>ü</v>
      </c>
      <c r="R797" s="17" t="str">
        <f t="shared" si="160"/>
        <v/>
      </c>
      <c r="S797" s="37" t="str">
        <f t="shared" si="161"/>
        <v>ü</v>
      </c>
      <c r="T797" s="17" t="str">
        <f t="shared" si="162"/>
        <v>ü</v>
      </c>
      <c r="U797" s="17"/>
      <c r="V797" s="17" t="str">
        <f t="shared" si="163"/>
        <v/>
      </c>
    </row>
    <row r="798" spans="1:22" ht="22.5" customHeight="1" x14ac:dyDescent="0.25">
      <c r="A798" s="6">
        <v>797</v>
      </c>
      <c r="B798" s="15">
        <v>2180481</v>
      </c>
      <c r="C798" s="16">
        <v>46035</v>
      </c>
      <c r="D798" s="16">
        <v>46040</v>
      </c>
      <c r="E798" s="15" t="s">
        <v>1512</v>
      </c>
      <c r="F798" s="15" t="s">
        <v>166</v>
      </c>
      <c r="H798" s="15">
        <v>504990994</v>
      </c>
      <c r="I798" s="15">
        <v>19</v>
      </c>
      <c r="J798" s="15">
        <v>5</v>
      </c>
      <c r="K798" s="15" t="s">
        <v>219</v>
      </c>
      <c r="L798" s="15" t="s">
        <v>190</v>
      </c>
      <c r="M798" s="15" t="s">
        <v>171</v>
      </c>
      <c r="O798" s="30" t="str">
        <f t="shared" si="151"/>
        <v>ü</v>
      </c>
      <c r="P798" s="17" t="str">
        <f t="shared" si="158"/>
        <v>ü</v>
      </c>
      <c r="Q798" s="17" t="str">
        <f t="shared" si="159"/>
        <v>ü</v>
      </c>
      <c r="R798" s="17" t="str">
        <f t="shared" si="160"/>
        <v/>
      </c>
      <c r="S798" s="37" t="str">
        <f t="shared" si="161"/>
        <v>ü</v>
      </c>
      <c r="T798" s="17" t="str">
        <f t="shared" si="162"/>
        <v/>
      </c>
      <c r="U798" s="17"/>
      <c r="V798" s="17" t="str">
        <f t="shared" si="163"/>
        <v>ü</v>
      </c>
    </row>
    <row r="799" spans="1:22" ht="22.5" customHeight="1" x14ac:dyDescent="0.25">
      <c r="A799" s="6">
        <v>798</v>
      </c>
      <c r="B799" s="15">
        <v>2180480</v>
      </c>
      <c r="C799" s="16">
        <v>46035</v>
      </c>
      <c r="D799" s="16">
        <v>46035</v>
      </c>
      <c r="E799" s="15" t="s">
        <v>1513</v>
      </c>
      <c r="F799" s="15" t="s">
        <v>166</v>
      </c>
      <c r="H799" s="15">
        <v>506358500</v>
      </c>
      <c r="I799" s="15">
        <v>114</v>
      </c>
      <c r="J799" s="15">
        <v>1096</v>
      </c>
      <c r="K799" s="15" t="s">
        <v>419</v>
      </c>
      <c r="L799" s="15" t="s">
        <v>192</v>
      </c>
      <c r="M799" s="15" t="s">
        <v>162</v>
      </c>
      <c r="O799" s="30" t="str">
        <f t="shared" si="151"/>
        <v>ü</v>
      </c>
      <c r="P799" s="17" t="str">
        <f t="shared" si="158"/>
        <v>ü</v>
      </c>
      <c r="Q799" s="17" t="str">
        <f t="shared" si="159"/>
        <v>ü</v>
      </c>
      <c r="R799" s="17" t="str">
        <f t="shared" si="160"/>
        <v/>
      </c>
      <c r="S799" s="37" t="str">
        <f t="shared" si="161"/>
        <v>ü</v>
      </c>
      <c r="T799" s="17" t="str">
        <f t="shared" si="162"/>
        <v>ü</v>
      </c>
      <c r="U799" s="17"/>
      <c r="V799" s="17" t="str">
        <f t="shared" si="163"/>
        <v>ü</v>
      </c>
    </row>
    <row r="800" spans="1:22" ht="22.5" customHeight="1" x14ac:dyDescent="0.25">
      <c r="A800" s="6">
        <v>799</v>
      </c>
      <c r="B800" s="15">
        <v>2180476</v>
      </c>
      <c r="C800" s="16">
        <v>46035</v>
      </c>
      <c r="D800" s="16">
        <v>46036</v>
      </c>
      <c r="E800" s="15" t="s">
        <v>1514</v>
      </c>
      <c r="F800" s="15" t="s">
        <v>166</v>
      </c>
      <c r="H800" s="15">
        <v>559888937</v>
      </c>
      <c r="I800" s="15">
        <v>31</v>
      </c>
      <c r="J800" s="15">
        <v>15</v>
      </c>
      <c r="K800" s="15" t="s">
        <v>219</v>
      </c>
      <c r="L800" s="15" t="s">
        <v>195</v>
      </c>
      <c r="M800" s="15" t="s">
        <v>171</v>
      </c>
      <c r="O800" s="30" t="str">
        <f t="shared" si="151"/>
        <v>ü</v>
      </c>
      <c r="P800" s="17" t="str">
        <f t="shared" si="158"/>
        <v>ü</v>
      </c>
      <c r="Q800" s="17" t="str">
        <f t="shared" si="159"/>
        <v>ü</v>
      </c>
      <c r="R800" s="17" t="str">
        <f t="shared" si="160"/>
        <v/>
      </c>
      <c r="S800" s="37" t="str">
        <f t="shared" si="161"/>
        <v>ü</v>
      </c>
      <c r="T800" s="17" t="str">
        <f t="shared" si="162"/>
        <v>ü</v>
      </c>
      <c r="U800" s="17"/>
      <c r="V800" s="17" t="str">
        <f t="shared" si="163"/>
        <v/>
      </c>
    </row>
    <row r="801" spans="1:22" ht="22.5" customHeight="1" x14ac:dyDescent="0.25">
      <c r="A801" s="6">
        <v>800</v>
      </c>
      <c r="B801" s="15">
        <v>2180459</v>
      </c>
      <c r="C801" s="16">
        <v>46034</v>
      </c>
      <c r="D801" s="16">
        <v>46036</v>
      </c>
      <c r="E801" s="15" t="s">
        <v>1515</v>
      </c>
      <c r="F801" s="15" t="s">
        <v>166</v>
      </c>
      <c r="H801" s="15">
        <v>503037998</v>
      </c>
      <c r="I801" s="15">
        <v>43</v>
      </c>
      <c r="J801" s="15">
        <v>11</v>
      </c>
      <c r="K801" s="15" t="s">
        <v>231</v>
      </c>
      <c r="L801" s="15" t="s">
        <v>196</v>
      </c>
      <c r="M801" s="15" t="s">
        <v>160</v>
      </c>
      <c r="O801" s="30" t="str">
        <f t="shared" si="151"/>
        <v>ü</v>
      </c>
      <c r="P801" s="17" t="str">
        <f t="shared" si="158"/>
        <v/>
      </c>
      <c r="Q801" s="17" t="str">
        <f t="shared" si="159"/>
        <v>ü</v>
      </c>
      <c r="R801" s="17" t="str">
        <f t="shared" si="160"/>
        <v/>
      </c>
      <c r="S801" s="37" t="str">
        <f t="shared" si="161"/>
        <v>ü</v>
      </c>
      <c r="T801" s="17" t="str">
        <f t="shared" si="162"/>
        <v/>
      </c>
      <c r="U801" s="17"/>
      <c r="V801" s="17" t="str">
        <f t="shared" si="163"/>
        <v/>
      </c>
    </row>
    <row r="802" spans="1:22" ht="22.5" customHeight="1" x14ac:dyDescent="0.25">
      <c r="A802" s="6">
        <v>801</v>
      </c>
      <c r="B802" s="15">
        <v>2180449</v>
      </c>
      <c r="C802" s="16">
        <v>46034</v>
      </c>
      <c r="D802" s="16">
        <v>46035</v>
      </c>
      <c r="E802" s="15" t="s">
        <v>1061</v>
      </c>
      <c r="F802" s="15" t="s">
        <v>166</v>
      </c>
      <c r="H802" s="15">
        <v>506548886</v>
      </c>
      <c r="I802" s="15">
        <v>33</v>
      </c>
      <c r="J802" s="15">
        <v>7</v>
      </c>
      <c r="K802" s="15" t="s">
        <v>222</v>
      </c>
      <c r="L802" s="15" t="s">
        <v>201</v>
      </c>
      <c r="M802" s="15" t="s">
        <v>160</v>
      </c>
      <c r="O802" s="30" t="str">
        <f t="shared" si="151"/>
        <v>ü</v>
      </c>
      <c r="P802" s="17" t="str">
        <f t="shared" si="158"/>
        <v/>
      </c>
      <c r="Q802" s="17" t="str">
        <f t="shared" si="159"/>
        <v>ü</v>
      </c>
      <c r="R802" s="17" t="str">
        <f t="shared" si="160"/>
        <v/>
      </c>
      <c r="S802" s="37" t="str">
        <f t="shared" si="161"/>
        <v/>
      </c>
      <c r="T802" s="17" t="str">
        <f t="shared" si="162"/>
        <v>ü</v>
      </c>
      <c r="U802" s="17"/>
      <c r="V802" s="17" t="str">
        <f t="shared" si="163"/>
        <v/>
      </c>
    </row>
    <row r="803" spans="1:22" ht="22.5" customHeight="1" x14ac:dyDescent="0.25">
      <c r="A803" s="6">
        <v>802</v>
      </c>
      <c r="B803" s="15">
        <v>2180448</v>
      </c>
      <c r="C803" s="16">
        <v>46034</v>
      </c>
      <c r="D803" s="16">
        <v>46036</v>
      </c>
      <c r="E803" s="15" t="s">
        <v>1516</v>
      </c>
      <c r="F803" s="15" t="s">
        <v>166</v>
      </c>
      <c r="H803" s="15">
        <v>507670777</v>
      </c>
      <c r="I803" s="15" t="s">
        <v>1582</v>
      </c>
      <c r="J803" s="15">
        <v>12</v>
      </c>
      <c r="K803" s="15" t="s">
        <v>402</v>
      </c>
      <c r="L803" s="15" t="s">
        <v>194</v>
      </c>
      <c r="M803" s="15" t="s">
        <v>162</v>
      </c>
      <c r="O803" s="30" t="str">
        <f t="shared" si="151"/>
        <v/>
      </c>
      <c r="P803" s="17" t="str">
        <f t="shared" si="158"/>
        <v/>
      </c>
      <c r="Q803" s="17" t="str">
        <f t="shared" si="159"/>
        <v>ü</v>
      </c>
      <c r="R803" s="17" t="str">
        <f t="shared" si="160"/>
        <v/>
      </c>
      <c r="S803" s="37" t="str">
        <f t="shared" si="161"/>
        <v/>
      </c>
      <c r="T803" s="17" t="str">
        <f t="shared" si="162"/>
        <v/>
      </c>
      <c r="U803" s="17"/>
      <c r="V803" s="17" t="str">
        <f t="shared" si="163"/>
        <v/>
      </c>
    </row>
    <row r="804" spans="1:22" ht="22.5" customHeight="1" x14ac:dyDescent="0.25">
      <c r="A804" s="6">
        <v>803</v>
      </c>
      <c r="B804" s="15">
        <v>2180422</v>
      </c>
      <c r="C804" s="16">
        <v>46034</v>
      </c>
      <c r="D804" s="16">
        <v>46036</v>
      </c>
      <c r="E804" s="15" t="s">
        <v>1517</v>
      </c>
      <c r="F804" s="15" t="s">
        <v>166</v>
      </c>
      <c r="H804" s="15">
        <v>506262833</v>
      </c>
      <c r="I804" s="15">
        <v>45</v>
      </c>
      <c r="J804" s="15">
        <v>3</v>
      </c>
      <c r="K804" s="15" t="s">
        <v>224</v>
      </c>
      <c r="L804" s="15" t="s">
        <v>195</v>
      </c>
      <c r="M804" s="15" t="s">
        <v>160</v>
      </c>
      <c r="O804" s="30" t="str">
        <f t="shared" si="151"/>
        <v>ü</v>
      </c>
      <c r="P804" s="17" t="str">
        <f t="shared" si="158"/>
        <v>ü</v>
      </c>
      <c r="Q804" s="17" t="str">
        <f t="shared" si="159"/>
        <v>ü</v>
      </c>
      <c r="R804" s="17" t="str">
        <f t="shared" si="160"/>
        <v/>
      </c>
      <c r="S804" s="37" t="str">
        <f t="shared" si="161"/>
        <v>ü</v>
      </c>
      <c r="T804" s="17" t="str">
        <f t="shared" si="162"/>
        <v>ü</v>
      </c>
      <c r="U804" s="17"/>
      <c r="V804" s="17" t="str">
        <f t="shared" si="163"/>
        <v/>
      </c>
    </row>
    <row r="805" spans="1:22" ht="22.5" customHeight="1" x14ac:dyDescent="0.25">
      <c r="A805" s="6">
        <v>804</v>
      </c>
      <c r="B805" s="15">
        <v>2180421</v>
      </c>
      <c r="C805" s="16">
        <v>46034</v>
      </c>
      <c r="D805" s="16">
        <v>46037</v>
      </c>
      <c r="E805" s="15" t="s">
        <v>492</v>
      </c>
      <c r="F805" s="15" t="s">
        <v>166</v>
      </c>
      <c r="H805" s="15">
        <v>506795533</v>
      </c>
      <c r="I805" s="15">
        <v>6</v>
      </c>
      <c r="J805" s="15">
        <v>2840</v>
      </c>
      <c r="K805" s="15" t="s">
        <v>239</v>
      </c>
      <c r="L805" s="15" t="s">
        <v>198</v>
      </c>
      <c r="M805" s="15" t="s">
        <v>165</v>
      </c>
      <c r="O805" s="30" t="str">
        <f t="shared" si="151"/>
        <v>ü</v>
      </c>
      <c r="P805" s="17" t="str">
        <f t="shared" si="158"/>
        <v>ü</v>
      </c>
      <c r="Q805" s="17" t="str">
        <f t="shared" si="159"/>
        <v>ü</v>
      </c>
      <c r="R805" s="17" t="str">
        <f t="shared" si="160"/>
        <v/>
      </c>
      <c r="S805" s="37" t="str">
        <f t="shared" si="161"/>
        <v>ü</v>
      </c>
      <c r="T805" s="17" t="str">
        <f t="shared" si="162"/>
        <v/>
      </c>
      <c r="U805" s="17"/>
      <c r="V805" s="17" t="str">
        <f t="shared" si="163"/>
        <v/>
      </c>
    </row>
    <row r="806" spans="1:22" ht="22.5" customHeight="1" x14ac:dyDescent="0.25">
      <c r="A806" s="6">
        <v>805</v>
      </c>
      <c r="B806" s="15">
        <v>2180420</v>
      </c>
      <c r="C806" s="16">
        <v>46034</v>
      </c>
      <c r="D806" s="16">
        <v>46036</v>
      </c>
      <c r="E806" s="15" t="s">
        <v>1518</v>
      </c>
      <c r="F806" s="15" t="s">
        <v>166</v>
      </c>
      <c r="H806" s="15">
        <v>502168686</v>
      </c>
      <c r="I806" s="15">
        <v>133</v>
      </c>
      <c r="J806" s="15">
        <v>275</v>
      </c>
      <c r="K806" s="15" t="s">
        <v>224</v>
      </c>
      <c r="L806" s="15" t="s">
        <v>192</v>
      </c>
      <c r="M806" s="15" t="s">
        <v>160</v>
      </c>
      <c r="O806" s="30" t="str">
        <f t="shared" si="151"/>
        <v>ü</v>
      </c>
      <c r="P806" s="17" t="str">
        <f t="shared" si="158"/>
        <v>ü</v>
      </c>
      <c r="Q806" s="17" t="str">
        <f t="shared" si="159"/>
        <v>ü</v>
      </c>
      <c r="R806" s="17" t="str">
        <f t="shared" si="160"/>
        <v/>
      </c>
      <c r="S806" s="37" t="str">
        <f t="shared" si="161"/>
        <v>ü</v>
      </c>
      <c r="T806" s="17" t="str">
        <f t="shared" si="162"/>
        <v>ü</v>
      </c>
      <c r="U806" s="17"/>
      <c r="V806" s="17" t="str">
        <f t="shared" si="163"/>
        <v>ü</v>
      </c>
    </row>
    <row r="807" spans="1:22" ht="22.5" customHeight="1" x14ac:dyDescent="0.25">
      <c r="A807" s="6">
        <v>806</v>
      </c>
      <c r="B807" s="15">
        <v>2180381</v>
      </c>
      <c r="C807" s="16">
        <v>46034</v>
      </c>
      <c r="D807" s="16">
        <v>46035</v>
      </c>
      <c r="E807" s="15" t="s">
        <v>863</v>
      </c>
      <c r="F807" s="15" t="s">
        <v>166</v>
      </c>
      <c r="H807" s="15">
        <v>507122288</v>
      </c>
      <c r="I807" s="15">
        <v>69</v>
      </c>
      <c r="J807" s="15">
        <v>12</v>
      </c>
      <c r="K807" s="15" t="s">
        <v>224</v>
      </c>
      <c r="L807" s="15" t="s">
        <v>196</v>
      </c>
      <c r="M807" s="15" t="s">
        <v>165</v>
      </c>
      <c r="O807" s="30" t="str">
        <f t="shared" si="151"/>
        <v>ü</v>
      </c>
      <c r="P807" s="17" t="str">
        <f t="shared" si="158"/>
        <v/>
      </c>
      <c r="Q807" s="17" t="str">
        <f t="shared" si="159"/>
        <v>ü</v>
      </c>
      <c r="R807" s="17" t="str">
        <f t="shared" si="160"/>
        <v/>
      </c>
      <c r="S807" s="37" t="str">
        <f t="shared" si="161"/>
        <v>ü</v>
      </c>
      <c r="T807" s="17" t="str">
        <f t="shared" si="162"/>
        <v/>
      </c>
      <c r="U807" s="17"/>
      <c r="V807" s="17" t="str">
        <f t="shared" si="163"/>
        <v/>
      </c>
    </row>
    <row r="808" spans="1:22" ht="22.5" customHeight="1" x14ac:dyDescent="0.25">
      <c r="A808" s="6">
        <v>807</v>
      </c>
      <c r="B808" s="15">
        <v>2180369</v>
      </c>
      <c r="C808" s="16">
        <v>46034</v>
      </c>
      <c r="D808" s="16">
        <v>46035</v>
      </c>
      <c r="E808" s="15" t="s">
        <v>1519</v>
      </c>
      <c r="F808" s="15" t="s">
        <v>166</v>
      </c>
      <c r="H808" s="15">
        <v>507670202</v>
      </c>
      <c r="I808" s="15">
        <v>23</v>
      </c>
      <c r="J808" s="15">
        <v>4</v>
      </c>
      <c r="K808" s="15" t="s">
        <v>219</v>
      </c>
      <c r="L808" s="15" t="s">
        <v>198</v>
      </c>
      <c r="M808" s="15" t="s">
        <v>486</v>
      </c>
      <c r="O808" s="30" t="str">
        <f t="shared" si="151"/>
        <v>ü</v>
      </c>
      <c r="P808" s="17" t="str">
        <f t="shared" si="158"/>
        <v>ü</v>
      </c>
      <c r="Q808" s="17" t="str">
        <f t="shared" si="159"/>
        <v>ü</v>
      </c>
      <c r="R808" s="17" t="str">
        <f t="shared" si="160"/>
        <v/>
      </c>
      <c r="S808" s="37" t="str">
        <f t="shared" si="161"/>
        <v>ü</v>
      </c>
      <c r="T808" s="17" t="str">
        <f t="shared" si="162"/>
        <v/>
      </c>
      <c r="U808" s="17"/>
      <c r="V808" s="17" t="str">
        <f t="shared" si="163"/>
        <v/>
      </c>
    </row>
    <row r="809" spans="1:22" ht="22.5" customHeight="1" x14ac:dyDescent="0.25">
      <c r="A809" s="6">
        <v>808</v>
      </c>
      <c r="B809" s="15">
        <v>2180353</v>
      </c>
      <c r="C809" s="16">
        <v>46034</v>
      </c>
      <c r="D809" s="16">
        <v>46035</v>
      </c>
      <c r="E809" s="15" t="s">
        <v>1520</v>
      </c>
      <c r="F809" s="15" t="s">
        <v>166</v>
      </c>
      <c r="H809" s="15">
        <v>506460141</v>
      </c>
      <c r="I809" s="15">
        <v>61</v>
      </c>
      <c r="J809" s="15">
        <v>18</v>
      </c>
      <c r="K809" s="15" t="s">
        <v>845</v>
      </c>
      <c r="L809" s="15" t="s">
        <v>192</v>
      </c>
      <c r="M809" s="15" t="s">
        <v>165</v>
      </c>
      <c r="O809" s="30" t="str">
        <f t="shared" si="151"/>
        <v>ü</v>
      </c>
      <c r="P809" s="17" t="str">
        <f t="shared" si="158"/>
        <v>ü</v>
      </c>
      <c r="Q809" s="17" t="str">
        <f t="shared" si="159"/>
        <v>ü</v>
      </c>
      <c r="R809" s="17" t="str">
        <f t="shared" si="160"/>
        <v/>
      </c>
      <c r="S809" s="37" t="str">
        <f t="shared" si="161"/>
        <v>ü</v>
      </c>
      <c r="T809" s="17" t="str">
        <f t="shared" si="162"/>
        <v>ü</v>
      </c>
      <c r="U809" s="17"/>
      <c r="V809" s="17" t="str">
        <f t="shared" si="163"/>
        <v>ü</v>
      </c>
    </row>
    <row r="810" spans="1:22" ht="22.5" customHeight="1" x14ac:dyDescent="0.25">
      <c r="A810" s="6">
        <v>809</v>
      </c>
      <c r="B810" s="15">
        <v>2180349</v>
      </c>
      <c r="C810" s="16">
        <v>46034</v>
      </c>
      <c r="D810" s="16">
        <v>46035</v>
      </c>
      <c r="E810" s="15" t="s">
        <v>1521</v>
      </c>
      <c r="F810" s="15" t="s">
        <v>166</v>
      </c>
      <c r="H810" s="15">
        <v>507744074</v>
      </c>
      <c r="I810" s="15">
        <v>1469</v>
      </c>
      <c r="J810" s="15">
        <v>1469</v>
      </c>
      <c r="K810" s="15" t="s">
        <v>233</v>
      </c>
      <c r="L810" s="15" t="s">
        <v>192</v>
      </c>
      <c r="M810" s="15" t="s">
        <v>164</v>
      </c>
      <c r="O810" s="30" t="str">
        <f t="shared" si="151"/>
        <v>ü</v>
      </c>
      <c r="P810" s="17" t="str">
        <f t="shared" si="158"/>
        <v>ü</v>
      </c>
      <c r="Q810" s="17" t="str">
        <f t="shared" si="159"/>
        <v>ü</v>
      </c>
      <c r="R810" s="17" t="str">
        <f t="shared" si="160"/>
        <v/>
      </c>
      <c r="S810" s="37" t="str">
        <f t="shared" si="161"/>
        <v>ü</v>
      </c>
      <c r="T810" s="17" t="str">
        <f t="shared" si="162"/>
        <v>ü</v>
      </c>
      <c r="U810" s="17"/>
      <c r="V810" s="17" t="str">
        <f t="shared" si="163"/>
        <v>ü</v>
      </c>
    </row>
    <row r="811" spans="1:22" ht="22.5" customHeight="1" x14ac:dyDescent="0.25">
      <c r="A811" s="6">
        <v>810</v>
      </c>
      <c r="B811" s="15">
        <v>2180294</v>
      </c>
      <c r="C811" s="16">
        <v>46034</v>
      </c>
      <c r="D811" s="16">
        <v>46035</v>
      </c>
      <c r="E811" s="15" t="s">
        <v>1522</v>
      </c>
      <c r="F811" s="15" t="s">
        <v>166</v>
      </c>
      <c r="H811" s="15">
        <v>501775511</v>
      </c>
      <c r="J811" s="15" t="s">
        <v>1583</v>
      </c>
      <c r="K811" s="15" t="s">
        <v>227</v>
      </c>
      <c r="L811" s="15" t="s">
        <v>192</v>
      </c>
      <c r="M811" s="15" t="s">
        <v>162</v>
      </c>
      <c r="O811" s="30" t="str">
        <f t="shared" si="151"/>
        <v>ü</v>
      </c>
      <c r="P811" s="17" t="str">
        <f t="shared" si="158"/>
        <v>ü</v>
      </c>
      <c r="Q811" s="17" t="str">
        <f t="shared" si="159"/>
        <v>ü</v>
      </c>
      <c r="R811" s="17" t="str">
        <f t="shared" si="160"/>
        <v/>
      </c>
      <c r="S811" s="37" t="str">
        <f t="shared" si="161"/>
        <v>ü</v>
      </c>
      <c r="T811" s="17" t="str">
        <f t="shared" si="162"/>
        <v>ü</v>
      </c>
      <c r="U811" s="17"/>
      <c r="V811" s="17" t="str">
        <f t="shared" si="163"/>
        <v>ü</v>
      </c>
    </row>
    <row r="812" spans="1:22" ht="22.5" customHeight="1" x14ac:dyDescent="0.25">
      <c r="A812" s="6">
        <v>811</v>
      </c>
      <c r="B812" s="15">
        <v>2180264</v>
      </c>
      <c r="C812" s="16">
        <v>46034</v>
      </c>
      <c r="D812" s="16">
        <v>46035</v>
      </c>
      <c r="E812" s="15" t="s">
        <v>1523</v>
      </c>
      <c r="F812" s="15" t="s">
        <v>166</v>
      </c>
      <c r="H812" s="15">
        <v>502058050</v>
      </c>
      <c r="I812" s="15" t="s">
        <v>1584</v>
      </c>
      <c r="J812" s="15">
        <v>2196</v>
      </c>
      <c r="K812" s="15" t="s">
        <v>564</v>
      </c>
      <c r="L812" s="15" t="s">
        <v>199</v>
      </c>
      <c r="M812" s="15" t="s">
        <v>486</v>
      </c>
      <c r="O812" s="30" t="str">
        <f t="shared" si="151"/>
        <v>ü</v>
      </c>
      <c r="P812" s="17" t="str">
        <f t="shared" si="158"/>
        <v>ü</v>
      </c>
      <c r="Q812" s="17" t="str">
        <f t="shared" si="159"/>
        <v/>
      </c>
      <c r="R812" s="17" t="str">
        <f t="shared" si="160"/>
        <v>ü</v>
      </c>
      <c r="S812" s="37" t="str">
        <f t="shared" si="161"/>
        <v>ü</v>
      </c>
      <c r="T812" s="17" t="str">
        <f t="shared" si="162"/>
        <v>ü</v>
      </c>
      <c r="U812" s="17"/>
      <c r="V812" s="17" t="str">
        <f t="shared" si="163"/>
        <v>ü</v>
      </c>
    </row>
    <row r="813" spans="1:22" ht="22.5" customHeight="1" x14ac:dyDescent="0.25">
      <c r="A813" s="6">
        <v>812</v>
      </c>
      <c r="B813" s="15">
        <v>2180179</v>
      </c>
      <c r="C813" s="16">
        <v>46034</v>
      </c>
      <c r="D813" s="16">
        <v>46035</v>
      </c>
      <c r="E813" s="15" t="s">
        <v>1524</v>
      </c>
      <c r="F813" s="15" t="s">
        <v>166</v>
      </c>
      <c r="H813" s="15">
        <v>506284567</v>
      </c>
      <c r="I813" s="15">
        <v>74</v>
      </c>
      <c r="J813" s="15">
        <v>30</v>
      </c>
      <c r="K813" s="15" t="s">
        <v>845</v>
      </c>
      <c r="L813" s="15" t="s">
        <v>411</v>
      </c>
      <c r="M813" s="15" t="s">
        <v>165</v>
      </c>
      <c r="O813" s="30" t="str">
        <f t="shared" si="151"/>
        <v>ü</v>
      </c>
      <c r="P813" s="17" t="str">
        <f t="shared" si="158"/>
        <v/>
      </c>
      <c r="Q813" s="17" t="str">
        <f t="shared" si="159"/>
        <v>ü</v>
      </c>
      <c r="R813" s="17" t="str">
        <f t="shared" si="160"/>
        <v/>
      </c>
      <c r="S813" s="37" t="str">
        <f t="shared" si="161"/>
        <v/>
      </c>
      <c r="T813" s="17" t="str">
        <f t="shared" si="162"/>
        <v/>
      </c>
      <c r="U813" s="17"/>
      <c r="V813" s="17" t="str">
        <f t="shared" si="163"/>
        <v/>
      </c>
    </row>
    <row r="814" spans="1:22" ht="22.5" customHeight="1" x14ac:dyDescent="0.25">
      <c r="A814" s="6">
        <v>813</v>
      </c>
      <c r="B814" s="15">
        <v>2180173</v>
      </c>
      <c r="C814" s="16">
        <v>46034</v>
      </c>
      <c r="D814" s="16">
        <v>46036</v>
      </c>
      <c r="E814" s="15" t="s">
        <v>1525</v>
      </c>
      <c r="F814" s="15" t="s">
        <v>166</v>
      </c>
      <c r="H814" s="15">
        <v>566733299</v>
      </c>
      <c r="I814" s="15">
        <v>112</v>
      </c>
      <c r="J814" s="15">
        <v>2830</v>
      </c>
      <c r="K814" s="15" t="s">
        <v>668</v>
      </c>
      <c r="L814" s="15" t="s">
        <v>192</v>
      </c>
      <c r="M814" s="15" t="s">
        <v>160</v>
      </c>
      <c r="O814" s="30" t="str">
        <f t="shared" si="151"/>
        <v>ü</v>
      </c>
      <c r="P814" s="17" t="str">
        <f t="shared" si="158"/>
        <v>ü</v>
      </c>
      <c r="Q814" s="17" t="str">
        <f t="shared" si="159"/>
        <v>ü</v>
      </c>
      <c r="R814" s="17" t="str">
        <f t="shared" si="160"/>
        <v/>
      </c>
      <c r="S814" s="37" t="str">
        <f t="shared" si="161"/>
        <v>ü</v>
      </c>
      <c r="T814" s="17" t="str">
        <f t="shared" si="162"/>
        <v>ü</v>
      </c>
      <c r="U814" s="17"/>
      <c r="V814" s="17" t="str">
        <f t="shared" si="163"/>
        <v>ü</v>
      </c>
    </row>
    <row r="815" spans="1:22" ht="22.5" customHeight="1" x14ac:dyDescent="0.25">
      <c r="A815" s="6">
        <v>814</v>
      </c>
      <c r="B815" s="15">
        <v>2180172</v>
      </c>
      <c r="C815" s="16">
        <v>46034</v>
      </c>
      <c r="D815" s="16">
        <v>46035</v>
      </c>
      <c r="E815" s="15" t="s">
        <v>1526</v>
      </c>
      <c r="F815" s="15" t="s">
        <v>166</v>
      </c>
      <c r="H815" s="15">
        <v>507007334</v>
      </c>
      <c r="I815" s="15" t="s">
        <v>1585</v>
      </c>
      <c r="J815" s="15" t="s">
        <v>1586</v>
      </c>
      <c r="K815" s="15" t="s">
        <v>422</v>
      </c>
      <c r="L815" s="15" t="s">
        <v>410</v>
      </c>
      <c r="M815" s="15" t="s">
        <v>158</v>
      </c>
      <c r="O815" s="30" t="str">
        <f t="shared" si="151"/>
        <v/>
      </c>
      <c r="P815" s="17" t="str">
        <f t="shared" si="158"/>
        <v/>
      </c>
      <c r="Q815" s="17" t="str">
        <f t="shared" si="159"/>
        <v/>
      </c>
      <c r="R815" s="17" t="str">
        <f t="shared" si="160"/>
        <v>ü</v>
      </c>
      <c r="S815" s="37" t="str">
        <f t="shared" si="161"/>
        <v>ü</v>
      </c>
      <c r="T815" s="17" t="str">
        <f t="shared" si="162"/>
        <v/>
      </c>
      <c r="U815" s="17"/>
      <c r="V815" s="17" t="str">
        <f t="shared" si="163"/>
        <v/>
      </c>
    </row>
    <row r="816" spans="1:22" ht="22.5" customHeight="1" x14ac:dyDescent="0.25">
      <c r="A816" s="6">
        <v>815</v>
      </c>
      <c r="B816" s="15">
        <v>2180122</v>
      </c>
      <c r="C816" s="16">
        <v>46034</v>
      </c>
      <c r="D816" s="16">
        <v>46036</v>
      </c>
      <c r="E816" s="15" t="s">
        <v>1137</v>
      </c>
      <c r="F816" s="15" t="s">
        <v>166</v>
      </c>
      <c r="H816" s="15">
        <v>509990319</v>
      </c>
      <c r="I816" s="15">
        <v>15</v>
      </c>
      <c r="J816" s="15">
        <v>13</v>
      </c>
      <c r="K816" s="15" t="s">
        <v>225</v>
      </c>
      <c r="L816" s="15" t="s">
        <v>200</v>
      </c>
      <c r="M816" s="15" t="s">
        <v>160</v>
      </c>
      <c r="O816" s="30" t="str">
        <f t="shared" si="151"/>
        <v/>
      </c>
      <c r="P816" s="17" t="str">
        <f t="shared" si="158"/>
        <v/>
      </c>
      <c r="Q816" s="17" t="str">
        <f t="shared" si="159"/>
        <v>ü</v>
      </c>
      <c r="R816" s="17" t="str">
        <f t="shared" si="160"/>
        <v/>
      </c>
      <c r="S816" s="37" t="str">
        <f t="shared" si="161"/>
        <v>ü</v>
      </c>
      <c r="T816" s="17" t="str">
        <f t="shared" si="162"/>
        <v/>
      </c>
      <c r="U816" s="17"/>
      <c r="V816" s="17" t="str">
        <f t="shared" si="163"/>
        <v/>
      </c>
    </row>
    <row r="817" spans="1:22" ht="22.5" customHeight="1" x14ac:dyDescent="0.25">
      <c r="A817" s="6">
        <v>816</v>
      </c>
      <c r="B817" s="15">
        <v>2180096</v>
      </c>
      <c r="C817" s="16">
        <v>46034</v>
      </c>
      <c r="D817" s="16">
        <v>46035</v>
      </c>
      <c r="E817" s="15" t="s">
        <v>1527</v>
      </c>
      <c r="F817" s="15" t="s">
        <v>166</v>
      </c>
      <c r="H817" s="15">
        <v>503644447</v>
      </c>
      <c r="I817" s="15">
        <v>131</v>
      </c>
      <c r="J817" s="15">
        <v>158</v>
      </c>
      <c r="K817" s="15" t="s">
        <v>561</v>
      </c>
      <c r="L817" s="15" t="s">
        <v>192</v>
      </c>
      <c r="M817" s="15" t="s">
        <v>165</v>
      </c>
      <c r="O817" s="30" t="str">
        <f t="shared" si="151"/>
        <v>ü</v>
      </c>
      <c r="P817" s="17" t="str">
        <f t="shared" si="158"/>
        <v>ü</v>
      </c>
      <c r="Q817" s="17" t="str">
        <f t="shared" si="159"/>
        <v>ü</v>
      </c>
      <c r="R817" s="17" t="str">
        <f t="shared" si="160"/>
        <v/>
      </c>
      <c r="S817" s="37" t="str">
        <f t="shared" si="161"/>
        <v>ü</v>
      </c>
      <c r="T817" s="17" t="str">
        <f t="shared" si="162"/>
        <v>ü</v>
      </c>
      <c r="U817" s="17"/>
      <c r="V817" s="17" t="str">
        <f t="shared" si="163"/>
        <v>ü</v>
      </c>
    </row>
    <row r="818" spans="1:22" ht="22.5" customHeight="1" x14ac:dyDescent="0.25">
      <c r="A818" s="6">
        <v>817</v>
      </c>
      <c r="B818" s="15">
        <v>2180062</v>
      </c>
      <c r="C818" s="16">
        <v>46034</v>
      </c>
      <c r="D818" s="16">
        <v>46035</v>
      </c>
      <c r="E818" s="15" t="s">
        <v>1528</v>
      </c>
      <c r="F818" s="15" t="s">
        <v>166</v>
      </c>
      <c r="H818" s="15">
        <v>544711191</v>
      </c>
      <c r="I818" s="15">
        <v>18</v>
      </c>
      <c r="J818" s="15">
        <v>8</v>
      </c>
      <c r="K818" s="15" t="s">
        <v>222</v>
      </c>
      <c r="L818" s="15" t="s">
        <v>560</v>
      </c>
      <c r="M818" s="15" t="s">
        <v>160</v>
      </c>
      <c r="O818" s="30" t="str">
        <f t="shared" si="151"/>
        <v>ü</v>
      </c>
      <c r="P818" s="17" t="str">
        <f t="shared" si="158"/>
        <v>ü</v>
      </c>
      <c r="Q818" s="17" t="str">
        <f t="shared" si="159"/>
        <v/>
      </c>
      <c r="R818" s="17" t="str">
        <f t="shared" si="160"/>
        <v/>
      </c>
      <c r="S818" s="37" t="str">
        <f t="shared" si="161"/>
        <v/>
      </c>
      <c r="T818" s="17" t="str">
        <f t="shared" si="162"/>
        <v/>
      </c>
      <c r="U818" s="17"/>
      <c r="V818" s="17" t="str">
        <f t="shared" si="163"/>
        <v/>
      </c>
    </row>
    <row r="819" spans="1:22" ht="22.5" customHeight="1" x14ac:dyDescent="0.25">
      <c r="A819" s="6">
        <v>818</v>
      </c>
      <c r="B819" s="15">
        <v>2180030</v>
      </c>
      <c r="C819" s="16">
        <v>46034</v>
      </c>
      <c r="D819" s="16">
        <v>46035</v>
      </c>
      <c r="E819" s="15" t="s">
        <v>1529</v>
      </c>
      <c r="F819" s="15" t="s">
        <v>166</v>
      </c>
      <c r="H819" s="15">
        <v>504792929</v>
      </c>
      <c r="I819" s="15" t="s">
        <v>1587</v>
      </c>
      <c r="J819" s="15" t="s">
        <v>413</v>
      </c>
      <c r="K819" s="15" t="s">
        <v>414</v>
      </c>
      <c r="L819" s="15" t="s">
        <v>482</v>
      </c>
      <c r="M819" s="15" t="s">
        <v>158</v>
      </c>
      <c r="O819" s="30" t="str">
        <f t="shared" si="151"/>
        <v>ü</v>
      </c>
      <c r="P819" s="17" t="str">
        <f t="shared" si="158"/>
        <v>ü</v>
      </c>
      <c r="Q819" s="17" t="str">
        <f t="shared" si="159"/>
        <v>ü</v>
      </c>
      <c r="R819" s="17" t="str">
        <f t="shared" si="160"/>
        <v/>
      </c>
      <c r="S819" s="37" t="str">
        <f t="shared" si="161"/>
        <v/>
      </c>
      <c r="T819" s="17" t="str">
        <f t="shared" si="162"/>
        <v/>
      </c>
      <c r="U819" s="17"/>
      <c r="V819" s="17" t="str">
        <f t="shared" si="163"/>
        <v/>
      </c>
    </row>
    <row r="820" spans="1:22" ht="22.5" customHeight="1" x14ac:dyDescent="0.25">
      <c r="A820" s="6">
        <v>819</v>
      </c>
      <c r="B820" s="15">
        <v>2180026</v>
      </c>
      <c r="C820" s="16">
        <v>46034</v>
      </c>
      <c r="D820" s="16">
        <v>46035</v>
      </c>
      <c r="E820" s="15" t="s">
        <v>1530</v>
      </c>
      <c r="F820" s="15" t="s">
        <v>166</v>
      </c>
      <c r="H820" s="15">
        <v>503677795</v>
      </c>
      <c r="I820" s="15">
        <v>2947</v>
      </c>
      <c r="J820" s="15">
        <v>2947</v>
      </c>
      <c r="K820" s="15" t="s">
        <v>404</v>
      </c>
      <c r="L820" s="15" t="s">
        <v>192</v>
      </c>
      <c r="M820" s="15" t="s">
        <v>164</v>
      </c>
      <c r="O820" s="30" t="str">
        <f t="shared" si="151"/>
        <v>ü</v>
      </c>
      <c r="P820" s="17" t="str">
        <f t="shared" si="158"/>
        <v>ü</v>
      </c>
      <c r="Q820" s="17" t="str">
        <f t="shared" si="159"/>
        <v>ü</v>
      </c>
      <c r="R820" s="17" t="str">
        <f t="shared" si="160"/>
        <v/>
      </c>
      <c r="S820" s="37" t="str">
        <f t="shared" si="161"/>
        <v>ü</v>
      </c>
      <c r="T820" s="17" t="str">
        <f t="shared" si="162"/>
        <v>ü</v>
      </c>
      <c r="U820" s="17"/>
      <c r="V820" s="17" t="str">
        <f t="shared" si="163"/>
        <v>ü</v>
      </c>
    </row>
    <row r="821" spans="1:22" ht="22.5" customHeight="1" x14ac:dyDescent="0.25">
      <c r="A821" s="6">
        <v>820</v>
      </c>
      <c r="B821" s="15">
        <v>2180025</v>
      </c>
      <c r="C821" s="16">
        <v>46034</v>
      </c>
      <c r="D821" s="16">
        <v>46035</v>
      </c>
      <c r="E821" s="15" t="s">
        <v>1531</v>
      </c>
      <c r="F821" s="15" t="s">
        <v>166</v>
      </c>
      <c r="H821" s="15">
        <v>505800400</v>
      </c>
      <c r="I821" s="15">
        <v>2276</v>
      </c>
      <c r="J821" s="15">
        <v>2276</v>
      </c>
      <c r="K821" s="15" t="s">
        <v>564</v>
      </c>
      <c r="L821" s="15" t="s">
        <v>192</v>
      </c>
      <c r="M821" s="15" t="s">
        <v>486</v>
      </c>
      <c r="O821" s="30" t="str">
        <f t="shared" si="151"/>
        <v>ü</v>
      </c>
      <c r="P821" s="17" t="str">
        <f t="shared" si="158"/>
        <v>ü</v>
      </c>
      <c r="Q821" s="17" t="str">
        <f t="shared" si="159"/>
        <v>ü</v>
      </c>
      <c r="R821" s="17" t="str">
        <f t="shared" si="160"/>
        <v/>
      </c>
      <c r="S821" s="37" t="str">
        <f t="shared" si="161"/>
        <v>ü</v>
      </c>
      <c r="T821" s="17" t="str">
        <f t="shared" si="162"/>
        <v>ü</v>
      </c>
      <c r="U821" s="17"/>
      <c r="V821" s="17" t="str">
        <f t="shared" si="163"/>
        <v>ü</v>
      </c>
    </row>
    <row r="822" spans="1:22" ht="22.5" customHeight="1" x14ac:dyDescent="0.25">
      <c r="A822" s="6">
        <v>821</v>
      </c>
      <c r="B822" s="15">
        <v>2180015</v>
      </c>
      <c r="C822" s="16">
        <v>46034</v>
      </c>
      <c r="D822" s="16">
        <v>46035</v>
      </c>
      <c r="E822" s="15" t="s">
        <v>1532</v>
      </c>
      <c r="F822" s="15" t="s">
        <v>166</v>
      </c>
      <c r="H822" s="15">
        <v>508888075</v>
      </c>
      <c r="I822" s="15" t="s">
        <v>1588</v>
      </c>
      <c r="J822" s="15">
        <v>2567</v>
      </c>
      <c r="K822" s="15" t="s">
        <v>404</v>
      </c>
      <c r="L822" s="15" t="s">
        <v>192</v>
      </c>
      <c r="M822" s="15" t="s">
        <v>164</v>
      </c>
      <c r="O822" s="30" t="str">
        <f t="shared" si="151"/>
        <v>ü</v>
      </c>
      <c r="P822" s="17" t="str">
        <f t="shared" si="158"/>
        <v>ü</v>
      </c>
      <c r="Q822" s="17" t="str">
        <f t="shared" si="159"/>
        <v>ü</v>
      </c>
      <c r="R822" s="17" t="str">
        <f t="shared" si="160"/>
        <v/>
      </c>
      <c r="S822" s="37" t="str">
        <f t="shared" si="161"/>
        <v>ü</v>
      </c>
      <c r="T822" s="17" t="str">
        <f t="shared" si="162"/>
        <v>ü</v>
      </c>
      <c r="U822" s="17"/>
      <c r="V822" s="17" t="str">
        <f t="shared" si="163"/>
        <v>ü</v>
      </c>
    </row>
    <row r="823" spans="1:22" ht="22.5" customHeight="1" x14ac:dyDescent="0.25">
      <c r="A823" s="6">
        <v>822</v>
      </c>
      <c r="B823" s="15">
        <v>2179996</v>
      </c>
      <c r="C823" s="16">
        <v>46034</v>
      </c>
      <c r="D823" s="16">
        <v>46035</v>
      </c>
      <c r="E823" s="15" t="s">
        <v>323</v>
      </c>
      <c r="F823" s="15" t="s">
        <v>166</v>
      </c>
      <c r="H823" s="15">
        <v>554688865</v>
      </c>
      <c r="J823" s="15">
        <v>167</v>
      </c>
      <c r="K823" s="15" t="s">
        <v>227</v>
      </c>
      <c r="L823" s="15" t="s">
        <v>192</v>
      </c>
      <c r="M823" s="15" t="s">
        <v>162</v>
      </c>
      <c r="O823" s="30" t="str">
        <f t="shared" si="151"/>
        <v>ü</v>
      </c>
      <c r="P823" s="17" t="str">
        <f t="shared" si="158"/>
        <v>ü</v>
      </c>
      <c r="Q823" s="17" t="str">
        <f t="shared" si="159"/>
        <v>ü</v>
      </c>
      <c r="R823" s="17" t="str">
        <f t="shared" si="160"/>
        <v/>
      </c>
      <c r="S823" s="37" t="str">
        <f t="shared" si="161"/>
        <v>ü</v>
      </c>
      <c r="T823" s="17" t="str">
        <f t="shared" si="162"/>
        <v>ü</v>
      </c>
      <c r="U823" s="17"/>
      <c r="V823" s="17" t="str">
        <f t="shared" si="163"/>
        <v>ü</v>
      </c>
    </row>
    <row r="824" spans="1:22" ht="22.5" customHeight="1" x14ac:dyDescent="0.25">
      <c r="A824" s="6">
        <v>823</v>
      </c>
      <c r="B824" s="15">
        <v>2179992</v>
      </c>
      <c r="C824" s="16">
        <v>46034</v>
      </c>
      <c r="D824" s="16">
        <v>46035</v>
      </c>
      <c r="E824" s="15" t="s">
        <v>1533</v>
      </c>
      <c r="F824" s="15" t="s">
        <v>166</v>
      </c>
      <c r="H824" s="15">
        <v>506961999</v>
      </c>
      <c r="I824" s="15">
        <v>69</v>
      </c>
      <c r="J824" s="15">
        <v>16</v>
      </c>
      <c r="K824" s="15" t="s">
        <v>224</v>
      </c>
      <c r="L824" s="15" t="s">
        <v>411</v>
      </c>
      <c r="M824" s="15" t="s">
        <v>165</v>
      </c>
      <c r="O824" s="30" t="str">
        <f t="shared" si="151"/>
        <v>ü</v>
      </c>
      <c r="P824" s="17" t="str">
        <f t="shared" si="158"/>
        <v/>
      </c>
      <c r="Q824" s="17" t="str">
        <f t="shared" si="159"/>
        <v>ü</v>
      </c>
      <c r="R824" s="17" t="str">
        <f t="shared" si="160"/>
        <v/>
      </c>
      <c r="S824" s="37" t="str">
        <f t="shared" si="161"/>
        <v/>
      </c>
      <c r="T824" s="17" t="str">
        <f t="shared" si="162"/>
        <v/>
      </c>
      <c r="U824" s="17"/>
      <c r="V824" s="17" t="str">
        <f t="shared" si="163"/>
        <v/>
      </c>
    </row>
    <row r="825" spans="1:22" ht="22.5" customHeight="1" x14ac:dyDescent="0.25">
      <c r="A825" s="6">
        <v>824</v>
      </c>
      <c r="B825" s="15">
        <v>2179989</v>
      </c>
      <c r="C825" s="16">
        <v>46034</v>
      </c>
      <c r="D825" s="16">
        <v>46035</v>
      </c>
      <c r="E825" s="15" t="s">
        <v>324</v>
      </c>
      <c r="F825" s="15" t="s">
        <v>166</v>
      </c>
      <c r="H825" s="15">
        <v>508959588</v>
      </c>
      <c r="I825" s="15">
        <v>37</v>
      </c>
      <c r="J825" s="15">
        <v>717</v>
      </c>
      <c r="K825" s="15" t="s">
        <v>419</v>
      </c>
      <c r="L825" s="15" t="s">
        <v>192</v>
      </c>
      <c r="M825" s="15" t="s">
        <v>162</v>
      </c>
      <c r="O825" s="30" t="str">
        <f t="shared" si="151"/>
        <v>ü</v>
      </c>
      <c r="P825" s="17" t="str">
        <f t="shared" si="158"/>
        <v>ü</v>
      </c>
      <c r="Q825" s="17" t="str">
        <f t="shared" si="159"/>
        <v>ü</v>
      </c>
      <c r="R825" s="17" t="str">
        <f t="shared" si="160"/>
        <v/>
      </c>
      <c r="S825" s="37" t="str">
        <f t="shared" si="161"/>
        <v>ü</v>
      </c>
      <c r="T825" s="17" t="str">
        <f t="shared" si="162"/>
        <v>ü</v>
      </c>
      <c r="U825" s="17"/>
      <c r="V825" s="17" t="str">
        <f t="shared" si="163"/>
        <v>ü</v>
      </c>
    </row>
    <row r="826" spans="1:22" ht="22.5" customHeight="1" x14ac:dyDescent="0.25">
      <c r="A826" s="6">
        <v>825</v>
      </c>
      <c r="B826" s="15">
        <v>2179984</v>
      </c>
      <c r="C826" s="16">
        <v>46034</v>
      </c>
      <c r="D826" s="16">
        <v>46035</v>
      </c>
      <c r="E826" s="15" t="s">
        <v>1534</v>
      </c>
      <c r="F826" s="15" t="s">
        <v>166</v>
      </c>
      <c r="H826" s="15">
        <v>503695333</v>
      </c>
      <c r="I826" s="15" t="s">
        <v>573</v>
      </c>
      <c r="J826" s="15" t="s">
        <v>573</v>
      </c>
      <c r="K826" s="15" t="s">
        <v>678</v>
      </c>
      <c r="L826" s="15" t="s">
        <v>197</v>
      </c>
      <c r="M826" s="15" t="s">
        <v>162</v>
      </c>
      <c r="O826" s="30" t="str">
        <f t="shared" si="151"/>
        <v>ü</v>
      </c>
      <c r="P826" s="17" t="str">
        <f t="shared" si="158"/>
        <v/>
      </c>
      <c r="Q826" s="17" t="str">
        <f t="shared" si="159"/>
        <v>ü</v>
      </c>
      <c r="R826" s="17" t="str">
        <f t="shared" si="160"/>
        <v/>
      </c>
      <c r="S826" s="37" t="str">
        <f t="shared" si="161"/>
        <v>ü</v>
      </c>
      <c r="T826" s="17" t="str">
        <f t="shared" si="162"/>
        <v>ü</v>
      </c>
      <c r="U826" s="17"/>
      <c r="V826" s="17" t="str">
        <f t="shared" si="163"/>
        <v/>
      </c>
    </row>
    <row r="827" spans="1:22" ht="22.5" customHeight="1" x14ac:dyDescent="0.25">
      <c r="A827" s="6">
        <v>826</v>
      </c>
      <c r="B827" s="15">
        <v>2179964</v>
      </c>
      <c r="C827" s="16">
        <v>46034</v>
      </c>
      <c r="D827" s="16">
        <v>46036</v>
      </c>
      <c r="E827" s="15" t="s">
        <v>611</v>
      </c>
      <c r="F827" s="15" t="s">
        <v>166</v>
      </c>
      <c r="H827" s="15">
        <v>507970077</v>
      </c>
      <c r="I827" s="15">
        <v>6</v>
      </c>
      <c r="J827" s="15">
        <v>6</v>
      </c>
      <c r="K827" s="15" t="s">
        <v>233</v>
      </c>
      <c r="L827" s="15" t="s">
        <v>196</v>
      </c>
      <c r="M827" s="15" t="s">
        <v>486</v>
      </c>
      <c r="O827" s="30" t="str">
        <f t="shared" si="151"/>
        <v>ü</v>
      </c>
      <c r="P827" s="17" t="str">
        <f t="shared" si="158"/>
        <v/>
      </c>
      <c r="Q827" s="17" t="str">
        <f t="shared" si="159"/>
        <v>ü</v>
      </c>
      <c r="R827" s="17" t="str">
        <f t="shared" si="160"/>
        <v/>
      </c>
      <c r="S827" s="37" t="str">
        <f t="shared" si="161"/>
        <v>ü</v>
      </c>
      <c r="T827" s="17" t="str">
        <f t="shared" si="162"/>
        <v/>
      </c>
      <c r="U827" s="17"/>
      <c r="V827" s="17" t="str">
        <f t="shared" si="163"/>
        <v/>
      </c>
    </row>
    <row r="828" spans="1:22" ht="22.5" customHeight="1" x14ac:dyDescent="0.25">
      <c r="A828" s="6">
        <v>827</v>
      </c>
      <c r="B828" s="15">
        <v>2179962</v>
      </c>
      <c r="C828" s="16">
        <v>46034</v>
      </c>
      <c r="D828" s="16">
        <v>46035</v>
      </c>
      <c r="E828" s="15" t="s">
        <v>1534</v>
      </c>
      <c r="F828" s="15" t="s">
        <v>166</v>
      </c>
      <c r="H828" s="15">
        <v>504800821</v>
      </c>
      <c r="I828" s="15" t="s">
        <v>1589</v>
      </c>
      <c r="J828" s="15">
        <v>2420</v>
      </c>
      <c r="K828" s="15" t="s">
        <v>404</v>
      </c>
      <c r="L828" s="15" t="s">
        <v>198</v>
      </c>
      <c r="M828" s="15" t="s">
        <v>164</v>
      </c>
      <c r="O828" s="30" t="str">
        <f t="shared" si="151"/>
        <v>ü</v>
      </c>
      <c r="P828" s="17" t="str">
        <f t="shared" si="158"/>
        <v>ü</v>
      </c>
      <c r="Q828" s="17" t="str">
        <f t="shared" si="159"/>
        <v>ü</v>
      </c>
      <c r="R828" s="17" t="str">
        <f t="shared" si="160"/>
        <v/>
      </c>
      <c r="S828" s="37" t="str">
        <f t="shared" si="161"/>
        <v>ü</v>
      </c>
      <c r="T828" s="17" t="str">
        <f t="shared" si="162"/>
        <v/>
      </c>
      <c r="U828" s="17"/>
      <c r="V828" s="17" t="str">
        <f t="shared" si="163"/>
        <v/>
      </c>
    </row>
    <row r="829" spans="1:22" ht="22.5" customHeight="1" x14ac:dyDescent="0.25">
      <c r="A829" s="6">
        <v>828</v>
      </c>
      <c r="B829" s="15">
        <v>2179942</v>
      </c>
      <c r="C829" s="16">
        <v>46034</v>
      </c>
      <c r="D829" s="16">
        <v>46036</v>
      </c>
      <c r="E829" s="15" t="s">
        <v>1535</v>
      </c>
      <c r="F829" s="15" t="s">
        <v>166</v>
      </c>
      <c r="H829" s="15">
        <v>564717771</v>
      </c>
      <c r="I829" s="15">
        <v>121</v>
      </c>
      <c r="J829" s="15">
        <v>236</v>
      </c>
      <c r="K829" s="15" t="s">
        <v>831</v>
      </c>
      <c r="L829" s="15" t="s">
        <v>397</v>
      </c>
      <c r="M829" s="15" t="s">
        <v>158</v>
      </c>
      <c r="O829" s="30" t="str">
        <f t="shared" si="151"/>
        <v/>
      </c>
      <c r="P829" s="17" t="str">
        <f t="shared" si="158"/>
        <v>ü</v>
      </c>
      <c r="Q829" s="17" t="str">
        <f t="shared" si="159"/>
        <v>ü</v>
      </c>
      <c r="R829" s="17" t="str">
        <f t="shared" si="160"/>
        <v/>
      </c>
      <c r="S829" s="37" t="str">
        <f t="shared" si="161"/>
        <v>ü</v>
      </c>
      <c r="T829" s="17" t="str">
        <f t="shared" si="162"/>
        <v>ü</v>
      </c>
      <c r="U829" s="17"/>
      <c r="V829" s="17" t="str">
        <f t="shared" si="163"/>
        <v/>
      </c>
    </row>
    <row r="830" spans="1:22" ht="22.5" customHeight="1" x14ac:dyDescent="0.25">
      <c r="A830" s="6">
        <v>829</v>
      </c>
      <c r="B830" s="15">
        <v>2179927</v>
      </c>
      <c r="C830" s="16">
        <v>46034</v>
      </c>
      <c r="D830" s="16">
        <v>46035</v>
      </c>
      <c r="E830" s="15" t="s">
        <v>333</v>
      </c>
      <c r="F830" s="15" t="s">
        <v>166</v>
      </c>
      <c r="H830" s="15">
        <v>506331818</v>
      </c>
      <c r="I830" s="15">
        <v>33</v>
      </c>
      <c r="J830" s="15">
        <v>3</v>
      </c>
      <c r="K830" s="15" t="s">
        <v>222</v>
      </c>
      <c r="L830" s="15" t="s">
        <v>196</v>
      </c>
      <c r="M830" s="15" t="s">
        <v>160</v>
      </c>
      <c r="O830" s="30" t="str">
        <f t="shared" si="151"/>
        <v>ü</v>
      </c>
      <c r="P830" s="17" t="str">
        <f t="shared" si="158"/>
        <v/>
      </c>
      <c r="Q830" s="17" t="str">
        <f t="shared" si="159"/>
        <v>ü</v>
      </c>
      <c r="R830" s="17" t="str">
        <f t="shared" si="160"/>
        <v/>
      </c>
      <c r="S830" s="37" t="str">
        <f t="shared" si="161"/>
        <v>ü</v>
      </c>
      <c r="T830" s="17" t="str">
        <f t="shared" si="162"/>
        <v/>
      </c>
      <c r="U830" s="17"/>
      <c r="V830" s="17" t="str">
        <f t="shared" si="163"/>
        <v/>
      </c>
    </row>
    <row r="831" spans="1:22" ht="22.5" customHeight="1" x14ac:dyDescent="0.25">
      <c r="A831" s="6">
        <v>830</v>
      </c>
      <c r="B831" s="15">
        <v>2179909</v>
      </c>
      <c r="C831" s="16">
        <v>46034</v>
      </c>
      <c r="D831" s="16">
        <v>46035</v>
      </c>
      <c r="E831" s="15" t="s">
        <v>1536</v>
      </c>
      <c r="F831" s="15" t="s">
        <v>166</v>
      </c>
      <c r="H831" s="15">
        <v>508557555</v>
      </c>
      <c r="I831" s="15" t="s">
        <v>1590</v>
      </c>
      <c r="J831" s="15" t="s">
        <v>1591</v>
      </c>
      <c r="K831" s="15" t="s">
        <v>227</v>
      </c>
      <c r="L831" s="15" t="s">
        <v>198</v>
      </c>
      <c r="M831" s="15" t="s">
        <v>162</v>
      </c>
      <c r="O831" s="30" t="str">
        <f t="shared" si="151"/>
        <v>ü</v>
      </c>
      <c r="P831" s="17" t="str">
        <f t="shared" si="158"/>
        <v>ü</v>
      </c>
      <c r="Q831" s="17" t="str">
        <f t="shared" si="159"/>
        <v>ü</v>
      </c>
      <c r="R831" s="17" t="str">
        <f t="shared" si="160"/>
        <v/>
      </c>
      <c r="S831" s="37" t="str">
        <f t="shared" si="161"/>
        <v>ü</v>
      </c>
      <c r="T831" s="17" t="str">
        <f t="shared" si="162"/>
        <v/>
      </c>
      <c r="U831" s="17"/>
      <c r="V831" s="17" t="str">
        <f t="shared" si="163"/>
        <v/>
      </c>
    </row>
    <row r="832" spans="1:22" ht="22.5" customHeight="1" x14ac:dyDescent="0.25">
      <c r="A832" s="6">
        <v>831</v>
      </c>
      <c r="B832" s="15">
        <v>2179902</v>
      </c>
      <c r="C832" s="16">
        <v>46034</v>
      </c>
      <c r="D832" s="16">
        <v>46035</v>
      </c>
      <c r="E832" s="15" t="s">
        <v>1537</v>
      </c>
      <c r="F832" s="15" t="s">
        <v>166</v>
      </c>
      <c r="H832" s="15">
        <v>504595354</v>
      </c>
      <c r="I832" s="15" t="s">
        <v>1592</v>
      </c>
      <c r="J832" s="15" t="s">
        <v>1593</v>
      </c>
      <c r="K832" s="15" t="s">
        <v>233</v>
      </c>
      <c r="L832" s="15" t="s">
        <v>196</v>
      </c>
      <c r="M832" s="15" t="s">
        <v>164</v>
      </c>
      <c r="O832" s="30" t="str">
        <f t="shared" si="151"/>
        <v>ü</v>
      </c>
      <c r="P832" s="17" t="str">
        <f t="shared" si="158"/>
        <v/>
      </c>
      <c r="Q832" s="17" t="str">
        <f t="shared" si="159"/>
        <v>ü</v>
      </c>
      <c r="R832" s="17" t="str">
        <f t="shared" si="160"/>
        <v/>
      </c>
      <c r="S832" s="37" t="str">
        <f t="shared" si="161"/>
        <v>ü</v>
      </c>
      <c r="T832" s="17" t="str">
        <f t="shared" si="162"/>
        <v/>
      </c>
      <c r="U832" s="17"/>
      <c r="V832" s="17" t="str">
        <f t="shared" si="163"/>
        <v/>
      </c>
    </row>
    <row r="833" spans="1:22" ht="22.5" customHeight="1" x14ac:dyDescent="0.25">
      <c r="A833" s="6">
        <v>832</v>
      </c>
      <c r="B833" s="15">
        <v>2179884</v>
      </c>
      <c r="C833" s="16">
        <v>46034</v>
      </c>
      <c r="D833" s="16">
        <v>46035</v>
      </c>
      <c r="E833" s="15" t="s">
        <v>1538</v>
      </c>
      <c r="F833" s="15" t="s">
        <v>166</v>
      </c>
      <c r="H833" s="15">
        <v>561223555</v>
      </c>
      <c r="I833" s="15">
        <v>175</v>
      </c>
      <c r="J833" s="15" t="s">
        <v>1371</v>
      </c>
      <c r="K833" s="15" t="s">
        <v>229</v>
      </c>
      <c r="L833" s="15" t="s">
        <v>204</v>
      </c>
      <c r="M833" s="15" t="s">
        <v>158</v>
      </c>
      <c r="O833" s="30" t="str">
        <f t="shared" si="151"/>
        <v>ü</v>
      </c>
      <c r="P833" s="17" t="str">
        <f t="shared" si="158"/>
        <v>ü</v>
      </c>
      <c r="Q833" s="17" t="str">
        <f t="shared" si="159"/>
        <v/>
      </c>
      <c r="R833" s="17" t="str">
        <f t="shared" si="160"/>
        <v>ü</v>
      </c>
      <c r="S833" s="37" t="str">
        <f t="shared" si="161"/>
        <v>ü</v>
      </c>
      <c r="T833" s="17" t="str">
        <f t="shared" si="162"/>
        <v/>
      </c>
      <c r="U833" s="17"/>
      <c r="V833" s="17" t="str">
        <f t="shared" si="163"/>
        <v/>
      </c>
    </row>
    <row r="834" spans="1:22" ht="22.5" customHeight="1" x14ac:dyDescent="0.25">
      <c r="A834" s="6">
        <v>833</v>
      </c>
      <c r="B834" s="15">
        <v>2179882</v>
      </c>
      <c r="C834" s="16">
        <v>46034</v>
      </c>
      <c r="D834" s="16">
        <v>46036</v>
      </c>
      <c r="E834" s="15" t="s">
        <v>1539</v>
      </c>
      <c r="F834" s="15" t="s">
        <v>166</v>
      </c>
      <c r="H834" s="15">
        <v>525524881</v>
      </c>
      <c r="I834" s="15" t="s">
        <v>1350</v>
      </c>
      <c r="J834" s="15">
        <v>4442</v>
      </c>
      <c r="K834" s="15" t="s">
        <v>358</v>
      </c>
      <c r="L834" s="15" t="s">
        <v>195</v>
      </c>
      <c r="M834" s="15" t="s">
        <v>158</v>
      </c>
      <c r="O834" s="30" t="str">
        <f t="shared" si="151"/>
        <v>ü</v>
      </c>
      <c r="P834" s="17" t="str">
        <f t="shared" si="158"/>
        <v>ü</v>
      </c>
      <c r="Q834" s="17" t="str">
        <f t="shared" si="159"/>
        <v>ü</v>
      </c>
      <c r="R834" s="17" t="str">
        <f t="shared" si="160"/>
        <v/>
      </c>
      <c r="S834" s="37" t="str">
        <f t="shared" si="161"/>
        <v>ü</v>
      </c>
      <c r="T834" s="17" t="str">
        <f t="shared" si="162"/>
        <v>ü</v>
      </c>
      <c r="U834" s="17"/>
      <c r="V834" s="17" t="str">
        <f t="shared" si="163"/>
        <v/>
      </c>
    </row>
    <row r="835" spans="1:22" ht="22.5" customHeight="1" x14ac:dyDescent="0.25">
      <c r="A835" s="6">
        <v>834</v>
      </c>
      <c r="B835" s="15">
        <v>2179840</v>
      </c>
      <c r="C835" s="16">
        <v>46034</v>
      </c>
      <c r="D835" s="16">
        <v>46035</v>
      </c>
      <c r="E835" s="15" t="s">
        <v>440</v>
      </c>
      <c r="F835" s="15" t="s">
        <v>166</v>
      </c>
      <c r="H835" s="15">
        <v>505182488</v>
      </c>
      <c r="I835" s="15">
        <v>3</v>
      </c>
      <c r="J835" s="15">
        <v>45</v>
      </c>
      <c r="K835" s="15" t="s">
        <v>469</v>
      </c>
      <c r="L835" s="15" t="s">
        <v>588</v>
      </c>
      <c r="M835" s="15" t="s">
        <v>158</v>
      </c>
      <c r="O835" s="30" t="str">
        <f t="shared" si="151"/>
        <v>ü</v>
      </c>
      <c r="P835" s="17" t="str">
        <f t="shared" si="158"/>
        <v/>
      </c>
      <c r="Q835" s="17" t="str">
        <f t="shared" si="159"/>
        <v/>
      </c>
      <c r="R835" s="17" t="str">
        <f t="shared" si="160"/>
        <v>ü</v>
      </c>
      <c r="S835" s="37" t="str">
        <f t="shared" si="161"/>
        <v>ü</v>
      </c>
      <c r="T835" s="17" t="str">
        <f t="shared" si="162"/>
        <v/>
      </c>
      <c r="U835" s="17"/>
      <c r="V835" s="17" t="str">
        <f t="shared" si="163"/>
        <v/>
      </c>
    </row>
    <row r="836" spans="1:22" ht="22.5" customHeight="1" x14ac:dyDescent="0.25">
      <c r="A836" s="6">
        <v>835</v>
      </c>
      <c r="B836" s="15">
        <v>2179833</v>
      </c>
      <c r="C836" s="16">
        <v>46034</v>
      </c>
      <c r="D836" s="16">
        <v>46035</v>
      </c>
      <c r="E836" s="15" t="s">
        <v>1540</v>
      </c>
      <c r="F836" s="15" t="s">
        <v>166</v>
      </c>
      <c r="H836" s="15">
        <v>502913399</v>
      </c>
      <c r="I836" s="15">
        <v>28</v>
      </c>
      <c r="J836" s="15">
        <v>20</v>
      </c>
      <c r="K836" s="15" t="s">
        <v>589</v>
      </c>
      <c r="L836" s="15" t="s">
        <v>195</v>
      </c>
      <c r="M836" s="15" t="s">
        <v>158</v>
      </c>
      <c r="O836" s="30" t="str">
        <f t="shared" si="151"/>
        <v>ü</v>
      </c>
      <c r="P836" s="17" t="str">
        <f t="shared" si="158"/>
        <v>ü</v>
      </c>
      <c r="Q836" s="17" t="str">
        <f t="shared" si="159"/>
        <v>ü</v>
      </c>
      <c r="R836" s="17" t="str">
        <f t="shared" si="160"/>
        <v/>
      </c>
      <c r="S836" s="37" t="str">
        <f t="shared" si="161"/>
        <v>ü</v>
      </c>
      <c r="T836" s="17" t="str">
        <f t="shared" si="162"/>
        <v>ü</v>
      </c>
      <c r="U836" s="17"/>
      <c r="V836" s="17" t="str">
        <f t="shared" si="163"/>
        <v/>
      </c>
    </row>
    <row r="837" spans="1:22" ht="22.5" customHeight="1" x14ac:dyDescent="0.25">
      <c r="A837" s="6">
        <v>836</v>
      </c>
      <c r="B837" s="15">
        <v>2179826</v>
      </c>
      <c r="C837" s="16">
        <v>46034</v>
      </c>
      <c r="D837" s="16">
        <v>46036</v>
      </c>
      <c r="E837" s="15" t="s">
        <v>1541</v>
      </c>
      <c r="F837" s="15" t="s">
        <v>166</v>
      </c>
      <c r="H837" s="15">
        <v>506966635</v>
      </c>
      <c r="I837" s="15">
        <v>116</v>
      </c>
      <c r="J837" s="15">
        <v>1389</v>
      </c>
      <c r="K837" s="15" t="s">
        <v>220</v>
      </c>
      <c r="L837" s="15" t="s">
        <v>192</v>
      </c>
      <c r="M837" s="15" t="s">
        <v>162</v>
      </c>
      <c r="O837" s="30" t="str">
        <f t="shared" si="151"/>
        <v>ü</v>
      </c>
      <c r="P837" s="17" t="str">
        <f t="shared" si="158"/>
        <v>ü</v>
      </c>
      <c r="Q837" s="17" t="str">
        <f t="shared" si="159"/>
        <v>ü</v>
      </c>
      <c r="R837" s="17" t="str">
        <f t="shared" si="160"/>
        <v/>
      </c>
      <c r="S837" s="37" t="str">
        <f t="shared" si="161"/>
        <v>ü</v>
      </c>
      <c r="T837" s="17" t="str">
        <f t="shared" si="162"/>
        <v>ü</v>
      </c>
      <c r="U837" s="17"/>
      <c r="V837" s="17" t="str">
        <f t="shared" si="163"/>
        <v>ü</v>
      </c>
    </row>
    <row r="838" spans="1:22" ht="22.5" customHeight="1" x14ac:dyDescent="0.25">
      <c r="A838" s="6">
        <v>837</v>
      </c>
      <c r="B838" s="15">
        <v>2179746</v>
      </c>
      <c r="C838" s="16">
        <v>46034</v>
      </c>
      <c r="D838" s="16">
        <v>46036</v>
      </c>
      <c r="E838" s="15" t="s">
        <v>1542</v>
      </c>
      <c r="F838" s="15" t="s">
        <v>166</v>
      </c>
      <c r="H838" s="15">
        <v>501660040</v>
      </c>
      <c r="I838" s="15">
        <v>110</v>
      </c>
      <c r="J838" s="15" t="s">
        <v>1594</v>
      </c>
      <c r="K838" s="15" t="s">
        <v>1595</v>
      </c>
      <c r="L838" s="15" t="s">
        <v>192</v>
      </c>
      <c r="M838" s="15" t="s">
        <v>486</v>
      </c>
      <c r="O838" s="30" t="str">
        <f t="shared" si="151"/>
        <v>ü</v>
      </c>
      <c r="P838" s="17" t="str">
        <f t="shared" si="158"/>
        <v>ü</v>
      </c>
      <c r="Q838" s="17" t="str">
        <f t="shared" si="159"/>
        <v>ü</v>
      </c>
      <c r="R838" s="17" t="str">
        <f t="shared" si="160"/>
        <v/>
      </c>
      <c r="S838" s="37" t="str">
        <f t="shared" si="161"/>
        <v>ü</v>
      </c>
      <c r="T838" s="17" t="str">
        <f t="shared" si="162"/>
        <v>ü</v>
      </c>
      <c r="U838" s="17"/>
      <c r="V838" s="17" t="str">
        <f t="shared" si="163"/>
        <v>ü</v>
      </c>
    </row>
    <row r="839" spans="1:22" ht="22.5" customHeight="1" x14ac:dyDescent="0.25">
      <c r="A839" s="6">
        <v>838</v>
      </c>
      <c r="B839" s="15">
        <v>2179722</v>
      </c>
      <c r="C839" s="16">
        <v>46034</v>
      </c>
      <c r="D839" s="16">
        <v>46037</v>
      </c>
      <c r="E839" s="15" t="s">
        <v>1543</v>
      </c>
      <c r="F839" s="15" t="s">
        <v>166</v>
      </c>
      <c r="H839" s="15">
        <v>509982039</v>
      </c>
      <c r="I839" s="15">
        <v>84</v>
      </c>
      <c r="J839" s="15">
        <v>1016</v>
      </c>
      <c r="K839" s="15" t="s">
        <v>347</v>
      </c>
      <c r="L839" s="15" t="s">
        <v>192</v>
      </c>
      <c r="M839" s="15" t="s">
        <v>165</v>
      </c>
      <c r="O839" s="30" t="str">
        <f t="shared" si="151"/>
        <v>ü</v>
      </c>
      <c r="P839" s="17" t="str">
        <f t="shared" si="158"/>
        <v>ü</v>
      </c>
      <c r="Q839" s="17" t="str">
        <f t="shared" si="159"/>
        <v>ü</v>
      </c>
      <c r="R839" s="17" t="str">
        <f t="shared" si="160"/>
        <v/>
      </c>
      <c r="S839" s="37" t="str">
        <f t="shared" si="161"/>
        <v>ü</v>
      </c>
      <c r="T839" s="17" t="str">
        <f t="shared" si="162"/>
        <v>ü</v>
      </c>
      <c r="U839" s="17"/>
      <c r="V839" s="17" t="str">
        <f t="shared" si="163"/>
        <v>ü</v>
      </c>
    </row>
    <row r="840" spans="1:22" ht="22.5" customHeight="1" x14ac:dyDescent="0.25">
      <c r="A840" s="6">
        <v>839</v>
      </c>
      <c r="B840" s="15">
        <v>2179688</v>
      </c>
      <c r="C840" s="16">
        <v>46034</v>
      </c>
      <c r="D840" s="16">
        <v>46036</v>
      </c>
      <c r="E840" s="15" t="s">
        <v>1544</v>
      </c>
      <c r="F840" s="15" t="s">
        <v>166</v>
      </c>
      <c r="H840" s="15">
        <v>504564643</v>
      </c>
      <c r="I840" s="15">
        <v>34</v>
      </c>
      <c r="J840" s="15" t="s">
        <v>1596</v>
      </c>
      <c r="K840" s="15" t="s">
        <v>227</v>
      </c>
      <c r="L840" s="15" t="s">
        <v>198</v>
      </c>
      <c r="M840" s="15" t="s">
        <v>162</v>
      </c>
      <c r="O840" s="30" t="str">
        <f t="shared" si="151"/>
        <v>ü</v>
      </c>
      <c r="P840" s="17" t="str">
        <f t="shared" si="158"/>
        <v>ü</v>
      </c>
      <c r="Q840" s="17" t="str">
        <f t="shared" si="159"/>
        <v>ü</v>
      </c>
      <c r="R840" s="17" t="str">
        <f t="shared" si="160"/>
        <v/>
      </c>
      <c r="S840" s="37" t="str">
        <f t="shared" si="161"/>
        <v>ü</v>
      </c>
      <c r="T840" s="17" t="str">
        <f t="shared" si="162"/>
        <v/>
      </c>
      <c r="U840" s="17"/>
      <c r="V840" s="17" t="str">
        <f t="shared" si="163"/>
        <v/>
      </c>
    </row>
    <row r="841" spans="1:22" ht="22.5" customHeight="1" x14ac:dyDescent="0.25">
      <c r="A841" s="6">
        <v>840</v>
      </c>
      <c r="B841" s="15">
        <v>2179660</v>
      </c>
      <c r="C841" s="16">
        <v>46034</v>
      </c>
      <c r="D841" s="16">
        <v>46035</v>
      </c>
      <c r="E841" s="15" t="s">
        <v>1545</v>
      </c>
      <c r="F841" s="15" t="s">
        <v>166</v>
      </c>
      <c r="H841" s="15">
        <v>501162222</v>
      </c>
      <c r="I841" s="15">
        <v>111</v>
      </c>
      <c r="J841" s="15">
        <v>151</v>
      </c>
      <c r="K841" s="15" t="s">
        <v>344</v>
      </c>
      <c r="L841" s="15" t="s">
        <v>195</v>
      </c>
      <c r="M841" s="15" t="s">
        <v>158</v>
      </c>
      <c r="O841" s="30" t="str">
        <f t="shared" si="151"/>
        <v>ü</v>
      </c>
      <c r="P841" s="17" t="str">
        <f t="shared" si="158"/>
        <v>ü</v>
      </c>
      <c r="Q841" s="17" t="str">
        <f t="shared" si="159"/>
        <v>ü</v>
      </c>
      <c r="R841" s="17" t="str">
        <f t="shared" si="160"/>
        <v/>
      </c>
      <c r="S841" s="37" t="str">
        <f t="shared" si="161"/>
        <v>ü</v>
      </c>
      <c r="T841" s="17" t="str">
        <f t="shared" si="162"/>
        <v>ü</v>
      </c>
      <c r="U841" s="17"/>
      <c r="V841" s="17" t="str">
        <f t="shared" si="163"/>
        <v/>
      </c>
    </row>
    <row r="842" spans="1:22" ht="22.5" customHeight="1" x14ac:dyDescent="0.25">
      <c r="A842" s="6">
        <v>841</v>
      </c>
      <c r="B842" s="15">
        <v>2179548</v>
      </c>
      <c r="C842" s="16">
        <v>46034</v>
      </c>
      <c r="D842" s="16">
        <v>46035</v>
      </c>
      <c r="E842" s="15" t="s">
        <v>1546</v>
      </c>
      <c r="F842" s="15" t="s">
        <v>166</v>
      </c>
      <c r="H842" s="15">
        <v>504820856</v>
      </c>
      <c r="I842" s="15">
        <v>3087</v>
      </c>
      <c r="J842" s="15">
        <v>3087</v>
      </c>
      <c r="K842" s="15" t="s">
        <v>220</v>
      </c>
      <c r="L842" s="15" t="s">
        <v>191</v>
      </c>
      <c r="M842" s="15" t="s">
        <v>486</v>
      </c>
      <c r="O842" s="30" t="str">
        <f t="shared" si="151"/>
        <v/>
      </c>
      <c r="P842" s="17" t="str">
        <f t="shared" si="158"/>
        <v>ü</v>
      </c>
      <c r="Q842" s="17" t="str">
        <f t="shared" si="159"/>
        <v/>
      </c>
      <c r="R842" s="17" t="str">
        <f t="shared" si="160"/>
        <v/>
      </c>
      <c r="S842" s="37" t="str">
        <f t="shared" si="161"/>
        <v/>
      </c>
      <c r="T842" s="17" t="str">
        <f t="shared" si="162"/>
        <v/>
      </c>
      <c r="U842" s="17"/>
      <c r="V842" s="17" t="str">
        <f t="shared" si="163"/>
        <v/>
      </c>
    </row>
    <row r="843" spans="1:22" ht="22.5" customHeight="1" x14ac:dyDescent="0.25">
      <c r="A843" s="6">
        <v>842</v>
      </c>
      <c r="B843" s="15">
        <v>2179537</v>
      </c>
      <c r="C843" s="16">
        <v>46034</v>
      </c>
      <c r="D843" s="16">
        <v>46035</v>
      </c>
      <c r="E843" s="15" t="s">
        <v>1547</v>
      </c>
      <c r="F843" s="15" t="s">
        <v>166</v>
      </c>
      <c r="H843" s="15">
        <v>509993058</v>
      </c>
      <c r="J843" s="15">
        <v>5713</v>
      </c>
      <c r="K843" s="15" t="s">
        <v>223</v>
      </c>
      <c r="L843" s="15" t="s">
        <v>198</v>
      </c>
      <c r="M843" s="15" t="s">
        <v>164</v>
      </c>
      <c r="O843" s="30" t="str">
        <f t="shared" si="151"/>
        <v>ü</v>
      </c>
      <c r="P843" s="17" t="str">
        <f t="shared" si="158"/>
        <v>ü</v>
      </c>
      <c r="Q843" s="17" t="str">
        <f t="shared" si="159"/>
        <v>ü</v>
      </c>
      <c r="R843" s="17" t="str">
        <f t="shared" si="160"/>
        <v/>
      </c>
      <c r="S843" s="37" t="str">
        <f t="shared" si="161"/>
        <v>ü</v>
      </c>
      <c r="T843" s="17" t="str">
        <f t="shared" si="162"/>
        <v/>
      </c>
      <c r="U843" s="17"/>
      <c r="V843" s="17" t="str">
        <f t="shared" si="163"/>
        <v/>
      </c>
    </row>
    <row r="844" spans="1:22" ht="22.5" customHeight="1" x14ac:dyDescent="0.25">
      <c r="A844" s="6">
        <v>843</v>
      </c>
      <c r="B844" s="15">
        <v>2179511</v>
      </c>
      <c r="C844" s="16">
        <v>46034</v>
      </c>
      <c r="D844" s="16">
        <v>46037</v>
      </c>
      <c r="E844" s="15" t="s">
        <v>1548</v>
      </c>
      <c r="F844" s="15" t="s">
        <v>166</v>
      </c>
      <c r="H844" s="15">
        <v>507966657</v>
      </c>
      <c r="I844" s="15">
        <v>126</v>
      </c>
      <c r="J844" s="15">
        <v>1337</v>
      </c>
      <c r="K844" s="15" t="s">
        <v>224</v>
      </c>
      <c r="L844" s="15" t="s">
        <v>192</v>
      </c>
      <c r="M844" s="15" t="s">
        <v>486</v>
      </c>
      <c r="O844" s="30" t="str">
        <f t="shared" si="151"/>
        <v>ü</v>
      </c>
      <c r="P844" s="17" t="str">
        <f t="shared" si="158"/>
        <v>ü</v>
      </c>
      <c r="Q844" s="17" t="str">
        <f t="shared" si="159"/>
        <v>ü</v>
      </c>
      <c r="R844" s="17" t="str">
        <f t="shared" si="160"/>
        <v/>
      </c>
      <c r="S844" s="37" t="str">
        <f t="shared" si="161"/>
        <v>ü</v>
      </c>
      <c r="T844" s="17" t="str">
        <f t="shared" si="162"/>
        <v>ü</v>
      </c>
      <c r="U844" s="17"/>
      <c r="V844" s="17" t="str">
        <f t="shared" si="163"/>
        <v>ü</v>
      </c>
    </row>
    <row r="845" spans="1:22" ht="22.5" customHeight="1" x14ac:dyDescent="0.25">
      <c r="A845" s="6">
        <v>844</v>
      </c>
      <c r="B845" s="15">
        <v>2179505</v>
      </c>
      <c r="C845" s="16">
        <v>46034</v>
      </c>
      <c r="D845" s="16">
        <v>46035</v>
      </c>
      <c r="E845" s="15" t="s">
        <v>1549</v>
      </c>
      <c r="F845" s="15" t="s">
        <v>166</v>
      </c>
      <c r="H845" s="15">
        <v>505767200</v>
      </c>
      <c r="I845" s="15" t="s">
        <v>1390</v>
      </c>
      <c r="J845" s="15">
        <v>21</v>
      </c>
      <c r="K845" s="15" t="s">
        <v>422</v>
      </c>
      <c r="L845" s="15" t="s">
        <v>383</v>
      </c>
      <c r="M845" s="15" t="s">
        <v>158</v>
      </c>
      <c r="O845" s="30" t="str">
        <f t="shared" si="151"/>
        <v>ü</v>
      </c>
      <c r="P845" s="17" t="str">
        <f t="shared" si="158"/>
        <v>ü</v>
      </c>
      <c r="Q845" s="17" t="str">
        <f t="shared" si="159"/>
        <v>ü</v>
      </c>
      <c r="R845" s="17" t="str">
        <f t="shared" si="160"/>
        <v/>
      </c>
      <c r="S845" s="37" t="str">
        <f t="shared" si="161"/>
        <v/>
      </c>
      <c r="T845" s="17" t="str">
        <f t="shared" si="162"/>
        <v>ü</v>
      </c>
      <c r="U845" s="17"/>
      <c r="V845" s="17" t="str">
        <f t="shared" si="163"/>
        <v/>
      </c>
    </row>
    <row r="846" spans="1:22" ht="22.5" customHeight="1" x14ac:dyDescent="0.25">
      <c r="A846" s="6">
        <v>845</v>
      </c>
      <c r="B846" s="15">
        <v>2179457</v>
      </c>
      <c r="C846" s="16">
        <v>46034</v>
      </c>
      <c r="D846" s="16">
        <v>46035</v>
      </c>
      <c r="E846" s="15" t="s">
        <v>1550</v>
      </c>
      <c r="F846" s="15" t="s">
        <v>166</v>
      </c>
      <c r="H846" s="15">
        <v>506464865</v>
      </c>
      <c r="I846" s="15" t="s">
        <v>1597</v>
      </c>
      <c r="J846" s="15">
        <v>32</v>
      </c>
      <c r="K846" s="15" t="s">
        <v>344</v>
      </c>
      <c r="L846" s="15" t="s">
        <v>1357</v>
      </c>
      <c r="M846" s="15" t="s">
        <v>158</v>
      </c>
      <c r="O846" s="30" t="str">
        <f t="shared" si="151"/>
        <v/>
      </c>
      <c r="P846" s="17" t="str">
        <f t="shared" si="158"/>
        <v/>
      </c>
      <c r="Q846" s="17" t="str">
        <f t="shared" si="159"/>
        <v/>
      </c>
      <c r="R846" s="17" t="str">
        <f t="shared" si="160"/>
        <v/>
      </c>
      <c r="S846" s="37" t="str">
        <f t="shared" si="161"/>
        <v>ü</v>
      </c>
      <c r="T846" s="17" t="str">
        <f t="shared" si="162"/>
        <v>ü</v>
      </c>
      <c r="U846" s="17"/>
      <c r="V846" s="17" t="str">
        <f t="shared" si="163"/>
        <v/>
      </c>
    </row>
    <row r="847" spans="1:22" ht="22.5" customHeight="1" x14ac:dyDescent="0.25">
      <c r="A847" s="6">
        <v>846</v>
      </c>
      <c r="B847" s="15">
        <v>2179450</v>
      </c>
      <c r="C847" s="16">
        <v>46034</v>
      </c>
      <c r="D847" s="16">
        <v>46036</v>
      </c>
      <c r="E847" s="15" t="s">
        <v>1551</v>
      </c>
      <c r="F847" s="15" t="s">
        <v>166</v>
      </c>
      <c r="H847" s="15">
        <v>506646665</v>
      </c>
      <c r="I847" s="15" t="s">
        <v>680</v>
      </c>
      <c r="J847" s="15" t="s">
        <v>681</v>
      </c>
      <c r="K847" s="15" t="s">
        <v>593</v>
      </c>
      <c r="L847" s="15" t="s">
        <v>192</v>
      </c>
      <c r="M847" s="15" t="s">
        <v>158</v>
      </c>
      <c r="O847" s="30" t="str">
        <f t="shared" si="151"/>
        <v>ü</v>
      </c>
      <c r="P847" s="17" t="str">
        <f t="shared" si="158"/>
        <v>ü</v>
      </c>
      <c r="Q847" s="17" t="str">
        <f t="shared" si="159"/>
        <v>ü</v>
      </c>
      <c r="R847" s="17" t="str">
        <f t="shared" si="160"/>
        <v/>
      </c>
      <c r="S847" s="37" t="str">
        <f t="shared" si="161"/>
        <v>ü</v>
      </c>
      <c r="T847" s="17" t="str">
        <f t="shared" si="162"/>
        <v>ü</v>
      </c>
      <c r="U847" s="17"/>
      <c r="V847" s="17" t="str">
        <f t="shared" si="163"/>
        <v>ü</v>
      </c>
    </row>
    <row r="848" spans="1:22" ht="22.5" customHeight="1" x14ac:dyDescent="0.25">
      <c r="A848" s="6">
        <v>847</v>
      </c>
      <c r="B848" s="15">
        <v>2179394</v>
      </c>
      <c r="C848" s="16">
        <v>46034</v>
      </c>
      <c r="D848" s="16">
        <v>46036</v>
      </c>
      <c r="E848" s="15" t="s">
        <v>1552</v>
      </c>
      <c r="F848" s="15" t="s">
        <v>166</v>
      </c>
      <c r="H848" s="15">
        <v>507266447</v>
      </c>
      <c r="I848" s="15">
        <v>663</v>
      </c>
      <c r="J848" s="15">
        <v>175</v>
      </c>
      <c r="K848" s="15" t="s">
        <v>382</v>
      </c>
      <c r="L848" s="15" t="s">
        <v>196</v>
      </c>
      <c r="M848" s="15" t="s">
        <v>162</v>
      </c>
      <c r="O848" s="30" t="str">
        <f t="shared" si="151"/>
        <v>ü</v>
      </c>
      <c r="P848" s="17" t="str">
        <f t="shared" si="158"/>
        <v/>
      </c>
      <c r="Q848" s="17" t="str">
        <f t="shared" si="159"/>
        <v>ü</v>
      </c>
      <c r="R848" s="17" t="str">
        <f t="shared" si="160"/>
        <v/>
      </c>
      <c r="S848" s="37" t="str">
        <f t="shared" si="161"/>
        <v>ü</v>
      </c>
      <c r="T848" s="17" t="str">
        <f t="shared" si="162"/>
        <v/>
      </c>
      <c r="U848" s="17"/>
      <c r="V848" s="17" t="str">
        <f t="shared" si="163"/>
        <v/>
      </c>
    </row>
    <row r="849" spans="1:22" ht="22.5" customHeight="1" x14ac:dyDescent="0.25">
      <c r="A849" s="6">
        <v>848</v>
      </c>
      <c r="B849" s="15">
        <v>2179328</v>
      </c>
      <c r="C849" s="16">
        <v>46034</v>
      </c>
      <c r="D849" s="16">
        <v>46036</v>
      </c>
      <c r="E849" s="15" t="s">
        <v>1553</v>
      </c>
      <c r="F849" s="15" t="s">
        <v>166</v>
      </c>
      <c r="H849" s="15">
        <v>527272726</v>
      </c>
      <c r="I849" s="15">
        <v>141</v>
      </c>
      <c r="J849" s="15">
        <v>31</v>
      </c>
      <c r="K849" s="15" t="s">
        <v>1430</v>
      </c>
      <c r="L849" s="15" t="s">
        <v>190</v>
      </c>
      <c r="M849" s="15" t="s">
        <v>164</v>
      </c>
      <c r="O849" s="30" t="str">
        <f t="shared" si="151"/>
        <v>ü</v>
      </c>
      <c r="P849" s="17" t="str">
        <f t="shared" si="158"/>
        <v>ü</v>
      </c>
      <c r="Q849" s="17" t="str">
        <f t="shared" si="159"/>
        <v>ü</v>
      </c>
      <c r="R849" s="17" t="str">
        <f t="shared" si="160"/>
        <v/>
      </c>
      <c r="S849" s="37" t="str">
        <f t="shared" si="161"/>
        <v>ü</v>
      </c>
      <c r="T849" s="17" t="str">
        <f t="shared" si="162"/>
        <v/>
      </c>
      <c r="U849" s="17"/>
      <c r="V849" s="17" t="str">
        <f t="shared" si="163"/>
        <v>ü</v>
      </c>
    </row>
    <row r="850" spans="1:22" ht="22.5" customHeight="1" x14ac:dyDescent="0.25">
      <c r="A850" s="6">
        <v>849</v>
      </c>
      <c r="B850" s="15">
        <v>2179296</v>
      </c>
      <c r="C850" s="16">
        <v>46034</v>
      </c>
      <c r="D850" s="16">
        <v>46036</v>
      </c>
      <c r="E850" s="15" t="s">
        <v>1554</v>
      </c>
      <c r="F850" s="15" t="s">
        <v>166</v>
      </c>
      <c r="H850" s="15">
        <v>507865586</v>
      </c>
      <c r="I850" s="15" t="s">
        <v>1598</v>
      </c>
      <c r="J850" s="15">
        <v>3852</v>
      </c>
      <c r="K850" s="15" t="s">
        <v>219</v>
      </c>
      <c r="L850" s="15" t="s">
        <v>196</v>
      </c>
      <c r="M850" s="15" t="s">
        <v>171</v>
      </c>
      <c r="O850" s="30" t="str">
        <f t="shared" si="151"/>
        <v>ü</v>
      </c>
      <c r="P850" s="17" t="str">
        <f t="shared" si="158"/>
        <v/>
      </c>
      <c r="Q850" s="17" t="str">
        <f t="shared" si="159"/>
        <v>ü</v>
      </c>
      <c r="R850" s="17" t="str">
        <f t="shared" si="160"/>
        <v/>
      </c>
      <c r="S850" s="37" t="str">
        <f t="shared" si="161"/>
        <v>ü</v>
      </c>
      <c r="T850" s="17" t="str">
        <f t="shared" si="162"/>
        <v/>
      </c>
      <c r="U850" s="17"/>
      <c r="V850" s="17" t="str">
        <f t="shared" si="163"/>
        <v/>
      </c>
    </row>
    <row r="851" spans="1:22" ht="22.5" customHeight="1" x14ac:dyDescent="0.25">
      <c r="A851" s="6">
        <v>850</v>
      </c>
      <c r="B851" s="15">
        <v>2179295</v>
      </c>
      <c r="C851" s="16">
        <v>46034</v>
      </c>
      <c r="D851" s="16">
        <v>46035</v>
      </c>
      <c r="E851" s="15" t="s">
        <v>771</v>
      </c>
      <c r="F851" s="15" t="s">
        <v>166</v>
      </c>
      <c r="H851" s="15">
        <v>567276000</v>
      </c>
      <c r="I851" s="15">
        <v>139</v>
      </c>
      <c r="J851" s="15">
        <v>5</v>
      </c>
      <c r="K851" s="15" t="s">
        <v>347</v>
      </c>
      <c r="L851" s="15" t="s">
        <v>198</v>
      </c>
      <c r="M851" s="15" t="s">
        <v>165</v>
      </c>
      <c r="O851" s="30" t="str">
        <f t="shared" si="151"/>
        <v>ü</v>
      </c>
      <c r="P851" s="17" t="str">
        <f t="shared" si="158"/>
        <v>ü</v>
      </c>
      <c r="Q851" s="17" t="str">
        <f t="shared" si="159"/>
        <v>ü</v>
      </c>
      <c r="R851" s="17" t="str">
        <f t="shared" si="160"/>
        <v/>
      </c>
      <c r="S851" s="37" t="str">
        <f t="shared" si="161"/>
        <v>ü</v>
      </c>
      <c r="T851" s="17" t="str">
        <f t="shared" si="162"/>
        <v/>
      </c>
      <c r="U851" s="17"/>
      <c r="V851" s="17" t="str">
        <f t="shared" si="163"/>
        <v/>
      </c>
    </row>
    <row r="852" spans="1:22" ht="22.5" customHeight="1" x14ac:dyDescent="0.25">
      <c r="A852" s="6">
        <v>851</v>
      </c>
      <c r="B852" s="15">
        <v>2179277</v>
      </c>
      <c r="C852" s="16">
        <v>46034</v>
      </c>
      <c r="D852" s="16">
        <v>46035</v>
      </c>
      <c r="E852" s="15" t="s">
        <v>1555</v>
      </c>
      <c r="F852" s="15" t="s">
        <v>166</v>
      </c>
      <c r="H852" s="15">
        <v>509882688</v>
      </c>
      <c r="J852" s="15" t="s">
        <v>1599</v>
      </c>
      <c r="K852" s="15" t="s">
        <v>1600</v>
      </c>
      <c r="L852" s="15" t="s">
        <v>196</v>
      </c>
      <c r="M852" s="15" t="s">
        <v>158</v>
      </c>
      <c r="O852" s="30" t="str">
        <f t="shared" si="151"/>
        <v>ü</v>
      </c>
      <c r="P852" s="17" t="str">
        <f t="shared" si="158"/>
        <v/>
      </c>
      <c r="Q852" s="17" t="str">
        <f t="shared" si="159"/>
        <v>ü</v>
      </c>
      <c r="R852" s="17" t="str">
        <f t="shared" si="160"/>
        <v/>
      </c>
      <c r="S852" s="37" t="str">
        <f t="shared" si="161"/>
        <v>ü</v>
      </c>
      <c r="T852" s="17" t="str">
        <f t="shared" si="162"/>
        <v/>
      </c>
      <c r="U852" s="17"/>
      <c r="V852" s="17" t="str">
        <f t="shared" si="163"/>
        <v/>
      </c>
    </row>
    <row r="853" spans="1:22" ht="22.5" customHeight="1" x14ac:dyDescent="0.25">
      <c r="A853" s="6">
        <v>852</v>
      </c>
      <c r="B853" s="15">
        <v>2179269</v>
      </c>
      <c r="C853" s="16">
        <v>46034</v>
      </c>
      <c r="D853" s="16">
        <v>46035</v>
      </c>
      <c r="E853" s="15" t="s">
        <v>1556</v>
      </c>
      <c r="F853" s="15" t="s">
        <v>166</v>
      </c>
      <c r="H853" s="15">
        <v>509800003</v>
      </c>
      <c r="I853" s="15" t="s">
        <v>1601</v>
      </c>
      <c r="J853" s="15" t="s">
        <v>1602</v>
      </c>
      <c r="K853" s="15" t="s">
        <v>236</v>
      </c>
      <c r="L853" s="15" t="s">
        <v>196</v>
      </c>
      <c r="M853" s="15" t="s">
        <v>160</v>
      </c>
      <c r="O853" s="30" t="str">
        <f t="shared" si="151"/>
        <v>ü</v>
      </c>
      <c r="P853" s="17" t="str">
        <f t="shared" si="158"/>
        <v/>
      </c>
      <c r="Q853" s="17" t="str">
        <f t="shared" si="159"/>
        <v>ü</v>
      </c>
      <c r="R853" s="17" t="str">
        <f t="shared" si="160"/>
        <v/>
      </c>
      <c r="S853" s="37" t="str">
        <f t="shared" si="161"/>
        <v>ü</v>
      </c>
      <c r="T853" s="17" t="str">
        <f t="shared" si="162"/>
        <v/>
      </c>
      <c r="U853" s="17"/>
      <c r="V853" s="17" t="str">
        <f t="shared" si="163"/>
        <v/>
      </c>
    </row>
    <row r="854" spans="1:22" ht="22.5" customHeight="1" x14ac:dyDescent="0.25">
      <c r="A854" s="6">
        <v>853</v>
      </c>
      <c r="B854" s="15">
        <v>2179253</v>
      </c>
      <c r="C854" s="16">
        <v>46034</v>
      </c>
      <c r="D854" s="16">
        <v>46035</v>
      </c>
      <c r="E854" s="15" t="s">
        <v>1557</v>
      </c>
      <c r="F854" s="15" t="s">
        <v>166</v>
      </c>
      <c r="H854" s="15">
        <v>555582005</v>
      </c>
      <c r="I854" s="15">
        <v>315</v>
      </c>
      <c r="J854" s="15">
        <v>9</v>
      </c>
      <c r="K854" s="15" t="s">
        <v>360</v>
      </c>
      <c r="L854" s="15" t="s">
        <v>1603</v>
      </c>
      <c r="M854" s="15" t="s">
        <v>162</v>
      </c>
      <c r="O854" s="30" t="str">
        <f t="shared" si="151"/>
        <v>ü</v>
      </c>
      <c r="P854" s="17" t="str">
        <f t="shared" si="158"/>
        <v>ü</v>
      </c>
      <c r="Q854" s="17" t="str">
        <f t="shared" si="159"/>
        <v/>
      </c>
      <c r="R854" s="17" t="str">
        <f t="shared" si="160"/>
        <v/>
      </c>
      <c r="S854" s="37" t="str">
        <f t="shared" si="161"/>
        <v>ü</v>
      </c>
      <c r="T854" s="17" t="str">
        <f t="shared" si="162"/>
        <v/>
      </c>
      <c r="U854" s="17"/>
      <c r="V854" s="17" t="str">
        <f t="shared" si="163"/>
        <v>ü</v>
      </c>
    </row>
    <row r="855" spans="1:22" ht="22.5" customHeight="1" x14ac:dyDescent="0.25">
      <c r="A855" s="6">
        <v>854</v>
      </c>
      <c r="B855" s="15">
        <v>2179135</v>
      </c>
      <c r="C855" s="16">
        <v>46034</v>
      </c>
      <c r="D855" s="16">
        <v>46035</v>
      </c>
      <c r="E855" s="15" t="s">
        <v>1558</v>
      </c>
      <c r="F855" s="15" t="s">
        <v>166</v>
      </c>
      <c r="H855" s="15">
        <v>505868818</v>
      </c>
      <c r="I855" s="15">
        <v>30</v>
      </c>
      <c r="J855" s="15">
        <v>16</v>
      </c>
      <c r="K855" s="15" t="s">
        <v>219</v>
      </c>
      <c r="L855" s="15" t="s">
        <v>198</v>
      </c>
      <c r="M855" s="15" t="s">
        <v>486</v>
      </c>
      <c r="O855" s="30" t="str">
        <f t="shared" si="151"/>
        <v>ü</v>
      </c>
      <c r="P855" s="17" t="str">
        <f t="shared" si="158"/>
        <v>ü</v>
      </c>
      <c r="Q855" s="17" t="str">
        <f t="shared" si="159"/>
        <v>ü</v>
      </c>
      <c r="R855" s="17" t="str">
        <f t="shared" si="160"/>
        <v/>
      </c>
      <c r="S855" s="37" t="str">
        <f t="shared" si="161"/>
        <v>ü</v>
      </c>
      <c r="T855" s="17" t="str">
        <f t="shared" si="162"/>
        <v/>
      </c>
      <c r="U855" s="17"/>
      <c r="V855" s="17" t="str">
        <f t="shared" si="163"/>
        <v/>
      </c>
    </row>
    <row r="856" spans="1:22" ht="22.5" customHeight="1" x14ac:dyDescent="0.25">
      <c r="A856" s="6">
        <v>855</v>
      </c>
      <c r="B856" s="15">
        <v>2179129</v>
      </c>
      <c r="C856" s="16">
        <v>46034</v>
      </c>
      <c r="D856" s="16">
        <v>46035</v>
      </c>
      <c r="E856" s="15" t="s">
        <v>1559</v>
      </c>
      <c r="F856" s="15" t="s">
        <v>166</v>
      </c>
      <c r="H856" s="15">
        <v>505655567</v>
      </c>
      <c r="I856" s="15" t="s">
        <v>1604</v>
      </c>
      <c r="J856" s="15" t="s">
        <v>1605</v>
      </c>
      <c r="K856" s="15" t="s">
        <v>831</v>
      </c>
      <c r="L856" s="15" t="s">
        <v>199</v>
      </c>
      <c r="M856" s="15" t="s">
        <v>160</v>
      </c>
      <c r="O856" s="30" t="str">
        <f t="shared" si="151"/>
        <v>ü</v>
      </c>
      <c r="P856" s="17" t="str">
        <f t="shared" si="158"/>
        <v>ü</v>
      </c>
      <c r="Q856" s="17" t="str">
        <f t="shared" si="159"/>
        <v/>
      </c>
      <c r="R856" s="17" t="str">
        <f t="shared" si="160"/>
        <v>ü</v>
      </c>
      <c r="S856" s="37" t="str">
        <f t="shared" si="161"/>
        <v>ü</v>
      </c>
      <c r="T856" s="17" t="str">
        <f t="shared" si="162"/>
        <v>ü</v>
      </c>
      <c r="U856" s="17"/>
      <c r="V856" s="17" t="str">
        <f t="shared" si="163"/>
        <v>ü</v>
      </c>
    </row>
    <row r="857" spans="1:22" ht="22.5" customHeight="1" x14ac:dyDescent="0.25">
      <c r="A857" s="6">
        <v>856</v>
      </c>
      <c r="B857" s="15">
        <v>2179118</v>
      </c>
      <c r="C857" s="16">
        <v>46034</v>
      </c>
      <c r="D857" s="16">
        <v>46035</v>
      </c>
      <c r="E857" s="15" t="s">
        <v>1560</v>
      </c>
      <c r="F857" s="15" t="s">
        <v>166</v>
      </c>
      <c r="H857" s="15">
        <v>558584608</v>
      </c>
      <c r="I857" s="15" t="s">
        <v>1606</v>
      </c>
      <c r="J857" s="15">
        <v>876</v>
      </c>
      <c r="K857" s="15" t="s">
        <v>690</v>
      </c>
      <c r="L857" s="15" t="s">
        <v>195</v>
      </c>
      <c r="M857" s="15" t="s">
        <v>160</v>
      </c>
      <c r="O857" s="30" t="str">
        <f t="shared" si="151"/>
        <v>ü</v>
      </c>
      <c r="P857" s="17" t="str">
        <f t="shared" si="158"/>
        <v>ü</v>
      </c>
      <c r="Q857" s="17" t="str">
        <f t="shared" si="159"/>
        <v>ü</v>
      </c>
      <c r="R857" s="17" t="str">
        <f t="shared" si="160"/>
        <v/>
      </c>
      <c r="S857" s="37" t="str">
        <f t="shared" si="161"/>
        <v>ü</v>
      </c>
      <c r="T857" s="17" t="str">
        <f t="shared" si="162"/>
        <v>ü</v>
      </c>
      <c r="U857" s="17"/>
      <c r="V857" s="17" t="str">
        <f t="shared" si="163"/>
        <v/>
      </c>
    </row>
    <row r="858" spans="1:22" ht="22.5" customHeight="1" x14ac:dyDescent="0.25">
      <c r="A858" s="6">
        <v>857</v>
      </c>
      <c r="B858" s="15">
        <v>2179117</v>
      </c>
      <c r="C858" s="16">
        <v>46034</v>
      </c>
      <c r="D858" s="16">
        <v>46035</v>
      </c>
      <c r="E858" s="15" t="s">
        <v>515</v>
      </c>
      <c r="F858" s="15" t="s">
        <v>166</v>
      </c>
      <c r="H858" s="15">
        <v>551077058</v>
      </c>
      <c r="I858" s="15" t="s">
        <v>1607</v>
      </c>
      <c r="J858" s="15" t="s">
        <v>1608</v>
      </c>
      <c r="K858" s="15" t="s">
        <v>356</v>
      </c>
      <c r="L858" s="15" t="s">
        <v>194</v>
      </c>
      <c r="M858" s="15" t="s">
        <v>160</v>
      </c>
      <c r="O858" s="30" t="str">
        <f t="shared" ref="O858:O921" si="164">IF(COUNTIF($L858,"*نمل*")&gt;=1,"ü","")</f>
        <v/>
      </c>
      <c r="P858" s="17" t="str">
        <f t="shared" si="158"/>
        <v/>
      </c>
      <c r="Q858" s="17" t="str">
        <f t="shared" si="159"/>
        <v>ü</v>
      </c>
      <c r="R858" s="17" t="str">
        <f t="shared" si="160"/>
        <v/>
      </c>
      <c r="S858" s="37" t="str">
        <f t="shared" si="161"/>
        <v/>
      </c>
      <c r="T858" s="17" t="str">
        <f t="shared" si="162"/>
        <v/>
      </c>
      <c r="U858" s="17"/>
      <c r="V858" s="17" t="str">
        <f t="shared" si="163"/>
        <v/>
      </c>
    </row>
    <row r="859" spans="1:22" ht="22.5" customHeight="1" x14ac:dyDescent="0.25">
      <c r="A859" s="6">
        <v>858</v>
      </c>
      <c r="B859" s="15">
        <v>2179113</v>
      </c>
      <c r="C859" s="16">
        <v>46034</v>
      </c>
      <c r="D859" s="16">
        <v>46035</v>
      </c>
      <c r="E859" s="15" t="s">
        <v>1561</v>
      </c>
      <c r="F859" s="15" t="s">
        <v>157</v>
      </c>
      <c r="H859" s="15">
        <v>526474245</v>
      </c>
      <c r="I859" s="15">
        <v>8</v>
      </c>
      <c r="J859" s="15" t="s">
        <v>1609</v>
      </c>
      <c r="K859" s="15" t="s">
        <v>1610</v>
      </c>
      <c r="L859" s="15" t="s">
        <v>400</v>
      </c>
      <c r="M859" s="15" t="s">
        <v>214</v>
      </c>
      <c r="O859" s="30" t="str">
        <f t="shared" si="164"/>
        <v/>
      </c>
      <c r="P859" s="17" t="str">
        <f t="shared" si="158"/>
        <v/>
      </c>
      <c r="Q859" s="17" t="str">
        <f t="shared" si="159"/>
        <v/>
      </c>
      <c r="R859" s="17" t="str">
        <f t="shared" si="160"/>
        <v/>
      </c>
      <c r="S859" s="37" t="str">
        <f t="shared" si="161"/>
        <v/>
      </c>
      <c r="T859" s="17" t="str">
        <f t="shared" si="162"/>
        <v>ü</v>
      </c>
      <c r="U859" s="17"/>
      <c r="V859" s="17" t="str">
        <f t="shared" si="163"/>
        <v/>
      </c>
    </row>
    <row r="860" spans="1:22" ht="22.5" customHeight="1" x14ac:dyDescent="0.25">
      <c r="A860" s="6">
        <v>859</v>
      </c>
      <c r="B860" s="15">
        <v>2179042</v>
      </c>
      <c r="C860" s="16">
        <v>46034</v>
      </c>
      <c r="D860" s="16">
        <v>46036</v>
      </c>
      <c r="E860" s="15" t="s">
        <v>1562</v>
      </c>
      <c r="F860" s="15" t="s">
        <v>166</v>
      </c>
      <c r="H860" s="15">
        <v>551400004</v>
      </c>
      <c r="I860" s="15">
        <v>4</v>
      </c>
      <c r="J860" s="15">
        <v>19</v>
      </c>
      <c r="K860" s="15" t="s">
        <v>396</v>
      </c>
      <c r="L860" s="15" t="s">
        <v>394</v>
      </c>
      <c r="M860" s="15" t="s">
        <v>165</v>
      </c>
      <c r="O860" s="30" t="str">
        <f t="shared" si="164"/>
        <v/>
      </c>
      <c r="P860" s="17" t="str">
        <f t="shared" ref="P860:P882" si="165">IF(COUNTIF(L860,"*صراصير*")&gt;=1,"ü","")</f>
        <v>ü</v>
      </c>
      <c r="Q860" s="17" t="str">
        <f t="shared" ref="Q860:Q882" si="166">IF(COUNTIF(L860,"*بعوض*")&gt;=1,"ü","")</f>
        <v>ü</v>
      </c>
      <c r="R860" s="17" t="str">
        <f t="shared" ref="R860:R882" si="167">IF(COUNTIF(L860,"*باعوض*")&gt;=1,"ü","")</f>
        <v/>
      </c>
      <c r="S860" s="37" t="str">
        <f t="shared" ref="S860:S882" si="168">IF(COUNTIF(L860,"*ذباب*")&gt;=1,"ü","")</f>
        <v/>
      </c>
      <c r="T860" s="17" t="str">
        <f t="shared" ref="T860:T882" si="169">IF(COUNTIF(L860,"*فئران*")&gt;=1,"ü","")</f>
        <v>ü</v>
      </c>
      <c r="U860" s="17"/>
      <c r="V860" s="17" t="str">
        <f t="shared" ref="V860:V882" si="170">IF(COUNTIF(L860,"*عقارب*")&gt;=1,"ü","")</f>
        <v/>
      </c>
    </row>
    <row r="861" spans="1:22" ht="22.5" customHeight="1" x14ac:dyDescent="0.25">
      <c r="A861" s="6">
        <v>860</v>
      </c>
      <c r="B861" s="15">
        <v>2179037</v>
      </c>
      <c r="C861" s="16">
        <v>46034</v>
      </c>
      <c r="D861" s="16">
        <v>46035</v>
      </c>
      <c r="E861" s="15" t="s">
        <v>1563</v>
      </c>
      <c r="F861" s="15" t="s">
        <v>166</v>
      </c>
      <c r="H861" s="15">
        <v>558080004</v>
      </c>
      <c r="I861" s="15">
        <v>0</v>
      </c>
      <c r="J861" s="15" t="s">
        <v>1611</v>
      </c>
      <c r="K861" s="15" t="s">
        <v>227</v>
      </c>
      <c r="L861" s="15" t="s">
        <v>190</v>
      </c>
      <c r="M861" s="15" t="s">
        <v>162</v>
      </c>
      <c r="O861" s="30" t="str">
        <f t="shared" si="164"/>
        <v>ü</v>
      </c>
      <c r="P861" s="17" t="str">
        <f t="shared" si="165"/>
        <v>ü</v>
      </c>
      <c r="Q861" s="17" t="str">
        <f t="shared" si="166"/>
        <v>ü</v>
      </c>
      <c r="R861" s="17" t="str">
        <f t="shared" si="167"/>
        <v/>
      </c>
      <c r="S861" s="37" t="str">
        <f t="shared" si="168"/>
        <v>ü</v>
      </c>
      <c r="T861" s="17" t="str">
        <f t="shared" si="169"/>
        <v/>
      </c>
      <c r="U861" s="17"/>
      <c r="V861" s="17" t="str">
        <f t="shared" si="170"/>
        <v>ü</v>
      </c>
    </row>
    <row r="862" spans="1:22" ht="22.5" customHeight="1" x14ac:dyDescent="0.25">
      <c r="A862" s="6">
        <v>861</v>
      </c>
      <c r="B862" s="15">
        <v>2178939</v>
      </c>
      <c r="C862" s="16">
        <v>46034</v>
      </c>
      <c r="D862" s="16">
        <v>46035</v>
      </c>
      <c r="E862" s="15" t="s">
        <v>1564</v>
      </c>
      <c r="F862" s="15" t="s">
        <v>166</v>
      </c>
      <c r="H862" s="15">
        <v>508654466</v>
      </c>
      <c r="I862" s="15" t="s">
        <v>1612</v>
      </c>
      <c r="J862" s="15">
        <v>9</v>
      </c>
      <c r="K862" s="15" t="s">
        <v>219</v>
      </c>
      <c r="L862" s="15" t="s">
        <v>196</v>
      </c>
      <c r="M862" s="15" t="s">
        <v>486</v>
      </c>
      <c r="O862" s="30" t="str">
        <f t="shared" si="164"/>
        <v>ü</v>
      </c>
      <c r="P862" s="17" t="str">
        <f t="shared" si="165"/>
        <v/>
      </c>
      <c r="Q862" s="17" t="str">
        <f t="shared" si="166"/>
        <v>ü</v>
      </c>
      <c r="R862" s="17" t="str">
        <f t="shared" si="167"/>
        <v/>
      </c>
      <c r="S862" s="37" t="str">
        <f t="shared" si="168"/>
        <v>ü</v>
      </c>
      <c r="T862" s="17" t="str">
        <f t="shared" si="169"/>
        <v/>
      </c>
      <c r="U862" s="17"/>
      <c r="V862" s="17" t="str">
        <f t="shared" si="170"/>
        <v/>
      </c>
    </row>
    <row r="863" spans="1:22" ht="22.5" customHeight="1" x14ac:dyDescent="0.25">
      <c r="A863" s="6">
        <v>862</v>
      </c>
      <c r="B863" s="15">
        <v>2178924</v>
      </c>
      <c r="C863" s="16">
        <v>46034</v>
      </c>
      <c r="D863" s="16">
        <v>46035</v>
      </c>
      <c r="E863" s="15" t="s">
        <v>1055</v>
      </c>
      <c r="F863" s="15" t="s">
        <v>166</v>
      </c>
      <c r="H863" s="15">
        <v>505494449</v>
      </c>
      <c r="I863" s="15" t="s">
        <v>1103</v>
      </c>
      <c r="J863" s="15">
        <v>86</v>
      </c>
      <c r="K863" s="15" t="s">
        <v>336</v>
      </c>
      <c r="L863" s="15" t="s">
        <v>192</v>
      </c>
      <c r="M863" s="15" t="s">
        <v>162</v>
      </c>
      <c r="O863" s="30" t="str">
        <f t="shared" si="164"/>
        <v>ü</v>
      </c>
      <c r="P863" s="17" t="str">
        <f t="shared" si="165"/>
        <v>ü</v>
      </c>
      <c r="Q863" s="17" t="str">
        <f t="shared" si="166"/>
        <v>ü</v>
      </c>
      <c r="R863" s="17" t="str">
        <f t="shared" si="167"/>
        <v/>
      </c>
      <c r="S863" s="37" t="str">
        <f t="shared" si="168"/>
        <v>ü</v>
      </c>
      <c r="T863" s="17" t="str">
        <f t="shared" si="169"/>
        <v>ü</v>
      </c>
      <c r="U863" s="17"/>
      <c r="V863" s="17" t="str">
        <f t="shared" si="170"/>
        <v>ü</v>
      </c>
    </row>
    <row r="864" spans="1:22" ht="22.5" customHeight="1" x14ac:dyDescent="0.25">
      <c r="A864" s="6">
        <v>863</v>
      </c>
      <c r="B864" s="15">
        <v>2178920</v>
      </c>
      <c r="C864" s="16">
        <v>46034</v>
      </c>
      <c r="D864" s="16">
        <v>46036</v>
      </c>
      <c r="E864" s="15" t="s">
        <v>1565</v>
      </c>
      <c r="F864" s="15" t="s">
        <v>166</v>
      </c>
      <c r="H864" s="15">
        <v>506285583</v>
      </c>
      <c r="J864" s="15">
        <v>38</v>
      </c>
      <c r="K864" s="15" t="s">
        <v>356</v>
      </c>
      <c r="L864" s="15" t="s">
        <v>474</v>
      </c>
      <c r="M864" s="15" t="s">
        <v>158</v>
      </c>
      <c r="O864" s="30" t="str">
        <f t="shared" si="164"/>
        <v>ü</v>
      </c>
      <c r="P864" s="17" t="str">
        <f t="shared" si="165"/>
        <v/>
      </c>
      <c r="Q864" s="17" t="str">
        <f t="shared" si="166"/>
        <v/>
      </c>
      <c r="R864" s="17" t="str">
        <f t="shared" si="167"/>
        <v>ü</v>
      </c>
      <c r="S864" s="37" t="str">
        <f t="shared" si="168"/>
        <v/>
      </c>
      <c r="T864" s="17" t="str">
        <f t="shared" si="169"/>
        <v/>
      </c>
      <c r="U864" s="17"/>
      <c r="V864" s="17" t="str">
        <f t="shared" si="170"/>
        <v/>
      </c>
    </row>
    <row r="865" spans="1:22" ht="22.5" customHeight="1" x14ac:dyDescent="0.25">
      <c r="A865" s="6">
        <v>864</v>
      </c>
      <c r="B865" s="15">
        <v>2178907</v>
      </c>
      <c r="C865" s="16">
        <v>46034</v>
      </c>
      <c r="D865" s="16">
        <v>46036</v>
      </c>
      <c r="E865" s="15" t="s">
        <v>1566</v>
      </c>
      <c r="F865" s="15" t="s">
        <v>159</v>
      </c>
      <c r="H865" s="15">
        <v>551006666</v>
      </c>
      <c r="I865" s="15">
        <v>38</v>
      </c>
      <c r="J865" s="15">
        <v>4</v>
      </c>
      <c r="K865" s="15" t="s">
        <v>356</v>
      </c>
      <c r="L865" s="15" t="s">
        <v>411</v>
      </c>
      <c r="M865" s="15" t="s">
        <v>158</v>
      </c>
      <c r="O865" s="30" t="str">
        <f t="shared" si="164"/>
        <v>ü</v>
      </c>
      <c r="P865" s="17" t="str">
        <f t="shared" si="165"/>
        <v/>
      </c>
      <c r="Q865" s="17" t="str">
        <f t="shared" si="166"/>
        <v>ü</v>
      </c>
      <c r="R865" s="17" t="str">
        <f t="shared" si="167"/>
        <v/>
      </c>
      <c r="S865" s="37" t="str">
        <f t="shared" si="168"/>
        <v/>
      </c>
      <c r="T865" s="17" t="str">
        <f t="shared" si="169"/>
        <v/>
      </c>
      <c r="U865" s="17"/>
      <c r="V865" s="17" t="str">
        <f t="shared" si="170"/>
        <v/>
      </c>
    </row>
    <row r="866" spans="1:22" ht="22.5" customHeight="1" x14ac:dyDescent="0.25">
      <c r="A866" s="6">
        <v>865</v>
      </c>
      <c r="B866" s="15">
        <v>2178899</v>
      </c>
      <c r="C866" s="16">
        <v>46034</v>
      </c>
      <c r="D866" s="16">
        <v>46035</v>
      </c>
      <c r="E866" s="15" t="s">
        <v>1567</v>
      </c>
      <c r="F866" s="15" t="s">
        <v>166</v>
      </c>
      <c r="H866" s="15">
        <v>507171736</v>
      </c>
      <c r="I866" s="15">
        <v>3</v>
      </c>
      <c r="J866" s="15">
        <v>48</v>
      </c>
      <c r="K866" s="15" t="s">
        <v>481</v>
      </c>
      <c r="L866" s="15" t="s">
        <v>194</v>
      </c>
      <c r="M866" s="15" t="s">
        <v>158</v>
      </c>
      <c r="O866" s="30" t="str">
        <f t="shared" si="164"/>
        <v/>
      </c>
      <c r="P866" s="17" t="str">
        <f t="shared" si="165"/>
        <v/>
      </c>
      <c r="Q866" s="17" t="str">
        <f t="shared" si="166"/>
        <v>ü</v>
      </c>
      <c r="R866" s="17" t="str">
        <f t="shared" si="167"/>
        <v/>
      </c>
      <c r="S866" s="37" t="str">
        <f t="shared" si="168"/>
        <v/>
      </c>
      <c r="T866" s="17" t="str">
        <f t="shared" si="169"/>
        <v/>
      </c>
      <c r="U866" s="17"/>
      <c r="V866" s="17" t="str">
        <f t="shared" si="170"/>
        <v/>
      </c>
    </row>
    <row r="867" spans="1:22" ht="22.5" customHeight="1" x14ac:dyDescent="0.25">
      <c r="A867" s="6">
        <v>866</v>
      </c>
      <c r="B867" s="15">
        <v>2178873</v>
      </c>
      <c r="C867" s="16">
        <v>46034</v>
      </c>
      <c r="D867" s="16">
        <v>46035</v>
      </c>
      <c r="E867" s="15" t="s">
        <v>1568</v>
      </c>
      <c r="F867" s="15" t="s">
        <v>166</v>
      </c>
      <c r="H867" s="15">
        <v>508666100</v>
      </c>
      <c r="I867" s="15">
        <v>123</v>
      </c>
      <c r="J867" s="15">
        <v>2171</v>
      </c>
      <c r="K867" s="15" t="s">
        <v>600</v>
      </c>
      <c r="L867" s="15" t="s">
        <v>192</v>
      </c>
      <c r="M867" s="15" t="s">
        <v>164</v>
      </c>
      <c r="O867" s="30" t="str">
        <f t="shared" si="164"/>
        <v>ü</v>
      </c>
      <c r="P867" s="17" t="str">
        <f t="shared" si="165"/>
        <v>ü</v>
      </c>
      <c r="Q867" s="17" t="str">
        <f t="shared" si="166"/>
        <v>ü</v>
      </c>
      <c r="R867" s="17" t="str">
        <f t="shared" si="167"/>
        <v/>
      </c>
      <c r="S867" s="37" t="str">
        <f t="shared" si="168"/>
        <v>ü</v>
      </c>
      <c r="T867" s="17" t="str">
        <f t="shared" si="169"/>
        <v>ü</v>
      </c>
      <c r="U867" s="17"/>
      <c r="V867" s="17" t="str">
        <f t="shared" si="170"/>
        <v>ü</v>
      </c>
    </row>
    <row r="868" spans="1:22" ht="22.5" customHeight="1" x14ac:dyDescent="0.25">
      <c r="A868" s="6">
        <v>867</v>
      </c>
      <c r="B868" s="15">
        <v>2178835</v>
      </c>
      <c r="C868" s="16">
        <v>46034</v>
      </c>
      <c r="D868" s="16">
        <v>46035</v>
      </c>
      <c r="E868" s="15" t="s">
        <v>1569</v>
      </c>
      <c r="F868" s="15" t="s">
        <v>166</v>
      </c>
      <c r="H868" s="15">
        <v>561177336</v>
      </c>
      <c r="J868" s="15">
        <v>368</v>
      </c>
      <c r="K868" s="15" t="s">
        <v>844</v>
      </c>
      <c r="L868" s="15" t="s">
        <v>1613</v>
      </c>
      <c r="M868" s="15" t="s">
        <v>162</v>
      </c>
      <c r="O868" s="30" t="str">
        <f t="shared" si="164"/>
        <v>ü</v>
      </c>
      <c r="P868" s="17" t="str">
        <f t="shared" si="165"/>
        <v/>
      </c>
      <c r="Q868" s="17" t="str">
        <f t="shared" si="166"/>
        <v/>
      </c>
      <c r="R868" s="17" t="str">
        <f t="shared" si="167"/>
        <v/>
      </c>
      <c r="S868" s="37" t="str">
        <f t="shared" si="168"/>
        <v/>
      </c>
      <c r="T868" s="17" t="str">
        <f t="shared" si="169"/>
        <v>ü</v>
      </c>
      <c r="U868" s="17"/>
      <c r="V868" s="17" t="str">
        <f t="shared" si="170"/>
        <v>ü</v>
      </c>
    </row>
    <row r="869" spans="1:22" ht="22.5" customHeight="1" x14ac:dyDescent="0.25">
      <c r="A869" s="6">
        <v>868</v>
      </c>
      <c r="B869" s="15">
        <v>2178783</v>
      </c>
      <c r="C869" s="16">
        <v>46034</v>
      </c>
      <c r="D869" s="16">
        <v>46037</v>
      </c>
      <c r="E869" s="15" t="s">
        <v>1570</v>
      </c>
      <c r="F869" s="15" t="s">
        <v>159</v>
      </c>
      <c r="H869" s="15">
        <v>508611313</v>
      </c>
      <c r="I869" s="15" t="s">
        <v>707</v>
      </c>
      <c r="J869" s="15">
        <v>3572</v>
      </c>
      <c r="K869" s="15" t="s">
        <v>226</v>
      </c>
      <c r="L869" s="15" t="s">
        <v>202</v>
      </c>
      <c r="M869" s="15" t="s">
        <v>164</v>
      </c>
      <c r="O869" s="30" t="str">
        <f t="shared" si="164"/>
        <v/>
      </c>
      <c r="P869" s="17" t="str">
        <f t="shared" si="165"/>
        <v>ü</v>
      </c>
      <c r="Q869" s="17" t="str">
        <f t="shared" si="166"/>
        <v>ü</v>
      </c>
      <c r="R869" s="17" t="str">
        <f t="shared" si="167"/>
        <v/>
      </c>
      <c r="S869" s="37" t="str">
        <f t="shared" si="168"/>
        <v>ü</v>
      </c>
      <c r="T869" s="17" t="str">
        <f t="shared" si="169"/>
        <v/>
      </c>
      <c r="U869" s="17"/>
      <c r="V869" s="17" t="str">
        <f t="shared" si="170"/>
        <v/>
      </c>
    </row>
    <row r="870" spans="1:22" ht="22.5" customHeight="1" x14ac:dyDescent="0.25">
      <c r="A870" s="6">
        <v>869</v>
      </c>
      <c r="B870" s="15">
        <v>2178699</v>
      </c>
      <c r="C870" s="16">
        <v>46034</v>
      </c>
      <c r="D870" s="16">
        <v>46035</v>
      </c>
      <c r="E870" s="15" t="s">
        <v>1571</v>
      </c>
      <c r="F870" s="15" t="s">
        <v>166</v>
      </c>
      <c r="H870" s="15">
        <v>555370004</v>
      </c>
      <c r="I870" s="15" t="s">
        <v>1614</v>
      </c>
      <c r="J870" s="15" t="s">
        <v>1615</v>
      </c>
      <c r="K870" s="15" t="s">
        <v>422</v>
      </c>
      <c r="L870" s="15" t="s">
        <v>192</v>
      </c>
      <c r="M870" s="15" t="s">
        <v>158</v>
      </c>
      <c r="O870" s="30" t="str">
        <f t="shared" si="164"/>
        <v>ü</v>
      </c>
      <c r="P870" s="17" t="str">
        <f t="shared" si="165"/>
        <v>ü</v>
      </c>
      <c r="Q870" s="17" t="str">
        <f t="shared" si="166"/>
        <v>ü</v>
      </c>
      <c r="R870" s="17" t="str">
        <f t="shared" si="167"/>
        <v/>
      </c>
      <c r="S870" s="37" t="str">
        <f t="shared" si="168"/>
        <v>ü</v>
      </c>
      <c r="T870" s="17" t="str">
        <f t="shared" si="169"/>
        <v>ü</v>
      </c>
      <c r="U870" s="17"/>
      <c r="V870" s="17" t="str">
        <f t="shared" si="170"/>
        <v>ü</v>
      </c>
    </row>
    <row r="871" spans="1:22" ht="22.5" customHeight="1" x14ac:dyDescent="0.25">
      <c r="A871" s="6">
        <v>870</v>
      </c>
      <c r="B871" s="15">
        <v>2178690</v>
      </c>
      <c r="C871" s="16">
        <v>46034</v>
      </c>
      <c r="D871" s="16">
        <v>46035</v>
      </c>
      <c r="E871" s="15" t="s">
        <v>1572</v>
      </c>
      <c r="F871" s="15" t="s">
        <v>166</v>
      </c>
      <c r="H871" s="15">
        <v>502541701</v>
      </c>
      <c r="I871" s="15">
        <v>107</v>
      </c>
      <c r="J871" s="15">
        <v>415</v>
      </c>
      <c r="K871" s="15" t="s">
        <v>232</v>
      </c>
      <c r="L871" s="15" t="s">
        <v>202</v>
      </c>
      <c r="M871" s="15" t="s">
        <v>158</v>
      </c>
      <c r="O871" s="30" t="str">
        <f t="shared" si="164"/>
        <v/>
      </c>
      <c r="P871" s="17" t="str">
        <f t="shared" si="165"/>
        <v>ü</v>
      </c>
      <c r="Q871" s="17" t="str">
        <f t="shared" si="166"/>
        <v>ü</v>
      </c>
      <c r="R871" s="17" t="str">
        <f t="shared" si="167"/>
        <v/>
      </c>
      <c r="S871" s="37" t="str">
        <f t="shared" si="168"/>
        <v>ü</v>
      </c>
      <c r="T871" s="17" t="str">
        <f t="shared" si="169"/>
        <v/>
      </c>
      <c r="U871" s="17"/>
      <c r="V871" s="17" t="str">
        <f t="shared" si="170"/>
        <v/>
      </c>
    </row>
    <row r="872" spans="1:22" ht="22.5" customHeight="1" x14ac:dyDescent="0.25">
      <c r="A872" s="6">
        <v>871</v>
      </c>
      <c r="B872" s="15">
        <v>2178674</v>
      </c>
      <c r="C872" s="16">
        <v>46034</v>
      </c>
      <c r="D872" s="16">
        <v>46036</v>
      </c>
      <c r="E872" s="15" t="s">
        <v>1573</v>
      </c>
      <c r="F872" s="15" t="s">
        <v>166</v>
      </c>
      <c r="H872" s="15">
        <v>504524171</v>
      </c>
      <c r="I872" s="15" t="s">
        <v>1616</v>
      </c>
      <c r="J872" s="15">
        <v>1</v>
      </c>
      <c r="K872" s="15" t="s">
        <v>346</v>
      </c>
      <c r="L872" s="15" t="s">
        <v>482</v>
      </c>
      <c r="M872" s="15" t="s">
        <v>160</v>
      </c>
      <c r="O872" s="30" t="str">
        <f t="shared" si="164"/>
        <v>ü</v>
      </c>
      <c r="P872" s="17" t="str">
        <f t="shared" si="165"/>
        <v>ü</v>
      </c>
      <c r="Q872" s="17" t="str">
        <f t="shared" si="166"/>
        <v>ü</v>
      </c>
      <c r="R872" s="17" t="str">
        <f t="shared" si="167"/>
        <v/>
      </c>
      <c r="S872" s="37" t="str">
        <f t="shared" si="168"/>
        <v/>
      </c>
      <c r="T872" s="17" t="str">
        <f t="shared" si="169"/>
        <v/>
      </c>
      <c r="U872" s="17"/>
      <c r="V872" s="17" t="str">
        <f t="shared" si="170"/>
        <v/>
      </c>
    </row>
    <row r="873" spans="1:22" ht="22.5" customHeight="1" x14ac:dyDescent="0.25">
      <c r="A873" s="6">
        <v>872</v>
      </c>
      <c r="B873" s="15">
        <v>2178660</v>
      </c>
      <c r="C873" s="16">
        <v>46034</v>
      </c>
      <c r="D873" s="16">
        <v>46036</v>
      </c>
      <c r="E873" s="15" t="s">
        <v>1574</v>
      </c>
      <c r="F873" s="15" t="s">
        <v>166</v>
      </c>
      <c r="H873" s="15">
        <v>505614146</v>
      </c>
      <c r="I873" s="15" t="s">
        <v>1617</v>
      </c>
      <c r="J873" s="15">
        <v>3072</v>
      </c>
      <c r="K873" s="15" t="s">
        <v>226</v>
      </c>
      <c r="L873" s="15" t="s">
        <v>200</v>
      </c>
      <c r="M873" s="15" t="s">
        <v>164</v>
      </c>
      <c r="O873" s="30" t="str">
        <f t="shared" si="164"/>
        <v/>
      </c>
      <c r="P873" s="17" t="str">
        <f t="shared" si="165"/>
        <v/>
      </c>
      <c r="Q873" s="17" t="str">
        <f t="shared" si="166"/>
        <v>ü</v>
      </c>
      <c r="R873" s="17" t="str">
        <f t="shared" si="167"/>
        <v/>
      </c>
      <c r="S873" s="37" t="str">
        <f t="shared" si="168"/>
        <v>ü</v>
      </c>
      <c r="T873" s="17" t="str">
        <f t="shared" si="169"/>
        <v/>
      </c>
      <c r="U873" s="17"/>
      <c r="V873" s="17" t="str">
        <f t="shared" si="170"/>
        <v/>
      </c>
    </row>
    <row r="874" spans="1:22" ht="22.5" customHeight="1" x14ac:dyDescent="0.25">
      <c r="A874" s="6">
        <v>873</v>
      </c>
      <c r="B874" s="15">
        <v>2178630</v>
      </c>
      <c r="C874" s="16">
        <v>46034</v>
      </c>
      <c r="D874" s="16">
        <v>46035</v>
      </c>
      <c r="E874" s="15" t="s">
        <v>908</v>
      </c>
      <c r="F874" s="15" t="s">
        <v>166</v>
      </c>
      <c r="H874" s="15">
        <v>547000323</v>
      </c>
      <c r="I874" s="15">
        <v>25</v>
      </c>
      <c r="J874" s="15">
        <v>7</v>
      </c>
      <c r="K874" s="15" t="s">
        <v>224</v>
      </c>
      <c r="L874" s="15" t="s">
        <v>192</v>
      </c>
      <c r="M874" s="15" t="s">
        <v>165</v>
      </c>
      <c r="O874" s="30" t="str">
        <f t="shared" si="164"/>
        <v>ü</v>
      </c>
      <c r="P874" s="17" t="str">
        <f t="shared" si="165"/>
        <v>ü</v>
      </c>
      <c r="Q874" s="17" t="str">
        <f t="shared" si="166"/>
        <v>ü</v>
      </c>
      <c r="R874" s="17" t="str">
        <f t="shared" si="167"/>
        <v/>
      </c>
      <c r="S874" s="37" t="str">
        <f t="shared" si="168"/>
        <v>ü</v>
      </c>
      <c r="T874" s="17" t="str">
        <f t="shared" si="169"/>
        <v>ü</v>
      </c>
      <c r="U874" s="17"/>
      <c r="V874" s="17" t="str">
        <f t="shared" si="170"/>
        <v>ü</v>
      </c>
    </row>
    <row r="875" spans="1:22" ht="22.5" customHeight="1" x14ac:dyDescent="0.25">
      <c r="A875" s="6">
        <v>874</v>
      </c>
      <c r="B875" s="15">
        <v>2178616</v>
      </c>
      <c r="C875" s="16">
        <v>46034</v>
      </c>
      <c r="D875" s="16">
        <v>46035</v>
      </c>
      <c r="E875" s="15" t="s">
        <v>1575</v>
      </c>
      <c r="F875" s="15" t="s">
        <v>166</v>
      </c>
      <c r="H875" s="15">
        <v>508648644</v>
      </c>
      <c r="I875" s="15" t="s">
        <v>1618</v>
      </c>
      <c r="J875" s="15">
        <v>1249</v>
      </c>
      <c r="K875" s="15" t="s">
        <v>227</v>
      </c>
      <c r="L875" s="15" t="s">
        <v>192</v>
      </c>
      <c r="M875" s="15" t="s">
        <v>162</v>
      </c>
      <c r="O875" s="30" t="str">
        <f t="shared" si="164"/>
        <v>ü</v>
      </c>
      <c r="P875" s="17" t="str">
        <f t="shared" si="165"/>
        <v>ü</v>
      </c>
      <c r="Q875" s="17" t="str">
        <f t="shared" si="166"/>
        <v>ü</v>
      </c>
      <c r="R875" s="17" t="str">
        <f t="shared" si="167"/>
        <v/>
      </c>
      <c r="S875" s="37" t="str">
        <f t="shared" si="168"/>
        <v>ü</v>
      </c>
      <c r="T875" s="17" t="str">
        <f t="shared" si="169"/>
        <v>ü</v>
      </c>
      <c r="U875" s="17"/>
      <c r="V875" s="17" t="str">
        <f t="shared" si="170"/>
        <v>ü</v>
      </c>
    </row>
    <row r="876" spans="1:22" ht="22.5" customHeight="1" x14ac:dyDescent="0.25">
      <c r="A876" s="6">
        <v>875</v>
      </c>
      <c r="B876" s="15">
        <v>2178609</v>
      </c>
      <c r="C876" s="16">
        <v>46034</v>
      </c>
      <c r="D876" s="16">
        <v>46035</v>
      </c>
      <c r="E876" s="15" t="s">
        <v>322</v>
      </c>
      <c r="F876" s="15" t="s">
        <v>166</v>
      </c>
      <c r="H876" s="15">
        <v>506667279</v>
      </c>
      <c r="I876" s="15">
        <v>479</v>
      </c>
      <c r="J876" s="15">
        <v>4</v>
      </c>
      <c r="K876" s="15" t="s">
        <v>678</v>
      </c>
      <c r="L876" s="15" t="s">
        <v>192</v>
      </c>
      <c r="M876" s="15" t="s">
        <v>162</v>
      </c>
      <c r="O876" s="30" t="str">
        <f t="shared" si="164"/>
        <v>ü</v>
      </c>
      <c r="P876" s="17" t="str">
        <f t="shared" si="165"/>
        <v>ü</v>
      </c>
      <c r="Q876" s="17" t="str">
        <f t="shared" si="166"/>
        <v>ü</v>
      </c>
      <c r="R876" s="17" t="str">
        <f t="shared" si="167"/>
        <v/>
      </c>
      <c r="S876" s="37" t="str">
        <f t="shared" si="168"/>
        <v>ü</v>
      </c>
      <c r="T876" s="17" t="str">
        <f t="shared" si="169"/>
        <v>ü</v>
      </c>
      <c r="U876" s="17"/>
      <c r="V876" s="17" t="str">
        <f t="shared" si="170"/>
        <v>ü</v>
      </c>
    </row>
    <row r="877" spans="1:22" ht="22.5" customHeight="1" x14ac:dyDescent="0.25">
      <c r="A877" s="6">
        <v>876</v>
      </c>
      <c r="B877" s="15">
        <v>2178600</v>
      </c>
      <c r="C877" s="16">
        <v>46034</v>
      </c>
      <c r="D877" s="16">
        <v>46036</v>
      </c>
      <c r="E877" s="15" t="s">
        <v>1576</v>
      </c>
      <c r="F877" s="15" t="s">
        <v>166</v>
      </c>
      <c r="H877" s="15">
        <v>501516151</v>
      </c>
      <c r="I877" s="15">
        <v>6</v>
      </c>
      <c r="J877" s="15">
        <v>606</v>
      </c>
      <c r="K877" s="15" t="s">
        <v>402</v>
      </c>
      <c r="L877" s="15" t="s">
        <v>192</v>
      </c>
      <c r="M877" s="15" t="s">
        <v>162</v>
      </c>
      <c r="O877" s="30" t="str">
        <f t="shared" si="164"/>
        <v>ü</v>
      </c>
      <c r="P877" s="17" t="str">
        <f t="shared" si="165"/>
        <v>ü</v>
      </c>
      <c r="Q877" s="17" t="str">
        <f t="shared" si="166"/>
        <v>ü</v>
      </c>
      <c r="R877" s="17" t="str">
        <f t="shared" si="167"/>
        <v/>
      </c>
      <c r="S877" s="37" t="str">
        <f t="shared" si="168"/>
        <v>ü</v>
      </c>
      <c r="T877" s="17" t="str">
        <f t="shared" si="169"/>
        <v>ü</v>
      </c>
      <c r="U877" s="17"/>
      <c r="V877" s="17" t="str">
        <f t="shared" si="170"/>
        <v>ü</v>
      </c>
    </row>
    <row r="878" spans="1:22" ht="22.5" customHeight="1" x14ac:dyDescent="0.25">
      <c r="A878" s="6">
        <v>877</v>
      </c>
      <c r="B878" s="15">
        <v>2178597</v>
      </c>
      <c r="C878" s="16">
        <v>46034</v>
      </c>
      <c r="D878" s="16">
        <v>46037</v>
      </c>
      <c r="E878" s="15" t="s">
        <v>1577</v>
      </c>
      <c r="F878" s="15" t="s">
        <v>159</v>
      </c>
      <c r="H878" s="15">
        <v>503028484</v>
      </c>
      <c r="I878" s="15">
        <v>18</v>
      </c>
      <c r="J878" s="15">
        <v>29</v>
      </c>
      <c r="K878" s="15" t="s">
        <v>336</v>
      </c>
      <c r="L878" s="15" t="s">
        <v>197</v>
      </c>
      <c r="M878" s="15" t="s">
        <v>162</v>
      </c>
      <c r="O878" s="30" t="str">
        <f t="shared" si="164"/>
        <v>ü</v>
      </c>
      <c r="P878" s="17" t="str">
        <f t="shared" si="165"/>
        <v/>
      </c>
      <c r="Q878" s="17" t="str">
        <f t="shared" si="166"/>
        <v>ü</v>
      </c>
      <c r="R878" s="17" t="str">
        <f t="shared" si="167"/>
        <v/>
      </c>
      <c r="S878" s="37" t="str">
        <f t="shared" si="168"/>
        <v>ü</v>
      </c>
      <c r="T878" s="17" t="str">
        <f t="shared" si="169"/>
        <v>ü</v>
      </c>
      <c r="U878" s="17"/>
      <c r="V878" s="17" t="str">
        <f t="shared" si="170"/>
        <v/>
      </c>
    </row>
    <row r="879" spans="1:22" ht="22.5" customHeight="1" x14ac:dyDescent="0.25">
      <c r="A879" s="6">
        <v>878</v>
      </c>
      <c r="B879" s="15">
        <v>2178595</v>
      </c>
      <c r="C879" s="16">
        <v>46034</v>
      </c>
      <c r="D879" s="16">
        <v>46035</v>
      </c>
      <c r="E879" s="15" t="s">
        <v>259</v>
      </c>
      <c r="F879" s="15" t="s">
        <v>166</v>
      </c>
      <c r="H879" s="15">
        <v>504813101</v>
      </c>
      <c r="I879" s="15">
        <v>121</v>
      </c>
      <c r="J879" s="15">
        <v>307</v>
      </c>
      <c r="K879" s="15" t="s">
        <v>222</v>
      </c>
      <c r="L879" s="15" t="s">
        <v>397</v>
      </c>
      <c r="M879" s="15" t="s">
        <v>160</v>
      </c>
      <c r="O879" s="30" t="str">
        <f t="shared" si="164"/>
        <v/>
      </c>
      <c r="P879" s="17" t="str">
        <f t="shared" si="165"/>
        <v>ü</v>
      </c>
      <c r="Q879" s="17" t="str">
        <f t="shared" si="166"/>
        <v>ü</v>
      </c>
      <c r="R879" s="17" t="str">
        <f t="shared" si="167"/>
        <v/>
      </c>
      <c r="S879" s="37" t="str">
        <f t="shared" si="168"/>
        <v>ü</v>
      </c>
      <c r="T879" s="17" t="str">
        <f t="shared" si="169"/>
        <v>ü</v>
      </c>
      <c r="U879" s="17"/>
      <c r="V879" s="17" t="str">
        <f t="shared" si="170"/>
        <v/>
      </c>
    </row>
    <row r="880" spans="1:22" ht="22.5" customHeight="1" x14ac:dyDescent="0.25">
      <c r="A880" s="6">
        <v>879</v>
      </c>
      <c r="B880" s="15">
        <v>2178587</v>
      </c>
      <c r="C880" s="16">
        <v>46034</v>
      </c>
      <c r="D880" s="16">
        <v>46035</v>
      </c>
      <c r="E880" s="15" t="s">
        <v>1578</v>
      </c>
      <c r="F880" s="15" t="s">
        <v>166</v>
      </c>
      <c r="H880" s="15">
        <v>586906191</v>
      </c>
      <c r="I880" s="15">
        <v>13</v>
      </c>
      <c r="J880" s="15">
        <v>7</v>
      </c>
      <c r="K880" s="15" t="s">
        <v>222</v>
      </c>
      <c r="L880" s="15" t="s">
        <v>203</v>
      </c>
      <c r="M880" s="15" t="s">
        <v>160</v>
      </c>
      <c r="O880" s="30" t="str">
        <f t="shared" si="164"/>
        <v/>
      </c>
      <c r="P880" s="17" t="str">
        <f t="shared" si="165"/>
        <v>ü</v>
      </c>
      <c r="Q880" s="17" t="str">
        <f t="shared" si="166"/>
        <v>ü</v>
      </c>
      <c r="R880" s="17" t="str">
        <f t="shared" si="167"/>
        <v/>
      </c>
      <c r="S880" s="37" t="str">
        <f t="shared" si="168"/>
        <v/>
      </c>
      <c r="T880" s="17" t="str">
        <f t="shared" si="169"/>
        <v/>
      </c>
      <c r="U880" s="17"/>
      <c r="V880" s="17" t="str">
        <f t="shared" si="170"/>
        <v/>
      </c>
    </row>
    <row r="881" spans="1:22" ht="22.5" customHeight="1" x14ac:dyDescent="0.25">
      <c r="A881" s="6">
        <v>880</v>
      </c>
      <c r="B881" s="15">
        <v>2178586</v>
      </c>
      <c r="C881" s="16">
        <v>46034</v>
      </c>
      <c r="D881" s="16">
        <v>46035</v>
      </c>
      <c r="E881" s="15" t="s">
        <v>1579</v>
      </c>
      <c r="F881" s="15" t="s">
        <v>166</v>
      </c>
      <c r="H881" s="15">
        <v>527791223</v>
      </c>
      <c r="I881" s="15" t="s">
        <v>1619</v>
      </c>
      <c r="J881" s="15">
        <v>1058</v>
      </c>
      <c r="K881" s="15" t="s">
        <v>227</v>
      </c>
      <c r="L881" s="15" t="s">
        <v>192</v>
      </c>
      <c r="M881" s="15" t="s">
        <v>162</v>
      </c>
      <c r="O881" s="30" t="str">
        <f t="shared" si="164"/>
        <v>ü</v>
      </c>
      <c r="P881" s="17" t="str">
        <f t="shared" si="165"/>
        <v>ü</v>
      </c>
      <c r="Q881" s="17" t="str">
        <f t="shared" si="166"/>
        <v>ü</v>
      </c>
      <c r="R881" s="17" t="str">
        <f t="shared" si="167"/>
        <v/>
      </c>
      <c r="S881" s="37" t="str">
        <f t="shared" si="168"/>
        <v>ü</v>
      </c>
      <c r="T881" s="17" t="str">
        <f t="shared" si="169"/>
        <v>ü</v>
      </c>
      <c r="U881" s="17"/>
      <c r="V881" s="17" t="str">
        <f t="shared" si="170"/>
        <v>ü</v>
      </c>
    </row>
    <row r="882" spans="1:22" ht="22.5" customHeight="1" x14ac:dyDescent="0.25">
      <c r="A882" s="6">
        <v>881</v>
      </c>
      <c r="B882" s="15">
        <v>2178584</v>
      </c>
      <c r="C882" s="16">
        <v>46034</v>
      </c>
      <c r="D882" s="16">
        <v>46035</v>
      </c>
      <c r="E882" s="15" t="s">
        <v>1580</v>
      </c>
      <c r="F882" s="15" t="s">
        <v>166</v>
      </c>
      <c r="H882" s="15">
        <v>509599994</v>
      </c>
      <c r="I882" s="15">
        <v>55</v>
      </c>
      <c r="J882" s="15" t="s">
        <v>1620</v>
      </c>
      <c r="K882" s="15" t="s">
        <v>346</v>
      </c>
      <c r="L882" s="15" t="s">
        <v>192</v>
      </c>
      <c r="M882" s="15" t="s">
        <v>165</v>
      </c>
      <c r="O882" s="30" t="str">
        <f t="shared" si="164"/>
        <v>ü</v>
      </c>
      <c r="P882" s="17" t="str">
        <f t="shared" si="165"/>
        <v>ü</v>
      </c>
      <c r="Q882" s="17" t="str">
        <f t="shared" si="166"/>
        <v>ü</v>
      </c>
      <c r="R882" s="17" t="str">
        <f t="shared" si="167"/>
        <v/>
      </c>
      <c r="S882" s="37" t="str">
        <f t="shared" si="168"/>
        <v>ü</v>
      </c>
      <c r="T882" s="17" t="str">
        <f t="shared" si="169"/>
        <v>ü</v>
      </c>
      <c r="U882" s="17"/>
      <c r="V882" s="17" t="str">
        <f t="shared" si="170"/>
        <v>ü</v>
      </c>
    </row>
    <row r="883" spans="1:22" ht="22.5" customHeight="1" x14ac:dyDescent="0.25">
      <c r="A883" s="6">
        <v>882</v>
      </c>
      <c r="B883" s="15">
        <v>2182455</v>
      </c>
      <c r="C883" s="16">
        <v>46036</v>
      </c>
      <c r="D883" s="16">
        <v>46037</v>
      </c>
      <c r="E883" s="15" t="s">
        <v>1621</v>
      </c>
      <c r="F883" s="15" t="s">
        <v>166</v>
      </c>
      <c r="H883" s="15">
        <v>505656830</v>
      </c>
      <c r="I883" s="15">
        <v>18</v>
      </c>
      <c r="J883" s="15">
        <v>1</v>
      </c>
      <c r="K883" s="15" t="s">
        <v>374</v>
      </c>
      <c r="L883" s="15" t="s">
        <v>198</v>
      </c>
      <c r="M883" s="15" t="s">
        <v>165</v>
      </c>
      <c r="O883" s="30" t="str">
        <f t="shared" si="164"/>
        <v>ü</v>
      </c>
      <c r="P883" s="17" t="str">
        <f t="shared" ref="P883:P946" si="171">IF(COUNTIF(L883,"*صراصير*")&gt;=1,"ü","")</f>
        <v>ü</v>
      </c>
      <c r="Q883" s="17" t="str">
        <f t="shared" ref="Q883:Q946" si="172">IF(COUNTIF(L883,"*بعوض*")&gt;=1,"ü","")</f>
        <v>ü</v>
      </c>
      <c r="R883" s="17" t="str">
        <f t="shared" ref="R883:R946" si="173">IF(COUNTIF(L883,"*باعوض*")&gt;=1,"ü","")</f>
        <v/>
      </c>
      <c r="S883" s="37" t="str">
        <f t="shared" ref="S883:S946" si="174">IF(COUNTIF(L883,"*ذباب*")&gt;=1,"ü","")</f>
        <v>ü</v>
      </c>
      <c r="T883" s="17" t="str">
        <f t="shared" ref="T883:T946" si="175">IF(COUNTIF(L883,"*فئران*")&gt;=1,"ü","")</f>
        <v/>
      </c>
      <c r="U883" s="17"/>
      <c r="V883" s="17" t="str">
        <f t="shared" ref="V883:V946" si="176">IF(COUNTIF(L883,"*عقارب*")&gt;=1,"ü","")</f>
        <v/>
      </c>
    </row>
    <row r="884" spans="1:22" ht="22.5" customHeight="1" x14ac:dyDescent="0.25">
      <c r="A884" s="6">
        <v>883</v>
      </c>
      <c r="B884" s="15">
        <v>2182453</v>
      </c>
      <c r="C884" s="16">
        <v>46036</v>
      </c>
      <c r="D884" s="16">
        <v>46037</v>
      </c>
      <c r="E884" s="15" t="s">
        <v>1622</v>
      </c>
      <c r="F884" s="15" t="s">
        <v>166</v>
      </c>
      <c r="H884" s="15">
        <v>503742924</v>
      </c>
      <c r="I884" s="15" t="s">
        <v>573</v>
      </c>
      <c r="J884" s="15">
        <v>17</v>
      </c>
      <c r="K884" s="15" t="s">
        <v>374</v>
      </c>
      <c r="L884" s="15" t="s">
        <v>196</v>
      </c>
      <c r="M884" s="15" t="s">
        <v>165</v>
      </c>
      <c r="O884" s="30" t="str">
        <f t="shared" si="164"/>
        <v>ü</v>
      </c>
      <c r="P884" s="17" t="str">
        <f t="shared" si="171"/>
        <v/>
      </c>
      <c r="Q884" s="17" t="str">
        <f t="shared" si="172"/>
        <v>ü</v>
      </c>
      <c r="R884" s="17" t="str">
        <f t="shared" si="173"/>
        <v/>
      </c>
      <c r="S884" s="37" t="str">
        <f t="shared" si="174"/>
        <v>ü</v>
      </c>
      <c r="T884" s="17" t="str">
        <f t="shared" si="175"/>
        <v/>
      </c>
      <c r="U884" s="17"/>
      <c r="V884" s="17" t="str">
        <f t="shared" si="176"/>
        <v/>
      </c>
    </row>
    <row r="885" spans="1:22" ht="22.5" customHeight="1" x14ac:dyDescent="0.25">
      <c r="A885" s="6">
        <v>884</v>
      </c>
      <c r="B885" s="15">
        <v>2182435</v>
      </c>
      <c r="C885" s="16">
        <v>46035</v>
      </c>
      <c r="D885" s="16">
        <v>46036</v>
      </c>
      <c r="E885" s="15" t="s">
        <v>449</v>
      </c>
      <c r="F885" s="15" t="s">
        <v>166</v>
      </c>
      <c r="H885" s="15">
        <v>569225000</v>
      </c>
      <c r="I885" s="15">
        <v>33</v>
      </c>
      <c r="J885" s="15">
        <v>6</v>
      </c>
      <c r="K885" s="15" t="s">
        <v>355</v>
      </c>
      <c r="L885" s="15" t="s">
        <v>198</v>
      </c>
      <c r="M885" s="15" t="s">
        <v>158</v>
      </c>
      <c r="O885" s="30" t="str">
        <f t="shared" si="164"/>
        <v>ü</v>
      </c>
      <c r="P885" s="17" t="str">
        <f t="shared" si="171"/>
        <v>ü</v>
      </c>
      <c r="Q885" s="17" t="str">
        <f t="shared" si="172"/>
        <v>ü</v>
      </c>
      <c r="R885" s="17" t="str">
        <f t="shared" si="173"/>
        <v/>
      </c>
      <c r="S885" s="37" t="str">
        <f t="shared" si="174"/>
        <v>ü</v>
      </c>
      <c r="T885" s="17" t="str">
        <f t="shared" si="175"/>
        <v/>
      </c>
      <c r="U885" s="17"/>
      <c r="V885" s="17" t="str">
        <f t="shared" si="176"/>
        <v/>
      </c>
    </row>
    <row r="886" spans="1:22" ht="22.5" customHeight="1" x14ac:dyDescent="0.25">
      <c r="A886" s="6">
        <v>885</v>
      </c>
      <c r="B886" s="15">
        <v>2182419</v>
      </c>
      <c r="C886" s="16">
        <v>46035</v>
      </c>
      <c r="D886" s="16">
        <v>46037</v>
      </c>
      <c r="E886" s="15" t="s">
        <v>721</v>
      </c>
      <c r="F886" s="15" t="s">
        <v>166</v>
      </c>
      <c r="H886" s="15">
        <v>506777374</v>
      </c>
      <c r="I886" s="15">
        <v>28</v>
      </c>
      <c r="J886" s="15" t="s">
        <v>1690</v>
      </c>
      <c r="K886" s="15" t="s">
        <v>668</v>
      </c>
      <c r="L886" s="15" t="s">
        <v>192</v>
      </c>
      <c r="M886" s="15" t="s">
        <v>165</v>
      </c>
      <c r="O886" s="30" t="str">
        <f t="shared" si="164"/>
        <v>ü</v>
      </c>
      <c r="P886" s="17" t="str">
        <f t="shared" si="171"/>
        <v>ü</v>
      </c>
      <c r="Q886" s="17" t="str">
        <f t="shared" si="172"/>
        <v>ü</v>
      </c>
      <c r="R886" s="17" t="str">
        <f t="shared" si="173"/>
        <v/>
      </c>
      <c r="S886" s="37" t="str">
        <f t="shared" si="174"/>
        <v>ü</v>
      </c>
      <c r="T886" s="17" t="str">
        <f t="shared" si="175"/>
        <v>ü</v>
      </c>
      <c r="U886" s="17"/>
      <c r="V886" s="17" t="str">
        <f t="shared" si="176"/>
        <v>ü</v>
      </c>
    </row>
    <row r="887" spans="1:22" ht="22.5" customHeight="1" x14ac:dyDescent="0.25">
      <c r="A887" s="6">
        <v>886</v>
      </c>
      <c r="B887" s="15">
        <v>2182366</v>
      </c>
      <c r="C887" s="16">
        <v>46035</v>
      </c>
      <c r="D887" s="16">
        <v>46036</v>
      </c>
      <c r="E887" s="15" t="s">
        <v>1623</v>
      </c>
      <c r="F887" s="15" t="s">
        <v>166</v>
      </c>
      <c r="H887" s="15">
        <v>506764644</v>
      </c>
      <c r="I887" s="15">
        <v>166</v>
      </c>
      <c r="J887" s="15">
        <v>62</v>
      </c>
      <c r="K887" s="15" t="s">
        <v>229</v>
      </c>
      <c r="L887" s="15" t="s">
        <v>195</v>
      </c>
      <c r="M887" s="15" t="s">
        <v>165</v>
      </c>
      <c r="O887" s="30" t="str">
        <f t="shared" si="164"/>
        <v>ü</v>
      </c>
      <c r="P887" s="17" t="str">
        <f t="shared" si="171"/>
        <v>ü</v>
      </c>
      <c r="Q887" s="17" t="str">
        <f t="shared" si="172"/>
        <v>ü</v>
      </c>
      <c r="R887" s="17" t="str">
        <f t="shared" si="173"/>
        <v/>
      </c>
      <c r="S887" s="37" t="str">
        <f t="shared" si="174"/>
        <v>ü</v>
      </c>
      <c r="T887" s="17" t="str">
        <f t="shared" si="175"/>
        <v>ü</v>
      </c>
      <c r="U887" s="17"/>
      <c r="V887" s="17" t="str">
        <f t="shared" si="176"/>
        <v/>
      </c>
    </row>
    <row r="888" spans="1:22" ht="22.5" customHeight="1" x14ac:dyDescent="0.25">
      <c r="A888" s="6">
        <v>887</v>
      </c>
      <c r="B888" s="15">
        <v>2182360</v>
      </c>
      <c r="C888" s="16">
        <v>46035</v>
      </c>
      <c r="D888" s="16">
        <v>46036</v>
      </c>
      <c r="E888" s="15" t="s">
        <v>1624</v>
      </c>
      <c r="F888" s="15" t="s">
        <v>166</v>
      </c>
      <c r="H888" s="15">
        <v>588977887</v>
      </c>
      <c r="I888" s="15">
        <v>149</v>
      </c>
      <c r="J888" s="15" t="s">
        <v>1691</v>
      </c>
      <c r="K888" s="15" t="s">
        <v>232</v>
      </c>
      <c r="L888" s="15" t="s">
        <v>400</v>
      </c>
      <c r="M888" s="15" t="s">
        <v>165</v>
      </c>
      <c r="O888" s="30" t="str">
        <f t="shared" si="164"/>
        <v/>
      </c>
      <c r="P888" s="17" t="str">
        <f t="shared" si="171"/>
        <v/>
      </c>
      <c r="Q888" s="17" t="str">
        <f t="shared" si="172"/>
        <v/>
      </c>
      <c r="R888" s="17" t="str">
        <f t="shared" si="173"/>
        <v/>
      </c>
      <c r="S888" s="37" t="str">
        <f t="shared" si="174"/>
        <v/>
      </c>
      <c r="T888" s="17" t="str">
        <f t="shared" si="175"/>
        <v>ü</v>
      </c>
      <c r="U888" s="17"/>
      <c r="V888" s="17" t="str">
        <f t="shared" si="176"/>
        <v/>
      </c>
    </row>
    <row r="889" spans="1:22" ht="22.5" customHeight="1" x14ac:dyDescent="0.25">
      <c r="A889" s="6">
        <v>888</v>
      </c>
      <c r="B889" s="15">
        <v>2182355</v>
      </c>
      <c r="C889" s="16">
        <v>46035</v>
      </c>
      <c r="D889" s="16">
        <v>46036</v>
      </c>
      <c r="E889" s="15" t="s">
        <v>1625</v>
      </c>
      <c r="F889" s="15" t="s">
        <v>166</v>
      </c>
      <c r="H889" s="15">
        <v>509479333</v>
      </c>
      <c r="I889" s="15">
        <v>60</v>
      </c>
      <c r="J889" s="15" t="s">
        <v>1692</v>
      </c>
      <c r="K889" s="15" t="s">
        <v>232</v>
      </c>
      <c r="L889" s="15" t="s">
        <v>375</v>
      </c>
      <c r="M889" s="15" t="s">
        <v>165</v>
      </c>
      <c r="O889" s="30" t="str">
        <f t="shared" si="164"/>
        <v/>
      </c>
      <c r="P889" s="17" t="str">
        <f t="shared" si="171"/>
        <v>ü</v>
      </c>
      <c r="Q889" s="17" t="str">
        <f t="shared" si="172"/>
        <v/>
      </c>
      <c r="R889" s="17" t="str">
        <f t="shared" si="173"/>
        <v/>
      </c>
      <c r="S889" s="37" t="str">
        <f t="shared" si="174"/>
        <v/>
      </c>
      <c r="T889" s="17" t="str">
        <f t="shared" si="175"/>
        <v>ü</v>
      </c>
      <c r="U889" s="17"/>
      <c r="V889" s="17" t="str">
        <f t="shared" si="176"/>
        <v/>
      </c>
    </row>
    <row r="890" spans="1:22" ht="22.5" customHeight="1" x14ac:dyDescent="0.25">
      <c r="A890" s="6">
        <v>889</v>
      </c>
      <c r="B890" s="15">
        <v>2182345</v>
      </c>
      <c r="C890" s="16">
        <v>46035</v>
      </c>
      <c r="D890" s="16">
        <v>46036</v>
      </c>
      <c r="E890" s="15" t="s">
        <v>1626</v>
      </c>
      <c r="F890" s="15" t="s">
        <v>166</v>
      </c>
      <c r="H890" s="15">
        <v>504567799</v>
      </c>
      <c r="I890" s="15">
        <v>43</v>
      </c>
      <c r="J890" s="15">
        <v>55</v>
      </c>
      <c r="K890" s="15" t="s">
        <v>225</v>
      </c>
      <c r="L890" s="15" t="s">
        <v>200</v>
      </c>
      <c r="M890" s="15" t="s">
        <v>160</v>
      </c>
      <c r="O890" s="30" t="str">
        <f t="shared" si="164"/>
        <v/>
      </c>
      <c r="P890" s="17" t="str">
        <f t="shared" si="171"/>
        <v/>
      </c>
      <c r="Q890" s="17" t="str">
        <f t="shared" si="172"/>
        <v>ü</v>
      </c>
      <c r="R890" s="17" t="str">
        <f t="shared" si="173"/>
        <v/>
      </c>
      <c r="S890" s="37" t="str">
        <f t="shared" si="174"/>
        <v>ü</v>
      </c>
      <c r="T890" s="17" t="str">
        <f t="shared" si="175"/>
        <v/>
      </c>
      <c r="U890" s="17"/>
      <c r="V890" s="17" t="str">
        <f t="shared" si="176"/>
        <v/>
      </c>
    </row>
    <row r="891" spans="1:22" ht="22.5" customHeight="1" x14ac:dyDescent="0.25">
      <c r="A891" s="6">
        <v>890</v>
      </c>
      <c r="B891" s="15">
        <v>2182342</v>
      </c>
      <c r="C891" s="16">
        <v>46035</v>
      </c>
      <c r="D891" s="16">
        <v>46037</v>
      </c>
      <c r="E891" s="15" t="s">
        <v>1126</v>
      </c>
      <c r="F891" s="15" t="s">
        <v>166</v>
      </c>
      <c r="H891" s="15">
        <v>507170665</v>
      </c>
      <c r="I891" s="15">
        <v>16</v>
      </c>
      <c r="J891" s="15" t="s">
        <v>1693</v>
      </c>
      <c r="K891" s="15" t="s">
        <v>1694</v>
      </c>
      <c r="L891" s="15" t="s">
        <v>348</v>
      </c>
      <c r="M891" s="15" t="s">
        <v>218</v>
      </c>
      <c r="O891" s="30" t="str">
        <f t="shared" si="164"/>
        <v>ü</v>
      </c>
      <c r="P891" s="17" t="str">
        <f t="shared" si="171"/>
        <v>ü</v>
      </c>
      <c r="Q891" s="17" t="str">
        <f t="shared" si="172"/>
        <v/>
      </c>
      <c r="R891" s="17" t="str">
        <f t="shared" si="173"/>
        <v>ü</v>
      </c>
      <c r="S891" s="37" t="str">
        <f t="shared" si="174"/>
        <v>ü</v>
      </c>
      <c r="T891" s="17" t="str">
        <f t="shared" si="175"/>
        <v>ü</v>
      </c>
      <c r="U891" s="17"/>
      <c r="V891" s="17" t="str">
        <f t="shared" si="176"/>
        <v/>
      </c>
    </row>
    <row r="892" spans="1:22" ht="22.5" customHeight="1" x14ac:dyDescent="0.25">
      <c r="A892" s="6">
        <v>891</v>
      </c>
      <c r="B892" s="15">
        <v>2182244</v>
      </c>
      <c r="C892" s="16">
        <v>46035</v>
      </c>
      <c r="D892" s="16">
        <v>46036</v>
      </c>
      <c r="E892" s="15" t="s">
        <v>259</v>
      </c>
      <c r="F892" s="15" t="s">
        <v>166</v>
      </c>
      <c r="H892" s="15">
        <v>506741498</v>
      </c>
      <c r="I892" s="15" t="s">
        <v>1695</v>
      </c>
      <c r="J892" s="15">
        <v>78</v>
      </c>
      <c r="K892" s="15" t="s">
        <v>225</v>
      </c>
      <c r="L892" s="15" t="s">
        <v>192</v>
      </c>
      <c r="M892" s="15" t="s">
        <v>160</v>
      </c>
      <c r="O892" s="30" t="str">
        <f t="shared" si="164"/>
        <v>ü</v>
      </c>
      <c r="P892" s="17" t="str">
        <f t="shared" si="171"/>
        <v>ü</v>
      </c>
      <c r="Q892" s="17" t="str">
        <f t="shared" si="172"/>
        <v>ü</v>
      </c>
      <c r="R892" s="17" t="str">
        <f t="shared" si="173"/>
        <v/>
      </c>
      <c r="S892" s="37" t="str">
        <f t="shared" si="174"/>
        <v>ü</v>
      </c>
      <c r="T892" s="17" t="str">
        <f t="shared" si="175"/>
        <v>ü</v>
      </c>
      <c r="U892" s="17"/>
      <c r="V892" s="17" t="str">
        <f t="shared" si="176"/>
        <v>ü</v>
      </c>
    </row>
    <row r="893" spans="1:22" ht="22.5" customHeight="1" x14ac:dyDescent="0.25">
      <c r="A893" s="6">
        <v>892</v>
      </c>
      <c r="B893" s="15">
        <v>2182228</v>
      </c>
      <c r="C893" s="16">
        <v>46035</v>
      </c>
      <c r="D893" s="16">
        <v>46036</v>
      </c>
      <c r="E893" s="15" t="s">
        <v>1627</v>
      </c>
      <c r="F893" s="15" t="s">
        <v>166</v>
      </c>
      <c r="H893" s="15">
        <v>505999166</v>
      </c>
      <c r="I893" s="15">
        <v>1425</v>
      </c>
      <c r="J893" s="15">
        <v>1425</v>
      </c>
      <c r="K893" s="15" t="s">
        <v>233</v>
      </c>
      <c r="L893" s="15" t="s">
        <v>192</v>
      </c>
      <c r="M893" s="15" t="s">
        <v>486</v>
      </c>
      <c r="O893" s="30" t="str">
        <f t="shared" si="164"/>
        <v>ü</v>
      </c>
      <c r="P893" s="17" t="str">
        <f t="shared" si="171"/>
        <v>ü</v>
      </c>
      <c r="Q893" s="17" t="str">
        <f t="shared" si="172"/>
        <v>ü</v>
      </c>
      <c r="R893" s="17" t="str">
        <f t="shared" si="173"/>
        <v/>
      </c>
      <c r="S893" s="37" t="str">
        <f t="shared" si="174"/>
        <v>ü</v>
      </c>
      <c r="T893" s="17" t="str">
        <f t="shared" si="175"/>
        <v>ü</v>
      </c>
      <c r="U893" s="17"/>
      <c r="V893" s="17" t="str">
        <f t="shared" si="176"/>
        <v>ü</v>
      </c>
    </row>
    <row r="894" spans="1:22" ht="22.5" customHeight="1" x14ac:dyDescent="0.25">
      <c r="A894" s="6">
        <v>893</v>
      </c>
      <c r="B894" s="15">
        <v>2182226</v>
      </c>
      <c r="C894" s="16">
        <v>46035</v>
      </c>
      <c r="D894" s="16">
        <v>46036</v>
      </c>
      <c r="E894" s="15" t="s">
        <v>1628</v>
      </c>
      <c r="F894" s="15" t="s">
        <v>166</v>
      </c>
      <c r="H894" s="15">
        <v>507299599</v>
      </c>
      <c r="I894" s="15">
        <v>2439</v>
      </c>
      <c r="J894" s="15">
        <v>2438</v>
      </c>
      <c r="K894" s="15" t="s">
        <v>404</v>
      </c>
      <c r="L894" s="15" t="s">
        <v>192</v>
      </c>
      <c r="M894" s="15" t="s">
        <v>164</v>
      </c>
      <c r="O894" s="30" t="str">
        <f t="shared" si="164"/>
        <v>ü</v>
      </c>
      <c r="P894" s="17" t="str">
        <f t="shared" si="171"/>
        <v>ü</v>
      </c>
      <c r="Q894" s="17" t="str">
        <f t="shared" si="172"/>
        <v>ü</v>
      </c>
      <c r="R894" s="17" t="str">
        <f t="shared" si="173"/>
        <v/>
      </c>
      <c r="S894" s="37" t="str">
        <f t="shared" si="174"/>
        <v>ü</v>
      </c>
      <c r="T894" s="17" t="str">
        <f t="shared" si="175"/>
        <v>ü</v>
      </c>
      <c r="U894" s="17"/>
      <c r="V894" s="17" t="str">
        <f t="shared" si="176"/>
        <v>ü</v>
      </c>
    </row>
    <row r="895" spans="1:22" ht="22.5" customHeight="1" x14ac:dyDescent="0.25">
      <c r="A895" s="6">
        <v>894</v>
      </c>
      <c r="B895" s="15">
        <v>2182215</v>
      </c>
      <c r="C895" s="16">
        <v>46035</v>
      </c>
      <c r="D895" s="16">
        <v>46036</v>
      </c>
      <c r="E895" s="15" t="s">
        <v>1629</v>
      </c>
      <c r="F895" s="15" t="s">
        <v>166</v>
      </c>
      <c r="H895" s="15">
        <v>506974743</v>
      </c>
      <c r="I895" s="15">
        <v>24</v>
      </c>
      <c r="J895" s="15">
        <v>5228</v>
      </c>
      <c r="K895" s="15" t="s">
        <v>241</v>
      </c>
      <c r="L895" s="15" t="s">
        <v>194</v>
      </c>
      <c r="M895" s="15" t="s">
        <v>164</v>
      </c>
      <c r="O895" s="30" t="str">
        <f t="shared" si="164"/>
        <v/>
      </c>
      <c r="P895" s="17" t="str">
        <f t="shared" si="171"/>
        <v/>
      </c>
      <c r="Q895" s="17" t="str">
        <f t="shared" si="172"/>
        <v>ü</v>
      </c>
      <c r="R895" s="17" t="str">
        <f t="shared" si="173"/>
        <v/>
      </c>
      <c r="S895" s="37" t="str">
        <f t="shared" si="174"/>
        <v/>
      </c>
      <c r="T895" s="17" t="str">
        <f t="shared" si="175"/>
        <v/>
      </c>
      <c r="U895" s="17"/>
      <c r="V895" s="17" t="str">
        <f t="shared" si="176"/>
        <v/>
      </c>
    </row>
    <row r="896" spans="1:22" ht="22.5" customHeight="1" x14ac:dyDescent="0.25">
      <c r="A896" s="6">
        <v>895</v>
      </c>
      <c r="B896" s="15">
        <v>2182188</v>
      </c>
      <c r="C896" s="16">
        <v>46035</v>
      </c>
      <c r="D896" s="16">
        <v>46036</v>
      </c>
      <c r="E896" s="15" t="s">
        <v>1630</v>
      </c>
      <c r="F896" s="15" t="s">
        <v>166</v>
      </c>
      <c r="H896" s="15">
        <v>507266306</v>
      </c>
      <c r="I896" s="15">
        <v>42</v>
      </c>
      <c r="J896" s="15">
        <v>45</v>
      </c>
      <c r="K896" s="15" t="s">
        <v>236</v>
      </c>
      <c r="L896" s="15" t="s">
        <v>394</v>
      </c>
      <c r="M896" s="15" t="s">
        <v>165</v>
      </c>
      <c r="O896" s="30" t="str">
        <f t="shared" si="164"/>
        <v/>
      </c>
      <c r="P896" s="17" t="str">
        <f t="shared" si="171"/>
        <v>ü</v>
      </c>
      <c r="Q896" s="17" t="str">
        <f t="shared" si="172"/>
        <v>ü</v>
      </c>
      <c r="R896" s="17" t="str">
        <f t="shared" si="173"/>
        <v/>
      </c>
      <c r="S896" s="37" t="str">
        <f t="shared" si="174"/>
        <v/>
      </c>
      <c r="T896" s="17" t="str">
        <f t="shared" si="175"/>
        <v>ü</v>
      </c>
      <c r="U896" s="17"/>
      <c r="V896" s="17" t="str">
        <f t="shared" si="176"/>
        <v/>
      </c>
    </row>
    <row r="897" spans="1:22" ht="22.5" customHeight="1" x14ac:dyDescent="0.25">
      <c r="A897" s="6">
        <v>896</v>
      </c>
      <c r="B897" s="15">
        <v>2182153</v>
      </c>
      <c r="C897" s="16">
        <v>46035</v>
      </c>
      <c r="D897" s="16">
        <v>46036</v>
      </c>
      <c r="E897" s="15" t="s">
        <v>1631</v>
      </c>
      <c r="F897" s="15" t="s">
        <v>166</v>
      </c>
      <c r="H897" s="15">
        <v>506266447</v>
      </c>
      <c r="I897" s="15">
        <v>37</v>
      </c>
      <c r="J897" s="15">
        <v>9</v>
      </c>
      <c r="K897" s="15" t="s">
        <v>376</v>
      </c>
      <c r="L897" s="15" t="s">
        <v>198</v>
      </c>
      <c r="M897" s="15" t="s">
        <v>160</v>
      </c>
      <c r="O897" s="30" t="str">
        <f t="shared" si="164"/>
        <v>ü</v>
      </c>
      <c r="P897" s="17" t="str">
        <f t="shared" si="171"/>
        <v>ü</v>
      </c>
      <c r="Q897" s="17" t="str">
        <f t="shared" si="172"/>
        <v>ü</v>
      </c>
      <c r="R897" s="17" t="str">
        <f t="shared" si="173"/>
        <v/>
      </c>
      <c r="S897" s="37" t="str">
        <f t="shared" si="174"/>
        <v>ü</v>
      </c>
      <c r="T897" s="17" t="str">
        <f t="shared" si="175"/>
        <v/>
      </c>
      <c r="U897" s="17"/>
      <c r="V897" s="17" t="str">
        <f t="shared" si="176"/>
        <v/>
      </c>
    </row>
    <row r="898" spans="1:22" ht="22.5" customHeight="1" x14ac:dyDescent="0.25">
      <c r="A898" s="6">
        <v>897</v>
      </c>
      <c r="B898" s="15">
        <v>2182141</v>
      </c>
      <c r="C898" s="16">
        <v>46035</v>
      </c>
      <c r="D898" s="16">
        <v>46036</v>
      </c>
      <c r="E898" s="15" t="s">
        <v>1632</v>
      </c>
      <c r="F898" s="15" t="s">
        <v>166</v>
      </c>
      <c r="H898" s="15">
        <v>509992764</v>
      </c>
      <c r="I898" s="15" t="s">
        <v>1696</v>
      </c>
      <c r="J898" s="15">
        <v>5337</v>
      </c>
      <c r="K898" s="15" t="s">
        <v>241</v>
      </c>
      <c r="L898" s="15" t="s">
        <v>203</v>
      </c>
      <c r="M898" s="15" t="s">
        <v>164</v>
      </c>
      <c r="O898" s="30" t="str">
        <f t="shared" si="164"/>
        <v/>
      </c>
      <c r="P898" s="17" t="str">
        <f t="shared" si="171"/>
        <v>ü</v>
      </c>
      <c r="Q898" s="17" t="str">
        <f t="shared" si="172"/>
        <v>ü</v>
      </c>
      <c r="R898" s="17" t="str">
        <f t="shared" si="173"/>
        <v/>
      </c>
      <c r="S898" s="37" t="str">
        <f t="shared" si="174"/>
        <v/>
      </c>
      <c r="T898" s="17" t="str">
        <f t="shared" si="175"/>
        <v/>
      </c>
      <c r="U898" s="17"/>
      <c r="V898" s="17" t="str">
        <f t="shared" si="176"/>
        <v/>
      </c>
    </row>
    <row r="899" spans="1:22" ht="22.5" customHeight="1" x14ac:dyDescent="0.25">
      <c r="A899" s="6">
        <v>898</v>
      </c>
      <c r="B899" s="15">
        <v>2182136</v>
      </c>
      <c r="C899" s="16">
        <v>46035</v>
      </c>
      <c r="D899" s="16">
        <v>46036</v>
      </c>
      <c r="E899" s="15" t="s">
        <v>1633</v>
      </c>
      <c r="F899" s="15" t="s">
        <v>166</v>
      </c>
      <c r="H899" s="15">
        <v>568021680</v>
      </c>
      <c r="I899" s="15">
        <v>155</v>
      </c>
      <c r="J899" s="15" t="s">
        <v>1697</v>
      </c>
      <c r="K899" s="15" t="s">
        <v>402</v>
      </c>
      <c r="L899" s="15" t="s">
        <v>192</v>
      </c>
      <c r="M899" s="15" t="s">
        <v>162</v>
      </c>
      <c r="O899" s="30" t="str">
        <f t="shared" si="164"/>
        <v>ü</v>
      </c>
      <c r="P899" s="17" t="str">
        <f t="shared" si="171"/>
        <v>ü</v>
      </c>
      <c r="Q899" s="17" t="str">
        <f t="shared" si="172"/>
        <v>ü</v>
      </c>
      <c r="R899" s="17" t="str">
        <f t="shared" si="173"/>
        <v/>
      </c>
      <c r="S899" s="37" t="str">
        <f t="shared" si="174"/>
        <v>ü</v>
      </c>
      <c r="T899" s="17" t="str">
        <f t="shared" si="175"/>
        <v>ü</v>
      </c>
      <c r="U899" s="17"/>
      <c r="V899" s="17" t="str">
        <f t="shared" si="176"/>
        <v>ü</v>
      </c>
    </row>
    <row r="900" spans="1:22" ht="22.5" customHeight="1" x14ac:dyDescent="0.25">
      <c r="A900" s="6">
        <v>899</v>
      </c>
      <c r="B900" s="15">
        <v>2182123</v>
      </c>
      <c r="C900" s="16">
        <v>46035</v>
      </c>
      <c r="D900" s="16">
        <v>46042</v>
      </c>
      <c r="E900" s="15" t="s">
        <v>1634</v>
      </c>
      <c r="F900" s="15" t="s">
        <v>166</v>
      </c>
      <c r="H900" s="15">
        <v>528963141</v>
      </c>
      <c r="I900" s="15">
        <v>15</v>
      </c>
      <c r="J900" s="15">
        <v>11</v>
      </c>
      <c r="K900" s="15" t="s">
        <v>561</v>
      </c>
      <c r="L900" s="15" t="s">
        <v>195</v>
      </c>
      <c r="M900" s="15" t="s">
        <v>171</v>
      </c>
      <c r="O900" s="30" t="str">
        <f t="shared" si="164"/>
        <v>ü</v>
      </c>
      <c r="P900" s="17" t="str">
        <f t="shared" si="171"/>
        <v>ü</v>
      </c>
      <c r="Q900" s="17" t="str">
        <f t="shared" si="172"/>
        <v>ü</v>
      </c>
      <c r="R900" s="17" t="str">
        <f t="shared" si="173"/>
        <v/>
      </c>
      <c r="S900" s="37" t="str">
        <f t="shared" si="174"/>
        <v>ü</v>
      </c>
      <c r="T900" s="17" t="str">
        <f t="shared" si="175"/>
        <v>ü</v>
      </c>
      <c r="U900" s="17"/>
      <c r="V900" s="17" t="str">
        <f t="shared" si="176"/>
        <v/>
      </c>
    </row>
    <row r="901" spans="1:22" ht="22.5" customHeight="1" x14ac:dyDescent="0.25">
      <c r="A901" s="6">
        <v>900</v>
      </c>
      <c r="B901" s="15">
        <v>2182121</v>
      </c>
      <c r="C901" s="16">
        <v>46035</v>
      </c>
      <c r="D901" s="16">
        <v>46037</v>
      </c>
      <c r="E901" s="15" t="s">
        <v>1635</v>
      </c>
      <c r="F901" s="15" t="s">
        <v>166</v>
      </c>
      <c r="H901" s="15">
        <v>504623255</v>
      </c>
      <c r="I901" s="15">
        <v>15</v>
      </c>
      <c r="J901" s="15">
        <v>7</v>
      </c>
      <c r="K901" s="15" t="s">
        <v>561</v>
      </c>
      <c r="L901" s="15" t="s">
        <v>198</v>
      </c>
      <c r="M901" s="15" t="s">
        <v>165</v>
      </c>
      <c r="O901" s="30" t="str">
        <f t="shared" si="164"/>
        <v>ü</v>
      </c>
      <c r="P901" s="17" t="str">
        <f t="shared" si="171"/>
        <v>ü</v>
      </c>
      <c r="Q901" s="17" t="str">
        <f t="shared" si="172"/>
        <v>ü</v>
      </c>
      <c r="R901" s="17" t="str">
        <f t="shared" si="173"/>
        <v/>
      </c>
      <c r="S901" s="37" t="str">
        <f t="shared" si="174"/>
        <v>ü</v>
      </c>
      <c r="T901" s="17" t="str">
        <f t="shared" si="175"/>
        <v/>
      </c>
      <c r="U901" s="17"/>
      <c r="V901" s="17" t="str">
        <f t="shared" si="176"/>
        <v/>
      </c>
    </row>
    <row r="902" spans="1:22" ht="22.5" customHeight="1" x14ac:dyDescent="0.25">
      <c r="A902" s="6">
        <v>901</v>
      </c>
      <c r="B902" s="15">
        <v>2182107</v>
      </c>
      <c r="C902" s="16">
        <v>46035</v>
      </c>
      <c r="D902" s="16">
        <v>46037</v>
      </c>
      <c r="E902" s="15" t="s">
        <v>306</v>
      </c>
      <c r="F902" s="15" t="s">
        <v>166</v>
      </c>
      <c r="H902" s="15">
        <v>508918833</v>
      </c>
      <c r="I902" s="15">
        <v>5</v>
      </c>
      <c r="J902" s="15">
        <v>13</v>
      </c>
      <c r="K902" s="15" t="s">
        <v>694</v>
      </c>
      <c r="L902" s="15" t="s">
        <v>202</v>
      </c>
      <c r="M902" s="15" t="s">
        <v>486</v>
      </c>
      <c r="O902" s="30" t="str">
        <f t="shared" si="164"/>
        <v/>
      </c>
      <c r="P902" s="17" t="str">
        <f t="shared" si="171"/>
        <v>ü</v>
      </c>
      <c r="Q902" s="17" t="str">
        <f t="shared" si="172"/>
        <v>ü</v>
      </c>
      <c r="R902" s="17" t="str">
        <f t="shared" si="173"/>
        <v/>
      </c>
      <c r="S902" s="37" t="str">
        <f t="shared" si="174"/>
        <v>ü</v>
      </c>
      <c r="T902" s="17" t="str">
        <f t="shared" si="175"/>
        <v/>
      </c>
      <c r="U902" s="17"/>
      <c r="V902" s="17" t="str">
        <f t="shared" si="176"/>
        <v/>
      </c>
    </row>
    <row r="903" spans="1:22" ht="22.5" customHeight="1" x14ac:dyDescent="0.25">
      <c r="A903" s="6">
        <v>902</v>
      </c>
      <c r="B903" s="15">
        <v>2182095</v>
      </c>
      <c r="C903" s="16">
        <v>46035</v>
      </c>
      <c r="D903" s="16">
        <v>46036</v>
      </c>
      <c r="E903" s="15" t="s">
        <v>1636</v>
      </c>
      <c r="F903" s="15" t="s">
        <v>166</v>
      </c>
      <c r="H903" s="15">
        <v>527474774</v>
      </c>
      <c r="I903" s="15">
        <v>2</v>
      </c>
      <c r="J903" s="15">
        <v>23</v>
      </c>
      <c r="K903" s="15" t="s">
        <v>358</v>
      </c>
      <c r="L903" s="15" t="s">
        <v>192</v>
      </c>
      <c r="M903" s="15" t="s">
        <v>158</v>
      </c>
      <c r="O903" s="30" t="str">
        <f t="shared" si="164"/>
        <v>ü</v>
      </c>
      <c r="P903" s="17" t="str">
        <f t="shared" si="171"/>
        <v>ü</v>
      </c>
      <c r="Q903" s="17" t="str">
        <f t="shared" si="172"/>
        <v>ü</v>
      </c>
      <c r="R903" s="17" t="str">
        <f t="shared" si="173"/>
        <v/>
      </c>
      <c r="S903" s="37" t="str">
        <f t="shared" si="174"/>
        <v>ü</v>
      </c>
      <c r="T903" s="17" t="str">
        <f t="shared" si="175"/>
        <v>ü</v>
      </c>
      <c r="U903" s="17"/>
      <c r="V903" s="17" t="str">
        <f t="shared" si="176"/>
        <v>ü</v>
      </c>
    </row>
    <row r="904" spans="1:22" ht="22.5" customHeight="1" x14ac:dyDescent="0.25">
      <c r="A904" s="6">
        <v>903</v>
      </c>
      <c r="B904" s="15">
        <v>2182092</v>
      </c>
      <c r="C904" s="16">
        <v>46035</v>
      </c>
      <c r="D904" s="16">
        <v>46036</v>
      </c>
      <c r="E904" s="15" t="s">
        <v>1637</v>
      </c>
      <c r="F904" s="15" t="s">
        <v>166</v>
      </c>
      <c r="H904" s="15">
        <v>507478232</v>
      </c>
      <c r="I904" s="15" t="s">
        <v>1230</v>
      </c>
      <c r="J904" s="15" t="s">
        <v>573</v>
      </c>
      <c r="K904" s="15" t="s">
        <v>358</v>
      </c>
      <c r="L904" s="15" t="s">
        <v>192</v>
      </c>
      <c r="M904" s="15" t="s">
        <v>158</v>
      </c>
      <c r="O904" s="30" t="str">
        <f t="shared" si="164"/>
        <v>ü</v>
      </c>
      <c r="P904" s="17" t="str">
        <f t="shared" si="171"/>
        <v>ü</v>
      </c>
      <c r="Q904" s="17" t="str">
        <f t="shared" si="172"/>
        <v>ü</v>
      </c>
      <c r="R904" s="17" t="str">
        <f t="shared" si="173"/>
        <v/>
      </c>
      <c r="S904" s="37" t="str">
        <f t="shared" si="174"/>
        <v>ü</v>
      </c>
      <c r="T904" s="17" t="str">
        <f t="shared" si="175"/>
        <v>ü</v>
      </c>
      <c r="U904" s="17"/>
      <c r="V904" s="17" t="str">
        <f t="shared" si="176"/>
        <v>ü</v>
      </c>
    </row>
    <row r="905" spans="1:22" ht="22.5" customHeight="1" x14ac:dyDescent="0.25">
      <c r="A905" s="6">
        <v>904</v>
      </c>
      <c r="B905" s="15">
        <v>2182056</v>
      </c>
      <c r="C905" s="16">
        <v>46035</v>
      </c>
      <c r="D905" s="16">
        <v>46036</v>
      </c>
      <c r="E905" s="15" t="s">
        <v>1532</v>
      </c>
      <c r="F905" s="15" t="s">
        <v>166</v>
      </c>
      <c r="H905" s="15">
        <v>504888757</v>
      </c>
      <c r="I905" s="15">
        <v>114</v>
      </c>
      <c r="J905" s="15" t="s">
        <v>1698</v>
      </c>
      <c r="K905" s="15" t="s">
        <v>564</v>
      </c>
      <c r="L905" s="15" t="s">
        <v>209</v>
      </c>
      <c r="M905" s="15" t="s">
        <v>162</v>
      </c>
      <c r="O905" s="30" t="str">
        <f t="shared" si="164"/>
        <v/>
      </c>
      <c r="P905" s="17" t="str">
        <f t="shared" si="171"/>
        <v>ü</v>
      </c>
      <c r="Q905" s="17" t="str">
        <f t="shared" si="172"/>
        <v>ü</v>
      </c>
      <c r="R905" s="17" t="str">
        <f t="shared" si="173"/>
        <v/>
      </c>
      <c r="S905" s="37" t="str">
        <f t="shared" si="174"/>
        <v>ü</v>
      </c>
      <c r="T905" s="17" t="str">
        <f t="shared" si="175"/>
        <v>ü</v>
      </c>
      <c r="U905" s="17"/>
      <c r="V905" s="17" t="str">
        <f t="shared" si="176"/>
        <v>ü</v>
      </c>
    </row>
    <row r="906" spans="1:22" ht="22.5" customHeight="1" x14ac:dyDescent="0.25">
      <c r="A906" s="6">
        <v>905</v>
      </c>
      <c r="B906" s="15">
        <v>2182046</v>
      </c>
      <c r="C906" s="16">
        <v>46035</v>
      </c>
      <c r="D906" s="16">
        <v>46037</v>
      </c>
      <c r="E906" s="15" t="s">
        <v>1638</v>
      </c>
      <c r="F906" s="15" t="s">
        <v>166</v>
      </c>
      <c r="H906" s="15">
        <v>501214940</v>
      </c>
      <c r="I906" s="15">
        <v>7</v>
      </c>
      <c r="J906" s="15">
        <v>2</v>
      </c>
      <c r="K906" s="15" t="s">
        <v>239</v>
      </c>
      <c r="L906" s="15" t="s">
        <v>194</v>
      </c>
      <c r="M906" s="15" t="s">
        <v>165</v>
      </c>
      <c r="O906" s="30" t="str">
        <f t="shared" si="164"/>
        <v/>
      </c>
      <c r="P906" s="17" t="str">
        <f t="shared" si="171"/>
        <v/>
      </c>
      <c r="Q906" s="17" t="str">
        <f t="shared" si="172"/>
        <v>ü</v>
      </c>
      <c r="R906" s="17" t="str">
        <f t="shared" si="173"/>
        <v/>
      </c>
      <c r="S906" s="37" t="str">
        <f t="shared" si="174"/>
        <v/>
      </c>
      <c r="T906" s="17" t="str">
        <f t="shared" si="175"/>
        <v/>
      </c>
      <c r="U906" s="17"/>
      <c r="V906" s="17" t="str">
        <f t="shared" si="176"/>
        <v/>
      </c>
    </row>
    <row r="907" spans="1:22" ht="22.5" customHeight="1" x14ac:dyDescent="0.25">
      <c r="A907" s="6">
        <v>906</v>
      </c>
      <c r="B907" s="15">
        <v>2182038</v>
      </c>
      <c r="C907" s="16">
        <v>46035</v>
      </c>
      <c r="D907" s="16">
        <v>46036</v>
      </c>
      <c r="E907" s="15" t="s">
        <v>1639</v>
      </c>
      <c r="F907" s="15" t="s">
        <v>166</v>
      </c>
      <c r="H907" s="15">
        <v>508611135</v>
      </c>
      <c r="I907" s="15">
        <v>168</v>
      </c>
      <c r="J907" s="15">
        <v>55</v>
      </c>
      <c r="K907" s="15" t="s">
        <v>229</v>
      </c>
      <c r="L907" s="15" t="s">
        <v>198</v>
      </c>
      <c r="M907" s="15" t="s">
        <v>165</v>
      </c>
      <c r="O907" s="30" t="str">
        <f t="shared" si="164"/>
        <v>ü</v>
      </c>
      <c r="P907" s="17" t="str">
        <f t="shared" si="171"/>
        <v>ü</v>
      </c>
      <c r="Q907" s="17" t="str">
        <f t="shared" si="172"/>
        <v>ü</v>
      </c>
      <c r="R907" s="17" t="str">
        <f t="shared" si="173"/>
        <v/>
      </c>
      <c r="S907" s="37" t="str">
        <f t="shared" si="174"/>
        <v>ü</v>
      </c>
      <c r="T907" s="17" t="str">
        <f t="shared" si="175"/>
        <v/>
      </c>
      <c r="U907" s="17"/>
      <c r="V907" s="17" t="str">
        <f t="shared" si="176"/>
        <v/>
      </c>
    </row>
    <row r="908" spans="1:22" ht="22.5" customHeight="1" x14ac:dyDescent="0.25">
      <c r="A908" s="6">
        <v>907</v>
      </c>
      <c r="B908" s="15">
        <v>2182037</v>
      </c>
      <c r="C908" s="16">
        <v>46035</v>
      </c>
      <c r="D908" s="16">
        <v>46036</v>
      </c>
      <c r="E908" s="15" t="s">
        <v>1640</v>
      </c>
      <c r="F908" s="15" t="s">
        <v>166</v>
      </c>
      <c r="H908" s="15">
        <v>501115221</v>
      </c>
      <c r="I908" s="15" t="s">
        <v>1699</v>
      </c>
      <c r="J908" s="15" t="s">
        <v>1700</v>
      </c>
      <c r="K908" s="15" t="s">
        <v>240</v>
      </c>
      <c r="L908" s="15" t="s">
        <v>411</v>
      </c>
      <c r="M908" s="15" t="s">
        <v>162</v>
      </c>
      <c r="O908" s="30" t="str">
        <f t="shared" si="164"/>
        <v>ü</v>
      </c>
      <c r="P908" s="17" t="str">
        <f t="shared" si="171"/>
        <v/>
      </c>
      <c r="Q908" s="17" t="str">
        <f t="shared" si="172"/>
        <v>ü</v>
      </c>
      <c r="R908" s="17" t="str">
        <f t="shared" si="173"/>
        <v/>
      </c>
      <c r="S908" s="37" t="str">
        <f t="shared" si="174"/>
        <v/>
      </c>
      <c r="T908" s="17" t="str">
        <f t="shared" si="175"/>
        <v/>
      </c>
      <c r="U908" s="17"/>
      <c r="V908" s="17" t="str">
        <f t="shared" si="176"/>
        <v/>
      </c>
    </row>
    <row r="909" spans="1:22" ht="22.5" customHeight="1" x14ac:dyDescent="0.25">
      <c r="A909" s="6">
        <v>908</v>
      </c>
      <c r="B909" s="15">
        <v>2182009</v>
      </c>
      <c r="C909" s="16">
        <v>46035</v>
      </c>
      <c r="D909" s="16">
        <v>46036</v>
      </c>
      <c r="E909" s="15" t="s">
        <v>1641</v>
      </c>
      <c r="F909" s="15" t="s">
        <v>166</v>
      </c>
      <c r="H909" s="15">
        <v>566358479</v>
      </c>
      <c r="I909" s="15">
        <v>108</v>
      </c>
      <c r="J909" s="15">
        <v>20</v>
      </c>
      <c r="K909" s="15" t="s">
        <v>347</v>
      </c>
      <c r="L909" s="15" t="s">
        <v>194</v>
      </c>
      <c r="M909" s="15" t="s">
        <v>160</v>
      </c>
      <c r="O909" s="30" t="str">
        <f t="shared" si="164"/>
        <v/>
      </c>
      <c r="P909" s="17" t="str">
        <f t="shared" si="171"/>
        <v/>
      </c>
      <c r="Q909" s="17" t="str">
        <f t="shared" si="172"/>
        <v>ü</v>
      </c>
      <c r="R909" s="17" t="str">
        <f t="shared" si="173"/>
        <v/>
      </c>
      <c r="S909" s="37" t="str">
        <f t="shared" si="174"/>
        <v/>
      </c>
      <c r="T909" s="17" t="str">
        <f t="shared" si="175"/>
        <v/>
      </c>
      <c r="U909" s="17"/>
      <c r="V909" s="17" t="str">
        <f t="shared" si="176"/>
        <v/>
      </c>
    </row>
    <row r="910" spans="1:22" ht="22.5" customHeight="1" x14ac:dyDescent="0.25">
      <c r="A910" s="6">
        <v>909</v>
      </c>
      <c r="B910" s="15">
        <v>2181984</v>
      </c>
      <c r="C910" s="16">
        <v>46035</v>
      </c>
      <c r="D910" s="16">
        <v>46036</v>
      </c>
      <c r="E910" s="15" t="s">
        <v>1642</v>
      </c>
      <c r="F910" s="15" t="s">
        <v>166</v>
      </c>
      <c r="H910" s="15">
        <v>501188411</v>
      </c>
      <c r="I910" s="15" t="s">
        <v>1701</v>
      </c>
      <c r="J910" s="15">
        <v>7</v>
      </c>
      <c r="K910" s="15" t="s">
        <v>219</v>
      </c>
      <c r="L910" s="15" t="s">
        <v>411</v>
      </c>
      <c r="M910" s="15" t="s">
        <v>171</v>
      </c>
      <c r="O910" s="30" t="str">
        <f t="shared" si="164"/>
        <v>ü</v>
      </c>
      <c r="P910" s="17" t="str">
        <f t="shared" si="171"/>
        <v/>
      </c>
      <c r="Q910" s="17" t="str">
        <f t="shared" si="172"/>
        <v>ü</v>
      </c>
      <c r="R910" s="17" t="str">
        <f t="shared" si="173"/>
        <v/>
      </c>
      <c r="S910" s="37" t="str">
        <f t="shared" si="174"/>
        <v/>
      </c>
      <c r="T910" s="17" t="str">
        <f t="shared" si="175"/>
        <v/>
      </c>
      <c r="U910" s="17"/>
      <c r="V910" s="17" t="str">
        <f t="shared" si="176"/>
        <v/>
      </c>
    </row>
    <row r="911" spans="1:22" ht="22.5" customHeight="1" x14ac:dyDescent="0.25">
      <c r="A911" s="6">
        <v>910</v>
      </c>
      <c r="B911" s="15">
        <v>2181969</v>
      </c>
      <c r="C911" s="16">
        <v>46035</v>
      </c>
      <c r="D911" s="16">
        <v>46036</v>
      </c>
      <c r="E911" s="15" t="s">
        <v>1643</v>
      </c>
      <c r="F911" s="15" t="s">
        <v>166</v>
      </c>
      <c r="H911" s="15">
        <v>566336339</v>
      </c>
      <c r="I911" s="15">
        <v>1</v>
      </c>
      <c r="J911" s="15">
        <v>25</v>
      </c>
      <c r="K911" s="15" t="s">
        <v>219</v>
      </c>
      <c r="L911" s="15" t="s">
        <v>196</v>
      </c>
      <c r="M911" s="15" t="s">
        <v>171</v>
      </c>
      <c r="O911" s="30" t="str">
        <f t="shared" si="164"/>
        <v>ü</v>
      </c>
      <c r="P911" s="17" t="str">
        <f t="shared" si="171"/>
        <v/>
      </c>
      <c r="Q911" s="17" t="str">
        <f t="shared" si="172"/>
        <v>ü</v>
      </c>
      <c r="R911" s="17" t="str">
        <f t="shared" si="173"/>
        <v/>
      </c>
      <c r="S911" s="37" t="str">
        <f t="shared" si="174"/>
        <v>ü</v>
      </c>
      <c r="T911" s="17" t="str">
        <f t="shared" si="175"/>
        <v/>
      </c>
      <c r="U911" s="17"/>
      <c r="V911" s="17" t="str">
        <f t="shared" si="176"/>
        <v/>
      </c>
    </row>
    <row r="912" spans="1:22" ht="22.5" customHeight="1" x14ac:dyDescent="0.25">
      <c r="A912" s="6">
        <v>911</v>
      </c>
      <c r="B912" s="15">
        <v>2181956</v>
      </c>
      <c r="C912" s="16">
        <v>46035</v>
      </c>
      <c r="D912" s="16">
        <v>46041</v>
      </c>
      <c r="E912" s="15" t="s">
        <v>1644</v>
      </c>
      <c r="F912" s="15" t="s">
        <v>157</v>
      </c>
      <c r="H912" s="15">
        <v>585896138</v>
      </c>
      <c r="I912" s="15" t="s">
        <v>1702</v>
      </c>
      <c r="J912" s="15">
        <v>103</v>
      </c>
      <c r="K912" s="15" t="s">
        <v>1228</v>
      </c>
      <c r="L912" s="15" t="s">
        <v>191</v>
      </c>
      <c r="M912" s="15" t="s">
        <v>214</v>
      </c>
      <c r="O912" s="30" t="str">
        <f t="shared" si="164"/>
        <v/>
      </c>
      <c r="P912" s="17" t="str">
        <f t="shared" si="171"/>
        <v>ü</v>
      </c>
      <c r="Q912" s="17" t="str">
        <f t="shared" si="172"/>
        <v/>
      </c>
      <c r="R912" s="17" t="str">
        <f t="shared" si="173"/>
        <v/>
      </c>
      <c r="S912" s="37" t="str">
        <f t="shared" si="174"/>
        <v/>
      </c>
      <c r="T912" s="17" t="str">
        <f t="shared" si="175"/>
        <v/>
      </c>
      <c r="U912" s="17"/>
      <c r="V912" s="17" t="str">
        <f t="shared" si="176"/>
        <v/>
      </c>
    </row>
    <row r="913" spans="1:22" ht="22.5" customHeight="1" x14ac:dyDescent="0.25">
      <c r="A913" s="6">
        <v>912</v>
      </c>
      <c r="B913" s="15">
        <v>2181933</v>
      </c>
      <c r="C913" s="16">
        <v>46035</v>
      </c>
      <c r="D913" s="16">
        <v>46036</v>
      </c>
      <c r="E913" s="15" t="s">
        <v>1645</v>
      </c>
      <c r="F913" s="15" t="s">
        <v>166</v>
      </c>
      <c r="H913" s="15">
        <v>506354595</v>
      </c>
      <c r="I913" s="15">
        <v>1</v>
      </c>
      <c r="J913" s="15">
        <v>5521</v>
      </c>
      <c r="K913" s="15" t="s">
        <v>241</v>
      </c>
      <c r="L913" s="15" t="s">
        <v>192</v>
      </c>
      <c r="M913" s="15" t="s">
        <v>164</v>
      </c>
      <c r="O913" s="30" t="str">
        <f t="shared" si="164"/>
        <v>ü</v>
      </c>
      <c r="P913" s="17" t="str">
        <f t="shared" si="171"/>
        <v>ü</v>
      </c>
      <c r="Q913" s="17" t="str">
        <f t="shared" si="172"/>
        <v>ü</v>
      </c>
      <c r="R913" s="17" t="str">
        <f t="shared" si="173"/>
        <v/>
      </c>
      <c r="S913" s="37" t="str">
        <f t="shared" si="174"/>
        <v>ü</v>
      </c>
      <c r="T913" s="17" t="str">
        <f t="shared" si="175"/>
        <v>ü</v>
      </c>
      <c r="U913" s="17"/>
      <c r="V913" s="17" t="str">
        <f t="shared" si="176"/>
        <v>ü</v>
      </c>
    </row>
    <row r="914" spans="1:22" ht="22.5" customHeight="1" x14ac:dyDescent="0.25">
      <c r="A914" s="6">
        <v>913</v>
      </c>
      <c r="B914" s="15">
        <v>2181900</v>
      </c>
      <c r="C914" s="16">
        <v>46035</v>
      </c>
      <c r="D914" s="16">
        <v>46036</v>
      </c>
      <c r="E914" s="15" t="s">
        <v>1646</v>
      </c>
      <c r="F914" s="15" t="s">
        <v>161</v>
      </c>
      <c r="H914" s="15">
        <v>507977444</v>
      </c>
      <c r="I914" s="15">
        <v>3434</v>
      </c>
      <c r="J914" s="15">
        <v>3434</v>
      </c>
      <c r="K914" s="15" t="s">
        <v>466</v>
      </c>
      <c r="L914" s="15" t="s">
        <v>693</v>
      </c>
      <c r="M914" s="15" t="s">
        <v>162</v>
      </c>
      <c r="O914" s="30" t="str">
        <f t="shared" si="164"/>
        <v/>
      </c>
      <c r="P914" s="17" t="str">
        <f t="shared" si="171"/>
        <v>ü</v>
      </c>
      <c r="Q914" s="17" t="str">
        <f t="shared" si="172"/>
        <v>ü</v>
      </c>
      <c r="R914" s="17" t="str">
        <f t="shared" si="173"/>
        <v/>
      </c>
      <c r="S914" s="37" t="str">
        <f t="shared" si="174"/>
        <v>ü</v>
      </c>
      <c r="T914" s="17" t="str">
        <f t="shared" si="175"/>
        <v/>
      </c>
      <c r="U914" s="17"/>
      <c r="V914" s="17" t="str">
        <f t="shared" si="176"/>
        <v>ü</v>
      </c>
    </row>
    <row r="915" spans="1:22" ht="22.5" customHeight="1" x14ac:dyDescent="0.25">
      <c r="A915" s="6">
        <v>914</v>
      </c>
      <c r="B915" s="15">
        <v>2181872</v>
      </c>
      <c r="C915" s="16">
        <v>46035</v>
      </c>
      <c r="D915" s="16">
        <v>46036</v>
      </c>
      <c r="E915" s="15" t="s">
        <v>1647</v>
      </c>
      <c r="F915" s="15" t="s">
        <v>166</v>
      </c>
      <c r="H915" s="15">
        <v>509219991</v>
      </c>
      <c r="I915" s="15" t="s">
        <v>1703</v>
      </c>
      <c r="J915" s="15">
        <v>8</v>
      </c>
      <c r="K915" s="15" t="s">
        <v>687</v>
      </c>
      <c r="L915" s="15" t="s">
        <v>195</v>
      </c>
      <c r="M915" s="15" t="s">
        <v>158</v>
      </c>
      <c r="O915" s="30" t="str">
        <f t="shared" si="164"/>
        <v>ü</v>
      </c>
      <c r="P915" s="17" t="str">
        <f t="shared" si="171"/>
        <v>ü</v>
      </c>
      <c r="Q915" s="17" t="str">
        <f t="shared" si="172"/>
        <v>ü</v>
      </c>
      <c r="R915" s="17" t="str">
        <f t="shared" si="173"/>
        <v/>
      </c>
      <c r="S915" s="37" t="str">
        <f t="shared" si="174"/>
        <v>ü</v>
      </c>
      <c r="T915" s="17" t="str">
        <f t="shared" si="175"/>
        <v>ü</v>
      </c>
      <c r="U915" s="17"/>
      <c r="V915" s="17" t="str">
        <f t="shared" si="176"/>
        <v/>
      </c>
    </row>
    <row r="916" spans="1:22" ht="22.5" customHeight="1" x14ac:dyDescent="0.25">
      <c r="A916" s="6">
        <v>915</v>
      </c>
      <c r="B916" s="15">
        <v>2181859</v>
      </c>
      <c r="C916" s="16">
        <v>46035</v>
      </c>
      <c r="D916" s="16">
        <v>46036</v>
      </c>
      <c r="E916" s="15" t="s">
        <v>1648</v>
      </c>
      <c r="F916" s="15" t="s">
        <v>166</v>
      </c>
      <c r="H916" s="15">
        <v>505887788</v>
      </c>
      <c r="I916" s="15">
        <v>66</v>
      </c>
      <c r="J916" s="15">
        <v>43</v>
      </c>
      <c r="K916" s="15" t="s">
        <v>224</v>
      </c>
      <c r="L916" s="15" t="s">
        <v>194</v>
      </c>
      <c r="M916" s="15" t="s">
        <v>160</v>
      </c>
      <c r="O916" s="30" t="str">
        <f t="shared" si="164"/>
        <v/>
      </c>
      <c r="P916" s="17" t="str">
        <f t="shared" si="171"/>
        <v/>
      </c>
      <c r="Q916" s="17" t="str">
        <f t="shared" si="172"/>
        <v>ü</v>
      </c>
      <c r="R916" s="17" t="str">
        <f t="shared" si="173"/>
        <v/>
      </c>
      <c r="S916" s="37" t="str">
        <f t="shared" si="174"/>
        <v/>
      </c>
      <c r="T916" s="17" t="str">
        <f t="shared" si="175"/>
        <v/>
      </c>
      <c r="U916" s="17"/>
      <c r="V916" s="17" t="str">
        <f t="shared" si="176"/>
        <v/>
      </c>
    </row>
    <row r="917" spans="1:22" ht="22.5" customHeight="1" x14ac:dyDescent="0.25">
      <c r="A917" s="6">
        <v>916</v>
      </c>
      <c r="B917" s="15">
        <v>2181848</v>
      </c>
      <c r="C917" s="16">
        <v>46035</v>
      </c>
      <c r="D917" s="16">
        <v>46037</v>
      </c>
      <c r="E917" s="15" t="s">
        <v>1649</v>
      </c>
      <c r="F917" s="15" t="s">
        <v>166</v>
      </c>
      <c r="H917" s="15">
        <v>506321333</v>
      </c>
      <c r="I917" s="15" t="s">
        <v>1704</v>
      </c>
      <c r="J917" s="15">
        <v>0</v>
      </c>
      <c r="K917" s="15" t="s">
        <v>1705</v>
      </c>
      <c r="L917" s="15" t="s">
        <v>192</v>
      </c>
      <c r="M917" s="15" t="s">
        <v>164</v>
      </c>
      <c r="O917" s="30" t="str">
        <f t="shared" si="164"/>
        <v>ü</v>
      </c>
      <c r="P917" s="17" t="str">
        <f t="shared" si="171"/>
        <v>ü</v>
      </c>
      <c r="Q917" s="17" t="str">
        <f t="shared" si="172"/>
        <v>ü</v>
      </c>
      <c r="R917" s="17" t="str">
        <f t="shared" si="173"/>
        <v/>
      </c>
      <c r="S917" s="37" t="str">
        <f t="shared" si="174"/>
        <v>ü</v>
      </c>
      <c r="T917" s="17" t="str">
        <f t="shared" si="175"/>
        <v>ü</v>
      </c>
      <c r="U917" s="17"/>
      <c r="V917" s="17" t="str">
        <f t="shared" si="176"/>
        <v>ü</v>
      </c>
    </row>
    <row r="918" spans="1:22" ht="22.5" customHeight="1" x14ac:dyDescent="0.25">
      <c r="A918" s="6">
        <v>917</v>
      </c>
      <c r="B918" s="15">
        <v>2181845</v>
      </c>
      <c r="C918" s="16">
        <v>46035</v>
      </c>
      <c r="D918" s="16">
        <v>46036</v>
      </c>
      <c r="E918" s="15" t="s">
        <v>1650</v>
      </c>
      <c r="F918" s="15" t="s">
        <v>166</v>
      </c>
      <c r="H918" s="15">
        <v>502346600</v>
      </c>
      <c r="I918" s="15" t="s">
        <v>1412</v>
      </c>
      <c r="J918" s="15">
        <v>1007</v>
      </c>
      <c r="K918" s="15" t="s">
        <v>419</v>
      </c>
      <c r="L918" s="15" t="s">
        <v>200</v>
      </c>
      <c r="M918" s="15" t="s">
        <v>162</v>
      </c>
      <c r="O918" s="30" t="str">
        <f t="shared" si="164"/>
        <v/>
      </c>
      <c r="P918" s="17" t="str">
        <f t="shared" si="171"/>
        <v/>
      </c>
      <c r="Q918" s="17" t="str">
        <f t="shared" si="172"/>
        <v>ü</v>
      </c>
      <c r="R918" s="17" t="str">
        <f t="shared" si="173"/>
        <v/>
      </c>
      <c r="S918" s="37" t="str">
        <f t="shared" si="174"/>
        <v>ü</v>
      </c>
      <c r="T918" s="17" t="str">
        <f t="shared" si="175"/>
        <v/>
      </c>
      <c r="U918" s="17"/>
      <c r="V918" s="17" t="str">
        <f t="shared" si="176"/>
        <v/>
      </c>
    </row>
    <row r="919" spans="1:22" ht="22.5" customHeight="1" x14ac:dyDescent="0.25">
      <c r="A919" s="6">
        <v>918</v>
      </c>
      <c r="B919" s="15">
        <v>2181832</v>
      </c>
      <c r="C919" s="16">
        <v>46035</v>
      </c>
      <c r="D919" s="16">
        <v>46036</v>
      </c>
      <c r="E919" s="15" t="s">
        <v>1651</v>
      </c>
      <c r="F919" s="15" t="s">
        <v>166</v>
      </c>
      <c r="H919" s="15">
        <v>504773727</v>
      </c>
      <c r="I919" s="15">
        <v>8</v>
      </c>
      <c r="J919" s="15">
        <v>8</v>
      </c>
      <c r="K919" s="15" t="s">
        <v>225</v>
      </c>
      <c r="L919" s="15" t="s">
        <v>195</v>
      </c>
      <c r="M919" s="15" t="s">
        <v>160</v>
      </c>
      <c r="O919" s="30" t="str">
        <f t="shared" si="164"/>
        <v>ü</v>
      </c>
      <c r="P919" s="17" t="str">
        <f t="shared" si="171"/>
        <v>ü</v>
      </c>
      <c r="Q919" s="17" t="str">
        <f t="shared" si="172"/>
        <v>ü</v>
      </c>
      <c r="R919" s="17" t="str">
        <f t="shared" si="173"/>
        <v/>
      </c>
      <c r="S919" s="37" t="str">
        <f t="shared" si="174"/>
        <v>ü</v>
      </c>
      <c r="T919" s="17" t="str">
        <f t="shared" si="175"/>
        <v>ü</v>
      </c>
      <c r="U919" s="17"/>
      <c r="V919" s="17" t="str">
        <f t="shared" si="176"/>
        <v/>
      </c>
    </row>
    <row r="920" spans="1:22" ht="22.5" customHeight="1" x14ac:dyDescent="0.25">
      <c r="A920" s="6">
        <v>919</v>
      </c>
      <c r="B920" s="15">
        <v>2181787</v>
      </c>
      <c r="C920" s="16">
        <v>46035</v>
      </c>
      <c r="D920" s="16">
        <v>46037</v>
      </c>
      <c r="E920" s="15" t="s">
        <v>1652</v>
      </c>
      <c r="F920" s="15" t="s">
        <v>166</v>
      </c>
      <c r="H920" s="15">
        <v>509980980</v>
      </c>
      <c r="I920" s="15">
        <v>56</v>
      </c>
      <c r="J920" s="15">
        <v>1</v>
      </c>
      <c r="K920" s="15" t="s">
        <v>466</v>
      </c>
      <c r="L920" s="15" t="s">
        <v>195</v>
      </c>
      <c r="M920" s="15" t="s">
        <v>162</v>
      </c>
      <c r="O920" s="30" t="str">
        <f t="shared" si="164"/>
        <v>ü</v>
      </c>
      <c r="P920" s="17" t="str">
        <f t="shared" si="171"/>
        <v>ü</v>
      </c>
      <c r="Q920" s="17" t="str">
        <f t="shared" si="172"/>
        <v>ü</v>
      </c>
      <c r="R920" s="17" t="str">
        <f t="shared" si="173"/>
        <v/>
      </c>
      <c r="S920" s="37" t="str">
        <f t="shared" si="174"/>
        <v>ü</v>
      </c>
      <c r="T920" s="17" t="str">
        <f t="shared" si="175"/>
        <v>ü</v>
      </c>
      <c r="U920" s="17"/>
      <c r="V920" s="17" t="str">
        <f t="shared" si="176"/>
        <v/>
      </c>
    </row>
    <row r="921" spans="1:22" ht="22.5" customHeight="1" x14ac:dyDescent="0.25">
      <c r="A921" s="6">
        <v>920</v>
      </c>
      <c r="B921" s="15">
        <v>2181702</v>
      </c>
      <c r="C921" s="16">
        <v>46035</v>
      </c>
      <c r="D921" s="16">
        <v>46036</v>
      </c>
      <c r="E921" s="15" t="s">
        <v>1653</v>
      </c>
      <c r="F921" s="15" t="s">
        <v>166</v>
      </c>
      <c r="H921" s="15">
        <v>504277645</v>
      </c>
      <c r="I921" s="15">
        <v>44</v>
      </c>
      <c r="J921" s="15">
        <v>11</v>
      </c>
      <c r="K921" s="15" t="s">
        <v>831</v>
      </c>
      <c r="L921" s="15" t="s">
        <v>196</v>
      </c>
      <c r="M921" s="15" t="s">
        <v>158</v>
      </c>
      <c r="O921" s="30" t="str">
        <f t="shared" si="164"/>
        <v>ü</v>
      </c>
      <c r="P921" s="17" t="str">
        <f t="shared" si="171"/>
        <v/>
      </c>
      <c r="Q921" s="17" t="str">
        <f t="shared" si="172"/>
        <v>ü</v>
      </c>
      <c r="R921" s="17" t="str">
        <f t="shared" si="173"/>
        <v/>
      </c>
      <c r="S921" s="37" t="str">
        <f t="shared" si="174"/>
        <v>ü</v>
      </c>
      <c r="T921" s="17" t="str">
        <f t="shared" si="175"/>
        <v/>
      </c>
      <c r="U921" s="17"/>
      <c r="V921" s="17" t="str">
        <f t="shared" si="176"/>
        <v/>
      </c>
    </row>
    <row r="922" spans="1:22" ht="22.5" customHeight="1" x14ac:dyDescent="0.25">
      <c r="A922" s="6">
        <v>921</v>
      </c>
      <c r="B922" s="15">
        <v>2181685</v>
      </c>
      <c r="C922" s="16">
        <v>46035</v>
      </c>
      <c r="D922" s="16">
        <v>46037</v>
      </c>
      <c r="E922" s="15" t="s">
        <v>1211</v>
      </c>
      <c r="F922" s="15" t="s">
        <v>166</v>
      </c>
      <c r="H922" s="15">
        <v>547070098</v>
      </c>
      <c r="I922" s="15">
        <v>24</v>
      </c>
      <c r="J922" s="15">
        <v>19</v>
      </c>
      <c r="K922" s="15" t="s">
        <v>224</v>
      </c>
      <c r="L922" s="15" t="s">
        <v>196</v>
      </c>
      <c r="M922" s="15" t="s">
        <v>486</v>
      </c>
      <c r="O922" s="30" t="str">
        <f t="shared" ref="O922:O985" si="177">IF(COUNTIF($L922,"*نمل*")&gt;=1,"ü","")</f>
        <v>ü</v>
      </c>
      <c r="P922" s="17" t="str">
        <f t="shared" si="171"/>
        <v/>
      </c>
      <c r="Q922" s="17" t="str">
        <f t="shared" si="172"/>
        <v>ü</v>
      </c>
      <c r="R922" s="17" t="str">
        <f t="shared" si="173"/>
        <v/>
      </c>
      <c r="S922" s="37" t="str">
        <f t="shared" si="174"/>
        <v>ü</v>
      </c>
      <c r="T922" s="17" t="str">
        <f t="shared" si="175"/>
        <v/>
      </c>
      <c r="U922" s="17"/>
      <c r="V922" s="17" t="str">
        <f t="shared" si="176"/>
        <v/>
      </c>
    </row>
    <row r="923" spans="1:22" ht="22.5" customHeight="1" x14ac:dyDescent="0.25">
      <c r="A923" s="6">
        <v>922</v>
      </c>
      <c r="B923" s="15">
        <v>2181636</v>
      </c>
      <c r="C923" s="16">
        <v>46035</v>
      </c>
      <c r="D923" s="16">
        <v>46036</v>
      </c>
      <c r="E923" s="15" t="s">
        <v>1654</v>
      </c>
      <c r="F923" s="15" t="s">
        <v>166</v>
      </c>
      <c r="H923" s="15">
        <v>506909966</v>
      </c>
      <c r="I923" s="15">
        <v>0</v>
      </c>
      <c r="J923" s="15">
        <v>4</v>
      </c>
      <c r="K923" s="15" t="s">
        <v>353</v>
      </c>
      <c r="L923" s="15" t="s">
        <v>1706</v>
      </c>
      <c r="M923" s="15" t="s">
        <v>162</v>
      </c>
      <c r="O923" s="30" t="str">
        <f t="shared" si="177"/>
        <v>ü</v>
      </c>
      <c r="P923" s="17" t="str">
        <f t="shared" si="171"/>
        <v/>
      </c>
      <c r="Q923" s="17" t="str">
        <f t="shared" si="172"/>
        <v/>
      </c>
      <c r="R923" s="17" t="str">
        <f t="shared" si="173"/>
        <v/>
      </c>
      <c r="S923" s="37" t="str">
        <f t="shared" si="174"/>
        <v/>
      </c>
      <c r="T923" s="17" t="str">
        <f t="shared" si="175"/>
        <v>ü</v>
      </c>
      <c r="U923" s="17"/>
      <c r="V923" s="17" t="str">
        <f t="shared" si="176"/>
        <v/>
      </c>
    </row>
    <row r="924" spans="1:22" ht="22.5" customHeight="1" x14ac:dyDescent="0.25">
      <c r="A924" s="6">
        <v>923</v>
      </c>
      <c r="B924" s="15">
        <v>2181627</v>
      </c>
      <c r="C924" s="16">
        <v>46035</v>
      </c>
      <c r="D924" s="16">
        <v>46036</v>
      </c>
      <c r="E924" s="15" t="s">
        <v>1655</v>
      </c>
      <c r="F924" s="15" t="s">
        <v>166</v>
      </c>
      <c r="H924" s="15">
        <v>509299801</v>
      </c>
      <c r="I924" s="15">
        <v>6</v>
      </c>
      <c r="J924" s="15">
        <v>3</v>
      </c>
      <c r="K924" s="15" t="s">
        <v>377</v>
      </c>
      <c r="L924" s="15" t="s">
        <v>348</v>
      </c>
      <c r="M924" s="15" t="s">
        <v>165</v>
      </c>
      <c r="O924" s="30" t="str">
        <f t="shared" si="177"/>
        <v>ü</v>
      </c>
      <c r="P924" s="17" t="str">
        <f t="shared" si="171"/>
        <v>ü</v>
      </c>
      <c r="Q924" s="17" t="str">
        <f t="shared" si="172"/>
        <v/>
      </c>
      <c r="R924" s="17" t="str">
        <f t="shared" si="173"/>
        <v>ü</v>
      </c>
      <c r="S924" s="37" t="str">
        <f t="shared" si="174"/>
        <v>ü</v>
      </c>
      <c r="T924" s="17" t="str">
        <f t="shared" si="175"/>
        <v>ü</v>
      </c>
      <c r="U924" s="17"/>
      <c r="V924" s="17" t="str">
        <f t="shared" si="176"/>
        <v/>
      </c>
    </row>
    <row r="925" spans="1:22" ht="22.5" customHeight="1" x14ac:dyDescent="0.25">
      <c r="A925" s="6">
        <v>924</v>
      </c>
      <c r="B925" s="15">
        <v>2181595</v>
      </c>
      <c r="C925" s="16">
        <v>46035</v>
      </c>
      <c r="D925" s="16">
        <v>46037</v>
      </c>
      <c r="E925" s="15" t="s">
        <v>1656</v>
      </c>
      <c r="F925" s="15" t="s">
        <v>166</v>
      </c>
      <c r="H925" s="15">
        <v>551076288</v>
      </c>
      <c r="I925" s="15">
        <v>83</v>
      </c>
      <c r="J925" s="15">
        <v>6</v>
      </c>
      <c r="K925" s="15" t="s">
        <v>229</v>
      </c>
      <c r="L925" s="15" t="s">
        <v>195</v>
      </c>
      <c r="M925" s="15" t="s">
        <v>158</v>
      </c>
      <c r="O925" s="30" t="str">
        <f t="shared" si="177"/>
        <v>ü</v>
      </c>
      <c r="P925" s="17" t="str">
        <f t="shared" si="171"/>
        <v>ü</v>
      </c>
      <c r="Q925" s="17" t="str">
        <f t="shared" si="172"/>
        <v>ü</v>
      </c>
      <c r="R925" s="17" t="str">
        <f t="shared" si="173"/>
        <v/>
      </c>
      <c r="S925" s="37" t="str">
        <f t="shared" si="174"/>
        <v>ü</v>
      </c>
      <c r="T925" s="17" t="str">
        <f t="shared" si="175"/>
        <v>ü</v>
      </c>
      <c r="U925" s="17"/>
      <c r="V925" s="17" t="str">
        <f t="shared" si="176"/>
        <v/>
      </c>
    </row>
    <row r="926" spans="1:22" ht="22.5" customHeight="1" x14ac:dyDescent="0.25">
      <c r="A926" s="6">
        <v>925</v>
      </c>
      <c r="B926" s="15">
        <v>2181428</v>
      </c>
      <c r="C926" s="16">
        <v>46035</v>
      </c>
      <c r="D926" s="16">
        <v>46036</v>
      </c>
      <c r="E926" s="15" t="s">
        <v>1657</v>
      </c>
      <c r="F926" s="15" t="s">
        <v>166</v>
      </c>
      <c r="H926" s="15">
        <v>504822995</v>
      </c>
      <c r="J926" s="15">
        <v>3800</v>
      </c>
      <c r="K926" s="15" t="s">
        <v>230</v>
      </c>
      <c r="L926" s="15" t="s">
        <v>192</v>
      </c>
      <c r="M926" s="15" t="s">
        <v>164</v>
      </c>
      <c r="O926" s="30" t="str">
        <f t="shared" si="177"/>
        <v>ü</v>
      </c>
      <c r="P926" s="17" t="str">
        <f t="shared" si="171"/>
        <v>ü</v>
      </c>
      <c r="Q926" s="17" t="str">
        <f t="shared" si="172"/>
        <v>ü</v>
      </c>
      <c r="R926" s="17" t="str">
        <f t="shared" si="173"/>
        <v/>
      </c>
      <c r="S926" s="37" t="str">
        <f t="shared" si="174"/>
        <v>ü</v>
      </c>
      <c r="T926" s="17" t="str">
        <f t="shared" si="175"/>
        <v>ü</v>
      </c>
      <c r="U926" s="17"/>
      <c r="V926" s="17" t="str">
        <f t="shared" si="176"/>
        <v>ü</v>
      </c>
    </row>
    <row r="927" spans="1:22" ht="22.5" customHeight="1" x14ac:dyDescent="0.25">
      <c r="A927" s="6">
        <v>926</v>
      </c>
      <c r="B927" s="15">
        <v>2181426</v>
      </c>
      <c r="C927" s="16">
        <v>46035</v>
      </c>
      <c r="D927" s="16">
        <v>46036</v>
      </c>
      <c r="E927" s="15" t="s">
        <v>1658</v>
      </c>
      <c r="F927" s="15" t="s">
        <v>166</v>
      </c>
      <c r="H927" s="15">
        <v>555485757</v>
      </c>
      <c r="J927" s="15">
        <v>3799</v>
      </c>
      <c r="K927" s="15" t="s">
        <v>230</v>
      </c>
      <c r="L927" s="15" t="s">
        <v>192</v>
      </c>
      <c r="M927" s="15" t="s">
        <v>164</v>
      </c>
      <c r="O927" s="30" t="str">
        <f t="shared" si="177"/>
        <v>ü</v>
      </c>
      <c r="P927" s="17" t="str">
        <f t="shared" si="171"/>
        <v>ü</v>
      </c>
      <c r="Q927" s="17" t="str">
        <f t="shared" si="172"/>
        <v>ü</v>
      </c>
      <c r="R927" s="17" t="str">
        <f t="shared" si="173"/>
        <v/>
      </c>
      <c r="S927" s="37" t="str">
        <f t="shared" si="174"/>
        <v>ü</v>
      </c>
      <c r="T927" s="17" t="str">
        <f t="shared" si="175"/>
        <v>ü</v>
      </c>
      <c r="U927" s="17"/>
      <c r="V927" s="17" t="str">
        <f t="shared" si="176"/>
        <v>ü</v>
      </c>
    </row>
    <row r="928" spans="1:22" ht="22.5" customHeight="1" x14ac:dyDescent="0.25">
      <c r="A928" s="6">
        <v>927</v>
      </c>
      <c r="B928" s="15">
        <v>2181318</v>
      </c>
      <c r="C928" s="16">
        <v>46035</v>
      </c>
      <c r="D928" s="16">
        <v>46037</v>
      </c>
      <c r="E928" s="15" t="s">
        <v>1659</v>
      </c>
      <c r="F928" s="15" t="s">
        <v>166</v>
      </c>
      <c r="H928" s="15">
        <v>503414413</v>
      </c>
      <c r="I928" s="15">
        <v>3650</v>
      </c>
      <c r="J928" s="15">
        <v>3650</v>
      </c>
      <c r="K928" s="15" t="s">
        <v>220</v>
      </c>
      <c r="L928" s="15" t="s">
        <v>195</v>
      </c>
      <c r="M928" s="15" t="s">
        <v>162</v>
      </c>
      <c r="O928" s="30" t="str">
        <f t="shared" si="177"/>
        <v>ü</v>
      </c>
      <c r="P928" s="17" t="str">
        <f t="shared" si="171"/>
        <v>ü</v>
      </c>
      <c r="Q928" s="17" t="str">
        <f t="shared" si="172"/>
        <v>ü</v>
      </c>
      <c r="R928" s="17" t="str">
        <f t="shared" si="173"/>
        <v/>
      </c>
      <c r="S928" s="37" t="str">
        <f t="shared" si="174"/>
        <v>ü</v>
      </c>
      <c r="T928" s="17" t="str">
        <f t="shared" si="175"/>
        <v>ü</v>
      </c>
      <c r="U928" s="17"/>
      <c r="V928" s="17" t="str">
        <f t="shared" si="176"/>
        <v/>
      </c>
    </row>
    <row r="929" spans="1:22" ht="22.5" customHeight="1" x14ac:dyDescent="0.25">
      <c r="A929" s="6">
        <v>928</v>
      </c>
      <c r="B929" s="15">
        <v>2181312</v>
      </c>
      <c r="C929" s="16">
        <v>46035</v>
      </c>
      <c r="D929" s="16">
        <v>46037</v>
      </c>
      <c r="E929" s="15" t="s">
        <v>1660</v>
      </c>
      <c r="F929" s="15" t="s">
        <v>166</v>
      </c>
      <c r="H929" s="15">
        <v>503221973</v>
      </c>
      <c r="J929" s="15">
        <v>4931</v>
      </c>
      <c r="K929" s="15" t="s">
        <v>374</v>
      </c>
      <c r="L929" s="15" t="s">
        <v>705</v>
      </c>
      <c r="M929" s="15" t="s">
        <v>165</v>
      </c>
      <c r="O929" s="30" t="str">
        <f t="shared" si="177"/>
        <v/>
      </c>
      <c r="P929" s="17" t="str">
        <f t="shared" si="171"/>
        <v/>
      </c>
      <c r="Q929" s="17" t="str">
        <f t="shared" si="172"/>
        <v>ü</v>
      </c>
      <c r="R929" s="17" t="str">
        <f t="shared" si="173"/>
        <v/>
      </c>
      <c r="S929" s="37" t="str">
        <f t="shared" si="174"/>
        <v>ü</v>
      </c>
      <c r="T929" s="17" t="str">
        <f t="shared" si="175"/>
        <v>ü</v>
      </c>
      <c r="U929" s="17"/>
      <c r="V929" s="17" t="str">
        <f t="shared" si="176"/>
        <v/>
      </c>
    </row>
    <row r="930" spans="1:22" ht="22.5" customHeight="1" x14ac:dyDescent="0.25">
      <c r="A930" s="6">
        <v>929</v>
      </c>
      <c r="B930" s="15">
        <v>2181266</v>
      </c>
      <c r="C930" s="16">
        <v>46035</v>
      </c>
      <c r="D930" s="16">
        <v>46036</v>
      </c>
      <c r="E930" s="15" t="s">
        <v>1661</v>
      </c>
      <c r="F930" s="15" t="s">
        <v>166</v>
      </c>
      <c r="H930" s="15">
        <v>529152220</v>
      </c>
      <c r="I930" s="15">
        <v>112</v>
      </c>
      <c r="J930" s="15">
        <v>12</v>
      </c>
      <c r="K930" s="15" t="s">
        <v>229</v>
      </c>
      <c r="L930" s="15" t="s">
        <v>400</v>
      </c>
      <c r="M930" s="15" t="s">
        <v>165</v>
      </c>
      <c r="O930" s="30" t="str">
        <f t="shared" si="177"/>
        <v/>
      </c>
      <c r="P930" s="17" t="str">
        <f t="shared" si="171"/>
        <v/>
      </c>
      <c r="Q930" s="17" t="str">
        <f t="shared" si="172"/>
        <v/>
      </c>
      <c r="R930" s="17" t="str">
        <f t="shared" si="173"/>
        <v/>
      </c>
      <c r="S930" s="37" t="str">
        <f t="shared" si="174"/>
        <v/>
      </c>
      <c r="T930" s="17" t="str">
        <f t="shared" si="175"/>
        <v>ü</v>
      </c>
      <c r="U930" s="17"/>
      <c r="V930" s="17" t="str">
        <f t="shared" si="176"/>
        <v/>
      </c>
    </row>
    <row r="931" spans="1:22" ht="22.5" customHeight="1" x14ac:dyDescent="0.25">
      <c r="A931" s="6">
        <v>930</v>
      </c>
      <c r="B931" s="15">
        <v>2181257</v>
      </c>
      <c r="C931" s="16">
        <v>46035</v>
      </c>
      <c r="D931" s="16">
        <v>46036</v>
      </c>
      <c r="E931" s="15" t="s">
        <v>1579</v>
      </c>
      <c r="F931" s="15" t="s">
        <v>166</v>
      </c>
      <c r="H931" s="15">
        <v>527791223</v>
      </c>
      <c r="I931" s="15" t="s">
        <v>1619</v>
      </c>
      <c r="J931" s="15">
        <v>1058</v>
      </c>
      <c r="K931" s="15" t="s">
        <v>227</v>
      </c>
      <c r="L931" s="15" t="s">
        <v>199</v>
      </c>
      <c r="M931" s="15" t="s">
        <v>162</v>
      </c>
      <c r="O931" s="30" t="str">
        <f t="shared" si="177"/>
        <v>ü</v>
      </c>
      <c r="P931" s="17" t="str">
        <f t="shared" si="171"/>
        <v>ü</v>
      </c>
      <c r="Q931" s="17" t="str">
        <f t="shared" si="172"/>
        <v/>
      </c>
      <c r="R931" s="17" t="str">
        <f t="shared" si="173"/>
        <v>ü</v>
      </c>
      <c r="S931" s="37" t="str">
        <f t="shared" si="174"/>
        <v>ü</v>
      </c>
      <c r="T931" s="17" t="str">
        <f t="shared" si="175"/>
        <v>ü</v>
      </c>
      <c r="U931" s="17"/>
      <c r="V931" s="17" t="str">
        <f t="shared" si="176"/>
        <v>ü</v>
      </c>
    </row>
    <row r="932" spans="1:22" ht="22.5" customHeight="1" x14ac:dyDescent="0.25">
      <c r="A932" s="6">
        <v>931</v>
      </c>
      <c r="B932" s="15">
        <v>2181227</v>
      </c>
      <c r="C932" s="16">
        <v>46035</v>
      </c>
      <c r="D932" s="16">
        <v>46036</v>
      </c>
      <c r="E932" s="15" t="s">
        <v>1662</v>
      </c>
      <c r="F932" s="15" t="s">
        <v>166</v>
      </c>
      <c r="H932" s="15">
        <v>509661816</v>
      </c>
      <c r="I932" s="15">
        <v>1</v>
      </c>
      <c r="J932" s="15">
        <v>181</v>
      </c>
      <c r="K932" s="15" t="s">
        <v>704</v>
      </c>
      <c r="L932" s="15" t="s">
        <v>192</v>
      </c>
      <c r="M932" s="15" t="s">
        <v>486</v>
      </c>
      <c r="O932" s="30" t="str">
        <f t="shared" si="177"/>
        <v>ü</v>
      </c>
      <c r="P932" s="17" t="str">
        <f t="shared" si="171"/>
        <v>ü</v>
      </c>
      <c r="Q932" s="17" t="str">
        <f t="shared" si="172"/>
        <v>ü</v>
      </c>
      <c r="R932" s="17" t="str">
        <f t="shared" si="173"/>
        <v/>
      </c>
      <c r="S932" s="37" t="str">
        <f t="shared" si="174"/>
        <v>ü</v>
      </c>
      <c r="T932" s="17" t="str">
        <f t="shared" si="175"/>
        <v>ü</v>
      </c>
      <c r="U932" s="17"/>
      <c r="V932" s="17" t="str">
        <f t="shared" si="176"/>
        <v>ü</v>
      </c>
    </row>
    <row r="933" spans="1:22" ht="22.5" customHeight="1" x14ac:dyDescent="0.25">
      <c r="A933" s="6">
        <v>932</v>
      </c>
      <c r="B933" s="15">
        <v>2181216</v>
      </c>
      <c r="C933" s="16">
        <v>46035</v>
      </c>
      <c r="D933" s="16">
        <v>46036</v>
      </c>
      <c r="E933" s="15" t="s">
        <v>448</v>
      </c>
      <c r="F933" s="15" t="s">
        <v>166</v>
      </c>
      <c r="H933" s="15">
        <v>504815858</v>
      </c>
      <c r="I933" s="15" t="s">
        <v>1707</v>
      </c>
      <c r="J933" s="15" t="s">
        <v>1708</v>
      </c>
      <c r="K933" s="15" t="s">
        <v>358</v>
      </c>
      <c r="L933" s="15" t="s">
        <v>209</v>
      </c>
      <c r="M933" s="15" t="s">
        <v>158</v>
      </c>
      <c r="O933" s="30" t="str">
        <f t="shared" si="177"/>
        <v/>
      </c>
      <c r="P933" s="17" t="str">
        <f t="shared" si="171"/>
        <v>ü</v>
      </c>
      <c r="Q933" s="17" t="str">
        <f t="shared" si="172"/>
        <v>ü</v>
      </c>
      <c r="R933" s="17" t="str">
        <f t="shared" si="173"/>
        <v/>
      </c>
      <c r="S933" s="37" t="str">
        <f t="shared" si="174"/>
        <v>ü</v>
      </c>
      <c r="T933" s="17" t="str">
        <f t="shared" si="175"/>
        <v>ü</v>
      </c>
      <c r="U933" s="17"/>
      <c r="V933" s="17" t="str">
        <f t="shared" si="176"/>
        <v>ü</v>
      </c>
    </row>
    <row r="934" spans="1:22" ht="22.5" customHeight="1" x14ac:dyDescent="0.25">
      <c r="A934" s="6">
        <v>933</v>
      </c>
      <c r="B934" s="15">
        <v>2181189</v>
      </c>
      <c r="C934" s="16">
        <v>46035</v>
      </c>
      <c r="D934" s="16">
        <v>46036</v>
      </c>
      <c r="E934" s="15" t="s">
        <v>1663</v>
      </c>
      <c r="F934" s="15" t="s">
        <v>166</v>
      </c>
      <c r="H934" s="15">
        <v>504990990</v>
      </c>
      <c r="I934" s="15">
        <v>60</v>
      </c>
      <c r="J934" s="15">
        <v>2023</v>
      </c>
      <c r="K934" s="15" t="s">
        <v>220</v>
      </c>
      <c r="L934" s="15" t="s">
        <v>190</v>
      </c>
      <c r="M934" s="15" t="s">
        <v>162</v>
      </c>
      <c r="O934" s="30" t="str">
        <f t="shared" si="177"/>
        <v>ü</v>
      </c>
      <c r="P934" s="17" t="str">
        <f t="shared" si="171"/>
        <v>ü</v>
      </c>
      <c r="Q934" s="17" t="str">
        <f t="shared" si="172"/>
        <v>ü</v>
      </c>
      <c r="R934" s="17" t="str">
        <f t="shared" si="173"/>
        <v/>
      </c>
      <c r="S934" s="37" t="str">
        <f t="shared" si="174"/>
        <v>ü</v>
      </c>
      <c r="T934" s="17" t="str">
        <f t="shared" si="175"/>
        <v/>
      </c>
      <c r="U934" s="17"/>
      <c r="V934" s="17" t="str">
        <f t="shared" si="176"/>
        <v>ü</v>
      </c>
    </row>
    <row r="935" spans="1:22" ht="22.5" customHeight="1" x14ac:dyDescent="0.25">
      <c r="A935" s="6">
        <v>934</v>
      </c>
      <c r="B935" s="15">
        <v>2181177</v>
      </c>
      <c r="C935" s="16">
        <v>46035</v>
      </c>
      <c r="D935" s="16">
        <v>46036</v>
      </c>
      <c r="E935" s="15" t="s">
        <v>1664</v>
      </c>
      <c r="F935" s="15" t="s">
        <v>166</v>
      </c>
      <c r="H935" s="15">
        <v>504999302</v>
      </c>
      <c r="I935" s="15">
        <v>90</v>
      </c>
      <c r="J935" s="15">
        <v>8</v>
      </c>
      <c r="K935" s="15" t="s">
        <v>238</v>
      </c>
      <c r="L935" s="15" t="s">
        <v>192</v>
      </c>
      <c r="M935" s="15" t="s">
        <v>165</v>
      </c>
      <c r="O935" s="30" t="str">
        <f t="shared" si="177"/>
        <v>ü</v>
      </c>
      <c r="P935" s="17" t="str">
        <f t="shared" si="171"/>
        <v>ü</v>
      </c>
      <c r="Q935" s="17" t="str">
        <f t="shared" si="172"/>
        <v>ü</v>
      </c>
      <c r="R935" s="17" t="str">
        <f t="shared" si="173"/>
        <v/>
      </c>
      <c r="S935" s="37" t="str">
        <f t="shared" si="174"/>
        <v>ü</v>
      </c>
      <c r="T935" s="17" t="str">
        <f t="shared" si="175"/>
        <v>ü</v>
      </c>
      <c r="U935" s="17"/>
      <c r="V935" s="17" t="str">
        <f t="shared" si="176"/>
        <v>ü</v>
      </c>
    </row>
    <row r="936" spans="1:22" ht="22.5" customHeight="1" x14ac:dyDescent="0.25">
      <c r="A936" s="6">
        <v>935</v>
      </c>
      <c r="B936" s="15">
        <v>2181170</v>
      </c>
      <c r="C936" s="16">
        <v>46035</v>
      </c>
      <c r="D936" s="16">
        <v>46036</v>
      </c>
      <c r="E936" s="15" t="s">
        <v>1665</v>
      </c>
      <c r="F936" s="15" t="s">
        <v>166</v>
      </c>
      <c r="H936" s="15">
        <v>507416101</v>
      </c>
      <c r="I936" s="15">
        <v>118</v>
      </c>
      <c r="J936" s="15" t="s">
        <v>1709</v>
      </c>
      <c r="K936" s="15" t="s">
        <v>238</v>
      </c>
      <c r="L936" s="15" t="s">
        <v>400</v>
      </c>
      <c r="M936" s="15" t="s">
        <v>165</v>
      </c>
      <c r="O936" s="30" t="str">
        <f t="shared" si="177"/>
        <v/>
      </c>
      <c r="P936" s="17" t="str">
        <f t="shared" si="171"/>
        <v/>
      </c>
      <c r="Q936" s="17" t="str">
        <f t="shared" si="172"/>
        <v/>
      </c>
      <c r="R936" s="17" t="str">
        <f t="shared" si="173"/>
        <v/>
      </c>
      <c r="S936" s="37" t="str">
        <f t="shared" si="174"/>
        <v/>
      </c>
      <c r="T936" s="17" t="str">
        <f t="shared" si="175"/>
        <v>ü</v>
      </c>
      <c r="U936" s="17"/>
      <c r="V936" s="17" t="str">
        <f t="shared" si="176"/>
        <v/>
      </c>
    </row>
    <row r="937" spans="1:22" ht="22.5" customHeight="1" x14ac:dyDescent="0.25">
      <c r="A937" s="6">
        <v>936</v>
      </c>
      <c r="B937" s="15">
        <v>2181168</v>
      </c>
      <c r="C937" s="16">
        <v>46035</v>
      </c>
      <c r="D937" s="16">
        <v>46036</v>
      </c>
      <c r="E937" s="15" t="s">
        <v>1666</v>
      </c>
      <c r="F937" s="15" t="s">
        <v>166</v>
      </c>
      <c r="H937" s="15">
        <v>558889077</v>
      </c>
      <c r="I937" s="15">
        <v>26</v>
      </c>
      <c r="J937" s="15">
        <v>11</v>
      </c>
      <c r="K937" s="15" t="s">
        <v>231</v>
      </c>
      <c r="L937" s="15" t="s">
        <v>192</v>
      </c>
      <c r="M937" s="15" t="s">
        <v>160</v>
      </c>
      <c r="O937" s="30" t="str">
        <f t="shared" si="177"/>
        <v>ü</v>
      </c>
      <c r="P937" s="17" t="str">
        <f t="shared" si="171"/>
        <v>ü</v>
      </c>
      <c r="Q937" s="17" t="str">
        <f t="shared" si="172"/>
        <v>ü</v>
      </c>
      <c r="R937" s="17" t="str">
        <f t="shared" si="173"/>
        <v/>
      </c>
      <c r="S937" s="37" t="str">
        <f t="shared" si="174"/>
        <v>ü</v>
      </c>
      <c r="T937" s="17" t="str">
        <f t="shared" si="175"/>
        <v>ü</v>
      </c>
      <c r="U937" s="17"/>
      <c r="V937" s="17" t="str">
        <f t="shared" si="176"/>
        <v>ü</v>
      </c>
    </row>
    <row r="938" spans="1:22" ht="22.5" customHeight="1" x14ac:dyDescent="0.25">
      <c r="A938" s="6">
        <v>937</v>
      </c>
      <c r="B938" s="15">
        <v>2181117</v>
      </c>
      <c r="C938" s="16">
        <v>46035</v>
      </c>
      <c r="D938" s="16">
        <v>46037</v>
      </c>
      <c r="E938" s="15" t="s">
        <v>1667</v>
      </c>
      <c r="F938" s="15" t="s">
        <v>166</v>
      </c>
      <c r="H938" s="15">
        <v>504782699</v>
      </c>
      <c r="J938" s="15">
        <v>26</v>
      </c>
      <c r="K938" s="15" t="s">
        <v>1386</v>
      </c>
      <c r="L938" s="15" t="s">
        <v>208</v>
      </c>
      <c r="M938" s="15" t="s">
        <v>158</v>
      </c>
      <c r="O938" s="30" t="str">
        <f t="shared" si="177"/>
        <v/>
      </c>
      <c r="P938" s="17" t="str">
        <f t="shared" si="171"/>
        <v/>
      </c>
      <c r="Q938" s="17" t="str">
        <f t="shared" si="172"/>
        <v/>
      </c>
      <c r="R938" s="17" t="str">
        <f t="shared" si="173"/>
        <v>ü</v>
      </c>
      <c r="S938" s="37" t="str">
        <f t="shared" si="174"/>
        <v/>
      </c>
      <c r="T938" s="17" t="str">
        <f t="shared" si="175"/>
        <v/>
      </c>
      <c r="U938" s="17"/>
      <c r="V938" s="17" t="str">
        <f t="shared" si="176"/>
        <v/>
      </c>
    </row>
    <row r="939" spans="1:22" ht="22.5" customHeight="1" x14ac:dyDescent="0.25">
      <c r="A939" s="6">
        <v>938</v>
      </c>
      <c r="B939" s="15">
        <v>2181113</v>
      </c>
      <c r="C939" s="16">
        <v>46035</v>
      </c>
      <c r="D939" s="16">
        <v>46037</v>
      </c>
      <c r="E939" s="15" t="s">
        <v>1668</v>
      </c>
      <c r="F939" s="15" t="s">
        <v>166</v>
      </c>
      <c r="H939" s="15">
        <v>509800704</v>
      </c>
      <c r="J939" s="15">
        <v>26</v>
      </c>
      <c r="K939" s="15" t="s">
        <v>1386</v>
      </c>
      <c r="L939" s="15" t="s">
        <v>208</v>
      </c>
      <c r="M939" s="15" t="s">
        <v>158</v>
      </c>
      <c r="O939" s="30" t="str">
        <f t="shared" si="177"/>
        <v/>
      </c>
      <c r="P939" s="17" t="str">
        <f t="shared" si="171"/>
        <v/>
      </c>
      <c r="Q939" s="17" t="str">
        <f t="shared" si="172"/>
        <v/>
      </c>
      <c r="R939" s="17" t="str">
        <f t="shared" si="173"/>
        <v>ü</v>
      </c>
      <c r="S939" s="37" t="str">
        <f t="shared" si="174"/>
        <v/>
      </c>
      <c r="T939" s="17" t="str">
        <f t="shared" si="175"/>
        <v/>
      </c>
      <c r="U939" s="17"/>
      <c r="V939" s="17" t="str">
        <f t="shared" si="176"/>
        <v/>
      </c>
    </row>
    <row r="940" spans="1:22" ht="22.5" customHeight="1" x14ac:dyDescent="0.25">
      <c r="A940" s="6">
        <v>939</v>
      </c>
      <c r="B940" s="15">
        <v>2181111</v>
      </c>
      <c r="C940" s="16">
        <v>46035</v>
      </c>
      <c r="D940" s="16">
        <v>46036</v>
      </c>
      <c r="E940" s="15" t="s">
        <v>1669</v>
      </c>
      <c r="F940" s="15" t="s">
        <v>166</v>
      </c>
      <c r="H940" s="15">
        <v>555588814</v>
      </c>
      <c r="I940" s="15" t="s">
        <v>1710</v>
      </c>
      <c r="J940" s="15" t="s">
        <v>1711</v>
      </c>
      <c r="K940" s="15" t="s">
        <v>236</v>
      </c>
      <c r="L940" s="15" t="s">
        <v>192</v>
      </c>
      <c r="M940" s="15" t="s">
        <v>165</v>
      </c>
      <c r="O940" s="30" t="str">
        <f t="shared" si="177"/>
        <v>ü</v>
      </c>
      <c r="P940" s="17" t="str">
        <f t="shared" si="171"/>
        <v>ü</v>
      </c>
      <c r="Q940" s="17" t="str">
        <f t="shared" si="172"/>
        <v>ü</v>
      </c>
      <c r="R940" s="17" t="str">
        <f t="shared" si="173"/>
        <v/>
      </c>
      <c r="S940" s="37" t="str">
        <f t="shared" si="174"/>
        <v>ü</v>
      </c>
      <c r="T940" s="17" t="str">
        <f t="shared" si="175"/>
        <v>ü</v>
      </c>
      <c r="U940" s="17"/>
      <c r="V940" s="17" t="str">
        <f t="shared" si="176"/>
        <v>ü</v>
      </c>
    </row>
    <row r="941" spans="1:22" ht="22.5" customHeight="1" x14ac:dyDescent="0.25">
      <c r="A941" s="6">
        <v>940</v>
      </c>
      <c r="B941" s="15">
        <v>2181068</v>
      </c>
      <c r="C941" s="16">
        <v>46035</v>
      </c>
      <c r="D941" s="16">
        <v>46036</v>
      </c>
      <c r="E941" s="15" t="s">
        <v>1670</v>
      </c>
      <c r="F941" s="15" t="s">
        <v>166</v>
      </c>
      <c r="H941" s="15">
        <v>504626494</v>
      </c>
      <c r="I941" s="15">
        <v>2016</v>
      </c>
      <c r="J941" s="15">
        <v>2016</v>
      </c>
      <c r="K941" s="15" t="s">
        <v>228</v>
      </c>
      <c r="L941" s="15" t="s">
        <v>192</v>
      </c>
      <c r="M941" s="15" t="s">
        <v>162</v>
      </c>
      <c r="O941" s="30" t="str">
        <f t="shared" si="177"/>
        <v>ü</v>
      </c>
      <c r="P941" s="17" t="str">
        <f t="shared" si="171"/>
        <v>ü</v>
      </c>
      <c r="Q941" s="17" t="str">
        <f t="shared" si="172"/>
        <v>ü</v>
      </c>
      <c r="R941" s="17" t="str">
        <f t="shared" si="173"/>
        <v/>
      </c>
      <c r="S941" s="37" t="str">
        <f t="shared" si="174"/>
        <v>ü</v>
      </c>
      <c r="T941" s="17" t="str">
        <f t="shared" si="175"/>
        <v>ü</v>
      </c>
      <c r="U941" s="17"/>
      <c r="V941" s="17" t="str">
        <f t="shared" si="176"/>
        <v>ü</v>
      </c>
    </row>
    <row r="942" spans="1:22" ht="22.5" customHeight="1" x14ac:dyDescent="0.25">
      <c r="A942" s="6">
        <v>941</v>
      </c>
      <c r="B942" s="15">
        <v>2181054</v>
      </c>
      <c r="C942" s="16">
        <v>46035</v>
      </c>
      <c r="D942" s="16">
        <v>46040</v>
      </c>
      <c r="E942" s="15" t="s">
        <v>1671</v>
      </c>
      <c r="F942" s="15" t="s">
        <v>166</v>
      </c>
      <c r="H942" s="15">
        <v>544350788</v>
      </c>
      <c r="I942" s="15">
        <v>131</v>
      </c>
      <c r="J942" s="15">
        <v>70</v>
      </c>
      <c r="K942" s="15" t="s">
        <v>239</v>
      </c>
      <c r="L942" s="15" t="s">
        <v>1463</v>
      </c>
      <c r="M942" s="15" t="s">
        <v>171</v>
      </c>
      <c r="O942" s="30" t="str">
        <f t="shared" si="177"/>
        <v/>
      </c>
      <c r="P942" s="17" t="str">
        <f t="shared" si="171"/>
        <v>ü</v>
      </c>
      <c r="Q942" s="17" t="str">
        <f t="shared" si="172"/>
        <v/>
      </c>
      <c r="R942" s="17" t="str">
        <f t="shared" si="173"/>
        <v>ü</v>
      </c>
      <c r="S942" s="37" t="str">
        <f t="shared" si="174"/>
        <v/>
      </c>
      <c r="T942" s="17" t="str">
        <f t="shared" si="175"/>
        <v/>
      </c>
      <c r="U942" s="17"/>
      <c r="V942" s="17" t="str">
        <f t="shared" si="176"/>
        <v/>
      </c>
    </row>
    <row r="943" spans="1:22" ht="22.5" customHeight="1" x14ac:dyDescent="0.25">
      <c r="A943" s="6">
        <v>942</v>
      </c>
      <c r="B943" s="15">
        <v>2181032</v>
      </c>
      <c r="C943" s="16">
        <v>46035</v>
      </c>
      <c r="D943" s="16">
        <v>46036</v>
      </c>
      <c r="E943" s="15" t="s">
        <v>313</v>
      </c>
      <c r="F943" s="15" t="s">
        <v>166</v>
      </c>
      <c r="H943" s="15">
        <v>506545558</v>
      </c>
      <c r="I943" s="15" t="s">
        <v>1712</v>
      </c>
      <c r="J943" s="15">
        <v>478</v>
      </c>
      <c r="K943" s="15" t="s">
        <v>593</v>
      </c>
      <c r="L943" s="15" t="s">
        <v>198</v>
      </c>
      <c r="M943" s="15" t="s">
        <v>158</v>
      </c>
      <c r="O943" s="30" t="str">
        <f t="shared" si="177"/>
        <v>ü</v>
      </c>
      <c r="P943" s="17" t="str">
        <f t="shared" si="171"/>
        <v>ü</v>
      </c>
      <c r="Q943" s="17" t="str">
        <f t="shared" si="172"/>
        <v>ü</v>
      </c>
      <c r="R943" s="17" t="str">
        <f t="shared" si="173"/>
        <v/>
      </c>
      <c r="S943" s="37" t="str">
        <f t="shared" si="174"/>
        <v>ü</v>
      </c>
      <c r="T943" s="17" t="str">
        <f t="shared" si="175"/>
        <v/>
      </c>
      <c r="U943" s="17"/>
      <c r="V943" s="17" t="str">
        <f t="shared" si="176"/>
        <v/>
      </c>
    </row>
    <row r="944" spans="1:22" ht="22.5" customHeight="1" x14ac:dyDescent="0.25">
      <c r="A944" s="6">
        <v>943</v>
      </c>
      <c r="B944" s="15">
        <v>2181005</v>
      </c>
      <c r="C944" s="16">
        <v>46035</v>
      </c>
      <c r="D944" s="16">
        <v>46036</v>
      </c>
      <c r="E944" s="15" t="s">
        <v>1672</v>
      </c>
      <c r="F944" s="15" t="s">
        <v>166</v>
      </c>
      <c r="H944" s="15">
        <v>526452664</v>
      </c>
      <c r="I944" s="15">
        <v>25</v>
      </c>
      <c r="J944" s="15">
        <v>3</v>
      </c>
      <c r="K944" s="15" t="s">
        <v>832</v>
      </c>
      <c r="L944" s="15" t="s">
        <v>198</v>
      </c>
      <c r="M944" s="15" t="s">
        <v>158</v>
      </c>
      <c r="O944" s="30" t="str">
        <f t="shared" si="177"/>
        <v>ü</v>
      </c>
      <c r="P944" s="17" t="str">
        <f t="shared" si="171"/>
        <v>ü</v>
      </c>
      <c r="Q944" s="17" t="str">
        <f t="shared" si="172"/>
        <v>ü</v>
      </c>
      <c r="R944" s="17" t="str">
        <f t="shared" si="173"/>
        <v/>
      </c>
      <c r="S944" s="37" t="str">
        <f t="shared" si="174"/>
        <v>ü</v>
      </c>
      <c r="T944" s="17" t="str">
        <f t="shared" si="175"/>
        <v/>
      </c>
      <c r="U944" s="17"/>
      <c r="V944" s="17" t="str">
        <f t="shared" si="176"/>
        <v/>
      </c>
    </row>
    <row r="945" spans="1:22" ht="22.5" customHeight="1" x14ac:dyDescent="0.25">
      <c r="A945" s="6">
        <v>944</v>
      </c>
      <c r="B945" s="15">
        <v>2181004</v>
      </c>
      <c r="C945" s="16">
        <v>46035</v>
      </c>
      <c r="D945" s="16">
        <v>46036</v>
      </c>
      <c r="E945" s="15" t="s">
        <v>1673</v>
      </c>
      <c r="F945" s="15" t="s">
        <v>166</v>
      </c>
      <c r="H945" s="15">
        <v>503631666</v>
      </c>
      <c r="I945" s="15">
        <v>52</v>
      </c>
      <c r="J945" s="15">
        <v>4064</v>
      </c>
      <c r="K945" s="15" t="s">
        <v>230</v>
      </c>
      <c r="L945" s="15" t="s">
        <v>192</v>
      </c>
      <c r="M945" s="15" t="s">
        <v>164</v>
      </c>
      <c r="O945" s="30" t="str">
        <f t="shared" si="177"/>
        <v>ü</v>
      </c>
      <c r="P945" s="17" t="str">
        <f t="shared" si="171"/>
        <v>ü</v>
      </c>
      <c r="Q945" s="17" t="str">
        <f t="shared" si="172"/>
        <v>ü</v>
      </c>
      <c r="R945" s="17" t="str">
        <f t="shared" si="173"/>
        <v/>
      </c>
      <c r="S945" s="37" t="str">
        <f t="shared" si="174"/>
        <v>ü</v>
      </c>
      <c r="T945" s="17" t="str">
        <f t="shared" si="175"/>
        <v>ü</v>
      </c>
      <c r="U945" s="17"/>
      <c r="V945" s="17" t="str">
        <f t="shared" si="176"/>
        <v>ü</v>
      </c>
    </row>
    <row r="946" spans="1:22" ht="22.5" customHeight="1" x14ac:dyDescent="0.25">
      <c r="A946" s="6">
        <v>945</v>
      </c>
      <c r="B946" s="15">
        <v>2180931</v>
      </c>
      <c r="C946" s="16">
        <v>46035</v>
      </c>
      <c r="D946" s="32">
        <v>46037</v>
      </c>
      <c r="E946" s="15" t="s">
        <v>1674</v>
      </c>
      <c r="F946" s="31" t="s">
        <v>166</v>
      </c>
      <c r="H946" s="15">
        <v>505955445</v>
      </c>
      <c r="I946" s="15" t="s">
        <v>1713</v>
      </c>
      <c r="J946" s="15" t="s">
        <v>1714</v>
      </c>
      <c r="K946" s="15" t="s">
        <v>222</v>
      </c>
      <c r="L946" s="15" t="s">
        <v>411</v>
      </c>
      <c r="M946" s="31" t="s">
        <v>160</v>
      </c>
      <c r="O946" s="30" t="str">
        <f t="shared" si="177"/>
        <v>ü</v>
      </c>
      <c r="P946" s="17" t="str">
        <f t="shared" si="171"/>
        <v/>
      </c>
      <c r="Q946" s="17" t="str">
        <f t="shared" si="172"/>
        <v>ü</v>
      </c>
      <c r="R946" s="17" t="str">
        <f t="shared" si="173"/>
        <v/>
      </c>
      <c r="S946" s="37" t="str">
        <f t="shared" si="174"/>
        <v/>
      </c>
      <c r="T946" s="17" t="str">
        <f t="shared" si="175"/>
        <v/>
      </c>
      <c r="U946" s="17"/>
      <c r="V946" s="17" t="str">
        <f t="shared" si="176"/>
        <v/>
      </c>
    </row>
    <row r="947" spans="1:22" ht="22.5" customHeight="1" x14ac:dyDescent="0.25">
      <c r="A947" s="6">
        <v>946</v>
      </c>
      <c r="B947" s="15">
        <v>2180897</v>
      </c>
      <c r="C947" s="16">
        <v>46035</v>
      </c>
      <c r="D947" s="16">
        <v>46036</v>
      </c>
      <c r="E947" s="15" t="s">
        <v>1675</v>
      </c>
      <c r="F947" s="15" t="s">
        <v>166</v>
      </c>
      <c r="H947" s="15">
        <v>509993359</v>
      </c>
      <c r="I947" s="15">
        <v>2</v>
      </c>
      <c r="J947" s="15">
        <v>1</v>
      </c>
      <c r="K947" s="15" t="s">
        <v>222</v>
      </c>
      <c r="L947" s="15" t="s">
        <v>196</v>
      </c>
      <c r="M947" s="15" t="s">
        <v>158</v>
      </c>
      <c r="O947" s="30" t="str">
        <f t="shared" si="177"/>
        <v>ü</v>
      </c>
      <c r="P947" s="17" t="str">
        <f t="shared" ref="P947:P963" si="178">IF(COUNTIF(L947,"*صراصير*")&gt;=1,"ü","")</f>
        <v/>
      </c>
      <c r="Q947" s="17" t="str">
        <f t="shared" ref="Q947:Q963" si="179">IF(COUNTIF(L947,"*بعوض*")&gt;=1,"ü","")</f>
        <v>ü</v>
      </c>
      <c r="R947" s="17" t="str">
        <f t="shared" ref="R947:R963" si="180">IF(COUNTIF(L947,"*باعوض*")&gt;=1,"ü","")</f>
        <v/>
      </c>
      <c r="S947" s="37" t="str">
        <f t="shared" ref="S947:S963" si="181">IF(COUNTIF(L947,"*ذباب*")&gt;=1,"ü","")</f>
        <v>ü</v>
      </c>
      <c r="T947" s="17" t="str">
        <f t="shared" ref="T947:T963" si="182">IF(COUNTIF(L947,"*فئران*")&gt;=1,"ü","")</f>
        <v/>
      </c>
      <c r="U947" s="17"/>
      <c r="V947" s="17" t="str">
        <f t="shared" ref="V947:V963" si="183">IF(COUNTIF(L947,"*عقارب*")&gt;=1,"ü","")</f>
        <v/>
      </c>
    </row>
    <row r="948" spans="1:22" ht="22.5" customHeight="1" x14ac:dyDescent="0.25">
      <c r="A948" s="6">
        <v>947</v>
      </c>
      <c r="B948" s="15">
        <v>2180818</v>
      </c>
      <c r="C948" s="16">
        <v>46035</v>
      </c>
      <c r="D948" s="16">
        <v>46036</v>
      </c>
      <c r="E948" s="15" t="s">
        <v>1676</v>
      </c>
      <c r="F948" s="15" t="s">
        <v>161</v>
      </c>
      <c r="H948" s="15">
        <v>506268980</v>
      </c>
      <c r="I948" s="15" t="s">
        <v>1715</v>
      </c>
      <c r="J948" s="15" t="s">
        <v>1716</v>
      </c>
      <c r="K948" s="15" t="s">
        <v>421</v>
      </c>
      <c r="L948" s="15" t="s">
        <v>201</v>
      </c>
      <c r="M948" s="15" t="s">
        <v>165</v>
      </c>
      <c r="O948" s="30" t="str">
        <f t="shared" si="177"/>
        <v>ü</v>
      </c>
      <c r="P948" s="17" t="str">
        <f t="shared" si="178"/>
        <v/>
      </c>
      <c r="Q948" s="17" t="str">
        <f t="shared" si="179"/>
        <v>ü</v>
      </c>
      <c r="R948" s="17" t="str">
        <f t="shared" si="180"/>
        <v/>
      </c>
      <c r="S948" s="37" t="str">
        <f t="shared" si="181"/>
        <v/>
      </c>
      <c r="T948" s="17" t="str">
        <f t="shared" si="182"/>
        <v>ü</v>
      </c>
      <c r="U948" s="17"/>
      <c r="V948" s="17" t="str">
        <f t="shared" si="183"/>
        <v/>
      </c>
    </row>
    <row r="949" spans="1:22" ht="22.5" customHeight="1" x14ac:dyDescent="0.25">
      <c r="A949" s="6">
        <v>948</v>
      </c>
      <c r="B949" s="15">
        <v>2180815</v>
      </c>
      <c r="C949" s="16">
        <v>46035</v>
      </c>
      <c r="D949" s="16">
        <v>46036</v>
      </c>
      <c r="E949" s="15" t="s">
        <v>1677</v>
      </c>
      <c r="F949" s="15" t="s">
        <v>166</v>
      </c>
      <c r="H949" s="15">
        <v>501710379</v>
      </c>
      <c r="I949" s="15" t="s">
        <v>1717</v>
      </c>
      <c r="J949" s="15" t="s">
        <v>1718</v>
      </c>
      <c r="K949" s="15" t="s">
        <v>1719</v>
      </c>
      <c r="L949" s="15" t="s">
        <v>202</v>
      </c>
      <c r="M949" s="15" t="s">
        <v>171</v>
      </c>
      <c r="O949" s="30" t="str">
        <f t="shared" si="177"/>
        <v/>
      </c>
      <c r="P949" s="17" t="str">
        <f t="shared" si="178"/>
        <v>ü</v>
      </c>
      <c r="Q949" s="17" t="str">
        <f t="shared" si="179"/>
        <v>ü</v>
      </c>
      <c r="R949" s="17" t="str">
        <f t="shared" si="180"/>
        <v/>
      </c>
      <c r="S949" s="37" t="str">
        <f t="shared" si="181"/>
        <v>ü</v>
      </c>
      <c r="T949" s="17" t="str">
        <f t="shared" si="182"/>
        <v/>
      </c>
      <c r="U949" s="17"/>
      <c r="V949" s="17" t="str">
        <f t="shared" si="183"/>
        <v/>
      </c>
    </row>
    <row r="950" spans="1:22" ht="22.5" customHeight="1" x14ac:dyDescent="0.25">
      <c r="A950" s="6">
        <v>949</v>
      </c>
      <c r="B950" s="15">
        <v>2180794</v>
      </c>
      <c r="C950" s="16">
        <v>46035</v>
      </c>
      <c r="D950" s="16">
        <v>46036</v>
      </c>
      <c r="E950" s="15" t="s">
        <v>771</v>
      </c>
      <c r="F950" s="15" t="s">
        <v>166</v>
      </c>
      <c r="H950" s="15">
        <v>504997399</v>
      </c>
      <c r="I950" s="15">
        <v>128</v>
      </c>
      <c r="J950" s="15">
        <v>22</v>
      </c>
      <c r="K950" s="15" t="s">
        <v>360</v>
      </c>
      <c r="L950" s="15" t="s">
        <v>192</v>
      </c>
      <c r="M950" s="15" t="s">
        <v>162</v>
      </c>
      <c r="O950" s="30" t="str">
        <f t="shared" si="177"/>
        <v>ü</v>
      </c>
      <c r="P950" s="17" t="str">
        <f t="shared" si="178"/>
        <v>ü</v>
      </c>
      <c r="Q950" s="17" t="str">
        <f t="shared" si="179"/>
        <v>ü</v>
      </c>
      <c r="R950" s="17" t="str">
        <f t="shared" si="180"/>
        <v/>
      </c>
      <c r="S950" s="37" t="str">
        <f t="shared" si="181"/>
        <v>ü</v>
      </c>
      <c r="T950" s="17" t="str">
        <f t="shared" si="182"/>
        <v>ü</v>
      </c>
      <c r="U950" s="17"/>
      <c r="V950" s="17" t="str">
        <f t="shared" si="183"/>
        <v>ü</v>
      </c>
    </row>
    <row r="951" spans="1:22" ht="22.5" customHeight="1" x14ac:dyDescent="0.25">
      <c r="A951" s="6">
        <v>950</v>
      </c>
      <c r="B951" s="15">
        <v>2180763</v>
      </c>
      <c r="C951" s="16">
        <v>46035</v>
      </c>
      <c r="D951" s="16">
        <v>46036</v>
      </c>
      <c r="E951" s="15" t="s">
        <v>1678</v>
      </c>
      <c r="F951" s="15" t="s">
        <v>166</v>
      </c>
      <c r="H951" s="15">
        <v>504824344</v>
      </c>
      <c r="J951" s="15">
        <v>3752</v>
      </c>
      <c r="K951" s="15" t="s">
        <v>230</v>
      </c>
      <c r="L951" s="15" t="s">
        <v>340</v>
      </c>
      <c r="M951" s="15" t="s">
        <v>164</v>
      </c>
      <c r="O951" s="30" t="str">
        <f t="shared" si="177"/>
        <v>ü</v>
      </c>
      <c r="P951" s="17" t="str">
        <f t="shared" si="178"/>
        <v/>
      </c>
      <c r="Q951" s="17" t="str">
        <f t="shared" si="179"/>
        <v/>
      </c>
      <c r="R951" s="17" t="str">
        <f t="shared" si="180"/>
        <v/>
      </c>
      <c r="S951" s="37" t="str">
        <f t="shared" si="181"/>
        <v/>
      </c>
      <c r="T951" s="17" t="str">
        <f t="shared" si="182"/>
        <v/>
      </c>
      <c r="U951" s="17"/>
      <c r="V951" s="17" t="str">
        <f t="shared" si="183"/>
        <v/>
      </c>
    </row>
    <row r="952" spans="1:22" ht="22.5" customHeight="1" x14ac:dyDescent="0.25">
      <c r="A952" s="6">
        <v>951</v>
      </c>
      <c r="B952" s="15">
        <v>2180751</v>
      </c>
      <c r="C952" s="16">
        <v>46035</v>
      </c>
      <c r="D952" s="16">
        <v>46037</v>
      </c>
      <c r="E952" s="15" t="s">
        <v>1679</v>
      </c>
      <c r="F952" s="15" t="s">
        <v>166</v>
      </c>
      <c r="H952" s="15">
        <v>557706675</v>
      </c>
      <c r="I952" s="15">
        <v>13</v>
      </c>
      <c r="J952" s="15">
        <v>24</v>
      </c>
      <c r="K952" s="15" t="s">
        <v>239</v>
      </c>
      <c r="L952" s="15" t="s">
        <v>195</v>
      </c>
      <c r="M952" s="15" t="s">
        <v>165</v>
      </c>
      <c r="O952" s="30" t="str">
        <f t="shared" si="177"/>
        <v>ü</v>
      </c>
      <c r="P952" s="17" t="str">
        <f t="shared" si="178"/>
        <v>ü</v>
      </c>
      <c r="Q952" s="17" t="str">
        <f t="shared" si="179"/>
        <v>ü</v>
      </c>
      <c r="R952" s="17" t="str">
        <f t="shared" si="180"/>
        <v/>
      </c>
      <c r="S952" s="37" t="str">
        <f t="shared" si="181"/>
        <v>ü</v>
      </c>
      <c r="T952" s="17" t="str">
        <f t="shared" si="182"/>
        <v>ü</v>
      </c>
      <c r="U952" s="17"/>
      <c r="V952" s="17" t="str">
        <f t="shared" si="183"/>
        <v/>
      </c>
    </row>
    <row r="953" spans="1:22" ht="22.5" customHeight="1" x14ac:dyDescent="0.25">
      <c r="A953" s="6">
        <v>952</v>
      </c>
      <c r="B953" s="15">
        <v>2180699</v>
      </c>
      <c r="C953" s="16">
        <v>46035</v>
      </c>
      <c r="D953" s="16">
        <v>46035</v>
      </c>
      <c r="E953" s="15" t="s">
        <v>1680</v>
      </c>
      <c r="F953" s="15" t="s">
        <v>216</v>
      </c>
      <c r="H953" s="15">
        <v>561180680</v>
      </c>
      <c r="I953" s="15" t="s">
        <v>1720</v>
      </c>
      <c r="J953" s="15" t="s">
        <v>1721</v>
      </c>
      <c r="K953" s="15" t="s">
        <v>1722</v>
      </c>
      <c r="L953" s="15" t="s">
        <v>340</v>
      </c>
      <c r="M953" s="15" t="s">
        <v>214</v>
      </c>
      <c r="O953" s="30" t="str">
        <f t="shared" si="177"/>
        <v>ü</v>
      </c>
      <c r="P953" s="17" t="str">
        <f t="shared" si="178"/>
        <v/>
      </c>
      <c r="Q953" s="17" t="str">
        <f t="shared" si="179"/>
        <v/>
      </c>
      <c r="R953" s="17" t="str">
        <f t="shared" si="180"/>
        <v/>
      </c>
      <c r="S953" s="37" t="str">
        <f t="shared" si="181"/>
        <v/>
      </c>
      <c r="T953" s="17" t="str">
        <f t="shared" si="182"/>
        <v/>
      </c>
      <c r="U953" s="17"/>
      <c r="V953" s="17" t="str">
        <f t="shared" si="183"/>
        <v/>
      </c>
    </row>
    <row r="954" spans="1:22" ht="22.5" customHeight="1" x14ac:dyDescent="0.25">
      <c r="A954" s="6">
        <v>953</v>
      </c>
      <c r="B954" s="15">
        <v>2180654</v>
      </c>
      <c r="C954" s="16">
        <v>46035</v>
      </c>
      <c r="D954" s="16">
        <v>46036</v>
      </c>
      <c r="E954" s="15" t="s">
        <v>1681</v>
      </c>
      <c r="F954" s="15" t="s">
        <v>166</v>
      </c>
      <c r="H954" s="15">
        <v>508667878</v>
      </c>
      <c r="J954" s="15">
        <v>438</v>
      </c>
      <c r="K954" s="15" t="s">
        <v>678</v>
      </c>
      <c r="L954" s="15" t="s">
        <v>192</v>
      </c>
      <c r="M954" s="15" t="s">
        <v>162</v>
      </c>
      <c r="O954" s="30" t="str">
        <f t="shared" si="177"/>
        <v>ü</v>
      </c>
      <c r="P954" s="17" t="str">
        <f t="shared" si="178"/>
        <v>ü</v>
      </c>
      <c r="Q954" s="17" t="str">
        <f t="shared" si="179"/>
        <v>ü</v>
      </c>
      <c r="R954" s="17" t="str">
        <f t="shared" si="180"/>
        <v/>
      </c>
      <c r="S954" s="37" t="str">
        <f t="shared" si="181"/>
        <v>ü</v>
      </c>
      <c r="T954" s="17" t="str">
        <f t="shared" si="182"/>
        <v>ü</v>
      </c>
      <c r="U954" s="17"/>
      <c r="V954" s="17" t="str">
        <f t="shared" si="183"/>
        <v>ü</v>
      </c>
    </row>
    <row r="955" spans="1:22" ht="22.5" customHeight="1" x14ac:dyDescent="0.25">
      <c r="A955" s="6">
        <v>954</v>
      </c>
      <c r="B955" s="15">
        <v>2180640</v>
      </c>
      <c r="C955" s="16">
        <v>46035</v>
      </c>
      <c r="D955" s="16">
        <v>46037</v>
      </c>
      <c r="E955" s="15" t="s">
        <v>1682</v>
      </c>
      <c r="F955" s="15" t="s">
        <v>166</v>
      </c>
      <c r="H955" s="15">
        <v>527009417</v>
      </c>
      <c r="I955" s="15" t="s">
        <v>1723</v>
      </c>
      <c r="J955" s="15">
        <v>2783</v>
      </c>
      <c r="K955" s="15" t="s">
        <v>220</v>
      </c>
      <c r="L955" s="15" t="s">
        <v>190</v>
      </c>
      <c r="M955" s="15" t="s">
        <v>162</v>
      </c>
      <c r="O955" s="30" t="str">
        <f t="shared" si="177"/>
        <v>ü</v>
      </c>
      <c r="P955" s="17" t="str">
        <f t="shared" si="178"/>
        <v>ü</v>
      </c>
      <c r="Q955" s="17" t="str">
        <f t="shared" si="179"/>
        <v>ü</v>
      </c>
      <c r="R955" s="17" t="str">
        <f t="shared" si="180"/>
        <v/>
      </c>
      <c r="S955" s="37" t="str">
        <f t="shared" si="181"/>
        <v>ü</v>
      </c>
      <c r="T955" s="17" t="str">
        <f t="shared" si="182"/>
        <v/>
      </c>
      <c r="U955" s="17"/>
      <c r="V955" s="17" t="str">
        <f t="shared" si="183"/>
        <v>ü</v>
      </c>
    </row>
    <row r="956" spans="1:22" ht="22.5" customHeight="1" x14ac:dyDescent="0.25">
      <c r="A956" s="6">
        <v>955</v>
      </c>
      <c r="B956" s="15">
        <v>2180638</v>
      </c>
      <c r="C956" s="16">
        <v>46035</v>
      </c>
      <c r="D956" s="16">
        <v>46040</v>
      </c>
      <c r="E956" s="15" t="s">
        <v>1683</v>
      </c>
      <c r="F956" s="15" t="s">
        <v>166</v>
      </c>
      <c r="H956" s="15">
        <v>502525153</v>
      </c>
      <c r="I956" s="15">
        <v>79</v>
      </c>
      <c r="J956" s="15">
        <v>2709</v>
      </c>
      <c r="K956" s="15" t="s">
        <v>668</v>
      </c>
      <c r="L956" s="15" t="s">
        <v>196</v>
      </c>
      <c r="M956" s="15" t="s">
        <v>164</v>
      </c>
      <c r="O956" s="30" t="str">
        <f t="shared" si="177"/>
        <v>ü</v>
      </c>
      <c r="P956" s="17" t="str">
        <f t="shared" si="178"/>
        <v/>
      </c>
      <c r="Q956" s="17" t="str">
        <f t="shared" si="179"/>
        <v>ü</v>
      </c>
      <c r="R956" s="17" t="str">
        <f t="shared" si="180"/>
        <v/>
      </c>
      <c r="S956" s="37" t="str">
        <f t="shared" si="181"/>
        <v>ü</v>
      </c>
      <c r="T956" s="17" t="str">
        <f t="shared" si="182"/>
        <v/>
      </c>
      <c r="U956" s="17"/>
      <c r="V956" s="17" t="str">
        <f t="shared" si="183"/>
        <v/>
      </c>
    </row>
    <row r="957" spans="1:22" ht="22.5" customHeight="1" x14ac:dyDescent="0.25">
      <c r="A957" s="6">
        <v>956</v>
      </c>
      <c r="B957" s="15">
        <v>2180577</v>
      </c>
      <c r="C957" s="16">
        <v>46035</v>
      </c>
      <c r="D957" s="16">
        <v>46036</v>
      </c>
      <c r="E957" s="15" t="s">
        <v>1684</v>
      </c>
      <c r="F957" s="15" t="s">
        <v>166</v>
      </c>
      <c r="H957" s="15">
        <v>508022020</v>
      </c>
      <c r="I957" s="15">
        <v>40</v>
      </c>
      <c r="J957" s="15">
        <v>13</v>
      </c>
      <c r="K957" s="15" t="s">
        <v>368</v>
      </c>
      <c r="L957" s="15" t="s">
        <v>397</v>
      </c>
      <c r="M957" s="15" t="s">
        <v>158</v>
      </c>
      <c r="O957" s="30" t="str">
        <f t="shared" si="177"/>
        <v/>
      </c>
      <c r="P957" s="17" t="str">
        <f t="shared" si="178"/>
        <v>ü</v>
      </c>
      <c r="Q957" s="17" t="str">
        <f t="shared" si="179"/>
        <v>ü</v>
      </c>
      <c r="R957" s="17" t="str">
        <f t="shared" si="180"/>
        <v/>
      </c>
      <c r="S957" s="37" t="str">
        <f t="shared" si="181"/>
        <v>ü</v>
      </c>
      <c r="T957" s="17" t="str">
        <f t="shared" si="182"/>
        <v>ü</v>
      </c>
      <c r="U957" s="17"/>
      <c r="V957" s="17" t="str">
        <f t="shared" si="183"/>
        <v/>
      </c>
    </row>
    <row r="958" spans="1:22" ht="22.5" customHeight="1" x14ac:dyDescent="0.25">
      <c r="A958" s="6">
        <v>957</v>
      </c>
      <c r="B958" s="15">
        <v>2180557</v>
      </c>
      <c r="C958" s="16">
        <v>46035</v>
      </c>
      <c r="D958" s="16">
        <v>46035</v>
      </c>
      <c r="E958" s="15" t="s">
        <v>1685</v>
      </c>
      <c r="F958" s="15" t="s">
        <v>166</v>
      </c>
      <c r="H958" s="15">
        <v>505877699</v>
      </c>
      <c r="I958" s="15">
        <v>48</v>
      </c>
      <c r="J958" s="15">
        <v>414</v>
      </c>
      <c r="K958" s="15" t="s">
        <v>229</v>
      </c>
      <c r="L958" s="15" t="s">
        <v>584</v>
      </c>
      <c r="M958" s="15" t="s">
        <v>158</v>
      </c>
      <c r="O958" s="30" t="str">
        <f t="shared" si="177"/>
        <v>ü</v>
      </c>
      <c r="P958" s="17" t="str">
        <f t="shared" si="178"/>
        <v>ü</v>
      </c>
      <c r="Q958" s="17" t="str">
        <f t="shared" si="179"/>
        <v/>
      </c>
      <c r="R958" s="17" t="str">
        <f t="shared" si="180"/>
        <v>ü</v>
      </c>
      <c r="S958" s="37" t="str">
        <f t="shared" si="181"/>
        <v/>
      </c>
      <c r="T958" s="17" t="str">
        <f t="shared" si="182"/>
        <v/>
      </c>
      <c r="U958" s="17"/>
      <c r="V958" s="17" t="str">
        <f t="shared" si="183"/>
        <v/>
      </c>
    </row>
    <row r="959" spans="1:22" ht="22.5" customHeight="1" x14ac:dyDescent="0.25">
      <c r="A959" s="6">
        <v>958</v>
      </c>
      <c r="B959" s="15">
        <v>2180556</v>
      </c>
      <c r="C959" s="16">
        <v>46035</v>
      </c>
      <c r="D959" s="16">
        <v>46036</v>
      </c>
      <c r="E959" s="15" t="s">
        <v>1686</v>
      </c>
      <c r="F959" s="15" t="s">
        <v>166</v>
      </c>
      <c r="H959" s="15">
        <v>508956666</v>
      </c>
      <c r="I959" s="15">
        <v>114</v>
      </c>
      <c r="J959" s="15">
        <v>114</v>
      </c>
      <c r="K959" s="15" t="s">
        <v>346</v>
      </c>
      <c r="L959" s="15" t="s">
        <v>192</v>
      </c>
      <c r="M959" s="15" t="s">
        <v>160</v>
      </c>
      <c r="O959" s="30" t="str">
        <f t="shared" si="177"/>
        <v>ü</v>
      </c>
      <c r="P959" s="17" t="str">
        <f t="shared" si="178"/>
        <v>ü</v>
      </c>
      <c r="Q959" s="17" t="str">
        <f t="shared" si="179"/>
        <v>ü</v>
      </c>
      <c r="R959" s="17" t="str">
        <f t="shared" si="180"/>
        <v/>
      </c>
      <c r="S959" s="37" t="str">
        <f t="shared" si="181"/>
        <v>ü</v>
      </c>
      <c r="T959" s="17" t="str">
        <f t="shared" si="182"/>
        <v>ü</v>
      </c>
      <c r="U959" s="17"/>
      <c r="V959" s="17" t="str">
        <f t="shared" si="183"/>
        <v>ü</v>
      </c>
    </row>
    <row r="960" spans="1:22" ht="22.5" customHeight="1" x14ac:dyDescent="0.25">
      <c r="A960" s="6">
        <v>959</v>
      </c>
      <c r="B960" s="15">
        <v>2180548</v>
      </c>
      <c r="C960" s="16">
        <v>46035</v>
      </c>
      <c r="D960" s="32">
        <v>46037</v>
      </c>
      <c r="E960" s="15" t="s">
        <v>259</v>
      </c>
      <c r="F960" s="31" t="s">
        <v>166</v>
      </c>
      <c r="H960" s="15">
        <v>505592291</v>
      </c>
      <c r="I960" s="15">
        <v>121</v>
      </c>
      <c r="J960" s="15">
        <v>307</v>
      </c>
      <c r="K960" s="15" t="s">
        <v>222</v>
      </c>
      <c r="L960" s="15" t="s">
        <v>397</v>
      </c>
      <c r="M960" s="31" t="s">
        <v>160</v>
      </c>
      <c r="O960" s="30" t="str">
        <f t="shared" si="177"/>
        <v/>
      </c>
      <c r="P960" s="17" t="str">
        <f t="shared" si="178"/>
        <v>ü</v>
      </c>
      <c r="Q960" s="17" t="str">
        <f t="shared" si="179"/>
        <v>ü</v>
      </c>
      <c r="R960" s="17" t="str">
        <f t="shared" si="180"/>
        <v/>
      </c>
      <c r="S960" s="37" t="str">
        <f t="shared" si="181"/>
        <v>ü</v>
      </c>
      <c r="T960" s="17" t="str">
        <f t="shared" si="182"/>
        <v>ü</v>
      </c>
      <c r="U960" s="17"/>
      <c r="V960" s="17" t="str">
        <f t="shared" si="183"/>
        <v/>
      </c>
    </row>
    <row r="961" spans="1:22" ht="22.5" customHeight="1" x14ac:dyDescent="0.25">
      <c r="A961" s="6">
        <v>960</v>
      </c>
      <c r="B961" s="15">
        <v>2180534</v>
      </c>
      <c r="C961" s="16">
        <v>46035</v>
      </c>
      <c r="D961" s="16">
        <v>46039</v>
      </c>
      <c r="E961" s="15" t="s">
        <v>1687</v>
      </c>
      <c r="F961" s="15" t="s">
        <v>166</v>
      </c>
      <c r="H961" s="15">
        <v>505252466</v>
      </c>
      <c r="I961" s="15">
        <v>102</v>
      </c>
      <c r="J961" s="15">
        <v>2</v>
      </c>
      <c r="K961" s="15" t="s">
        <v>374</v>
      </c>
      <c r="L961" s="15" t="s">
        <v>200</v>
      </c>
      <c r="M961" s="15" t="s">
        <v>165</v>
      </c>
      <c r="O961" s="30" t="str">
        <f t="shared" si="177"/>
        <v/>
      </c>
      <c r="P961" s="17" t="str">
        <f t="shared" si="178"/>
        <v/>
      </c>
      <c r="Q961" s="17" t="str">
        <f t="shared" si="179"/>
        <v>ü</v>
      </c>
      <c r="R961" s="17" t="str">
        <f t="shared" si="180"/>
        <v/>
      </c>
      <c r="S961" s="37" t="str">
        <f t="shared" si="181"/>
        <v>ü</v>
      </c>
      <c r="T961" s="17" t="str">
        <f t="shared" si="182"/>
        <v/>
      </c>
      <c r="U961" s="17"/>
      <c r="V961" s="17" t="str">
        <f t="shared" si="183"/>
        <v/>
      </c>
    </row>
    <row r="962" spans="1:22" ht="22.5" customHeight="1" x14ac:dyDescent="0.25">
      <c r="A962" s="6">
        <v>961</v>
      </c>
      <c r="B962" s="15">
        <v>2180512</v>
      </c>
      <c r="C962" s="16">
        <v>46035</v>
      </c>
      <c r="D962" s="32">
        <v>46037</v>
      </c>
      <c r="E962" s="15" t="s">
        <v>1688</v>
      </c>
      <c r="F962" s="31" t="s">
        <v>166</v>
      </c>
      <c r="H962" s="15">
        <v>504810808</v>
      </c>
      <c r="I962" s="15">
        <v>121</v>
      </c>
      <c r="J962" s="15">
        <v>279</v>
      </c>
      <c r="K962" s="15" t="s">
        <v>222</v>
      </c>
      <c r="L962" s="15" t="s">
        <v>400</v>
      </c>
      <c r="M962" s="31" t="s">
        <v>160</v>
      </c>
      <c r="O962" s="30" t="str">
        <f t="shared" si="177"/>
        <v/>
      </c>
      <c r="P962" s="17" t="str">
        <f t="shared" si="178"/>
        <v/>
      </c>
      <c r="Q962" s="17" t="str">
        <f t="shared" si="179"/>
        <v/>
      </c>
      <c r="R962" s="17" t="str">
        <f t="shared" si="180"/>
        <v/>
      </c>
      <c r="S962" s="37" t="str">
        <f t="shared" si="181"/>
        <v/>
      </c>
      <c r="T962" s="17" t="str">
        <f t="shared" si="182"/>
        <v>ü</v>
      </c>
      <c r="U962" s="17"/>
      <c r="V962" s="17" t="str">
        <f t="shared" si="183"/>
        <v/>
      </c>
    </row>
    <row r="963" spans="1:22" ht="22.5" customHeight="1" x14ac:dyDescent="0.25">
      <c r="A963" s="6">
        <v>962</v>
      </c>
      <c r="B963" s="15">
        <v>2180505</v>
      </c>
      <c r="C963" s="16">
        <v>46035</v>
      </c>
      <c r="D963" s="16">
        <v>46036</v>
      </c>
      <c r="E963" s="15" t="s">
        <v>1689</v>
      </c>
      <c r="F963" s="15" t="s">
        <v>166</v>
      </c>
      <c r="H963" s="15">
        <v>544448745</v>
      </c>
      <c r="I963" s="15">
        <v>2</v>
      </c>
      <c r="J963" s="15">
        <v>53</v>
      </c>
      <c r="K963" s="15" t="s">
        <v>377</v>
      </c>
      <c r="L963" s="15" t="s">
        <v>198</v>
      </c>
      <c r="M963" s="15" t="s">
        <v>165</v>
      </c>
      <c r="O963" s="30" t="str">
        <f t="shared" si="177"/>
        <v>ü</v>
      </c>
      <c r="P963" s="17" t="str">
        <f t="shared" si="178"/>
        <v>ü</v>
      </c>
      <c r="Q963" s="17" t="str">
        <f t="shared" si="179"/>
        <v>ü</v>
      </c>
      <c r="R963" s="17" t="str">
        <f t="shared" si="180"/>
        <v/>
      </c>
      <c r="S963" s="37" t="str">
        <f t="shared" si="181"/>
        <v>ü</v>
      </c>
      <c r="T963" s="17" t="str">
        <f t="shared" si="182"/>
        <v/>
      </c>
      <c r="U963" s="17"/>
      <c r="V963" s="17" t="str">
        <f t="shared" si="183"/>
        <v/>
      </c>
    </row>
    <row r="964" spans="1:22" ht="22.5" customHeight="1" x14ac:dyDescent="0.25">
      <c r="A964" s="6">
        <v>963</v>
      </c>
      <c r="B964" s="15">
        <v>2184388</v>
      </c>
      <c r="C964" s="16">
        <v>46037</v>
      </c>
      <c r="D964" s="16">
        <v>46037</v>
      </c>
      <c r="E964" s="15" t="s">
        <v>1724</v>
      </c>
      <c r="F964" s="15" t="s">
        <v>166</v>
      </c>
      <c r="H964" s="15">
        <v>504549000</v>
      </c>
      <c r="I964" s="15">
        <v>66</v>
      </c>
      <c r="J964" s="15">
        <v>3</v>
      </c>
      <c r="K964" s="15" t="s">
        <v>225</v>
      </c>
      <c r="L964" s="15" t="s">
        <v>205</v>
      </c>
      <c r="M964" s="15" t="s">
        <v>486</v>
      </c>
      <c r="O964" s="30" t="str">
        <f t="shared" si="177"/>
        <v>ü</v>
      </c>
      <c r="P964" s="17" t="str">
        <f t="shared" ref="P964:P1027" si="184">IF(COUNTIF(L964,"*صراصير*")&gt;=1,"ü","")</f>
        <v/>
      </c>
      <c r="Q964" s="17" t="str">
        <f t="shared" ref="Q964:Q1027" si="185">IF(COUNTIF(L964,"*بعوض*")&gt;=1,"ü","")</f>
        <v/>
      </c>
      <c r="R964" s="17" t="str">
        <f t="shared" ref="R964:R1027" si="186">IF(COUNTIF(L964,"*باعوض*")&gt;=1,"ü","")</f>
        <v>ü</v>
      </c>
      <c r="S964" s="37" t="str">
        <f t="shared" ref="S964:S1027" si="187">IF(COUNTIF(L964,"*ذباب*")&gt;=1,"ü","")</f>
        <v>ü</v>
      </c>
      <c r="T964" s="17" t="str">
        <f t="shared" ref="T964:T1027" si="188">IF(COUNTIF(L964,"*فئران*")&gt;=1,"ü","")</f>
        <v>ü</v>
      </c>
      <c r="U964" s="17"/>
      <c r="V964" s="17" t="str">
        <f t="shared" ref="V964:V1027" si="189">IF(COUNTIF(L964,"*عقارب*")&gt;=1,"ü","")</f>
        <v/>
      </c>
    </row>
    <row r="965" spans="1:22" ht="22.5" customHeight="1" x14ac:dyDescent="0.25">
      <c r="A965" s="6">
        <v>964</v>
      </c>
      <c r="B965" s="15">
        <v>2184386</v>
      </c>
      <c r="C965" s="16">
        <v>46037</v>
      </c>
      <c r="D965" s="16">
        <v>46037</v>
      </c>
      <c r="E965" s="15" t="s">
        <v>1725</v>
      </c>
      <c r="F965" s="15" t="s">
        <v>166</v>
      </c>
      <c r="H965" s="15">
        <v>503666338</v>
      </c>
      <c r="I965" s="15">
        <v>2</v>
      </c>
      <c r="J965" s="15">
        <v>444</v>
      </c>
      <c r="K965" s="15" t="s">
        <v>402</v>
      </c>
      <c r="L965" s="15" t="s">
        <v>479</v>
      </c>
      <c r="M965" s="15" t="s">
        <v>162</v>
      </c>
      <c r="O965" s="30" t="str">
        <f t="shared" si="177"/>
        <v/>
      </c>
      <c r="P965" s="17" t="str">
        <f t="shared" si="184"/>
        <v>ü</v>
      </c>
      <c r="Q965" s="17" t="str">
        <f t="shared" si="185"/>
        <v/>
      </c>
      <c r="R965" s="17" t="str">
        <f t="shared" si="186"/>
        <v/>
      </c>
      <c r="S965" s="37" t="str">
        <f t="shared" si="187"/>
        <v>ü</v>
      </c>
      <c r="T965" s="17" t="str">
        <f t="shared" si="188"/>
        <v>ü</v>
      </c>
      <c r="U965" s="17"/>
      <c r="V965" s="17" t="str">
        <f t="shared" si="189"/>
        <v/>
      </c>
    </row>
    <row r="966" spans="1:22" ht="22.5" customHeight="1" x14ac:dyDescent="0.25">
      <c r="A966" s="6">
        <v>965</v>
      </c>
      <c r="B966" s="15">
        <v>2184363</v>
      </c>
      <c r="C966" s="16">
        <v>46037</v>
      </c>
      <c r="D966" s="16">
        <v>46039</v>
      </c>
      <c r="E966" s="15" t="s">
        <v>1726</v>
      </c>
      <c r="F966" s="15" t="s">
        <v>166</v>
      </c>
      <c r="H966" s="15">
        <v>506714248</v>
      </c>
      <c r="I966" s="15" t="s">
        <v>1796</v>
      </c>
      <c r="J966" s="15" t="s">
        <v>1371</v>
      </c>
      <c r="K966" s="15" t="s">
        <v>344</v>
      </c>
      <c r="L966" s="15" t="s">
        <v>192</v>
      </c>
      <c r="M966" s="15" t="s">
        <v>486</v>
      </c>
      <c r="O966" s="30" t="str">
        <f t="shared" si="177"/>
        <v>ü</v>
      </c>
      <c r="P966" s="17" t="str">
        <f t="shared" si="184"/>
        <v>ü</v>
      </c>
      <c r="Q966" s="17" t="str">
        <f t="shared" si="185"/>
        <v>ü</v>
      </c>
      <c r="R966" s="17" t="str">
        <f t="shared" si="186"/>
        <v/>
      </c>
      <c r="S966" s="37" t="str">
        <f t="shared" si="187"/>
        <v>ü</v>
      </c>
      <c r="T966" s="17" t="str">
        <f t="shared" si="188"/>
        <v>ü</v>
      </c>
      <c r="U966" s="17"/>
      <c r="V966" s="17" t="str">
        <f t="shared" si="189"/>
        <v>ü</v>
      </c>
    </row>
    <row r="967" spans="1:22" ht="22.5" customHeight="1" x14ac:dyDescent="0.25">
      <c r="A967" s="6">
        <v>966</v>
      </c>
      <c r="B967" s="15">
        <v>2184357</v>
      </c>
      <c r="C967" s="16">
        <v>46037</v>
      </c>
      <c r="D967" s="16">
        <v>46039</v>
      </c>
      <c r="E967" s="15" t="s">
        <v>1727</v>
      </c>
      <c r="F967" s="15" t="s">
        <v>166</v>
      </c>
      <c r="H967" s="15">
        <v>568180122</v>
      </c>
      <c r="I967" s="15" t="s">
        <v>688</v>
      </c>
      <c r="J967" s="15" t="s">
        <v>1797</v>
      </c>
      <c r="K967" s="15" t="s">
        <v>690</v>
      </c>
      <c r="L967" s="15" t="s">
        <v>588</v>
      </c>
      <c r="M967" s="15" t="s">
        <v>160</v>
      </c>
      <c r="O967" s="30" t="str">
        <f t="shared" si="177"/>
        <v>ü</v>
      </c>
      <c r="P967" s="17" t="str">
        <f t="shared" si="184"/>
        <v/>
      </c>
      <c r="Q967" s="17" t="str">
        <f t="shared" si="185"/>
        <v/>
      </c>
      <c r="R967" s="17" t="str">
        <f t="shared" si="186"/>
        <v>ü</v>
      </c>
      <c r="S967" s="37" t="str">
        <f t="shared" si="187"/>
        <v>ü</v>
      </c>
      <c r="T967" s="17" t="str">
        <f t="shared" si="188"/>
        <v/>
      </c>
      <c r="U967" s="17"/>
      <c r="V967" s="17" t="str">
        <f t="shared" si="189"/>
        <v/>
      </c>
    </row>
    <row r="968" spans="1:22" ht="22.5" customHeight="1" x14ac:dyDescent="0.25">
      <c r="A968" s="6">
        <v>967</v>
      </c>
      <c r="B968" s="15">
        <v>2184351</v>
      </c>
      <c r="C968" s="16">
        <v>46037</v>
      </c>
      <c r="D968" s="16">
        <v>46037</v>
      </c>
      <c r="E968" s="15" t="s">
        <v>1728</v>
      </c>
      <c r="F968" s="15" t="s">
        <v>166</v>
      </c>
      <c r="H968" s="15">
        <v>526208666</v>
      </c>
      <c r="I968" s="15" t="s">
        <v>369</v>
      </c>
      <c r="J968" s="15" t="s">
        <v>1798</v>
      </c>
      <c r="K968" s="15" t="s">
        <v>225</v>
      </c>
      <c r="L968" s="15" t="s">
        <v>195</v>
      </c>
      <c r="M968" s="15" t="s">
        <v>486</v>
      </c>
      <c r="O968" s="30" t="str">
        <f t="shared" si="177"/>
        <v>ü</v>
      </c>
      <c r="P968" s="17" t="str">
        <f t="shared" si="184"/>
        <v>ü</v>
      </c>
      <c r="Q968" s="17" t="str">
        <f t="shared" si="185"/>
        <v>ü</v>
      </c>
      <c r="R968" s="17" t="str">
        <f t="shared" si="186"/>
        <v/>
      </c>
      <c r="S968" s="37" t="str">
        <f t="shared" si="187"/>
        <v>ü</v>
      </c>
      <c r="T968" s="17" t="str">
        <f t="shared" si="188"/>
        <v>ü</v>
      </c>
      <c r="U968" s="17"/>
      <c r="V968" s="17" t="str">
        <f t="shared" si="189"/>
        <v/>
      </c>
    </row>
    <row r="969" spans="1:22" ht="22.5" customHeight="1" x14ac:dyDescent="0.25">
      <c r="A969" s="6">
        <v>968</v>
      </c>
      <c r="B969" s="15">
        <v>2184335</v>
      </c>
      <c r="C969" s="16">
        <v>46036</v>
      </c>
      <c r="D969" s="16">
        <v>46037</v>
      </c>
      <c r="E969" s="15" t="s">
        <v>1729</v>
      </c>
      <c r="F969" s="15" t="s">
        <v>166</v>
      </c>
      <c r="H969" s="15">
        <v>551744746</v>
      </c>
      <c r="I969" s="15" t="s">
        <v>1799</v>
      </c>
      <c r="J969" s="15" t="s">
        <v>1800</v>
      </c>
      <c r="K969" s="15" t="s">
        <v>229</v>
      </c>
      <c r="L969" s="15" t="s">
        <v>482</v>
      </c>
      <c r="M969" s="15" t="s">
        <v>158</v>
      </c>
      <c r="O969" s="30" t="str">
        <f t="shared" si="177"/>
        <v>ü</v>
      </c>
      <c r="P969" s="17" t="str">
        <f t="shared" si="184"/>
        <v>ü</v>
      </c>
      <c r="Q969" s="17" t="str">
        <f t="shared" si="185"/>
        <v>ü</v>
      </c>
      <c r="R969" s="17" t="str">
        <f t="shared" si="186"/>
        <v/>
      </c>
      <c r="S969" s="37" t="str">
        <f t="shared" si="187"/>
        <v/>
      </c>
      <c r="T969" s="17" t="str">
        <f t="shared" si="188"/>
        <v/>
      </c>
      <c r="U969" s="17"/>
      <c r="V969" s="17" t="str">
        <f t="shared" si="189"/>
        <v/>
      </c>
    </row>
    <row r="970" spans="1:22" ht="22.5" customHeight="1" x14ac:dyDescent="0.25">
      <c r="A970" s="6">
        <v>969</v>
      </c>
      <c r="B970" s="15">
        <v>2184319</v>
      </c>
      <c r="C970" s="16">
        <v>46036</v>
      </c>
      <c r="D970" s="16">
        <v>46040</v>
      </c>
      <c r="E970" s="15" t="s">
        <v>1730</v>
      </c>
      <c r="F970" s="15" t="s">
        <v>166</v>
      </c>
      <c r="H970" s="15">
        <v>504877767</v>
      </c>
      <c r="I970" s="15">
        <v>21</v>
      </c>
      <c r="J970" s="15">
        <v>721</v>
      </c>
      <c r="K970" s="15" t="s">
        <v>570</v>
      </c>
      <c r="L970" s="15" t="s">
        <v>192</v>
      </c>
      <c r="M970" s="15" t="s">
        <v>171</v>
      </c>
      <c r="O970" s="30" t="str">
        <f t="shared" si="177"/>
        <v>ü</v>
      </c>
      <c r="P970" s="17" t="str">
        <f t="shared" si="184"/>
        <v>ü</v>
      </c>
      <c r="Q970" s="17" t="str">
        <f t="shared" si="185"/>
        <v>ü</v>
      </c>
      <c r="R970" s="17" t="str">
        <f t="shared" si="186"/>
        <v/>
      </c>
      <c r="S970" s="37" t="str">
        <f t="shared" si="187"/>
        <v>ü</v>
      </c>
      <c r="T970" s="17" t="str">
        <f t="shared" si="188"/>
        <v>ü</v>
      </c>
      <c r="U970" s="17"/>
      <c r="V970" s="17" t="str">
        <f t="shared" si="189"/>
        <v>ü</v>
      </c>
    </row>
    <row r="971" spans="1:22" ht="22.5" customHeight="1" x14ac:dyDescent="0.25">
      <c r="A971" s="6">
        <v>970</v>
      </c>
      <c r="B971" s="15">
        <v>2184298</v>
      </c>
      <c r="C971" s="16">
        <v>46036</v>
      </c>
      <c r="D971" s="16">
        <v>46040</v>
      </c>
      <c r="E971" s="15" t="s">
        <v>1731</v>
      </c>
      <c r="F971" s="15" t="s">
        <v>166</v>
      </c>
      <c r="H971" s="15">
        <v>543330345</v>
      </c>
      <c r="I971" s="15" t="s">
        <v>1801</v>
      </c>
      <c r="J971" s="15" t="s">
        <v>1391</v>
      </c>
      <c r="K971" s="15" t="s">
        <v>421</v>
      </c>
      <c r="L971" s="15" t="s">
        <v>383</v>
      </c>
      <c r="M971" s="15" t="s">
        <v>486</v>
      </c>
      <c r="O971" s="30" t="str">
        <f t="shared" si="177"/>
        <v>ü</v>
      </c>
      <c r="P971" s="17" t="str">
        <f t="shared" si="184"/>
        <v>ü</v>
      </c>
      <c r="Q971" s="17" t="str">
        <f t="shared" si="185"/>
        <v>ü</v>
      </c>
      <c r="R971" s="17" t="str">
        <f t="shared" si="186"/>
        <v/>
      </c>
      <c r="S971" s="37" t="str">
        <f t="shared" si="187"/>
        <v/>
      </c>
      <c r="T971" s="17" t="str">
        <f t="shared" si="188"/>
        <v>ü</v>
      </c>
      <c r="U971" s="17"/>
      <c r="V971" s="17" t="str">
        <f t="shared" si="189"/>
        <v/>
      </c>
    </row>
    <row r="972" spans="1:22" ht="22.5" customHeight="1" x14ac:dyDescent="0.25">
      <c r="A972" s="6">
        <v>971</v>
      </c>
      <c r="B972" s="15">
        <v>2184281</v>
      </c>
      <c r="C972" s="16">
        <v>46036</v>
      </c>
      <c r="D972" s="16">
        <v>46037</v>
      </c>
      <c r="E972" s="15" t="s">
        <v>1732</v>
      </c>
      <c r="F972" s="15" t="s">
        <v>166</v>
      </c>
      <c r="H972" s="15">
        <v>557144419</v>
      </c>
      <c r="I972" s="15" t="s">
        <v>1802</v>
      </c>
      <c r="J972" s="15" t="s">
        <v>1803</v>
      </c>
      <c r="K972" s="15" t="s">
        <v>402</v>
      </c>
      <c r="L972" s="15" t="s">
        <v>199</v>
      </c>
      <c r="M972" s="15" t="s">
        <v>162</v>
      </c>
      <c r="O972" s="30" t="str">
        <f t="shared" si="177"/>
        <v>ü</v>
      </c>
      <c r="P972" s="17" t="str">
        <f t="shared" si="184"/>
        <v>ü</v>
      </c>
      <c r="Q972" s="17" t="str">
        <f t="shared" si="185"/>
        <v/>
      </c>
      <c r="R972" s="17" t="str">
        <f t="shared" si="186"/>
        <v>ü</v>
      </c>
      <c r="S972" s="37" t="str">
        <f t="shared" si="187"/>
        <v>ü</v>
      </c>
      <c r="T972" s="17" t="str">
        <f t="shared" si="188"/>
        <v>ü</v>
      </c>
      <c r="U972" s="17"/>
      <c r="V972" s="17" t="str">
        <f t="shared" si="189"/>
        <v>ü</v>
      </c>
    </row>
    <row r="973" spans="1:22" ht="22.5" customHeight="1" x14ac:dyDescent="0.25">
      <c r="A973" s="6">
        <v>972</v>
      </c>
      <c r="B973" s="15">
        <v>2184279</v>
      </c>
      <c r="C973" s="16">
        <v>46036</v>
      </c>
      <c r="D973" s="32">
        <v>46037</v>
      </c>
      <c r="E973" s="15" t="s">
        <v>1733</v>
      </c>
      <c r="F973" s="31" t="s">
        <v>166</v>
      </c>
      <c r="H973" s="15">
        <v>504794766</v>
      </c>
      <c r="I973" s="15">
        <v>26</v>
      </c>
      <c r="J973" s="15">
        <v>40</v>
      </c>
      <c r="K973" s="15" t="s">
        <v>831</v>
      </c>
      <c r="L973" s="15" t="s">
        <v>192</v>
      </c>
      <c r="M973" s="31" t="s">
        <v>160</v>
      </c>
      <c r="O973" s="30" t="str">
        <f t="shared" si="177"/>
        <v>ü</v>
      </c>
      <c r="P973" s="17" t="str">
        <f t="shared" si="184"/>
        <v>ü</v>
      </c>
      <c r="Q973" s="17" t="str">
        <f t="shared" si="185"/>
        <v>ü</v>
      </c>
      <c r="R973" s="17" t="str">
        <f t="shared" si="186"/>
        <v/>
      </c>
      <c r="S973" s="37" t="str">
        <f t="shared" si="187"/>
        <v>ü</v>
      </c>
      <c r="T973" s="17" t="str">
        <f t="shared" si="188"/>
        <v>ü</v>
      </c>
      <c r="U973" s="17"/>
      <c r="V973" s="17" t="str">
        <f t="shared" si="189"/>
        <v>ü</v>
      </c>
    </row>
    <row r="974" spans="1:22" ht="22.5" customHeight="1" x14ac:dyDescent="0.25">
      <c r="A974" s="6">
        <v>973</v>
      </c>
      <c r="B974" s="15">
        <v>2184256</v>
      </c>
      <c r="C974" s="16">
        <v>46036</v>
      </c>
      <c r="D974" s="16">
        <v>46039</v>
      </c>
      <c r="E974" s="15" t="s">
        <v>511</v>
      </c>
      <c r="F974" s="15" t="s">
        <v>166</v>
      </c>
      <c r="H974" s="15">
        <v>585898777</v>
      </c>
      <c r="I974" s="15" t="s">
        <v>573</v>
      </c>
      <c r="J974" s="15" t="s">
        <v>1230</v>
      </c>
      <c r="K974" s="15" t="s">
        <v>355</v>
      </c>
      <c r="L974" s="15" t="s">
        <v>192</v>
      </c>
      <c r="M974" s="15" t="s">
        <v>160</v>
      </c>
      <c r="O974" s="30" t="str">
        <f t="shared" si="177"/>
        <v>ü</v>
      </c>
      <c r="P974" s="17" t="str">
        <f t="shared" si="184"/>
        <v>ü</v>
      </c>
      <c r="Q974" s="17" t="str">
        <f t="shared" si="185"/>
        <v>ü</v>
      </c>
      <c r="R974" s="17" t="str">
        <f t="shared" si="186"/>
        <v/>
      </c>
      <c r="S974" s="37" t="str">
        <f t="shared" si="187"/>
        <v>ü</v>
      </c>
      <c r="T974" s="17" t="str">
        <f t="shared" si="188"/>
        <v>ü</v>
      </c>
      <c r="U974" s="17"/>
      <c r="V974" s="17" t="str">
        <f t="shared" si="189"/>
        <v>ü</v>
      </c>
    </row>
    <row r="975" spans="1:22" ht="22.5" customHeight="1" x14ac:dyDescent="0.25">
      <c r="A975" s="6">
        <v>974</v>
      </c>
      <c r="B975" s="15">
        <v>2184253</v>
      </c>
      <c r="C975" s="16">
        <v>46036</v>
      </c>
      <c r="D975" s="16">
        <v>46039</v>
      </c>
      <c r="E975" s="15" t="s">
        <v>1734</v>
      </c>
      <c r="F975" s="15" t="s">
        <v>166</v>
      </c>
      <c r="H975" s="15">
        <v>558559905</v>
      </c>
      <c r="I975" s="15">
        <v>99</v>
      </c>
      <c r="J975" s="15">
        <v>7</v>
      </c>
      <c r="K975" s="15" t="s">
        <v>344</v>
      </c>
      <c r="L975" s="15" t="s">
        <v>192</v>
      </c>
      <c r="M975" s="15" t="s">
        <v>486</v>
      </c>
      <c r="O975" s="30" t="str">
        <f t="shared" si="177"/>
        <v>ü</v>
      </c>
      <c r="P975" s="17" t="str">
        <f t="shared" si="184"/>
        <v>ü</v>
      </c>
      <c r="Q975" s="17" t="str">
        <f t="shared" si="185"/>
        <v>ü</v>
      </c>
      <c r="R975" s="17" t="str">
        <f t="shared" si="186"/>
        <v/>
      </c>
      <c r="S975" s="37" t="str">
        <f t="shared" si="187"/>
        <v>ü</v>
      </c>
      <c r="T975" s="17" t="str">
        <f t="shared" si="188"/>
        <v>ü</v>
      </c>
      <c r="U975" s="17"/>
      <c r="V975" s="17" t="str">
        <f t="shared" si="189"/>
        <v>ü</v>
      </c>
    </row>
    <row r="976" spans="1:22" ht="22.5" customHeight="1" x14ac:dyDescent="0.25">
      <c r="A976" s="6">
        <v>975</v>
      </c>
      <c r="B976" s="15">
        <v>2184251</v>
      </c>
      <c r="C976" s="16">
        <v>46036</v>
      </c>
      <c r="D976" s="16">
        <v>46039</v>
      </c>
      <c r="E976" s="15" t="s">
        <v>1734</v>
      </c>
      <c r="F976" s="15" t="s">
        <v>166</v>
      </c>
      <c r="H976" s="15">
        <v>508855949</v>
      </c>
      <c r="I976" s="15">
        <v>66</v>
      </c>
      <c r="J976" s="15">
        <v>3</v>
      </c>
      <c r="K976" s="15" t="s">
        <v>344</v>
      </c>
      <c r="L976" s="15" t="s">
        <v>192</v>
      </c>
      <c r="M976" s="15" t="s">
        <v>486</v>
      </c>
      <c r="O976" s="30" t="str">
        <f t="shared" si="177"/>
        <v>ü</v>
      </c>
      <c r="P976" s="17" t="str">
        <f t="shared" si="184"/>
        <v>ü</v>
      </c>
      <c r="Q976" s="17" t="str">
        <f t="shared" si="185"/>
        <v>ü</v>
      </c>
      <c r="R976" s="17" t="str">
        <f t="shared" si="186"/>
        <v/>
      </c>
      <c r="S976" s="37" t="str">
        <f t="shared" si="187"/>
        <v>ü</v>
      </c>
      <c r="T976" s="17" t="str">
        <f t="shared" si="188"/>
        <v>ü</v>
      </c>
      <c r="U976" s="17"/>
      <c r="V976" s="17" t="str">
        <f t="shared" si="189"/>
        <v>ü</v>
      </c>
    </row>
    <row r="977" spans="1:22" ht="22.5" customHeight="1" x14ac:dyDescent="0.25">
      <c r="A977" s="6">
        <v>976</v>
      </c>
      <c r="B977" s="15">
        <v>2184213</v>
      </c>
      <c r="C977" s="16">
        <v>46036</v>
      </c>
      <c r="D977" s="16">
        <v>46037</v>
      </c>
      <c r="E977" s="15" t="s">
        <v>1735</v>
      </c>
      <c r="F977" s="15" t="s">
        <v>159</v>
      </c>
      <c r="H977" s="15">
        <v>507034445</v>
      </c>
      <c r="J977" s="15">
        <v>1170</v>
      </c>
      <c r="K977" s="15" t="s">
        <v>419</v>
      </c>
      <c r="L977" s="15" t="s">
        <v>192</v>
      </c>
      <c r="M977" s="15" t="s">
        <v>162</v>
      </c>
      <c r="O977" s="30" t="str">
        <f t="shared" si="177"/>
        <v>ü</v>
      </c>
      <c r="P977" s="17" t="str">
        <f t="shared" si="184"/>
        <v>ü</v>
      </c>
      <c r="Q977" s="17" t="str">
        <f t="shared" si="185"/>
        <v>ü</v>
      </c>
      <c r="R977" s="17" t="str">
        <f t="shared" si="186"/>
        <v/>
      </c>
      <c r="S977" s="37" t="str">
        <f t="shared" si="187"/>
        <v>ü</v>
      </c>
      <c r="T977" s="17" t="str">
        <f t="shared" si="188"/>
        <v>ü</v>
      </c>
      <c r="U977" s="17"/>
      <c r="V977" s="17" t="str">
        <f t="shared" si="189"/>
        <v>ü</v>
      </c>
    </row>
    <row r="978" spans="1:22" ht="22.5" customHeight="1" x14ac:dyDescent="0.25">
      <c r="A978" s="6">
        <v>977</v>
      </c>
      <c r="B978" s="15">
        <v>2184210</v>
      </c>
      <c r="C978" s="16">
        <v>46036</v>
      </c>
      <c r="D978" s="16">
        <v>46042</v>
      </c>
      <c r="E978" s="15" t="s">
        <v>1736</v>
      </c>
      <c r="F978" s="15" t="s">
        <v>166</v>
      </c>
      <c r="H978" s="15">
        <v>507040075</v>
      </c>
      <c r="I978" s="15">
        <v>415</v>
      </c>
      <c r="J978" s="15">
        <v>415</v>
      </c>
      <c r="K978" s="15" t="s">
        <v>989</v>
      </c>
      <c r="L978" s="15" t="s">
        <v>190</v>
      </c>
      <c r="M978" s="15" t="s">
        <v>162</v>
      </c>
      <c r="O978" s="30" t="str">
        <f t="shared" si="177"/>
        <v>ü</v>
      </c>
      <c r="P978" s="17" t="str">
        <f t="shared" si="184"/>
        <v>ü</v>
      </c>
      <c r="Q978" s="17" t="str">
        <f t="shared" si="185"/>
        <v>ü</v>
      </c>
      <c r="R978" s="17" t="str">
        <f t="shared" si="186"/>
        <v/>
      </c>
      <c r="S978" s="37" t="str">
        <f t="shared" si="187"/>
        <v>ü</v>
      </c>
      <c r="T978" s="17" t="str">
        <f t="shared" si="188"/>
        <v/>
      </c>
      <c r="U978" s="17"/>
      <c r="V978" s="17" t="str">
        <f t="shared" si="189"/>
        <v>ü</v>
      </c>
    </row>
    <row r="979" spans="1:22" ht="22.5" customHeight="1" x14ac:dyDescent="0.25">
      <c r="A979" s="6">
        <v>978</v>
      </c>
      <c r="B979" s="15">
        <v>2184054</v>
      </c>
      <c r="C979" s="16">
        <v>46036</v>
      </c>
      <c r="D979" s="16">
        <v>46037</v>
      </c>
      <c r="E979" s="15" t="s">
        <v>1737</v>
      </c>
      <c r="F979" s="15" t="s">
        <v>166</v>
      </c>
      <c r="H979" s="15">
        <v>506336034</v>
      </c>
      <c r="J979" s="15">
        <v>19882</v>
      </c>
      <c r="K979" s="15" t="s">
        <v>600</v>
      </c>
      <c r="L979" s="15" t="s">
        <v>191</v>
      </c>
      <c r="M979" s="15" t="s">
        <v>164</v>
      </c>
      <c r="O979" s="30" t="str">
        <f t="shared" si="177"/>
        <v/>
      </c>
      <c r="P979" s="17" t="str">
        <f t="shared" si="184"/>
        <v>ü</v>
      </c>
      <c r="Q979" s="17" t="str">
        <f t="shared" si="185"/>
        <v/>
      </c>
      <c r="R979" s="17" t="str">
        <f t="shared" si="186"/>
        <v/>
      </c>
      <c r="S979" s="37" t="str">
        <f t="shared" si="187"/>
        <v/>
      </c>
      <c r="T979" s="17" t="str">
        <f t="shared" si="188"/>
        <v/>
      </c>
      <c r="U979" s="17"/>
      <c r="V979" s="17" t="str">
        <f t="shared" si="189"/>
        <v/>
      </c>
    </row>
    <row r="980" spans="1:22" ht="22.5" customHeight="1" x14ac:dyDescent="0.25">
      <c r="A980" s="6">
        <v>979</v>
      </c>
      <c r="B980" s="15">
        <v>2184022</v>
      </c>
      <c r="C980" s="16">
        <v>46036</v>
      </c>
      <c r="D980" s="16">
        <v>46040</v>
      </c>
      <c r="E980" s="15" t="s">
        <v>1738</v>
      </c>
      <c r="F980" s="15" t="s">
        <v>166</v>
      </c>
      <c r="H980" s="15">
        <v>509668787</v>
      </c>
      <c r="I980" s="15">
        <v>131</v>
      </c>
      <c r="J980" s="15">
        <v>128</v>
      </c>
      <c r="K980" s="15" t="s">
        <v>561</v>
      </c>
      <c r="L980" s="15" t="s">
        <v>195</v>
      </c>
      <c r="M980" s="15" t="s">
        <v>171</v>
      </c>
      <c r="O980" s="30" t="str">
        <f t="shared" si="177"/>
        <v>ü</v>
      </c>
      <c r="P980" s="17" t="str">
        <f t="shared" si="184"/>
        <v>ü</v>
      </c>
      <c r="Q980" s="17" t="str">
        <f t="shared" si="185"/>
        <v>ü</v>
      </c>
      <c r="R980" s="17" t="str">
        <f t="shared" si="186"/>
        <v/>
      </c>
      <c r="S980" s="37" t="str">
        <f t="shared" si="187"/>
        <v>ü</v>
      </c>
      <c r="T980" s="17" t="str">
        <f t="shared" si="188"/>
        <v>ü</v>
      </c>
      <c r="U980" s="17"/>
      <c r="V980" s="17" t="str">
        <f t="shared" si="189"/>
        <v/>
      </c>
    </row>
    <row r="981" spans="1:22" ht="22.5" customHeight="1" x14ac:dyDescent="0.25">
      <c r="A981" s="6">
        <v>980</v>
      </c>
      <c r="B981" s="15">
        <v>2183988</v>
      </c>
      <c r="C981" s="16">
        <v>46036</v>
      </c>
      <c r="D981" s="16">
        <v>46039</v>
      </c>
      <c r="E981" s="15" t="s">
        <v>1739</v>
      </c>
      <c r="F981" s="15" t="s">
        <v>159</v>
      </c>
      <c r="H981" s="15">
        <v>561665956</v>
      </c>
      <c r="I981" s="15" t="s">
        <v>1804</v>
      </c>
      <c r="J981" s="15" t="s">
        <v>1804</v>
      </c>
      <c r="K981" s="15" t="s">
        <v>374</v>
      </c>
      <c r="L981" s="15" t="s">
        <v>192</v>
      </c>
      <c r="M981" s="15" t="s">
        <v>165</v>
      </c>
      <c r="O981" s="30" t="str">
        <f t="shared" si="177"/>
        <v>ü</v>
      </c>
      <c r="P981" s="17" t="str">
        <f t="shared" si="184"/>
        <v>ü</v>
      </c>
      <c r="Q981" s="17" t="str">
        <f t="shared" si="185"/>
        <v>ü</v>
      </c>
      <c r="R981" s="17" t="str">
        <f t="shared" si="186"/>
        <v/>
      </c>
      <c r="S981" s="37" t="str">
        <f t="shared" si="187"/>
        <v>ü</v>
      </c>
      <c r="T981" s="17" t="str">
        <f t="shared" si="188"/>
        <v>ü</v>
      </c>
      <c r="U981" s="17"/>
      <c r="V981" s="17" t="str">
        <f t="shared" si="189"/>
        <v>ü</v>
      </c>
    </row>
    <row r="982" spans="1:22" ht="22.5" customHeight="1" x14ac:dyDescent="0.25">
      <c r="A982" s="6">
        <v>981</v>
      </c>
      <c r="B982" s="15">
        <v>2183965</v>
      </c>
      <c r="C982" s="16">
        <v>46036</v>
      </c>
      <c r="D982" s="16">
        <v>46037</v>
      </c>
      <c r="E982" s="15" t="s">
        <v>1740</v>
      </c>
      <c r="F982" s="15" t="s">
        <v>166</v>
      </c>
      <c r="H982" s="15">
        <v>507078009</v>
      </c>
      <c r="I982" s="15" t="s">
        <v>1805</v>
      </c>
      <c r="J982" s="15" t="s">
        <v>1806</v>
      </c>
      <c r="K982" s="15" t="s">
        <v>414</v>
      </c>
      <c r="L982" s="15" t="s">
        <v>202</v>
      </c>
      <c r="M982" s="15" t="s">
        <v>158</v>
      </c>
      <c r="O982" s="30" t="str">
        <f t="shared" si="177"/>
        <v/>
      </c>
      <c r="P982" s="17" t="str">
        <f t="shared" si="184"/>
        <v>ü</v>
      </c>
      <c r="Q982" s="17" t="str">
        <f t="shared" si="185"/>
        <v>ü</v>
      </c>
      <c r="R982" s="17" t="str">
        <f t="shared" si="186"/>
        <v/>
      </c>
      <c r="S982" s="37" t="str">
        <f t="shared" si="187"/>
        <v>ü</v>
      </c>
      <c r="T982" s="17" t="str">
        <f t="shared" si="188"/>
        <v/>
      </c>
      <c r="U982" s="17"/>
      <c r="V982" s="17" t="str">
        <f t="shared" si="189"/>
        <v/>
      </c>
    </row>
    <row r="983" spans="1:22" ht="22.5" customHeight="1" x14ac:dyDescent="0.25">
      <c r="A983" s="6">
        <v>982</v>
      </c>
      <c r="B983" s="15">
        <v>2183962</v>
      </c>
      <c r="C983" s="16">
        <v>46036</v>
      </c>
      <c r="D983" s="16">
        <v>46037</v>
      </c>
      <c r="E983" s="15" t="s">
        <v>1741</v>
      </c>
      <c r="F983" s="15" t="s">
        <v>166</v>
      </c>
      <c r="H983" s="15">
        <v>564411114</v>
      </c>
      <c r="I983" s="15" t="s">
        <v>664</v>
      </c>
      <c r="J983" s="15" t="s">
        <v>665</v>
      </c>
      <c r="K983" s="15" t="s">
        <v>422</v>
      </c>
      <c r="L983" s="15" t="s">
        <v>198</v>
      </c>
      <c r="M983" s="15" t="s">
        <v>158</v>
      </c>
      <c r="O983" s="30" t="str">
        <f t="shared" si="177"/>
        <v>ü</v>
      </c>
      <c r="P983" s="17" t="str">
        <f t="shared" si="184"/>
        <v>ü</v>
      </c>
      <c r="Q983" s="17" t="str">
        <f t="shared" si="185"/>
        <v>ü</v>
      </c>
      <c r="R983" s="17" t="str">
        <f t="shared" si="186"/>
        <v/>
      </c>
      <c r="S983" s="37" t="str">
        <f t="shared" si="187"/>
        <v>ü</v>
      </c>
      <c r="T983" s="17" t="str">
        <f t="shared" si="188"/>
        <v/>
      </c>
      <c r="U983" s="17"/>
      <c r="V983" s="17" t="str">
        <f t="shared" si="189"/>
        <v/>
      </c>
    </row>
    <row r="984" spans="1:22" ht="22.5" customHeight="1" x14ac:dyDescent="0.25">
      <c r="A984" s="6">
        <v>983</v>
      </c>
      <c r="B984" s="15">
        <v>2183954</v>
      </c>
      <c r="C984" s="16">
        <v>46036</v>
      </c>
      <c r="D984" s="16">
        <v>46037</v>
      </c>
      <c r="E984" s="15" t="s">
        <v>1742</v>
      </c>
      <c r="F984" s="15" t="s">
        <v>166</v>
      </c>
      <c r="H984" s="15">
        <v>502669500</v>
      </c>
      <c r="I984" s="15">
        <v>128</v>
      </c>
      <c r="J984" s="15">
        <v>41</v>
      </c>
      <c r="K984" s="15" t="s">
        <v>232</v>
      </c>
      <c r="L984" s="15" t="s">
        <v>195</v>
      </c>
      <c r="M984" s="15" t="s">
        <v>158</v>
      </c>
      <c r="O984" s="30" t="str">
        <f t="shared" si="177"/>
        <v>ü</v>
      </c>
      <c r="P984" s="17" t="str">
        <f t="shared" si="184"/>
        <v>ü</v>
      </c>
      <c r="Q984" s="17" t="str">
        <f t="shared" si="185"/>
        <v>ü</v>
      </c>
      <c r="R984" s="17" t="str">
        <f t="shared" si="186"/>
        <v/>
      </c>
      <c r="S984" s="37" t="str">
        <f t="shared" si="187"/>
        <v>ü</v>
      </c>
      <c r="T984" s="17" t="str">
        <f t="shared" si="188"/>
        <v>ü</v>
      </c>
      <c r="U984" s="17"/>
      <c r="V984" s="17" t="str">
        <f t="shared" si="189"/>
        <v/>
      </c>
    </row>
    <row r="985" spans="1:22" ht="22.5" customHeight="1" x14ac:dyDescent="0.25">
      <c r="A985" s="6">
        <v>984</v>
      </c>
      <c r="B985" s="15">
        <v>2183946</v>
      </c>
      <c r="C985" s="16">
        <v>46036</v>
      </c>
      <c r="D985" s="16">
        <v>46037</v>
      </c>
      <c r="E985" s="15" t="s">
        <v>1743</v>
      </c>
      <c r="F985" s="15" t="s">
        <v>166</v>
      </c>
      <c r="H985" s="15">
        <v>566671837</v>
      </c>
      <c r="I985" s="15">
        <v>60</v>
      </c>
      <c r="J985" s="15">
        <v>4</v>
      </c>
      <c r="K985" s="15" t="s">
        <v>827</v>
      </c>
      <c r="L985" s="15" t="s">
        <v>196</v>
      </c>
      <c r="M985" s="15" t="s">
        <v>158</v>
      </c>
      <c r="O985" s="30" t="str">
        <f t="shared" si="177"/>
        <v>ü</v>
      </c>
      <c r="P985" s="17" t="str">
        <f t="shared" si="184"/>
        <v/>
      </c>
      <c r="Q985" s="17" t="str">
        <f t="shared" si="185"/>
        <v>ü</v>
      </c>
      <c r="R985" s="17" t="str">
        <f t="shared" si="186"/>
        <v/>
      </c>
      <c r="S985" s="37" t="str">
        <f t="shared" si="187"/>
        <v>ü</v>
      </c>
      <c r="T985" s="17" t="str">
        <f t="shared" si="188"/>
        <v/>
      </c>
      <c r="U985" s="17"/>
      <c r="V985" s="17" t="str">
        <f t="shared" si="189"/>
        <v/>
      </c>
    </row>
    <row r="986" spans="1:22" ht="22.5" customHeight="1" x14ac:dyDescent="0.25">
      <c r="A986" s="6">
        <v>985</v>
      </c>
      <c r="B986" s="15">
        <v>2183904</v>
      </c>
      <c r="C986" s="16">
        <v>46036</v>
      </c>
      <c r="D986" s="16">
        <v>46037</v>
      </c>
      <c r="E986" s="15" t="s">
        <v>1744</v>
      </c>
      <c r="F986" s="15" t="s">
        <v>166</v>
      </c>
      <c r="H986" s="15">
        <v>503043987</v>
      </c>
      <c r="I986" s="15" t="s">
        <v>121</v>
      </c>
      <c r="J986" s="15">
        <v>6262</v>
      </c>
      <c r="K986" s="15" t="s">
        <v>587</v>
      </c>
      <c r="L986" s="15" t="s">
        <v>202</v>
      </c>
      <c r="M986" s="15" t="s">
        <v>162</v>
      </c>
      <c r="O986" s="30" t="str">
        <f t="shared" ref="O986:O1050" si="190">IF(COUNTIF($L986,"*نمل*")&gt;=1,"ü","")</f>
        <v/>
      </c>
      <c r="P986" s="17" t="str">
        <f t="shared" si="184"/>
        <v>ü</v>
      </c>
      <c r="Q986" s="17" t="str">
        <f t="shared" si="185"/>
        <v>ü</v>
      </c>
      <c r="R986" s="17" t="str">
        <f t="shared" si="186"/>
        <v/>
      </c>
      <c r="S986" s="37" t="str">
        <f t="shared" si="187"/>
        <v>ü</v>
      </c>
      <c r="T986" s="17" t="str">
        <f t="shared" si="188"/>
        <v/>
      </c>
      <c r="U986" s="17"/>
      <c r="V986" s="17" t="str">
        <f t="shared" si="189"/>
        <v/>
      </c>
    </row>
    <row r="987" spans="1:22" ht="22.5" customHeight="1" x14ac:dyDescent="0.25">
      <c r="A987" s="6">
        <v>986</v>
      </c>
      <c r="B987" s="15">
        <v>2183854</v>
      </c>
      <c r="C987" s="16">
        <v>46036</v>
      </c>
      <c r="D987" s="16">
        <v>46039</v>
      </c>
      <c r="E987" s="15" t="s">
        <v>258</v>
      </c>
      <c r="F987" s="15" t="s">
        <v>166</v>
      </c>
      <c r="H987" s="15">
        <v>567667649</v>
      </c>
      <c r="I987" s="15">
        <v>74</v>
      </c>
      <c r="J987" s="15">
        <v>404</v>
      </c>
      <c r="K987" s="15" t="s">
        <v>690</v>
      </c>
      <c r="L987" s="15" t="s">
        <v>584</v>
      </c>
      <c r="M987" s="15" t="s">
        <v>160</v>
      </c>
      <c r="O987" s="30" t="str">
        <f t="shared" si="190"/>
        <v>ü</v>
      </c>
      <c r="P987" s="17" t="str">
        <f t="shared" si="184"/>
        <v>ü</v>
      </c>
      <c r="Q987" s="17" t="str">
        <f t="shared" si="185"/>
        <v/>
      </c>
      <c r="R987" s="17" t="str">
        <f t="shared" si="186"/>
        <v>ü</v>
      </c>
      <c r="S987" s="37" t="str">
        <f t="shared" si="187"/>
        <v/>
      </c>
      <c r="T987" s="17" t="str">
        <f t="shared" si="188"/>
        <v/>
      </c>
      <c r="U987" s="17"/>
      <c r="V987" s="17" t="str">
        <f t="shared" si="189"/>
        <v/>
      </c>
    </row>
    <row r="988" spans="1:22" ht="22.5" customHeight="1" x14ac:dyDescent="0.25">
      <c r="A988" s="6">
        <v>987</v>
      </c>
      <c r="B988" s="15">
        <v>2183845</v>
      </c>
      <c r="C988" s="16">
        <v>46036</v>
      </c>
      <c r="D988" s="16">
        <v>46037</v>
      </c>
      <c r="E988" s="15" t="s">
        <v>1745</v>
      </c>
      <c r="F988" s="15" t="s">
        <v>166</v>
      </c>
      <c r="H988" s="15">
        <v>561363379</v>
      </c>
      <c r="I988" s="15">
        <v>610</v>
      </c>
      <c r="J988" s="15">
        <v>610</v>
      </c>
      <c r="K988" s="15" t="s">
        <v>237</v>
      </c>
      <c r="L988" s="15" t="s">
        <v>200</v>
      </c>
      <c r="M988" s="15" t="s">
        <v>164</v>
      </c>
      <c r="O988" s="30" t="str">
        <f t="shared" si="190"/>
        <v/>
      </c>
      <c r="P988" s="17" t="str">
        <f t="shared" si="184"/>
        <v/>
      </c>
      <c r="Q988" s="17" t="str">
        <f t="shared" si="185"/>
        <v>ü</v>
      </c>
      <c r="R988" s="17" t="str">
        <f t="shared" si="186"/>
        <v/>
      </c>
      <c r="S988" s="37" t="str">
        <f t="shared" si="187"/>
        <v>ü</v>
      </c>
      <c r="T988" s="17" t="str">
        <f t="shared" si="188"/>
        <v/>
      </c>
      <c r="U988" s="17"/>
      <c r="V988" s="17" t="str">
        <f t="shared" si="189"/>
        <v/>
      </c>
    </row>
    <row r="989" spans="1:22" ht="22.5" customHeight="1" x14ac:dyDescent="0.25">
      <c r="A989" s="6">
        <v>988</v>
      </c>
      <c r="B989" s="15">
        <v>2183755</v>
      </c>
      <c r="C989" s="16">
        <v>46036</v>
      </c>
      <c r="D989" s="16">
        <v>46039</v>
      </c>
      <c r="E989" s="15" t="s">
        <v>1746</v>
      </c>
      <c r="F989" s="15" t="s">
        <v>166</v>
      </c>
      <c r="H989" s="15">
        <v>502885200</v>
      </c>
      <c r="I989" s="15">
        <v>141</v>
      </c>
      <c r="J989" s="15">
        <v>1701</v>
      </c>
      <c r="K989" s="15" t="s">
        <v>223</v>
      </c>
      <c r="L989" s="15" t="s">
        <v>420</v>
      </c>
      <c r="M989" s="15" t="s">
        <v>162</v>
      </c>
      <c r="O989" s="30" t="str">
        <f t="shared" si="190"/>
        <v>ü</v>
      </c>
      <c r="P989" s="17" t="str">
        <f t="shared" si="184"/>
        <v>ü</v>
      </c>
      <c r="Q989" s="17" t="str">
        <f t="shared" si="185"/>
        <v>ü</v>
      </c>
      <c r="R989" s="17" t="str">
        <f t="shared" si="186"/>
        <v/>
      </c>
      <c r="S989" s="37" t="str">
        <f t="shared" si="187"/>
        <v/>
      </c>
      <c r="T989" s="17" t="str">
        <f t="shared" si="188"/>
        <v>ü</v>
      </c>
      <c r="U989" s="17"/>
      <c r="V989" s="17" t="str">
        <f t="shared" si="189"/>
        <v>ü</v>
      </c>
    </row>
    <row r="990" spans="1:22" ht="22.5" customHeight="1" x14ac:dyDescent="0.25">
      <c r="A990" s="6">
        <v>989</v>
      </c>
      <c r="B990" s="15">
        <v>2183693</v>
      </c>
      <c r="C990" s="16">
        <v>46036</v>
      </c>
      <c r="D990" s="16">
        <v>46037</v>
      </c>
      <c r="E990" s="15" t="s">
        <v>1747</v>
      </c>
      <c r="F990" s="15" t="s">
        <v>166</v>
      </c>
      <c r="H990" s="15">
        <v>555401011</v>
      </c>
      <c r="I990" s="15">
        <v>138</v>
      </c>
      <c r="J990" s="15">
        <v>5069</v>
      </c>
      <c r="K990" s="15" t="s">
        <v>221</v>
      </c>
      <c r="L990" s="15" t="s">
        <v>956</v>
      </c>
      <c r="M990" s="15" t="s">
        <v>164</v>
      </c>
      <c r="O990" s="30" t="str">
        <f t="shared" si="190"/>
        <v>ü</v>
      </c>
      <c r="P990" s="17" t="str">
        <f t="shared" si="184"/>
        <v>ü</v>
      </c>
      <c r="Q990" s="17" t="str">
        <f t="shared" si="185"/>
        <v/>
      </c>
      <c r="R990" s="17" t="str">
        <f t="shared" si="186"/>
        <v/>
      </c>
      <c r="S990" s="37" t="str">
        <f t="shared" si="187"/>
        <v>ü</v>
      </c>
      <c r="T990" s="17" t="str">
        <f t="shared" si="188"/>
        <v>ü</v>
      </c>
      <c r="U990" s="17"/>
      <c r="V990" s="17" t="str">
        <f t="shared" si="189"/>
        <v>ü</v>
      </c>
    </row>
    <row r="991" spans="1:22" ht="22.5" customHeight="1" x14ac:dyDescent="0.25">
      <c r="A991" s="6">
        <v>990</v>
      </c>
      <c r="B991" s="15">
        <v>2183654</v>
      </c>
      <c r="C991" s="16">
        <v>46036</v>
      </c>
      <c r="D991" s="16">
        <v>46037</v>
      </c>
      <c r="E991" s="15" t="s">
        <v>1748</v>
      </c>
      <c r="F991" s="15" t="s">
        <v>166</v>
      </c>
      <c r="H991" s="15">
        <v>544334114</v>
      </c>
      <c r="J991" s="15">
        <v>144</v>
      </c>
      <c r="K991" s="15" t="s">
        <v>227</v>
      </c>
      <c r="L991" s="15" t="s">
        <v>200</v>
      </c>
      <c r="M991" s="15" t="s">
        <v>162</v>
      </c>
      <c r="O991" s="30" t="str">
        <f t="shared" si="190"/>
        <v/>
      </c>
      <c r="P991" s="17" t="str">
        <f t="shared" si="184"/>
        <v/>
      </c>
      <c r="Q991" s="17" t="str">
        <f t="shared" si="185"/>
        <v>ü</v>
      </c>
      <c r="R991" s="17" t="str">
        <f t="shared" si="186"/>
        <v/>
      </c>
      <c r="S991" s="37" t="str">
        <f t="shared" si="187"/>
        <v>ü</v>
      </c>
      <c r="T991" s="17" t="str">
        <f t="shared" si="188"/>
        <v/>
      </c>
      <c r="U991" s="17"/>
      <c r="V991" s="17" t="str">
        <f t="shared" si="189"/>
        <v/>
      </c>
    </row>
    <row r="992" spans="1:22" ht="22.5" customHeight="1" x14ac:dyDescent="0.25">
      <c r="A992" s="6">
        <v>991</v>
      </c>
      <c r="B992" s="15">
        <v>2183653</v>
      </c>
      <c r="C992" s="16">
        <v>46036</v>
      </c>
      <c r="D992" s="32">
        <v>46037</v>
      </c>
      <c r="E992" s="15" t="s">
        <v>1749</v>
      </c>
      <c r="F992" s="31" t="s">
        <v>166</v>
      </c>
      <c r="H992" s="15">
        <v>503624445</v>
      </c>
      <c r="I992" s="15" t="s">
        <v>573</v>
      </c>
      <c r="J992" s="15" t="s">
        <v>1807</v>
      </c>
      <c r="K992" s="15" t="s">
        <v>831</v>
      </c>
      <c r="L992" s="15" t="s">
        <v>192</v>
      </c>
      <c r="M992" s="31" t="s">
        <v>160</v>
      </c>
      <c r="O992" s="30" t="str">
        <f t="shared" si="190"/>
        <v>ü</v>
      </c>
      <c r="P992" s="17" t="str">
        <f t="shared" si="184"/>
        <v>ü</v>
      </c>
      <c r="Q992" s="17" t="str">
        <f t="shared" si="185"/>
        <v>ü</v>
      </c>
      <c r="R992" s="17" t="str">
        <f t="shared" si="186"/>
        <v/>
      </c>
      <c r="S992" s="37" t="str">
        <f t="shared" si="187"/>
        <v>ü</v>
      </c>
      <c r="T992" s="17" t="str">
        <f t="shared" si="188"/>
        <v>ü</v>
      </c>
      <c r="U992" s="17"/>
      <c r="V992" s="17" t="str">
        <f t="shared" si="189"/>
        <v>ü</v>
      </c>
    </row>
    <row r="993" spans="1:22" ht="22.5" customHeight="1" x14ac:dyDescent="0.25">
      <c r="A993" s="6">
        <v>992</v>
      </c>
      <c r="B993" s="15">
        <v>2183638</v>
      </c>
      <c r="C993" s="16">
        <v>46036</v>
      </c>
      <c r="D993" s="16">
        <v>46040</v>
      </c>
      <c r="E993" s="15" t="s">
        <v>1750</v>
      </c>
      <c r="F993" s="15" t="s">
        <v>166</v>
      </c>
      <c r="H993" s="15">
        <v>505845888</v>
      </c>
      <c r="I993" s="15" t="s">
        <v>1808</v>
      </c>
      <c r="J993" s="15">
        <v>38</v>
      </c>
      <c r="K993" s="15" t="s">
        <v>236</v>
      </c>
      <c r="L993" s="15" t="s">
        <v>192</v>
      </c>
      <c r="M993" s="15" t="s">
        <v>158</v>
      </c>
      <c r="O993" s="30" t="str">
        <f t="shared" si="190"/>
        <v>ü</v>
      </c>
      <c r="P993" s="17" t="str">
        <f t="shared" si="184"/>
        <v>ü</v>
      </c>
      <c r="Q993" s="17" t="str">
        <f t="shared" si="185"/>
        <v>ü</v>
      </c>
      <c r="R993" s="17" t="str">
        <f t="shared" si="186"/>
        <v/>
      </c>
      <c r="S993" s="37" t="str">
        <f t="shared" si="187"/>
        <v>ü</v>
      </c>
      <c r="T993" s="17" t="str">
        <f t="shared" si="188"/>
        <v>ü</v>
      </c>
      <c r="U993" s="17"/>
      <c r="V993" s="17" t="str">
        <f t="shared" si="189"/>
        <v>ü</v>
      </c>
    </row>
    <row r="994" spans="1:22" ht="22.5" customHeight="1" x14ac:dyDescent="0.25">
      <c r="A994" s="6">
        <v>993</v>
      </c>
      <c r="B994" s="15">
        <v>2183598</v>
      </c>
      <c r="C994" s="16">
        <v>46036</v>
      </c>
      <c r="D994" s="16">
        <v>46040</v>
      </c>
      <c r="E994" s="15" t="s">
        <v>1751</v>
      </c>
      <c r="F994" s="15" t="s">
        <v>166</v>
      </c>
      <c r="H994" s="15">
        <v>501679028</v>
      </c>
      <c r="I994" s="15">
        <v>132</v>
      </c>
      <c r="J994" s="15">
        <v>702</v>
      </c>
      <c r="K994" s="15" t="s">
        <v>237</v>
      </c>
      <c r="L994" s="15" t="s">
        <v>192</v>
      </c>
      <c r="M994" s="15" t="s">
        <v>162</v>
      </c>
      <c r="O994" s="30" t="str">
        <f t="shared" si="190"/>
        <v>ü</v>
      </c>
      <c r="P994" s="17" t="str">
        <f t="shared" si="184"/>
        <v>ü</v>
      </c>
      <c r="Q994" s="17" t="str">
        <f t="shared" si="185"/>
        <v>ü</v>
      </c>
      <c r="R994" s="17" t="str">
        <f t="shared" si="186"/>
        <v/>
      </c>
      <c r="S994" s="37" t="str">
        <f t="shared" si="187"/>
        <v>ü</v>
      </c>
      <c r="T994" s="17" t="str">
        <f t="shared" si="188"/>
        <v>ü</v>
      </c>
      <c r="U994" s="17"/>
      <c r="V994" s="17" t="str">
        <f t="shared" si="189"/>
        <v>ü</v>
      </c>
    </row>
    <row r="995" spans="1:22" ht="22.5" customHeight="1" x14ac:dyDescent="0.25">
      <c r="A995" s="6">
        <v>994</v>
      </c>
      <c r="B995" s="15">
        <v>2183595</v>
      </c>
      <c r="C995" s="16">
        <v>46036</v>
      </c>
      <c r="D995" s="16">
        <v>46039</v>
      </c>
      <c r="E995" s="15" t="s">
        <v>726</v>
      </c>
      <c r="F995" s="15" t="s">
        <v>166</v>
      </c>
      <c r="H995" s="15">
        <v>507178088</v>
      </c>
      <c r="I995" s="15">
        <v>5</v>
      </c>
      <c r="J995" s="15">
        <v>6</v>
      </c>
      <c r="K995" s="15" t="s">
        <v>377</v>
      </c>
      <c r="L995" s="15" t="s">
        <v>195</v>
      </c>
      <c r="M995" s="15" t="s">
        <v>160</v>
      </c>
      <c r="O995" s="30" t="str">
        <f t="shared" si="190"/>
        <v>ü</v>
      </c>
      <c r="P995" s="17" t="str">
        <f t="shared" si="184"/>
        <v>ü</v>
      </c>
      <c r="Q995" s="17" t="str">
        <f t="shared" si="185"/>
        <v>ü</v>
      </c>
      <c r="R995" s="17" t="str">
        <f t="shared" si="186"/>
        <v/>
      </c>
      <c r="S995" s="37" t="str">
        <f t="shared" si="187"/>
        <v>ü</v>
      </c>
      <c r="T995" s="17" t="str">
        <f t="shared" si="188"/>
        <v>ü</v>
      </c>
      <c r="U995" s="17"/>
      <c r="V995" s="17" t="str">
        <f t="shared" si="189"/>
        <v/>
      </c>
    </row>
    <row r="996" spans="1:22" ht="22.5" customHeight="1" x14ac:dyDescent="0.25">
      <c r="A996" s="6">
        <v>995</v>
      </c>
      <c r="B996" s="15">
        <v>2183586</v>
      </c>
      <c r="C996" s="16">
        <v>46036</v>
      </c>
      <c r="D996" s="16">
        <v>46037</v>
      </c>
      <c r="E996" s="15" t="s">
        <v>1752</v>
      </c>
      <c r="F996" s="15" t="s">
        <v>166</v>
      </c>
      <c r="H996" s="15">
        <v>557077171</v>
      </c>
      <c r="I996" s="15">
        <v>1</v>
      </c>
      <c r="J996" s="15">
        <v>7</v>
      </c>
      <c r="K996" s="15" t="s">
        <v>481</v>
      </c>
      <c r="L996" s="15" t="s">
        <v>198</v>
      </c>
      <c r="M996" s="15" t="s">
        <v>158</v>
      </c>
      <c r="O996" s="30" t="str">
        <f t="shared" si="190"/>
        <v>ü</v>
      </c>
      <c r="P996" s="17" t="str">
        <f t="shared" si="184"/>
        <v>ü</v>
      </c>
      <c r="Q996" s="17" t="str">
        <f t="shared" si="185"/>
        <v>ü</v>
      </c>
      <c r="R996" s="17" t="str">
        <f t="shared" si="186"/>
        <v/>
      </c>
      <c r="S996" s="37" t="str">
        <f t="shared" si="187"/>
        <v>ü</v>
      </c>
      <c r="T996" s="17" t="str">
        <f t="shared" si="188"/>
        <v/>
      </c>
      <c r="U996" s="17"/>
      <c r="V996" s="17" t="str">
        <f t="shared" si="189"/>
        <v/>
      </c>
    </row>
    <row r="997" spans="1:22" ht="22.5" customHeight="1" x14ac:dyDescent="0.25">
      <c r="A997" s="6">
        <v>996</v>
      </c>
      <c r="B997" s="15">
        <v>2183561</v>
      </c>
      <c r="C997" s="16">
        <v>46036</v>
      </c>
      <c r="D997" s="16">
        <v>46037</v>
      </c>
      <c r="E997" s="15" t="s">
        <v>1753</v>
      </c>
      <c r="F997" s="15" t="s">
        <v>166</v>
      </c>
      <c r="H997" s="15">
        <v>551616000</v>
      </c>
      <c r="I997" s="15">
        <v>13</v>
      </c>
      <c r="J997" s="15">
        <v>516</v>
      </c>
      <c r="K997" s="15" t="s">
        <v>237</v>
      </c>
      <c r="L997" s="15" t="s">
        <v>198</v>
      </c>
      <c r="M997" s="15" t="s">
        <v>164</v>
      </c>
      <c r="O997" s="30" t="str">
        <f t="shared" si="190"/>
        <v>ü</v>
      </c>
      <c r="P997" s="17" t="str">
        <f t="shared" si="184"/>
        <v>ü</v>
      </c>
      <c r="Q997" s="17" t="str">
        <f t="shared" si="185"/>
        <v>ü</v>
      </c>
      <c r="R997" s="17" t="str">
        <f t="shared" si="186"/>
        <v/>
      </c>
      <c r="S997" s="37" t="str">
        <f t="shared" si="187"/>
        <v>ü</v>
      </c>
      <c r="T997" s="17" t="str">
        <f t="shared" si="188"/>
        <v/>
      </c>
      <c r="U997" s="17"/>
      <c r="V997" s="17" t="str">
        <f t="shared" si="189"/>
        <v/>
      </c>
    </row>
    <row r="998" spans="1:22" ht="22.5" customHeight="1" x14ac:dyDescent="0.25">
      <c r="A998" s="6">
        <v>997</v>
      </c>
      <c r="B998" s="15">
        <v>2183560</v>
      </c>
      <c r="C998" s="16">
        <v>46036</v>
      </c>
      <c r="D998" s="16">
        <v>46039</v>
      </c>
      <c r="E998" s="15" t="s">
        <v>1754</v>
      </c>
      <c r="F998" s="15" t="s">
        <v>166</v>
      </c>
      <c r="H998" s="15">
        <v>557299995</v>
      </c>
      <c r="I998" s="15">
        <v>1239</v>
      </c>
      <c r="J998" s="15">
        <v>1239</v>
      </c>
      <c r="K998" s="15" t="s">
        <v>233</v>
      </c>
      <c r="L998" s="15" t="s">
        <v>192</v>
      </c>
      <c r="M998" s="15" t="s">
        <v>162</v>
      </c>
      <c r="O998" s="30" t="str">
        <f t="shared" si="190"/>
        <v>ü</v>
      </c>
      <c r="P998" s="17" t="str">
        <f t="shared" si="184"/>
        <v>ü</v>
      </c>
      <c r="Q998" s="17" t="str">
        <f t="shared" si="185"/>
        <v>ü</v>
      </c>
      <c r="R998" s="17" t="str">
        <f t="shared" si="186"/>
        <v/>
      </c>
      <c r="S998" s="37" t="str">
        <f t="shared" si="187"/>
        <v>ü</v>
      </c>
      <c r="T998" s="17" t="str">
        <f t="shared" si="188"/>
        <v>ü</v>
      </c>
      <c r="U998" s="17"/>
      <c r="V998" s="17" t="str">
        <f t="shared" si="189"/>
        <v>ü</v>
      </c>
    </row>
    <row r="999" spans="1:22" ht="22.5" customHeight="1" x14ac:dyDescent="0.25">
      <c r="A999" s="6">
        <v>998</v>
      </c>
      <c r="B999" s="15">
        <v>2183544</v>
      </c>
      <c r="C999" s="16">
        <v>46036</v>
      </c>
      <c r="D999" s="16">
        <v>46040</v>
      </c>
      <c r="E999" s="15" t="s">
        <v>306</v>
      </c>
      <c r="F999" s="15" t="s">
        <v>166</v>
      </c>
      <c r="H999" s="15">
        <v>507366698</v>
      </c>
      <c r="I999" s="15" t="s">
        <v>671</v>
      </c>
      <c r="J999" s="15">
        <v>45</v>
      </c>
      <c r="K999" s="15" t="s">
        <v>480</v>
      </c>
      <c r="L999" s="15" t="s">
        <v>192</v>
      </c>
      <c r="M999" s="15" t="s">
        <v>162</v>
      </c>
      <c r="O999" s="30" t="str">
        <f t="shared" si="190"/>
        <v>ü</v>
      </c>
      <c r="P999" s="17" t="str">
        <f t="shared" si="184"/>
        <v>ü</v>
      </c>
      <c r="Q999" s="17" t="str">
        <f t="shared" si="185"/>
        <v>ü</v>
      </c>
      <c r="R999" s="17" t="str">
        <f t="shared" si="186"/>
        <v/>
      </c>
      <c r="S999" s="37" t="str">
        <f t="shared" si="187"/>
        <v>ü</v>
      </c>
      <c r="T999" s="17" t="str">
        <f t="shared" si="188"/>
        <v>ü</v>
      </c>
      <c r="U999" s="17"/>
      <c r="V999" s="17" t="str">
        <f t="shared" si="189"/>
        <v>ü</v>
      </c>
    </row>
    <row r="1000" spans="1:22" ht="22.5" customHeight="1" x14ac:dyDescent="0.25">
      <c r="A1000" s="6">
        <v>999</v>
      </c>
      <c r="B1000" s="15">
        <v>2183538</v>
      </c>
      <c r="C1000" s="16">
        <v>46036</v>
      </c>
      <c r="D1000" s="16">
        <v>46037</v>
      </c>
      <c r="E1000" s="15" t="s">
        <v>1755</v>
      </c>
      <c r="F1000" s="15" t="s">
        <v>166</v>
      </c>
      <c r="H1000" s="15">
        <v>545537474</v>
      </c>
      <c r="I1000" s="15" t="s">
        <v>1809</v>
      </c>
      <c r="J1000" s="15" t="s">
        <v>1810</v>
      </c>
      <c r="K1000" s="15" t="s">
        <v>341</v>
      </c>
      <c r="L1000" s="15" t="s">
        <v>204</v>
      </c>
      <c r="M1000" s="15" t="s">
        <v>162</v>
      </c>
      <c r="O1000" s="30" t="str">
        <f t="shared" si="190"/>
        <v>ü</v>
      </c>
      <c r="P1000" s="17" t="str">
        <f t="shared" si="184"/>
        <v>ü</v>
      </c>
      <c r="Q1000" s="17" t="str">
        <f t="shared" si="185"/>
        <v/>
      </c>
      <c r="R1000" s="17" t="str">
        <f t="shared" si="186"/>
        <v>ü</v>
      </c>
      <c r="S1000" s="37" t="str">
        <f t="shared" si="187"/>
        <v>ü</v>
      </c>
      <c r="T1000" s="17" t="str">
        <f t="shared" si="188"/>
        <v/>
      </c>
      <c r="U1000" s="17"/>
      <c r="V1000" s="17" t="str">
        <f t="shared" si="189"/>
        <v/>
      </c>
    </row>
    <row r="1001" spans="1:22" ht="22.5" customHeight="1" x14ac:dyDescent="0.25">
      <c r="A1001" s="6">
        <v>1000</v>
      </c>
      <c r="B1001" s="15">
        <v>2183533</v>
      </c>
      <c r="C1001" s="16">
        <v>46036</v>
      </c>
      <c r="D1001" s="16">
        <v>46039</v>
      </c>
      <c r="E1001" s="15" t="s">
        <v>1756</v>
      </c>
      <c r="F1001" s="15" t="s">
        <v>166</v>
      </c>
      <c r="H1001" s="15">
        <v>566027709</v>
      </c>
      <c r="I1001" s="15">
        <v>16</v>
      </c>
      <c r="J1001" s="15" t="s">
        <v>1811</v>
      </c>
      <c r="K1001" s="15" t="s">
        <v>355</v>
      </c>
      <c r="L1001" s="15" t="s">
        <v>400</v>
      </c>
      <c r="M1001" s="15" t="s">
        <v>160</v>
      </c>
      <c r="O1001" s="30" t="str">
        <f t="shared" si="190"/>
        <v/>
      </c>
      <c r="P1001" s="17" t="str">
        <f t="shared" si="184"/>
        <v/>
      </c>
      <c r="Q1001" s="17" t="str">
        <f t="shared" si="185"/>
        <v/>
      </c>
      <c r="R1001" s="17" t="str">
        <f t="shared" si="186"/>
        <v/>
      </c>
      <c r="S1001" s="37" t="str">
        <f t="shared" si="187"/>
        <v/>
      </c>
      <c r="T1001" s="17" t="str">
        <f t="shared" si="188"/>
        <v>ü</v>
      </c>
      <c r="U1001" s="17"/>
      <c r="V1001" s="17" t="str">
        <f t="shared" si="189"/>
        <v/>
      </c>
    </row>
    <row r="1002" spans="1:22" ht="22.5" customHeight="1" x14ac:dyDescent="0.25">
      <c r="A1002" s="6">
        <v>1001</v>
      </c>
      <c r="B1002" s="15">
        <v>2183522</v>
      </c>
      <c r="C1002" s="16">
        <v>46036</v>
      </c>
      <c r="D1002" s="16">
        <v>46037</v>
      </c>
      <c r="E1002" s="15" t="s">
        <v>1125</v>
      </c>
      <c r="F1002" s="15" t="s">
        <v>166</v>
      </c>
      <c r="H1002" s="15">
        <v>506363545</v>
      </c>
      <c r="I1002" s="15">
        <v>2</v>
      </c>
      <c r="J1002" s="15">
        <v>14</v>
      </c>
      <c r="K1002" s="15" t="s">
        <v>225</v>
      </c>
      <c r="L1002" s="15" t="s">
        <v>383</v>
      </c>
      <c r="M1002" s="15" t="s">
        <v>486</v>
      </c>
      <c r="O1002" s="30" t="str">
        <f t="shared" si="190"/>
        <v>ü</v>
      </c>
      <c r="P1002" s="17" t="str">
        <f t="shared" si="184"/>
        <v>ü</v>
      </c>
      <c r="Q1002" s="17" t="str">
        <f t="shared" si="185"/>
        <v>ü</v>
      </c>
      <c r="R1002" s="17" t="str">
        <f t="shared" si="186"/>
        <v/>
      </c>
      <c r="S1002" s="37" t="str">
        <f t="shared" si="187"/>
        <v/>
      </c>
      <c r="T1002" s="17" t="str">
        <f t="shared" si="188"/>
        <v>ü</v>
      </c>
      <c r="U1002" s="17"/>
      <c r="V1002" s="17" t="str">
        <f t="shared" si="189"/>
        <v/>
      </c>
    </row>
    <row r="1003" spans="1:22" ht="22.5" customHeight="1" x14ac:dyDescent="0.25">
      <c r="A1003" s="6">
        <v>1002</v>
      </c>
      <c r="B1003" s="15">
        <v>2183507</v>
      </c>
      <c r="C1003" s="16">
        <v>46036</v>
      </c>
      <c r="D1003" s="16">
        <v>46039</v>
      </c>
      <c r="E1003" s="15" t="s">
        <v>1757</v>
      </c>
      <c r="F1003" s="15" t="s">
        <v>166</v>
      </c>
      <c r="H1003" s="15">
        <v>505959655</v>
      </c>
      <c r="I1003" s="15" t="s">
        <v>1812</v>
      </c>
      <c r="J1003" s="15">
        <v>242</v>
      </c>
      <c r="K1003" s="15" t="s">
        <v>358</v>
      </c>
      <c r="L1003" s="15" t="s">
        <v>198</v>
      </c>
      <c r="M1003" s="15" t="s">
        <v>160</v>
      </c>
      <c r="O1003" s="30" t="str">
        <f t="shared" si="190"/>
        <v>ü</v>
      </c>
      <c r="P1003" s="17" t="str">
        <f t="shared" si="184"/>
        <v>ü</v>
      </c>
      <c r="Q1003" s="17" t="str">
        <f t="shared" si="185"/>
        <v>ü</v>
      </c>
      <c r="R1003" s="17" t="str">
        <f t="shared" si="186"/>
        <v/>
      </c>
      <c r="S1003" s="37" t="str">
        <f t="shared" si="187"/>
        <v>ü</v>
      </c>
      <c r="T1003" s="17" t="str">
        <f t="shared" si="188"/>
        <v/>
      </c>
      <c r="U1003" s="17"/>
      <c r="V1003" s="17" t="str">
        <f t="shared" si="189"/>
        <v/>
      </c>
    </row>
    <row r="1004" spans="1:22" ht="22.5" customHeight="1" x14ac:dyDescent="0.25">
      <c r="A1004" s="6">
        <v>1003</v>
      </c>
      <c r="B1004" s="15">
        <v>2183477</v>
      </c>
      <c r="C1004" s="16">
        <v>46036</v>
      </c>
      <c r="D1004" s="16">
        <v>46041</v>
      </c>
      <c r="E1004" s="15" t="s">
        <v>1758</v>
      </c>
      <c r="F1004" s="15" t="s">
        <v>166</v>
      </c>
      <c r="H1004" s="15">
        <v>503910700</v>
      </c>
      <c r="I1004" s="15" t="s">
        <v>1813</v>
      </c>
      <c r="J1004" s="15">
        <v>923</v>
      </c>
      <c r="K1004" s="15" t="s">
        <v>347</v>
      </c>
      <c r="L1004" s="15" t="s">
        <v>192</v>
      </c>
      <c r="M1004" s="15" t="s">
        <v>164</v>
      </c>
      <c r="O1004" s="30" t="str">
        <f t="shared" si="190"/>
        <v>ü</v>
      </c>
      <c r="P1004" s="17" t="str">
        <f t="shared" si="184"/>
        <v>ü</v>
      </c>
      <c r="Q1004" s="17" t="str">
        <f t="shared" si="185"/>
        <v>ü</v>
      </c>
      <c r="R1004" s="17" t="str">
        <f t="shared" si="186"/>
        <v/>
      </c>
      <c r="S1004" s="37" t="str">
        <f t="shared" si="187"/>
        <v>ü</v>
      </c>
      <c r="T1004" s="17" t="str">
        <f t="shared" si="188"/>
        <v>ü</v>
      </c>
      <c r="U1004" s="17"/>
      <c r="V1004" s="17" t="str">
        <f t="shared" si="189"/>
        <v>ü</v>
      </c>
    </row>
    <row r="1005" spans="1:22" ht="22.5" customHeight="1" x14ac:dyDescent="0.25">
      <c r="A1005" s="6">
        <v>1004</v>
      </c>
      <c r="B1005" s="15">
        <v>2183440</v>
      </c>
      <c r="C1005" s="16">
        <v>46036</v>
      </c>
      <c r="D1005" s="16">
        <v>46037</v>
      </c>
      <c r="E1005" s="15" t="s">
        <v>1759</v>
      </c>
      <c r="F1005" s="15" t="s">
        <v>166</v>
      </c>
      <c r="H1005" s="15">
        <v>543332232</v>
      </c>
      <c r="I1005" s="15">
        <v>7</v>
      </c>
      <c r="J1005" s="15">
        <v>11</v>
      </c>
      <c r="K1005" s="15" t="s">
        <v>224</v>
      </c>
      <c r="L1005" s="15" t="s">
        <v>192</v>
      </c>
      <c r="M1005" s="15" t="s">
        <v>486</v>
      </c>
      <c r="O1005" s="30" t="str">
        <f t="shared" si="190"/>
        <v>ü</v>
      </c>
      <c r="P1005" s="17" t="str">
        <f t="shared" si="184"/>
        <v>ü</v>
      </c>
      <c r="Q1005" s="17" t="str">
        <f t="shared" si="185"/>
        <v>ü</v>
      </c>
      <c r="R1005" s="17" t="str">
        <f t="shared" si="186"/>
        <v/>
      </c>
      <c r="S1005" s="37" t="str">
        <f t="shared" si="187"/>
        <v>ü</v>
      </c>
      <c r="T1005" s="17" t="str">
        <f t="shared" si="188"/>
        <v>ü</v>
      </c>
      <c r="U1005" s="17"/>
      <c r="V1005" s="17" t="str">
        <f t="shared" si="189"/>
        <v>ü</v>
      </c>
    </row>
    <row r="1006" spans="1:22" ht="22.5" customHeight="1" x14ac:dyDescent="0.25">
      <c r="A1006" s="6">
        <v>1005</v>
      </c>
      <c r="B1006" s="15">
        <v>2183428</v>
      </c>
      <c r="C1006" s="16">
        <v>46036</v>
      </c>
      <c r="D1006" s="16">
        <v>46040</v>
      </c>
      <c r="E1006" s="15" t="s">
        <v>258</v>
      </c>
      <c r="F1006" s="15" t="s">
        <v>166</v>
      </c>
      <c r="H1006" s="15">
        <v>507404344</v>
      </c>
      <c r="I1006" s="15">
        <v>0</v>
      </c>
      <c r="J1006" s="15">
        <v>2045</v>
      </c>
      <c r="K1006" s="15" t="s">
        <v>237</v>
      </c>
      <c r="L1006" s="15" t="s">
        <v>198</v>
      </c>
      <c r="M1006" s="15" t="s">
        <v>162</v>
      </c>
      <c r="O1006" s="30" t="str">
        <f t="shared" si="190"/>
        <v>ü</v>
      </c>
      <c r="P1006" s="17" t="str">
        <f t="shared" si="184"/>
        <v>ü</v>
      </c>
      <c r="Q1006" s="17" t="str">
        <f t="shared" si="185"/>
        <v>ü</v>
      </c>
      <c r="R1006" s="17" t="str">
        <f t="shared" si="186"/>
        <v/>
      </c>
      <c r="S1006" s="37" t="str">
        <f t="shared" si="187"/>
        <v>ü</v>
      </c>
      <c r="T1006" s="17" t="str">
        <f t="shared" si="188"/>
        <v/>
      </c>
      <c r="U1006" s="17"/>
      <c r="V1006" s="17" t="str">
        <f t="shared" si="189"/>
        <v/>
      </c>
    </row>
    <row r="1007" spans="1:22" ht="22.5" customHeight="1" x14ac:dyDescent="0.25">
      <c r="A1007" s="6">
        <v>1006</v>
      </c>
      <c r="B1007" s="15">
        <v>2183367</v>
      </c>
      <c r="C1007" s="16">
        <v>46036</v>
      </c>
      <c r="D1007" s="16">
        <v>46037</v>
      </c>
      <c r="E1007" s="15" t="s">
        <v>1760</v>
      </c>
      <c r="F1007" s="15" t="s">
        <v>166</v>
      </c>
      <c r="H1007" s="15">
        <v>508019069</v>
      </c>
      <c r="I1007" s="15">
        <v>34</v>
      </c>
      <c r="J1007" s="15" t="s">
        <v>1607</v>
      </c>
      <c r="K1007" s="15" t="s">
        <v>364</v>
      </c>
      <c r="L1007" s="15" t="s">
        <v>411</v>
      </c>
      <c r="M1007" s="15" t="s">
        <v>158</v>
      </c>
      <c r="O1007" s="30" t="str">
        <f t="shared" si="190"/>
        <v>ü</v>
      </c>
      <c r="P1007" s="17" t="str">
        <f t="shared" si="184"/>
        <v/>
      </c>
      <c r="Q1007" s="17" t="str">
        <f t="shared" si="185"/>
        <v>ü</v>
      </c>
      <c r="R1007" s="17" t="str">
        <f t="shared" si="186"/>
        <v/>
      </c>
      <c r="S1007" s="37" t="str">
        <f t="shared" si="187"/>
        <v/>
      </c>
      <c r="T1007" s="17" t="str">
        <f t="shared" si="188"/>
        <v/>
      </c>
      <c r="U1007" s="17"/>
      <c r="V1007" s="17" t="str">
        <f t="shared" si="189"/>
        <v/>
      </c>
    </row>
    <row r="1008" spans="1:22" ht="22.5" customHeight="1" x14ac:dyDescent="0.25">
      <c r="A1008" s="6">
        <v>1007</v>
      </c>
      <c r="B1008" s="15">
        <v>2183364</v>
      </c>
      <c r="C1008" s="16">
        <v>46036</v>
      </c>
      <c r="D1008" s="16">
        <v>46037</v>
      </c>
      <c r="E1008" s="15" t="s">
        <v>1761</v>
      </c>
      <c r="F1008" s="15" t="s">
        <v>166</v>
      </c>
      <c r="H1008" s="15">
        <v>554521115</v>
      </c>
      <c r="J1008" s="15">
        <v>3818</v>
      </c>
      <c r="K1008" s="15" t="s">
        <v>230</v>
      </c>
      <c r="L1008" s="15" t="s">
        <v>192</v>
      </c>
      <c r="M1008" s="15" t="s">
        <v>164</v>
      </c>
      <c r="O1008" s="30" t="str">
        <f t="shared" si="190"/>
        <v>ü</v>
      </c>
      <c r="P1008" s="17" t="str">
        <f t="shared" si="184"/>
        <v>ü</v>
      </c>
      <c r="Q1008" s="17" t="str">
        <f t="shared" si="185"/>
        <v>ü</v>
      </c>
      <c r="R1008" s="17" t="str">
        <f t="shared" si="186"/>
        <v/>
      </c>
      <c r="S1008" s="37" t="str">
        <f t="shared" si="187"/>
        <v>ü</v>
      </c>
      <c r="T1008" s="17" t="str">
        <f t="shared" si="188"/>
        <v>ü</v>
      </c>
      <c r="U1008" s="17"/>
      <c r="V1008" s="17" t="str">
        <f t="shared" si="189"/>
        <v>ü</v>
      </c>
    </row>
    <row r="1009" spans="1:22" ht="22.5" customHeight="1" x14ac:dyDescent="0.25">
      <c r="A1009" s="6">
        <v>1008</v>
      </c>
      <c r="B1009" s="15">
        <v>2183314</v>
      </c>
      <c r="C1009" s="16">
        <v>46036</v>
      </c>
      <c r="D1009" s="16">
        <v>46037</v>
      </c>
      <c r="E1009" s="15" t="s">
        <v>1762</v>
      </c>
      <c r="F1009" s="15" t="s">
        <v>166</v>
      </c>
      <c r="H1009" s="15">
        <v>503829540</v>
      </c>
      <c r="I1009" s="15" t="s">
        <v>1814</v>
      </c>
      <c r="J1009" s="15" t="s">
        <v>1815</v>
      </c>
      <c r="K1009" s="15" t="s">
        <v>481</v>
      </c>
      <c r="L1009" s="15" t="s">
        <v>410</v>
      </c>
      <c r="M1009" s="15" t="s">
        <v>158</v>
      </c>
      <c r="O1009" s="30" t="str">
        <f t="shared" si="190"/>
        <v/>
      </c>
      <c r="P1009" s="17" t="str">
        <f t="shared" si="184"/>
        <v/>
      </c>
      <c r="Q1009" s="17" t="str">
        <f t="shared" si="185"/>
        <v/>
      </c>
      <c r="R1009" s="17" t="str">
        <f t="shared" si="186"/>
        <v>ü</v>
      </c>
      <c r="S1009" s="37" t="str">
        <f t="shared" si="187"/>
        <v>ü</v>
      </c>
      <c r="T1009" s="17" t="str">
        <f t="shared" si="188"/>
        <v/>
      </c>
      <c r="U1009" s="17"/>
      <c r="V1009" s="17" t="str">
        <f t="shared" si="189"/>
        <v/>
      </c>
    </row>
    <row r="1010" spans="1:22" ht="22.5" customHeight="1" x14ac:dyDescent="0.25">
      <c r="A1010" s="6">
        <v>1009</v>
      </c>
      <c r="B1010" s="15">
        <v>2183310</v>
      </c>
      <c r="C1010" s="16">
        <v>46036</v>
      </c>
      <c r="D1010" s="16">
        <v>46040</v>
      </c>
      <c r="E1010" s="15" t="s">
        <v>1763</v>
      </c>
      <c r="F1010" s="15" t="s">
        <v>166</v>
      </c>
      <c r="H1010" s="15">
        <v>567578885</v>
      </c>
      <c r="I1010" s="15">
        <v>2</v>
      </c>
      <c r="J1010" s="15" t="s">
        <v>1816</v>
      </c>
      <c r="K1010" s="15" t="s">
        <v>339</v>
      </c>
      <c r="L1010" s="15" t="s">
        <v>196</v>
      </c>
      <c r="M1010" s="15" t="s">
        <v>164</v>
      </c>
      <c r="O1010" s="30" t="str">
        <f t="shared" si="190"/>
        <v>ü</v>
      </c>
      <c r="P1010" s="17" t="str">
        <f t="shared" si="184"/>
        <v/>
      </c>
      <c r="Q1010" s="17" t="str">
        <f t="shared" si="185"/>
        <v>ü</v>
      </c>
      <c r="R1010" s="17" t="str">
        <f t="shared" si="186"/>
        <v/>
      </c>
      <c r="S1010" s="37" t="str">
        <f t="shared" si="187"/>
        <v>ü</v>
      </c>
      <c r="T1010" s="17" t="str">
        <f t="shared" si="188"/>
        <v/>
      </c>
      <c r="U1010" s="17"/>
      <c r="V1010" s="17" t="str">
        <f t="shared" si="189"/>
        <v/>
      </c>
    </row>
    <row r="1011" spans="1:22" ht="22.5" customHeight="1" x14ac:dyDescent="0.25">
      <c r="A1011" s="6">
        <v>1010</v>
      </c>
      <c r="B1011" s="15">
        <v>2183304</v>
      </c>
      <c r="C1011" s="16">
        <v>46036</v>
      </c>
      <c r="D1011" s="16">
        <v>46037</v>
      </c>
      <c r="E1011" s="15" t="s">
        <v>1764</v>
      </c>
      <c r="F1011" s="15" t="s">
        <v>157</v>
      </c>
      <c r="H1011" s="15">
        <v>555810796</v>
      </c>
      <c r="I1011" s="15">
        <v>0</v>
      </c>
      <c r="J1011" s="15" t="s">
        <v>1817</v>
      </c>
      <c r="K1011" s="15" t="s">
        <v>809</v>
      </c>
      <c r="L1011" s="15" t="s">
        <v>204</v>
      </c>
      <c r="M1011" s="15" t="s">
        <v>213</v>
      </c>
      <c r="O1011" s="30" t="str">
        <f t="shared" si="190"/>
        <v>ü</v>
      </c>
      <c r="P1011" s="17" t="str">
        <f t="shared" si="184"/>
        <v>ü</v>
      </c>
      <c r="Q1011" s="17" t="str">
        <f t="shared" si="185"/>
        <v/>
      </c>
      <c r="R1011" s="17" t="str">
        <f t="shared" si="186"/>
        <v>ü</v>
      </c>
      <c r="S1011" s="37" t="str">
        <f t="shared" si="187"/>
        <v>ü</v>
      </c>
      <c r="T1011" s="17" t="str">
        <f t="shared" si="188"/>
        <v/>
      </c>
      <c r="U1011" s="17"/>
      <c r="V1011" s="17" t="str">
        <f t="shared" si="189"/>
        <v/>
      </c>
    </row>
    <row r="1012" spans="1:22" ht="22.5" customHeight="1" x14ac:dyDescent="0.25">
      <c r="A1012" s="6">
        <v>1011</v>
      </c>
      <c r="B1012" s="15">
        <v>2183265</v>
      </c>
      <c r="C1012" s="16">
        <v>46036</v>
      </c>
      <c r="D1012" s="16">
        <v>46037</v>
      </c>
      <c r="E1012" s="15" t="s">
        <v>1656</v>
      </c>
      <c r="F1012" s="15" t="s">
        <v>166</v>
      </c>
      <c r="H1012" s="15">
        <v>551076288</v>
      </c>
      <c r="I1012" s="15">
        <v>83</v>
      </c>
      <c r="J1012" s="15">
        <v>6</v>
      </c>
      <c r="K1012" s="15" t="s">
        <v>229</v>
      </c>
      <c r="L1012" s="15" t="s">
        <v>195</v>
      </c>
      <c r="M1012" s="15" t="s">
        <v>158</v>
      </c>
      <c r="O1012" s="30" t="str">
        <f t="shared" si="190"/>
        <v>ü</v>
      </c>
      <c r="P1012" s="17" t="str">
        <f t="shared" si="184"/>
        <v>ü</v>
      </c>
      <c r="Q1012" s="17" t="str">
        <f t="shared" si="185"/>
        <v>ü</v>
      </c>
      <c r="R1012" s="17" t="str">
        <f t="shared" si="186"/>
        <v/>
      </c>
      <c r="S1012" s="37" t="str">
        <f t="shared" si="187"/>
        <v>ü</v>
      </c>
      <c r="T1012" s="17" t="str">
        <f t="shared" si="188"/>
        <v>ü</v>
      </c>
      <c r="U1012" s="17"/>
      <c r="V1012" s="17" t="str">
        <f t="shared" si="189"/>
        <v/>
      </c>
    </row>
    <row r="1013" spans="1:22" ht="22.5" customHeight="1" x14ac:dyDescent="0.25">
      <c r="A1013" s="6">
        <v>1012</v>
      </c>
      <c r="B1013" s="15">
        <v>2183252</v>
      </c>
      <c r="C1013" s="16">
        <v>46036</v>
      </c>
      <c r="D1013" s="16">
        <v>46040</v>
      </c>
      <c r="E1013" s="15" t="s">
        <v>637</v>
      </c>
      <c r="F1013" s="15" t="s">
        <v>166</v>
      </c>
      <c r="H1013" s="15">
        <v>506264463</v>
      </c>
      <c r="I1013" s="15">
        <v>1894</v>
      </c>
      <c r="J1013" s="15">
        <v>3</v>
      </c>
      <c r="K1013" s="15" t="s">
        <v>600</v>
      </c>
      <c r="L1013" s="15" t="s">
        <v>200</v>
      </c>
      <c r="M1013" s="15" t="s">
        <v>162</v>
      </c>
      <c r="O1013" s="30" t="str">
        <f t="shared" si="190"/>
        <v/>
      </c>
      <c r="P1013" s="17" t="str">
        <f t="shared" si="184"/>
        <v/>
      </c>
      <c r="Q1013" s="17" t="str">
        <f t="shared" si="185"/>
        <v>ü</v>
      </c>
      <c r="R1013" s="17" t="str">
        <f t="shared" si="186"/>
        <v/>
      </c>
      <c r="S1013" s="37" t="str">
        <f t="shared" si="187"/>
        <v>ü</v>
      </c>
      <c r="T1013" s="17" t="str">
        <f t="shared" si="188"/>
        <v/>
      </c>
      <c r="U1013" s="17"/>
      <c r="V1013" s="17" t="str">
        <f t="shared" si="189"/>
        <v/>
      </c>
    </row>
    <row r="1014" spans="1:22" ht="22.5" customHeight="1" x14ac:dyDescent="0.25">
      <c r="A1014" s="6">
        <v>1013</v>
      </c>
      <c r="B1014" s="15">
        <v>2183239</v>
      </c>
      <c r="C1014" s="16">
        <v>46036</v>
      </c>
      <c r="D1014" s="16">
        <v>46039</v>
      </c>
      <c r="E1014" s="15" t="s">
        <v>1037</v>
      </c>
      <c r="F1014" s="15" t="s">
        <v>166</v>
      </c>
      <c r="H1014" s="15">
        <v>502022282</v>
      </c>
      <c r="I1014" s="15" t="s">
        <v>1818</v>
      </c>
      <c r="J1014" s="15">
        <v>8</v>
      </c>
      <c r="K1014" s="15" t="s">
        <v>344</v>
      </c>
      <c r="L1014" s="15" t="s">
        <v>400</v>
      </c>
      <c r="M1014" s="15" t="s">
        <v>486</v>
      </c>
      <c r="O1014" s="30" t="str">
        <f t="shared" si="190"/>
        <v/>
      </c>
      <c r="P1014" s="17" t="str">
        <f t="shared" si="184"/>
        <v/>
      </c>
      <c r="Q1014" s="17" t="str">
        <f t="shared" si="185"/>
        <v/>
      </c>
      <c r="R1014" s="17" t="str">
        <f t="shared" si="186"/>
        <v/>
      </c>
      <c r="S1014" s="37" t="str">
        <f t="shared" si="187"/>
        <v/>
      </c>
      <c r="T1014" s="17" t="str">
        <f t="shared" si="188"/>
        <v>ü</v>
      </c>
      <c r="U1014" s="17"/>
      <c r="V1014" s="17" t="str">
        <f t="shared" si="189"/>
        <v/>
      </c>
    </row>
    <row r="1015" spans="1:22" ht="22.5" customHeight="1" x14ac:dyDescent="0.25">
      <c r="A1015" s="6">
        <v>1014</v>
      </c>
      <c r="B1015" s="15">
        <v>2183235</v>
      </c>
      <c r="C1015" s="16">
        <v>46036</v>
      </c>
      <c r="D1015" s="16">
        <v>46037</v>
      </c>
      <c r="E1015" s="15" t="s">
        <v>1765</v>
      </c>
      <c r="F1015" s="15" t="s">
        <v>166</v>
      </c>
      <c r="H1015" s="15">
        <v>503064053</v>
      </c>
      <c r="I1015" s="15">
        <v>82</v>
      </c>
      <c r="J1015" s="15">
        <v>803</v>
      </c>
      <c r="K1015" s="15" t="s">
        <v>347</v>
      </c>
      <c r="L1015" s="15" t="s">
        <v>192</v>
      </c>
      <c r="M1015" s="15" t="s">
        <v>165</v>
      </c>
      <c r="O1015" s="30" t="str">
        <f t="shared" si="190"/>
        <v>ü</v>
      </c>
      <c r="P1015" s="17" t="str">
        <f t="shared" si="184"/>
        <v>ü</v>
      </c>
      <c r="Q1015" s="17" t="str">
        <f t="shared" si="185"/>
        <v>ü</v>
      </c>
      <c r="R1015" s="17" t="str">
        <f t="shared" si="186"/>
        <v/>
      </c>
      <c r="S1015" s="37" t="str">
        <f t="shared" si="187"/>
        <v>ü</v>
      </c>
      <c r="T1015" s="17" t="str">
        <f t="shared" si="188"/>
        <v>ü</v>
      </c>
      <c r="U1015" s="17"/>
      <c r="V1015" s="17" t="str">
        <f t="shared" si="189"/>
        <v>ü</v>
      </c>
    </row>
    <row r="1016" spans="1:22" ht="22.5" customHeight="1" x14ac:dyDescent="0.25">
      <c r="A1016" s="6">
        <v>1015</v>
      </c>
      <c r="B1016" s="15">
        <v>2183216</v>
      </c>
      <c r="C1016" s="16">
        <v>46036</v>
      </c>
      <c r="D1016" s="16">
        <v>46039</v>
      </c>
      <c r="E1016" s="15" t="s">
        <v>1766</v>
      </c>
      <c r="F1016" s="15" t="s">
        <v>166</v>
      </c>
      <c r="H1016" s="15">
        <v>506665491</v>
      </c>
      <c r="J1016" s="15">
        <v>4470</v>
      </c>
      <c r="K1016" s="15" t="s">
        <v>374</v>
      </c>
      <c r="L1016" s="15" t="s">
        <v>196</v>
      </c>
      <c r="M1016" s="15" t="s">
        <v>165</v>
      </c>
      <c r="O1016" s="30" t="str">
        <f t="shared" si="190"/>
        <v>ü</v>
      </c>
      <c r="P1016" s="17" t="str">
        <f t="shared" si="184"/>
        <v/>
      </c>
      <c r="Q1016" s="17" t="str">
        <f t="shared" si="185"/>
        <v>ü</v>
      </c>
      <c r="R1016" s="17" t="str">
        <f t="shared" si="186"/>
        <v/>
      </c>
      <c r="S1016" s="37" t="str">
        <f t="shared" si="187"/>
        <v>ü</v>
      </c>
      <c r="T1016" s="17" t="str">
        <f t="shared" si="188"/>
        <v/>
      </c>
      <c r="U1016" s="17"/>
      <c r="V1016" s="17" t="str">
        <f t="shared" si="189"/>
        <v/>
      </c>
    </row>
    <row r="1017" spans="1:22" ht="22.5" customHeight="1" x14ac:dyDescent="0.25">
      <c r="A1017" s="6">
        <v>1016</v>
      </c>
      <c r="B1017" s="15">
        <v>2183189</v>
      </c>
      <c r="C1017" s="16">
        <v>46036</v>
      </c>
      <c r="D1017" s="16">
        <v>46040</v>
      </c>
      <c r="E1017" s="15" t="s">
        <v>1767</v>
      </c>
      <c r="F1017" s="15" t="s">
        <v>166</v>
      </c>
      <c r="H1017" s="15">
        <v>506661293</v>
      </c>
      <c r="I1017" s="15" t="s">
        <v>1819</v>
      </c>
      <c r="J1017" s="15">
        <v>8</v>
      </c>
      <c r="K1017" s="15" t="s">
        <v>355</v>
      </c>
      <c r="L1017" s="15" t="s">
        <v>192</v>
      </c>
      <c r="M1017" s="15" t="s">
        <v>158</v>
      </c>
      <c r="O1017" s="30" t="str">
        <f t="shared" si="190"/>
        <v>ü</v>
      </c>
      <c r="P1017" s="17" t="str">
        <f t="shared" si="184"/>
        <v>ü</v>
      </c>
      <c r="Q1017" s="17" t="str">
        <f t="shared" si="185"/>
        <v>ü</v>
      </c>
      <c r="R1017" s="17" t="str">
        <f t="shared" si="186"/>
        <v/>
      </c>
      <c r="S1017" s="37" t="str">
        <f t="shared" si="187"/>
        <v>ü</v>
      </c>
      <c r="T1017" s="17" t="str">
        <f t="shared" si="188"/>
        <v>ü</v>
      </c>
      <c r="U1017" s="17"/>
      <c r="V1017" s="17" t="str">
        <f t="shared" si="189"/>
        <v>ü</v>
      </c>
    </row>
    <row r="1018" spans="1:22" ht="22.5" customHeight="1" x14ac:dyDescent="0.25">
      <c r="A1018" s="6">
        <v>1017</v>
      </c>
      <c r="B1018" s="15">
        <v>2183164</v>
      </c>
      <c r="C1018" s="16">
        <v>46036</v>
      </c>
      <c r="D1018" s="16">
        <v>46037</v>
      </c>
      <c r="E1018" s="15" t="s">
        <v>1768</v>
      </c>
      <c r="F1018" s="15" t="s">
        <v>166</v>
      </c>
      <c r="H1018" s="15">
        <v>585400116</v>
      </c>
      <c r="I1018" s="15" t="s">
        <v>1820</v>
      </c>
      <c r="J1018" s="15" t="s">
        <v>1821</v>
      </c>
      <c r="K1018" s="15" t="s">
        <v>374</v>
      </c>
      <c r="L1018" s="15" t="s">
        <v>192</v>
      </c>
      <c r="M1018" s="15" t="s">
        <v>165</v>
      </c>
      <c r="O1018" s="30" t="str">
        <f t="shared" si="190"/>
        <v>ü</v>
      </c>
      <c r="P1018" s="17" t="str">
        <f t="shared" si="184"/>
        <v>ü</v>
      </c>
      <c r="Q1018" s="17" t="str">
        <f t="shared" si="185"/>
        <v>ü</v>
      </c>
      <c r="R1018" s="17" t="str">
        <f t="shared" si="186"/>
        <v/>
      </c>
      <c r="S1018" s="37" t="str">
        <f t="shared" si="187"/>
        <v>ü</v>
      </c>
      <c r="T1018" s="17" t="str">
        <f t="shared" si="188"/>
        <v>ü</v>
      </c>
      <c r="U1018" s="17"/>
      <c r="V1018" s="17" t="str">
        <f t="shared" si="189"/>
        <v>ü</v>
      </c>
    </row>
    <row r="1019" spans="1:22" ht="22.5" customHeight="1" x14ac:dyDescent="0.25">
      <c r="A1019" s="6">
        <v>1018</v>
      </c>
      <c r="B1019" s="15">
        <v>2183163</v>
      </c>
      <c r="C1019" s="16">
        <v>46036</v>
      </c>
      <c r="D1019" s="16">
        <v>46037</v>
      </c>
      <c r="E1019" s="15" t="s">
        <v>1769</v>
      </c>
      <c r="F1019" s="15" t="s">
        <v>166</v>
      </c>
      <c r="H1019" s="15">
        <v>504581101</v>
      </c>
      <c r="I1019" s="15">
        <v>6</v>
      </c>
      <c r="J1019" s="15">
        <v>17</v>
      </c>
      <c r="K1019" s="15" t="s">
        <v>224</v>
      </c>
      <c r="L1019" s="15" t="s">
        <v>194</v>
      </c>
      <c r="M1019" s="15" t="s">
        <v>486</v>
      </c>
      <c r="O1019" s="30" t="str">
        <f t="shared" si="190"/>
        <v/>
      </c>
      <c r="P1019" s="17" t="str">
        <f t="shared" si="184"/>
        <v/>
      </c>
      <c r="Q1019" s="17" t="str">
        <f t="shared" si="185"/>
        <v>ü</v>
      </c>
      <c r="R1019" s="17" t="str">
        <f t="shared" si="186"/>
        <v/>
      </c>
      <c r="S1019" s="37" t="str">
        <f t="shared" si="187"/>
        <v/>
      </c>
      <c r="T1019" s="17" t="str">
        <f t="shared" si="188"/>
        <v/>
      </c>
      <c r="U1019" s="17"/>
      <c r="V1019" s="17" t="str">
        <f t="shared" si="189"/>
        <v/>
      </c>
    </row>
    <row r="1020" spans="1:22" ht="22.5" customHeight="1" x14ac:dyDescent="0.25">
      <c r="A1020" s="6">
        <v>1019</v>
      </c>
      <c r="B1020" s="15">
        <v>2183151</v>
      </c>
      <c r="C1020" s="16">
        <v>46036</v>
      </c>
      <c r="D1020" s="16">
        <v>46039</v>
      </c>
      <c r="E1020" s="15" t="s">
        <v>1770</v>
      </c>
      <c r="F1020" s="15" t="s">
        <v>166</v>
      </c>
      <c r="H1020" s="15">
        <v>503471313</v>
      </c>
      <c r="I1020" s="15" t="s">
        <v>1822</v>
      </c>
      <c r="J1020" s="15">
        <v>3513</v>
      </c>
      <c r="K1020" s="15" t="s">
        <v>374</v>
      </c>
      <c r="L1020" s="15" t="s">
        <v>196</v>
      </c>
      <c r="M1020" s="15" t="s">
        <v>165</v>
      </c>
      <c r="O1020" s="30" t="str">
        <f t="shared" si="190"/>
        <v>ü</v>
      </c>
      <c r="P1020" s="17" t="str">
        <f t="shared" si="184"/>
        <v/>
      </c>
      <c r="Q1020" s="17" t="str">
        <f t="shared" si="185"/>
        <v>ü</v>
      </c>
      <c r="R1020" s="17" t="str">
        <f t="shared" si="186"/>
        <v/>
      </c>
      <c r="S1020" s="37" t="str">
        <f t="shared" si="187"/>
        <v>ü</v>
      </c>
      <c r="T1020" s="17" t="str">
        <f t="shared" si="188"/>
        <v/>
      </c>
      <c r="U1020" s="17"/>
      <c r="V1020" s="17" t="str">
        <f t="shared" si="189"/>
        <v/>
      </c>
    </row>
    <row r="1021" spans="1:22" ht="22.5" customHeight="1" x14ac:dyDescent="0.25">
      <c r="A1021" s="6">
        <v>1020</v>
      </c>
      <c r="B1021" s="15">
        <v>2183137</v>
      </c>
      <c r="C1021" s="16">
        <v>46036</v>
      </c>
      <c r="D1021" s="16">
        <v>46037</v>
      </c>
      <c r="E1021" s="15" t="s">
        <v>1771</v>
      </c>
      <c r="F1021" s="15" t="s">
        <v>166</v>
      </c>
      <c r="H1021" s="15">
        <v>564462262</v>
      </c>
      <c r="I1021" s="15">
        <v>36</v>
      </c>
      <c r="J1021" s="15">
        <v>8</v>
      </c>
      <c r="K1021" s="15" t="s">
        <v>481</v>
      </c>
      <c r="L1021" s="15" t="s">
        <v>383</v>
      </c>
      <c r="M1021" s="15" t="s">
        <v>158</v>
      </c>
      <c r="O1021" s="30" t="str">
        <f t="shared" si="190"/>
        <v>ü</v>
      </c>
      <c r="P1021" s="17" t="str">
        <f t="shared" si="184"/>
        <v>ü</v>
      </c>
      <c r="Q1021" s="17" t="str">
        <f t="shared" si="185"/>
        <v>ü</v>
      </c>
      <c r="R1021" s="17" t="str">
        <f t="shared" si="186"/>
        <v/>
      </c>
      <c r="S1021" s="37" t="str">
        <f t="shared" si="187"/>
        <v/>
      </c>
      <c r="T1021" s="17" t="str">
        <f t="shared" si="188"/>
        <v>ü</v>
      </c>
      <c r="U1021" s="17"/>
      <c r="V1021" s="17" t="str">
        <f t="shared" si="189"/>
        <v/>
      </c>
    </row>
    <row r="1022" spans="1:22" ht="22.5" customHeight="1" x14ac:dyDescent="0.25">
      <c r="A1022" s="6">
        <v>1021</v>
      </c>
      <c r="B1022" s="15">
        <v>2183112</v>
      </c>
      <c r="C1022" s="16">
        <v>46036</v>
      </c>
      <c r="D1022" s="32">
        <v>46037</v>
      </c>
      <c r="E1022" s="15" t="s">
        <v>1051</v>
      </c>
      <c r="F1022" s="31" t="s">
        <v>166</v>
      </c>
      <c r="H1022" s="15">
        <v>505187122</v>
      </c>
      <c r="I1022" s="15">
        <v>33</v>
      </c>
      <c r="J1022" s="15">
        <v>23</v>
      </c>
      <c r="K1022" s="15" t="s">
        <v>222</v>
      </c>
      <c r="L1022" s="15" t="s">
        <v>192</v>
      </c>
      <c r="M1022" s="31" t="s">
        <v>160</v>
      </c>
      <c r="O1022" s="30" t="str">
        <f t="shared" si="190"/>
        <v>ü</v>
      </c>
      <c r="P1022" s="17" t="str">
        <f t="shared" si="184"/>
        <v>ü</v>
      </c>
      <c r="Q1022" s="17" t="str">
        <f t="shared" si="185"/>
        <v>ü</v>
      </c>
      <c r="R1022" s="17" t="str">
        <f t="shared" si="186"/>
        <v/>
      </c>
      <c r="S1022" s="37" t="str">
        <f t="shared" si="187"/>
        <v>ü</v>
      </c>
      <c r="T1022" s="17" t="str">
        <f t="shared" si="188"/>
        <v>ü</v>
      </c>
      <c r="U1022" s="17"/>
      <c r="V1022" s="17" t="str">
        <f t="shared" si="189"/>
        <v>ü</v>
      </c>
    </row>
    <row r="1023" spans="1:22" ht="22.5" customHeight="1" x14ac:dyDescent="0.25">
      <c r="A1023" s="6">
        <v>1022</v>
      </c>
      <c r="B1023" s="15">
        <v>2183071</v>
      </c>
      <c r="C1023" s="16">
        <v>46036</v>
      </c>
      <c r="D1023" s="16">
        <v>46037</v>
      </c>
      <c r="E1023" s="15" t="s">
        <v>1772</v>
      </c>
      <c r="F1023" s="15" t="s">
        <v>166</v>
      </c>
      <c r="H1023" s="15">
        <v>559180440</v>
      </c>
      <c r="I1023" s="15" t="s">
        <v>1823</v>
      </c>
      <c r="J1023" s="15" t="s">
        <v>1824</v>
      </c>
      <c r="K1023" s="15" t="s">
        <v>418</v>
      </c>
      <c r="L1023" s="15" t="s">
        <v>410</v>
      </c>
      <c r="M1023" s="15" t="s">
        <v>158</v>
      </c>
      <c r="O1023" s="30" t="str">
        <f t="shared" si="190"/>
        <v/>
      </c>
      <c r="P1023" s="17" t="str">
        <f t="shared" si="184"/>
        <v/>
      </c>
      <c r="Q1023" s="17" t="str">
        <f t="shared" si="185"/>
        <v/>
      </c>
      <c r="R1023" s="17" t="str">
        <f t="shared" si="186"/>
        <v>ü</v>
      </c>
      <c r="S1023" s="37" t="str">
        <f t="shared" si="187"/>
        <v>ü</v>
      </c>
      <c r="T1023" s="17" t="str">
        <f t="shared" si="188"/>
        <v/>
      </c>
      <c r="U1023" s="17"/>
      <c r="V1023" s="17" t="str">
        <f t="shared" si="189"/>
        <v/>
      </c>
    </row>
    <row r="1024" spans="1:22" ht="22.5" customHeight="1" x14ac:dyDescent="0.25">
      <c r="A1024" s="6">
        <v>1023</v>
      </c>
      <c r="B1024" s="15">
        <v>2183049</v>
      </c>
      <c r="C1024" s="16">
        <v>46036</v>
      </c>
      <c r="D1024" s="16">
        <v>46037</v>
      </c>
      <c r="E1024" s="15" t="s">
        <v>1773</v>
      </c>
      <c r="F1024" s="15" t="s">
        <v>166</v>
      </c>
      <c r="H1024" s="15">
        <v>504466611</v>
      </c>
      <c r="I1024" s="15">
        <v>131</v>
      </c>
      <c r="J1024" s="15">
        <v>239</v>
      </c>
      <c r="K1024" s="15" t="s">
        <v>225</v>
      </c>
      <c r="L1024" s="15" t="s">
        <v>192</v>
      </c>
      <c r="M1024" s="15" t="s">
        <v>486</v>
      </c>
      <c r="O1024" s="30" t="str">
        <f t="shared" si="190"/>
        <v>ü</v>
      </c>
      <c r="P1024" s="17" t="str">
        <f t="shared" si="184"/>
        <v>ü</v>
      </c>
      <c r="Q1024" s="17" t="str">
        <f t="shared" si="185"/>
        <v>ü</v>
      </c>
      <c r="R1024" s="17" t="str">
        <f t="shared" si="186"/>
        <v/>
      </c>
      <c r="S1024" s="37" t="str">
        <f t="shared" si="187"/>
        <v>ü</v>
      </c>
      <c r="T1024" s="17" t="str">
        <f t="shared" si="188"/>
        <v>ü</v>
      </c>
      <c r="U1024" s="17"/>
      <c r="V1024" s="17" t="str">
        <f t="shared" si="189"/>
        <v>ü</v>
      </c>
    </row>
    <row r="1025" spans="1:22" ht="22.5" customHeight="1" x14ac:dyDescent="0.25">
      <c r="A1025" s="6">
        <v>1024</v>
      </c>
      <c r="B1025" s="15">
        <v>2182988</v>
      </c>
      <c r="C1025" s="16">
        <v>46036</v>
      </c>
      <c r="D1025" s="16">
        <v>46037</v>
      </c>
      <c r="E1025" s="15" t="s">
        <v>1774</v>
      </c>
      <c r="F1025" s="15" t="s">
        <v>166</v>
      </c>
      <c r="H1025" s="15">
        <v>509887771</v>
      </c>
      <c r="J1025" s="15">
        <v>4179</v>
      </c>
      <c r="K1025" s="15" t="s">
        <v>230</v>
      </c>
      <c r="L1025" s="15" t="s">
        <v>192</v>
      </c>
      <c r="M1025" s="15" t="s">
        <v>164</v>
      </c>
      <c r="O1025" s="30" t="str">
        <f t="shared" si="190"/>
        <v>ü</v>
      </c>
      <c r="P1025" s="17" t="str">
        <f t="shared" si="184"/>
        <v>ü</v>
      </c>
      <c r="Q1025" s="17" t="str">
        <f t="shared" si="185"/>
        <v>ü</v>
      </c>
      <c r="R1025" s="17" t="str">
        <f t="shared" si="186"/>
        <v/>
      </c>
      <c r="S1025" s="37" t="str">
        <f t="shared" si="187"/>
        <v>ü</v>
      </c>
      <c r="T1025" s="17" t="str">
        <f t="shared" si="188"/>
        <v>ü</v>
      </c>
      <c r="U1025" s="17"/>
      <c r="V1025" s="17" t="str">
        <f t="shared" si="189"/>
        <v>ü</v>
      </c>
    </row>
    <row r="1026" spans="1:22" ht="22.5" customHeight="1" x14ac:dyDescent="0.25">
      <c r="A1026" s="6">
        <v>1025</v>
      </c>
      <c r="B1026" s="15">
        <v>2182986</v>
      </c>
      <c r="C1026" s="16">
        <v>46036</v>
      </c>
      <c r="D1026" s="16">
        <v>46040</v>
      </c>
      <c r="E1026" s="15" t="s">
        <v>1775</v>
      </c>
      <c r="F1026" s="15" t="s">
        <v>166</v>
      </c>
      <c r="H1026" s="15">
        <v>506615353</v>
      </c>
      <c r="I1026" s="15">
        <v>9</v>
      </c>
      <c r="J1026" s="15">
        <v>33</v>
      </c>
      <c r="K1026" s="15" t="s">
        <v>574</v>
      </c>
      <c r="L1026" s="15" t="s">
        <v>195</v>
      </c>
      <c r="M1026" s="15" t="s">
        <v>171</v>
      </c>
      <c r="O1026" s="30" t="str">
        <f t="shared" si="190"/>
        <v>ü</v>
      </c>
      <c r="P1026" s="17" t="str">
        <f t="shared" si="184"/>
        <v>ü</v>
      </c>
      <c r="Q1026" s="17" t="str">
        <f t="shared" si="185"/>
        <v>ü</v>
      </c>
      <c r="R1026" s="17" t="str">
        <f t="shared" si="186"/>
        <v/>
      </c>
      <c r="S1026" s="37" t="str">
        <f t="shared" si="187"/>
        <v>ü</v>
      </c>
      <c r="T1026" s="17" t="str">
        <f t="shared" si="188"/>
        <v>ü</v>
      </c>
      <c r="U1026" s="17"/>
      <c r="V1026" s="17" t="str">
        <f t="shared" si="189"/>
        <v/>
      </c>
    </row>
    <row r="1027" spans="1:22" ht="22.5" customHeight="1" x14ac:dyDescent="0.25">
      <c r="A1027" s="6">
        <v>1026</v>
      </c>
      <c r="B1027" s="15">
        <v>2182903</v>
      </c>
      <c r="C1027" s="16">
        <v>46036</v>
      </c>
      <c r="D1027" s="16">
        <v>46039</v>
      </c>
      <c r="E1027" s="15" t="s">
        <v>1577</v>
      </c>
      <c r="F1027" s="15" t="s">
        <v>166</v>
      </c>
      <c r="H1027" s="15">
        <v>503028484</v>
      </c>
      <c r="I1027" s="15">
        <v>18</v>
      </c>
      <c r="J1027" s="15">
        <v>29</v>
      </c>
      <c r="K1027" s="15" t="s">
        <v>336</v>
      </c>
      <c r="L1027" s="15" t="s">
        <v>192</v>
      </c>
      <c r="M1027" s="15" t="s">
        <v>158</v>
      </c>
      <c r="O1027" s="30" t="str">
        <f t="shared" si="190"/>
        <v>ü</v>
      </c>
      <c r="P1027" s="17" t="str">
        <f t="shared" si="184"/>
        <v>ü</v>
      </c>
      <c r="Q1027" s="17" t="str">
        <f t="shared" si="185"/>
        <v>ü</v>
      </c>
      <c r="R1027" s="17" t="str">
        <f t="shared" si="186"/>
        <v/>
      </c>
      <c r="S1027" s="37" t="str">
        <f t="shared" si="187"/>
        <v>ü</v>
      </c>
      <c r="T1027" s="17" t="str">
        <f t="shared" si="188"/>
        <v>ü</v>
      </c>
      <c r="U1027" s="17"/>
      <c r="V1027" s="17" t="str">
        <f t="shared" si="189"/>
        <v>ü</v>
      </c>
    </row>
    <row r="1028" spans="1:22" ht="22.5" customHeight="1" x14ac:dyDescent="0.25">
      <c r="A1028" s="6">
        <v>1027</v>
      </c>
      <c r="B1028" s="15">
        <v>2182898</v>
      </c>
      <c r="C1028" s="16">
        <v>46036</v>
      </c>
      <c r="D1028" s="16">
        <v>46037</v>
      </c>
      <c r="E1028" s="15" t="s">
        <v>1776</v>
      </c>
      <c r="F1028" s="15" t="s">
        <v>166</v>
      </c>
      <c r="H1028" s="15">
        <v>543321516</v>
      </c>
      <c r="I1028" s="15">
        <v>7</v>
      </c>
      <c r="J1028" s="15">
        <v>115</v>
      </c>
      <c r="K1028" s="15" t="s">
        <v>225</v>
      </c>
      <c r="L1028" s="15" t="s">
        <v>192</v>
      </c>
      <c r="M1028" s="15" t="s">
        <v>486</v>
      </c>
      <c r="O1028" s="30" t="str">
        <f t="shared" si="190"/>
        <v>ü</v>
      </c>
      <c r="P1028" s="17" t="str">
        <f t="shared" ref="P1028:P1049" si="191">IF(COUNTIF(L1028,"*صراصير*")&gt;=1,"ü","")</f>
        <v>ü</v>
      </c>
      <c r="Q1028" s="17" t="str">
        <f t="shared" ref="Q1028:Q1049" si="192">IF(COUNTIF(L1028,"*بعوض*")&gt;=1,"ü","")</f>
        <v>ü</v>
      </c>
      <c r="R1028" s="17" t="str">
        <f t="shared" ref="R1028:R1049" si="193">IF(COUNTIF(L1028,"*باعوض*")&gt;=1,"ü","")</f>
        <v/>
      </c>
      <c r="S1028" s="37" t="str">
        <f t="shared" ref="S1028:S1049" si="194">IF(COUNTIF(L1028,"*ذباب*")&gt;=1,"ü","")</f>
        <v>ü</v>
      </c>
      <c r="T1028" s="17" t="str">
        <f t="shared" ref="T1028:T1049" si="195">IF(COUNTIF(L1028,"*فئران*")&gt;=1,"ü","")</f>
        <v>ü</v>
      </c>
      <c r="U1028" s="17"/>
      <c r="V1028" s="17" t="str">
        <f t="shared" ref="V1028:V1049" si="196">IF(COUNTIF(L1028,"*عقارب*")&gt;=1,"ü","")</f>
        <v>ü</v>
      </c>
    </row>
    <row r="1029" spans="1:22" ht="22.5" customHeight="1" x14ac:dyDescent="0.25">
      <c r="A1029" s="6">
        <v>1028</v>
      </c>
      <c r="B1029" s="15">
        <v>2182892</v>
      </c>
      <c r="C1029" s="16">
        <v>46036</v>
      </c>
      <c r="D1029" s="16">
        <v>46039</v>
      </c>
      <c r="E1029" s="15" t="s">
        <v>1776</v>
      </c>
      <c r="F1029" s="15" t="s">
        <v>166</v>
      </c>
      <c r="H1029" s="15">
        <v>506961516</v>
      </c>
      <c r="I1029" s="15">
        <v>7</v>
      </c>
      <c r="J1029" s="15">
        <v>2452</v>
      </c>
      <c r="K1029" s="15" t="s">
        <v>230</v>
      </c>
      <c r="L1029" s="15" t="s">
        <v>192</v>
      </c>
      <c r="M1029" s="15" t="s">
        <v>162</v>
      </c>
      <c r="O1029" s="30" t="str">
        <f t="shared" si="190"/>
        <v>ü</v>
      </c>
      <c r="P1029" s="17" t="str">
        <f t="shared" si="191"/>
        <v>ü</v>
      </c>
      <c r="Q1029" s="17" t="str">
        <f t="shared" si="192"/>
        <v>ü</v>
      </c>
      <c r="R1029" s="17" t="str">
        <f t="shared" si="193"/>
        <v/>
      </c>
      <c r="S1029" s="37" t="str">
        <f t="shared" si="194"/>
        <v>ü</v>
      </c>
      <c r="T1029" s="17" t="str">
        <f t="shared" si="195"/>
        <v>ü</v>
      </c>
      <c r="U1029" s="17"/>
      <c r="V1029" s="17" t="str">
        <f t="shared" si="196"/>
        <v>ü</v>
      </c>
    </row>
    <row r="1030" spans="1:22" ht="22.5" customHeight="1" x14ac:dyDescent="0.25">
      <c r="A1030" s="6">
        <v>1029</v>
      </c>
      <c r="B1030" s="15">
        <v>2182885</v>
      </c>
      <c r="C1030" s="16">
        <v>46036</v>
      </c>
      <c r="D1030" s="32">
        <v>46037</v>
      </c>
      <c r="E1030" s="15" t="s">
        <v>1777</v>
      </c>
      <c r="F1030" s="31" t="s">
        <v>166</v>
      </c>
      <c r="H1030" s="15">
        <v>544293644</v>
      </c>
      <c r="I1030" s="15">
        <v>8</v>
      </c>
      <c r="J1030" s="15">
        <v>3</v>
      </c>
      <c r="K1030" s="15" t="s">
        <v>222</v>
      </c>
      <c r="L1030" s="15" t="s">
        <v>192</v>
      </c>
      <c r="M1030" s="31" t="s">
        <v>160</v>
      </c>
      <c r="O1030" s="30" t="str">
        <f t="shared" si="190"/>
        <v>ü</v>
      </c>
      <c r="P1030" s="17" t="str">
        <f t="shared" si="191"/>
        <v>ü</v>
      </c>
      <c r="Q1030" s="17" t="str">
        <f t="shared" si="192"/>
        <v>ü</v>
      </c>
      <c r="R1030" s="17" t="str">
        <f t="shared" si="193"/>
        <v/>
      </c>
      <c r="S1030" s="37" t="str">
        <f t="shared" si="194"/>
        <v>ü</v>
      </c>
      <c r="T1030" s="17" t="str">
        <f t="shared" si="195"/>
        <v>ü</v>
      </c>
      <c r="U1030" s="17"/>
      <c r="V1030" s="17" t="str">
        <f t="shared" si="196"/>
        <v>ü</v>
      </c>
    </row>
    <row r="1031" spans="1:22" ht="22.5" customHeight="1" x14ac:dyDescent="0.25">
      <c r="A1031" s="6">
        <v>1030</v>
      </c>
      <c r="B1031" s="15">
        <v>2182879</v>
      </c>
      <c r="C1031" s="16">
        <v>46036</v>
      </c>
      <c r="D1031" s="32">
        <v>46037</v>
      </c>
      <c r="E1031" s="15" t="s">
        <v>1778</v>
      </c>
      <c r="F1031" s="31" t="s">
        <v>166</v>
      </c>
      <c r="H1031" s="15">
        <v>507763477</v>
      </c>
      <c r="I1031" s="15">
        <v>15</v>
      </c>
      <c r="J1031" s="15">
        <v>45</v>
      </c>
      <c r="K1031" s="15" t="s">
        <v>409</v>
      </c>
      <c r="L1031" s="15" t="s">
        <v>192</v>
      </c>
      <c r="M1031" s="31" t="s">
        <v>160</v>
      </c>
      <c r="O1031" s="30" t="str">
        <f t="shared" si="190"/>
        <v>ü</v>
      </c>
      <c r="P1031" s="17" t="str">
        <f t="shared" si="191"/>
        <v>ü</v>
      </c>
      <c r="Q1031" s="17" t="str">
        <f t="shared" si="192"/>
        <v>ü</v>
      </c>
      <c r="R1031" s="17" t="str">
        <f t="shared" si="193"/>
        <v/>
      </c>
      <c r="S1031" s="37" t="str">
        <f t="shared" si="194"/>
        <v>ü</v>
      </c>
      <c r="T1031" s="17" t="str">
        <f t="shared" si="195"/>
        <v>ü</v>
      </c>
      <c r="U1031" s="17"/>
      <c r="V1031" s="17" t="str">
        <f t="shared" si="196"/>
        <v>ü</v>
      </c>
    </row>
    <row r="1032" spans="1:22" ht="22.5" customHeight="1" x14ac:dyDescent="0.25">
      <c r="A1032" s="6">
        <v>1031</v>
      </c>
      <c r="B1032" s="15">
        <v>2182700</v>
      </c>
      <c r="C1032" s="16">
        <v>46036</v>
      </c>
      <c r="D1032" s="32">
        <v>46037</v>
      </c>
      <c r="E1032" s="15" t="s">
        <v>1779</v>
      </c>
      <c r="F1032" s="31" t="s">
        <v>166</v>
      </c>
      <c r="H1032" s="15">
        <v>507127444</v>
      </c>
      <c r="I1032" s="15">
        <v>37</v>
      </c>
      <c r="J1032" s="15">
        <v>47</v>
      </c>
      <c r="K1032" s="15" t="s">
        <v>831</v>
      </c>
      <c r="L1032" s="15" t="s">
        <v>198</v>
      </c>
      <c r="M1032" s="31" t="s">
        <v>160</v>
      </c>
      <c r="O1032" s="30" t="str">
        <f t="shared" si="190"/>
        <v>ü</v>
      </c>
      <c r="P1032" s="17" t="str">
        <f t="shared" si="191"/>
        <v>ü</v>
      </c>
      <c r="Q1032" s="17" t="str">
        <f t="shared" si="192"/>
        <v>ü</v>
      </c>
      <c r="R1032" s="17" t="str">
        <f t="shared" si="193"/>
        <v/>
      </c>
      <c r="S1032" s="37" t="str">
        <f t="shared" si="194"/>
        <v>ü</v>
      </c>
      <c r="T1032" s="17" t="str">
        <f t="shared" si="195"/>
        <v/>
      </c>
      <c r="U1032" s="17"/>
      <c r="V1032" s="17" t="str">
        <f t="shared" si="196"/>
        <v/>
      </c>
    </row>
    <row r="1033" spans="1:22" ht="22.5" customHeight="1" x14ac:dyDescent="0.25">
      <c r="A1033" s="6">
        <v>1032</v>
      </c>
      <c r="B1033" s="15">
        <v>2182652</v>
      </c>
      <c r="C1033" s="16">
        <v>46036</v>
      </c>
      <c r="D1033" s="16">
        <v>46040</v>
      </c>
      <c r="E1033" s="15" t="s">
        <v>1780</v>
      </c>
      <c r="F1033" s="15" t="s">
        <v>166</v>
      </c>
      <c r="H1033" s="15">
        <v>558282677</v>
      </c>
      <c r="I1033" s="15">
        <v>24</v>
      </c>
      <c r="J1033" s="15">
        <v>14</v>
      </c>
      <c r="K1033" s="15" t="s">
        <v>376</v>
      </c>
      <c r="L1033" s="15" t="s">
        <v>195</v>
      </c>
      <c r="M1033" s="15" t="s">
        <v>171</v>
      </c>
      <c r="O1033" s="30" t="str">
        <f t="shared" si="190"/>
        <v>ü</v>
      </c>
      <c r="P1033" s="17" t="str">
        <f t="shared" si="191"/>
        <v>ü</v>
      </c>
      <c r="Q1033" s="17" t="str">
        <f t="shared" si="192"/>
        <v>ü</v>
      </c>
      <c r="R1033" s="17" t="str">
        <f t="shared" si="193"/>
        <v/>
      </c>
      <c r="S1033" s="37" t="str">
        <f t="shared" si="194"/>
        <v>ü</v>
      </c>
      <c r="T1033" s="17" t="str">
        <f t="shared" si="195"/>
        <v>ü</v>
      </c>
      <c r="U1033" s="17"/>
      <c r="V1033" s="17" t="str">
        <f t="shared" si="196"/>
        <v/>
      </c>
    </row>
    <row r="1034" spans="1:22" ht="22.5" customHeight="1" x14ac:dyDescent="0.25">
      <c r="A1034" s="6">
        <v>1033</v>
      </c>
      <c r="B1034" s="15">
        <v>2182648</v>
      </c>
      <c r="C1034" s="16">
        <v>46036</v>
      </c>
      <c r="D1034" s="16">
        <v>46037</v>
      </c>
      <c r="E1034" s="15" t="s">
        <v>1781</v>
      </c>
      <c r="F1034" s="15" t="s">
        <v>166</v>
      </c>
      <c r="H1034" s="15">
        <v>502217788</v>
      </c>
      <c r="I1034" s="15" t="s">
        <v>1825</v>
      </c>
      <c r="J1034" s="15" t="s">
        <v>1826</v>
      </c>
      <c r="K1034" s="15" t="s">
        <v>236</v>
      </c>
      <c r="L1034" s="15" t="s">
        <v>198</v>
      </c>
      <c r="M1034" s="15" t="s">
        <v>486</v>
      </c>
      <c r="O1034" s="30" t="str">
        <f t="shared" si="190"/>
        <v>ü</v>
      </c>
      <c r="P1034" s="17" t="str">
        <f t="shared" si="191"/>
        <v>ü</v>
      </c>
      <c r="Q1034" s="17" t="str">
        <f t="shared" si="192"/>
        <v>ü</v>
      </c>
      <c r="R1034" s="17" t="str">
        <f t="shared" si="193"/>
        <v/>
      </c>
      <c r="S1034" s="37" t="str">
        <f t="shared" si="194"/>
        <v>ü</v>
      </c>
      <c r="T1034" s="17" t="str">
        <f t="shared" si="195"/>
        <v/>
      </c>
      <c r="U1034" s="17"/>
      <c r="V1034" s="17" t="str">
        <f t="shared" si="196"/>
        <v/>
      </c>
    </row>
    <row r="1035" spans="1:22" ht="22.5" customHeight="1" x14ac:dyDescent="0.25">
      <c r="A1035" s="6">
        <v>1034</v>
      </c>
      <c r="B1035" s="15">
        <v>2182647</v>
      </c>
      <c r="C1035" s="16">
        <v>46036</v>
      </c>
      <c r="D1035" s="16">
        <v>46039</v>
      </c>
      <c r="E1035" s="15" t="s">
        <v>1782</v>
      </c>
      <c r="F1035" s="15" t="s">
        <v>166</v>
      </c>
      <c r="H1035" s="15">
        <v>505959989</v>
      </c>
      <c r="I1035" s="15">
        <v>28</v>
      </c>
      <c r="J1035" s="15">
        <v>1</v>
      </c>
      <c r="K1035" s="15" t="s">
        <v>376</v>
      </c>
      <c r="L1035" s="15" t="s">
        <v>195</v>
      </c>
      <c r="M1035" s="15" t="s">
        <v>164</v>
      </c>
      <c r="O1035" s="30" t="str">
        <f t="shared" si="190"/>
        <v>ü</v>
      </c>
      <c r="P1035" s="17" t="str">
        <f t="shared" si="191"/>
        <v>ü</v>
      </c>
      <c r="Q1035" s="17" t="str">
        <f t="shared" si="192"/>
        <v>ü</v>
      </c>
      <c r="R1035" s="17" t="str">
        <f t="shared" si="193"/>
        <v/>
      </c>
      <c r="S1035" s="37" t="str">
        <f t="shared" si="194"/>
        <v>ü</v>
      </c>
      <c r="T1035" s="17" t="str">
        <f t="shared" si="195"/>
        <v>ü</v>
      </c>
      <c r="U1035" s="17"/>
      <c r="V1035" s="17" t="str">
        <f t="shared" si="196"/>
        <v/>
      </c>
    </row>
    <row r="1036" spans="1:22" ht="22.5" customHeight="1" x14ac:dyDescent="0.25">
      <c r="A1036" s="6">
        <v>1035</v>
      </c>
      <c r="B1036" s="15">
        <v>2182622</v>
      </c>
      <c r="C1036" s="16">
        <v>46036</v>
      </c>
      <c r="D1036" s="16">
        <v>46037</v>
      </c>
      <c r="E1036" s="15" t="s">
        <v>1783</v>
      </c>
      <c r="F1036" s="15" t="s">
        <v>161</v>
      </c>
      <c r="H1036" s="15">
        <v>525151052</v>
      </c>
      <c r="I1036" s="15">
        <v>9</v>
      </c>
      <c r="J1036" s="15">
        <v>202</v>
      </c>
      <c r="K1036" s="15" t="s">
        <v>368</v>
      </c>
      <c r="L1036" s="15" t="s">
        <v>200</v>
      </c>
      <c r="M1036" s="15" t="s">
        <v>214</v>
      </c>
      <c r="O1036" s="30" t="str">
        <f t="shared" si="190"/>
        <v/>
      </c>
      <c r="P1036" s="17" t="str">
        <f t="shared" si="191"/>
        <v/>
      </c>
      <c r="Q1036" s="17" t="str">
        <f t="shared" si="192"/>
        <v>ü</v>
      </c>
      <c r="R1036" s="17" t="str">
        <f t="shared" si="193"/>
        <v/>
      </c>
      <c r="S1036" s="37" t="str">
        <f t="shared" si="194"/>
        <v>ü</v>
      </c>
      <c r="T1036" s="17" t="str">
        <f t="shared" si="195"/>
        <v/>
      </c>
      <c r="U1036" s="17"/>
      <c r="V1036" s="17" t="str">
        <f t="shared" si="196"/>
        <v/>
      </c>
    </row>
    <row r="1037" spans="1:22" ht="22.5" customHeight="1" x14ac:dyDescent="0.25">
      <c r="A1037" s="6">
        <v>1036</v>
      </c>
      <c r="B1037" s="15">
        <v>2182613</v>
      </c>
      <c r="C1037" s="16">
        <v>46036</v>
      </c>
      <c r="D1037" s="16">
        <v>46037</v>
      </c>
      <c r="E1037" s="15" t="s">
        <v>1784</v>
      </c>
      <c r="F1037" s="15" t="s">
        <v>166</v>
      </c>
      <c r="H1037" s="15">
        <v>558667671</v>
      </c>
      <c r="I1037" s="15" t="s">
        <v>1827</v>
      </c>
      <c r="J1037" s="15" t="s">
        <v>1828</v>
      </c>
      <c r="K1037" s="15" t="s">
        <v>418</v>
      </c>
      <c r="L1037" s="15" t="s">
        <v>195</v>
      </c>
      <c r="M1037" s="15" t="s">
        <v>158</v>
      </c>
      <c r="O1037" s="30" t="str">
        <f t="shared" si="190"/>
        <v>ü</v>
      </c>
      <c r="P1037" s="17" t="str">
        <f t="shared" si="191"/>
        <v>ü</v>
      </c>
      <c r="Q1037" s="17" t="str">
        <f t="shared" si="192"/>
        <v>ü</v>
      </c>
      <c r="R1037" s="17" t="str">
        <f t="shared" si="193"/>
        <v/>
      </c>
      <c r="S1037" s="37" t="str">
        <f t="shared" si="194"/>
        <v>ü</v>
      </c>
      <c r="T1037" s="17" t="str">
        <f t="shared" si="195"/>
        <v>ü</v>
      </c>
      <c r="U1037" s="17"/>
      <c r="V1037" s="17" t="str">
        <f t="shared" si="196"/>
        <v/>
      </c>
    </row>
    <row r="1038" spans="1:22" ht="22.5" customHeight="1" x14ac:dyDescent="0.25">
      <c r="A1038" s="6">
        <v>1037</v>
      </c>
      <c r="B1038" s="15">
        <v>2182580</v>
      </c>
      <c r="C1038" s="16">
        <v>46036</v>
      </c>
      <c r="D1038" s="16">
        <v>46037</v>
      </c>
      <c r="E1038" s="15" t="s">
        <v>1785</v>
      </c>
      <c r="F1038" s="15" t="s">
        <v>166</v>
      </c>
      <c r="H1038" s="15">
        <v>505869220</v>
      </c>
      <c r="I1038" s="15">
        <v>61</v>
      </c>
      <c r="J1038" s="15">
        <v>16</v>
      </c>
      <c r="K1038" s="15" t="s">
        <v>414</v>
      </c>
      <c r="L1038" s="15" t="s">
        <v>560</v>
      </c>
      <c r="M1038" s="15" t="s">
        <v>158</v>
      </c>
      <c r="O1038" s="30" t="str">
        <f t="shared" si="190"/>
        <v>ü</v>
      </c>
      <c r="P1038" s="17" t="str">
        <f t="shared" si="191"/>
        <v>ü</v>
      </c>
      <c r="Q1038" s="17" t="str">
        <f t="shared" si="192"/>
        <v/>
      </c>
      <c r="R1038" s="17" t="str">
        <f t="shared" si="193"/>
        <v/>
      </c>
      <c r="S1038" s="37" t="str">
        <f t="shared" si="194"/>
        <v/>
      </c>
      <c r="T1038" s="17" t="str">
        <f t="shared" si="195"/>
        <v/>
      </c>
      <c r="U1038" s="17"/>
      <c r="V1038" s="17" t="str">
        <f t="shared" si="196"/>
        <v/>
      </c>
    </row>
    <row r="1039" spans="1:22" ht="22.5" customHeight="1" x14ac:dyDescent="0.25">
      <c r="A1039" s="6">
        <v>1038</v>
      </c>
      <c r="B1039" s="15">
        <v>2182558</v>
      </c>
      <c r="C1039" s="16">
        <v>46036</v>
      </c>
      <c r="D1039" s="16">
        <v>46037</v>
      </c>
      <c r="E1039" s="15" t="s">
        <v>1786</v>
      </c>
      <c r="F1039" s="15" t="s">
        <v>166</v>
      </c>
      <c r="H1039" s="15">
        <v>551331333</v>
      </c>
      <c r="I1039" s="15">
        <v>250</v>
      </c>
      <c r="J1039" s="15">
        <v>250</v>
      </c>
      <c r="K1039" s="15" t="s">
        <v>336</v>
      </c>
      <c r="L1039" s="15" t="s">
        <v>194</v>
      </c>
      <c r="M1039" s="15" t="s">
        <v>162</v>
      </c>
      <c r="O1039" s="30" t="str">
        <f t="shared" si="190"/>
        <v/>
      </c>
      <c r="P1039" s="17" t="str">
        <f t="shared" si="191"/>
        <v/>
      </c>
      <c r="Q1039" s="17" t="str">
        <f t="shared" si="192"/>
        <v>ü</v>
      </c>
      <c r="R1039" s="17" t="str">
        <f t="shared" si="193"/>
        <v/>
      </c>
      <c r="S1039" s="37" t="str">
        <f t="shared" si="194"/>
        <v/>
      </c>
      <c r="T1039" s="17" t="str">
        <f t="shared" si="195"/>
        <v/>
      </c>
      <c r="U1039" s="17"/>
      <c r="V1039" s="17" t="str">
        <f t="shared" si="196"/>
        <v/>
      </c>
    </row>
    <row r="1040" spans="1:22" ht="22.5" customHeight="1" x14ac:dyDescent="0.25">
      <c r="A1040" s="6">
        <v>1039</v>
      </c>
      <c r="B1040" s="15">
        <v>2182538</v>
      </c>
      <c r="C1040" s="16">
        <v>46036</v>
      </c>
      <c r="D1040" s="16">
        <v>46040</v>
      </c>
      <c r="E1040" s="15" t="s">
        <v>1787</v>
      </c>
      <c r="F1040" s="15" t="s">
        <v>166</v>
      </c>
      <c r="H1040" s="15">
        <v>504622257</v>
      </c>
      <c r="I1040" s="15">
        <v>5</v>
      </c>
      <c r="J1040" s="15">
        <v>70</v>
      </c>
      <c r="K1040" s="15" t="s">
        <v>238</v>
      </c>
      <c r="L1040" s="15" t="s">
        <v>197</v>
      </c>
      <c r="M1040" s="15" t="s">
        <v>486</v>
      </c>
      <c r="O1040" s="30" t="str">
        <f t="shared" si="190"/>
        <v>ü</v>
      </c>
      <c r="P1040" s="17" t="str">
        <f t="shared" si="191"/>
        <v/>
      </c>
      <c r="Q1040" s="17" t="str">
        <f t="shared" si="192"/>
        <v>ü</v>
      </c>
      <c r="R1040" s="17" t="str">
        <f t="shared" si="193"/>
        <v/>
      </c>
      <c r="S1040" s="37" t="str">
        <f t="shared" si="194"/>
        <v>ü</v>
      </c>
      <c r="T1040" s="17" t="str">
        <f t="shared" si="195"/>
        <v>ü</v>
      </c>
      <c r="U1040" s="17"/>
      <c r="V1040" s="17" t="str">
        <f t="shared" si="196"/>
        <v/>
      </c>
    </row>
    <row r="1041" spans="1:22" ht="22.5" customHeight="1" x14ac:dyDescent="0.25">
      <c r="A1041" s="6">
        <v>1040</v>
      </c>
      <c r="B1041" s="15">
        <v>2182536</v>
      </c>
      <c r="C1041" s="16">
        <v>46036</v>
      </c>
      <c r="D1041" s="16">
        <v>46037</v>
      </c>
      <c r="E1041" s="15" t="s">
        <v>1314</v>
      </c>
      <c r="F1041" s="15" t="s">
        <v>166</v>
      </c>
      <c r="H1041" s="15">
        <v>556042111</v>
      </c>
      <c r="I1041" s="15">
        <v>13</v>
      </c>
      <c r="J1041" s="15">
        <v>632</v>
      </c>
      <c r="K1041" s="15" t="s">
        <v>237</v>
      </c>
      <c r="L1041" s="15" t="s">
        <v>209</v>
      </c>
      <c r="M1041" s="15" t="s">
        <v>164</v>
      </c>
      <c r="O1041" s="30" t="str">
        <f t="shared" si="190"/>
        <v/>
      </c>
      <c r="P1041" s="17" t="str">
        <f t="shared" si="191"/>
        <v>ü</v>
      </c>
      <c r="Q1041" s="17" t="str">
        <f t="shared" si="192"/>
        <v>ü</v>
      </c>
      <c r="R1041" s="17" t="str">
        <f t="shared" si="193"/>
        <v/>
      </c>
      <c r="S1041" s="37" t="str">
        <f t="shared" si="194"/>
        <v>ü</v>
      </c>
      <c r="T1041" s="17" t="str">
        <f t="shared" si="195"/>
        <v>ü</v>
      </c>
      <c r="U1041" s="17"/>
      <c r="V1041" s="17" t="str">
        <f t="shared" si="196"/>
        <v>ü</v>
      </c>
    </row>
    <row r="1042" spans="1:22" ht="22.5" customHeight="1" x14ac:dyDescent="0.25">
      <c r="A1042" s="6">
        <v>1041</v>
      </c>
      <c r="B1042" s="15">
        <v>2182535</v>
      </c>
      <c r="C1042" s="16">
        <v>46036</v>
      </c>
      <c r="D1042" s="32">
        <v>46037</v>
      </c>
      <c r="E1042" s="15" t="s">
        <v>1788</v>
      </c>
      <c r="F1042" s="31" t="s">
        <v>166</v>
      </c>
      <c r="H1042" s="15">
        <v>526627777</v>
      </c>
      <c r="I1042" s="15">
        <v>25</v>
      </c>
      <c r="J1042" s="15">
        <v>9</v>
      </c>
      <c r="K1042" s="15" t="s">
        <v>687</v>
      </c>
      <c r="L1042" s="15" t="s">
        <v>192</v>
      </c>
      <c r="M1042" s="31" t="s">
        <v>160</v>
      </c>
      <c r="O1042" s="30" t="str">
        <f t="shared" si="190"/>
        <v>ü</v>
      </c>
      <c r="P1042" s="17" t="str">
        <f t="shared" si="191"/>
        <v>ü</v>
      </c>
      <c r="Q1042" s="17" t="str">
        <f t="shared" si="192"/>
        <v>ü</v>
      </c>
      <c r="R1042" s="17" t="str">
        <f t="shared" si="193"/>
        <v/>
      </c>
      <c r="S1042" s="37" t="str">
        <f t="shared" si="194"/>
        <v>ü</v>
      </c>
      <c r="T1042" s="17" t="str">
        <f t="shared" si="195"/>
        <v>ü</v>
      </c>
      <c r="U1042" s="17"/>
      <c r="V1042" s="17" t="str">
        <f t="shared" si="196"/>
        <v>ü</v>
      </c>
    </row>
    <row r="1043" spans="1:22" ht="22.5" customHeight="1" x14ac:dyDescent="0.25">
      <c r="A1043" s="6">
        <v>1042</v>
      </c>
      <c r="B1043" s="15">
        <v>2182521</v>
      </c>
      <c r="C1043" s="16">
        <v>46036</v>
      </c>
      <c r="D1043" s="16">
        <v>46037</v>
      </c>
      <c r="E1043" s="15" t="s">
        <v>1789</v>
      </c>
      <c r="F1043" s="15" t="s">
        <v>166</v>
      </c>
      <c r="H1043" s="15">
        <v>543583000</v>
      </c>
      <c r="I1043" s="15" t="s">
        <v>1829</v>
      </c>
      <c r="J1043" s="15" t="s">
        <v>1830</v>
      </c>
      <c r="K1043" s="15" t="s">
        <v>224</v>
      </c>
      <c r="L1043" s="15" t="s">
        <v>1831</v>
      </c>
      <c r="M1043" s="15" t="s">
        <v>486</v>
      </c>
      <c r="O1043" s="30" t="str">
        <f t="shared" si="190"/>
        <v>ü</v>
      </c>
      <c r="P1043" s="17" t="str">
        <f t="shared" si="191"/>
        <v/>
      </c>
      <c r="Q1043" s="17" t="str">
        <f t="shared" si="192"/>
        <v>ü</v>
      </c>
      <c r="R1043" s="17" t="str">
        <f t="shared" si="193"/>
        <v/>
      </c>
      <c r="S1043" s="37" t="str">
        <f t="shared" si="194"/>
        <v/>
      </c>
      <c r="T1043" s="17" t="str">
        <f t="shared" si="195"/>
        <v/>
      </c>
      <c r="U1043" s="17"/>
      <c r="V1043" s="17" t="str">
        <f t="shared" si="196"/>
        <v>ü</v>
      </c>
    </row>
    <row r="1044" spans="1:22" ht="22.5" customHeight="1" x14ac:dyDescent="0.25">
      <c r="A1044" s="6">
        <v>1043</v>
      </c>
      <c r="B1044" s="15">
        <v>2182504</v>
      </c>
      <c r="C1044" s="16">
        <v>46036</v>
      </c>
      <c r="D1044" s="16">
        <v>46037</v>
      </c>
      <c r="E1044" s="15" t="s">
        <v>1790</v>
      </c>
      <c r="F1044" s="15" t="s">
        <v>166</v>
      </c>
      <c r="H1044" s="15">
        <v>506974743</v>
      </c>
      <c r="J1044" s="15">
        <v>5228</v>
      </c>
      <c r="K1044" s="15" t="s">
        <v>241</v>
      </c>
      <c r="L1044" s="15" t="s">
        <v>195</v>
      </c>
      <c r="M1044" s="15" t="s">
        <v>164</v>
      </c>
      <c r="O1044" s="30" t="str">
        <f t="shared" si="190"/>
        <v>ü</v>
      </c>
      <c r="P1044" s="17" t="str">
        <f t="shared" si="191"/>
        <v>ü</v>
      </c>
      <c r="Q1044" s="17" t="str">
        <f t="shared" si="192"/>
        <v>ü</v>
      </c>
      <c r="R1044" s="17" t="str">
        <f t="shared" si="193"/>
        <v/>
      </c>
      <c r="S1044" s="37" t="str">
        <f t="shared" si="194"/>
        <v>ü</v>
      </c>
      <c r="T1044" s="17" t="str">
        <f t="shared" si="195"/>
        <v>ü</v>
      </c>
      <c r="U1044" s="17"/>
      <c r="V1044" s="17" t="str">
        <f t="shared" si="196"/>
        <v/>
      </c>
    </row>
    <row r="1045" spans="1:22" ht="22.5" customHeight="1" x14ac:dyDescent="0.25">
      <c r="A1045" s="6">
        <v>1044</v>
      </c>
      <c r="B1045" s="15">
        <v>2182502</v>
      </c>
      <c r="C1045" s="16">
        <v>46036</v>
      </c>
      <c r="D1045" s="16">
        <v>46039</v>
      </c>
      <c r="E1045" s="15" t="s">
        <v>1791</v>
      </c>
      <c r="F1045" s="15" t="s">
        <v>166</v>
      </c>
      <c r="H1045" s="15">
        <v>554888887</v>
      </c>
      <c r="J1045" s="15" t="s">
        <v>1832</v>
      </c>
      <c r="K1045" s="15" t="s">
        <v>593</v>
      </c>
      <c r="L1045" s="15" t="s">
        <v>195</v>
      </c>
      <c r="M1045" s="15" t="s">
        <v>160</v>
      </c>
      <c r="O1045" s="30" t="str">
        <f t="shared" si="190"/>
        <v>ü</v>
      </c>
      <c r="P1045" s="17" t="str">
        <f t="shared" si="191"/>
        <v>ü</v>
      </c>
      <c r="Q1045" s="17" t="str">
        <f t="shared" si="192"/>
        <v>ü</v>
      </c>
      <c r="R1045" s="17" t="str">
        <f t="shared" si="193"/>
        <v/>
      </c>
      <c r="S1045" s="37" t="str">
        <f t="shared" si="194"/>
        <v>ü</v>
      </c>
      <c r="T1045" s="17" t="str">
        <f t="shared" si="195"/>
        <v>ü</v>
      </c>
      <c r="U1045" s="17"/>
      <c r="V1045" s="17" t="str">
        <f t="shared" si="196"/>
        <v/>
      </c>
    </row>
    <row r="1046" spans="1:22" ht="22.5" customHeight="1" x14ac:dyDescent="0.25">
      <c r="A1046" s="6">
        <v>1045</v>
      </c>
      <c r="B1046" s="15">
        <v>2182492</v>
      </c>
      <c r="C1046" s="16">
        <v>46036</v>
      </c>
      <c r="D1046" s="16">
        <v>46037</v>
      </c>
      <c r="E1046" s="15" t="s">
        <v>1792</v>
      </c>
      <c r="F1046" s="15" t="s">
        <v>166</v>
      </c>
      <c r="H1046" s="15">
        <v>557989892</v>
      </c>
      <c r="I1046" s="15">
        <v>60</v>
      </c>
      <c r="J1046" s="15">
        <v>2</v>
      </c>
      <c r="K1046" s="15" t="s">
        <v>347</v>
      </c>
      <c r="L1046" s="15" t="s">
        <v>192</v>
      </c>
      <c r="M1046" s="15" t="s">
        <v>165</v>
      </c>
      <c r="O1046" s="30" t="str">
        <f t="shared" si="190"/>
        <v>ü</v>
      </c>
      <c r="P1046" s="17" t="str">
        <f t="shared" si="191"/>
        <v>ü</v>
      </c>
      <c r="Q1046" s="17" t="str">
        <f t="shared" si="192"/>
        <v>ü</v>
      </c>
      <c r="R1046" s="17" t="str">
        <f t="shared" si="193"/>
        <v/>
      </c>
      <c r="S1046" s="37" t="str">
        <f t="shared" si="194"/>
        <v>ü</v>
      </c>
      <c r="T1046" s="17" t="str">
        <f t="shared" si="195"/>
        <v>ü</v>
      </c>
      <c r="U1046" s="17"/>
      <c r="V1046" s="17" t="str">
        <f t="shared" si="196"/>
        <v>ü</v>
      </c>
    </row>
    <row r="1047" spans="1:22" ht="22.5" customHeight="1" x14ac:dyDescent="0.25">
      <c r="A1047" s="6">
        <v>1046</v>
      </c>
      <c r="B1047" s="15">
        <v>2182491</v>
      </c>
      <c r="C1047" s="16">
        <v>46036</v>
      </c>
      <c r="D1047" s="16">
        <v>46037</v>
      </c>
      <c r="E1047" s="15" t="s">
        <v>1793</v>
      </c>
      <c r="F1047" s="15" t="s">
        <v>166</v>
      </c>
      <c r="H1047" s="15">
        <v>544056111</v>
      </c>
      <c r="I1047" s="15">
        <v>76</v>
      </c>
      <c r="J1047" s="15">
        <v>4</v>
      </c>
      <c r="K1047" s="15" t="s">
        <v>481</v>
      </c>
      <c r="L1047" s="15" t="s">
        <v>192</v>
      </c>
      <c r="M1047" s="15" t="s">
        <v>158</v>
      </c>
      <c r="O1047" s="30" t="str">
        <f t="shared" si="190"/>
        <v>ü</v>
      </c>
      <c r="P1047" s="17" t="str">
        <f t="shared" si="191"/>
        <v>ü</v>
      </c>
      <c r="Q1047" s="17" t="str">
        <f t="shared" si="192"/>
        <v>ü</v>
      </c>
      <c r="R1047" s="17" t="str">
        <f t="shared" si="193"/>
        <v/>
      </c>
      <c r="S1047" s="37" t="str">
        <f t="shared" si="194"/>
        <v>ü</v>
      </c>
      <c r="T1047" s="17" t="str">
        <f t="shared" si="195"/>
        <v>ü</v>
      </c>
      <c r="U1047" s="17"/>
      <c r="V1047" s="17" t="str">
        <f t="shared" si="196"/>
        <v>ü</v>
      </c>
    </row>
    <row r="1048" spans="1:22" ht="22.5" customHeight="1" x14ac:dyDescent="0.25">
      <c r="A1048" s="6">
        <v>1047</v>
      </c>
      <c r="B1048" s="15">
        <v>2182489</v>
      </c>
      <c r="C1048" s="16">
        <v>46036</v>
      </c>
      <c r="D1048" s="16">
        <v>46037</v>
      </c>
      <c r="E1048" s="15" t="s">
        <v>1794</v>
      </c>
      <c r="F1048" s="15" t="s">
        <v>166</v>
      </c>
      <c r="H1048" s="15">
        <v>563304841</v>
      </c>
      <c r="I1048" s="15">
        <v>3374</v>
      </c>
      <c r="J1048" s="15">
        <v>3374</v>
      </c>
      <c r="K1048" s="15" t="s">
        <v>221</v>
      </c>
      <c r="L1048" s="15" t="s">
        <v>200</v>
      </c>
      <c r="M1048" s="15" t="s">
        <v>164</v>
      </c>
      <c r="O1048" s="30" t="str">
        <f t="shared" si="190"/>
        <v/>
      </c>
      <c r="P1048" s="17" t="str">
        <f t="shared" si="191"/>
        <v/>
      </c>
      <c r="Q1048" s="17" t="str">
        <f t="shared" si="192"/>
        <v>ü</v>
      </c>
      <c r="R1048" s="17" t="str">
        <f t="shared" si="193"/>
        <v/>
      </c>
      <c r="S1048" s="37" t="str">
        <f t="shared" si="194"/>
        <v>ü</v>
      </c>
      <c r="T1048" s="17" t="str">
        <f t="shared" si="195"/>
        <v/>
      </c>
      <c r="U1048" s="17"/>
      <c r="V1048" s="17" t="str">
        <f t="shared" si="196"/>
        <v/>
      </c>
    </row>
    <row r="1049" spans="1:22" ht="22.5" customHeight="1" x14ac:dyDescent="0.25">
      <c r="A1049" s="6">
        <v>1048</v>
      </c>
      <c r="B1049" s="15">
        <v>2182484</v>
      </c>
      <c r="C1049" s="16">
        <v>46036</v>
      </c>
      <c r="D1049" s="16">
        <v>46037</v>
      </c>
      <c r="E1049" s="15" t="s">
        <v>1795</v>
      </c>
      <c r="F1049" s="15" t="s">
        <v>166</v>
      </c>
      <c r="H1049" s="15">
        <v>553202229</v>
      </c>
      <c r="I1049" s="15" t="s">
        <v>1833</v>
      </c>
      <c r="J1049" s="15">
        <v>285</v>
      </c>
      <c r="K1049" s="15" t="s">
        <v>227</v>
      </c>
      <c r="L1049" s="15" t="s">
        <v>198</v>
      </c>
      <c r="M1049" s="15" t="s">
        <v>162</v>
      </c>
      <c r="O1049" s="30" t="str">
        <f t="shared" si="190"/>
        <v>ü</v>
      </c>
      <c r="P1049" s="17" t="str">
        <f t="shared" si="191"/>
        <v>ü</v>
      </c>
      <c r="Q1049" s="17" t="str">
        <f t="shared" si="192"/>
        <v>ü</v>
      </c>
      <c r="R1049" s="17" t="str">
        <f t="shared" si="193"/>
        <v/>
      </c>
      <c r="S1049" s="37" t="str">
        <f t="shared" si="194"/>
        <v>ü</v>
      </c>
      <c r="T1049" s="17" t="str">
        <f t="shared" si="195"/>
        <v/>
      </c>
      <c r="U1049" s="17"/>
      <c r="V1049" s="17" t="str">
        <f t="shared" si="196"/>
        <v/>
      </c>
    </row>
    <row r="1050" spans="1:22" ht="22.5" customHeight="1" x14ac:dyDescent="0.25">
      <c r="A1050" s="6">
        <v>1049</v>
      </c>
      <c r="B1050" s="15">
        <v>2186874</v>
      </c>
      <c r="C1050" s="16">
        <v>46039</v>
      </c>
      <c r="D1050" s="16">
        <v>46039</v>
      </c>
      <c r="E1050" s="15" t="s">
        <v>1834</v>
      </c>
      <c r="F1050" s="15" t="s">
        <v>166</v>
      </c>
      <c r="H1050" s="15">
        <v>504777808</v>
      </c>
      <c r="I1050" s="15">
        <v>43</v>
      </c>
      <c r="J1050" s="15">
        <v>48</v>
      </c>
      <c r="K1050" s="15" t="s">
        <v>225</v>
      </c>
      <c r="L1050" s="15" t="s">
        <v>200</v>
      </c>
      <c r="M1050" s="15" t="s">
        <v>164</v>
      </c>
      <c r="O1050" s="30" t="str">
        <f t="shared" si="190"/>
        <v/>
      </c>
      <c r="P1050" s="17" t="str">
        <f t="shared" ref="P1050:P1113" si="197">IF(COUNTIF(L1050,"*صراصير*")&gt;=1,"ü","")</f>
        <v/>
      </c>
      <c r="Q1050" s="17" t="str">
        <f t="shared" ref="Q1050:Q1113" si="198">IF(COUNTIF(L1050,"*بعوض*")&gt;=1,"ü","")</f>
        <v>ü</v>
      </c>
      <c r="R1050" s="17" t="str">
        <f t="shared" ref="R1050:R1113" si="199">IF(COUNTIF(L1050,"*باعوض*")&gt;=1,"ü","")</f>
        <v/>
      </c>
      <c r="S1050" s="37" t="str">
        <f t="shared" ref="S1050:S1113" si="200">IF(COUNTIF(L1050,"*ذباب*")&gt;=1,"ü","")</f>
        <v>ü</v>
      </c>
      <c r="T1050" s="17" t="str">
        <f t="shared" ref="T1050:T1113" si="201">IF(COUNTIF(L1050,"*فئران*")&gt;=1,"ü","")</f>
        <v/>
      </c>
      <c r="U1050" s="17"/>
      <c r="V1050" s="17" t="str">
        <f t="shared" ref="V1050:V1113" si="202">IF(COUNTIF(L1050,"*عقارب*")&gt;=1,"ü","")</f>
        <v/>
      </c>
    </row>
    <row r="1051" spans="1:22" ht="22.5" customHeight="1" x14ac:dyDescent="0.25">
      <c r="A1051" s="6">
        <v>1050</v>
      </c>
      <c r="B1051" s="15">
        <v>2186779</v>
      </c>
      <c r="C1051" s="16">
        <v>46038</v>
      </c>
      <c r="D1051" s="16">
        <v>46039</v>
      </c>
      <c r="E1051" s="15" t="s">
        <v>1835</v>
      </c>
      <c r="F1051" s="15" t="s">
        <v>166</v>
      </c>
      <c r="H1051" s="15">
        <v>566808640</v>
      </c>
      <c r="I1051" s="15">
        <v>182</v>
      </c>
      <c r="J1051" s="15">
        <v>17</v>
      </c>
      <c r="K1051" s="15" t="s">
        <v>232</v>
      </c>
      <c r="L1051" s="15" t="s">
        <v>375</v>
      </c>
      <c r="M1051" s="15" t="s">
        <v>486</v>
      </c>
      <c r="O1051" s="30" t="str">
        <f t="shared" ref="O1051:O1114" si="203">IF(COUNTIF($L1051,"*نمل*")&gt;=1,"ü","")</f>
        <v/>
      </c>
      <c r="P1051" s="17" t="str">
        <f t="shared" si="197"/>
        <v>ü</v>
      </c>
      <c r="Q1051" s="17" t="str">
        <f t="shared" si="198"/>
        <v/>
      </c>
      <c r="R1051" s="17" t="str">
        <f t="shared" si="199"/>
        <v/>
      </c>
      <c r="S1051" s="37" t="str">
        <f t="shared" si="200"/>
        <v/>
      </c>
      <c r="T1051" s="17" t="str">
        <f t="shared" si="201"/>
        <v>ü</v>
      </c>
      <c r="U1051" s="17"/>
      <c r="V1051" s="17" t="str">
        <f t="shared" si="202"/>
        <v/>
      </c>
    </row>
    <row r="1052" spans="1:22" ht="22.5" customHeight="1" x14ac:dyDescent="0.25">
      <c r="A1052" s="6">
        <v>1051</v>
      </c>
      <c r="B1052" s="15">
        <v>2186746</v>
      </c>
      <c r="C1052" s="16">
        <v>46038</v>
      </c>
      <c r="D1052" s="16">
        <v>46040</v>
      </c>
      <c r="E1052" s="15" t="s">
        <v>1577</v>
      </c>
      <c r="F1052" s="15" t="s">
        <v>166</v>
      </c>
      <c r="H1052" s="15">
        <v>507977520</v>
      </c>
      <c r="I1052" s="15">
        <v>2</v>
      </c>
      <c r="J1052" s="15">
        <v>23</v>
      </c>
      <c r="K1052" s="15" t="s">
        <v>694</v>
      </c>
      <c r="L1052" s="15" t="s">
        <v>400</v>
      </c>
      <c r="M1052" s="15" t="s">
        <v>158</v>
      </c>
      <c r="O1052" s="30" t="str">
        <f t="shared" si="203"/>
        <v/>
      </c>
      <c r="P1052" s="17" t="str">
        <f t="shared" si="197"/>
        <v/>
      </c>
      <c r="Q1052" s="17" t="str">
        <f t="shared" si="198"/>
        <v/>
      </c>
      <c r="R1052" s="17" t="str">
        <f t="shared" si="199"/>
        <v/>
      </c>
      <c r="S1052" s="37" t="str">
        <f t="shared" si="200"/>
        <v/>
      </c>
      <c r="T1052" s="17" t="str">
        <f t="shared" si="201"/>
        <v>ü</v>
      </c>
      <c r="U1052" s="17"/>
      <c r="V1052" s="17" t="str">
        <f t="shared" si="202"/>
        <v/>
      </c>
    </row>
    <row r="1053" spans="1:22" ht="22.5" customHeight="1" x14ac:dyDescent="0.25">
      <c r="A1053" s="6">
        <v>1052</v>
      </c>
      <c r="B1053" s="15">
        <v>2186685</v>
      </c>
      <c r="C1053" s="16">
        <v>46038</v>
      </c>
      <c r="D1053" s="16">
        <v>46040</v>
      </c>
      <c r="E1053" s="15" t="s">
        <v>1836</v>
      </c>
      <c r="F1053" s="15" t="s">
        <v>210</v>
      </c>
      <c r="H1053" s="15">
        <v>505373707</v>
      </c>
      <c r="I1053" s="15">
        <v>115</v>
      </c>
      <c r="J1053" s="15">
        <v>8</v>
      </c>
      <c r="K1053" s="15" t="s">
        <v>232</v>
      </c>
      <c r="L1053" s="15" t="s">
        <v>195</v>
      </c>
      <c r="M1053" s="15" t="s">
        <v>214</v>
      </c>
      <c r="O1053" s="30" t="str">
        <f t="shared" si="203"/>
        <v>ü</v>
      </c>
      <c r="P1053" s="17" t="str">
        <f t="shared" si="197"/>
        <v>ü</v>
      </c>
      <c r="Q1053" s="17" t="str">
        <f t="shared" si="198"/>
        <v>ü</v>
      </c>
      <c r="R1053" s="17" t="str">
        <f t="shared" si="199"/>
        <v/>
      </c>
      <c r="S1053" s="37" t="str">
        <f t="shared" si="200"/>
        <v>ü</v>
      </c>
      <c r="T1053" s="17" t="str">
        <f t="shared" si="201"/>
        <v>ü</v>
      </c>
      <c r="U1053" s="17"/>
      <c r="V1053" s="17" t="str">
        <f t="shared" si="202"/>
        <v/>
      </c>
    </row>
    <row r="1054" spans="1:22" ht="22.5" customHeight="1" x14ac:dyDescent="0.25">
      <c r="A1054" s="6">
        <v>1053</v>
      </c>
      <c r="B1054" s="15">
        <v>2186673</v>
      </c>
      <c r="C1054" s="16">
        <v>46038</v>
      </c>
      <c r="D1054" s="16">
        <v>46040</v>
      </c>
      <c r="E1054" s="15" t="s">
        <v>1556</v>
      </c>
      <c r="F1054" s="15" t="s">
        <v>166</v>
      </c>
      <c r="H1054" s="15">
        <v>509800003</v>
      </c>
      <c r="I1054" s="15">
        <v>121</v>
      </c>
      <c r="J1054" s="15">
        <v>144</v>
      </c>
      <c r="K1054" s="15" t="s">
        <v>687</v>
      </c>
      <c r="L1054" s="15" t="s">
        <v>198</v>
      </c>
      <c r="M1054" s="15" t="s">
        <v>165</v>
      </c>
      <c r="O1054" s="30" t="str">
        <f t="shared" si="203"/>
        <v>ü</v>
      </c>
      <c r="P1054" s="17" t="str">
        <f t="shared" si="197"/>
        <v>ü</v>
      </c>
      <c r="Q1054" s="17" t="str">
        <f t="shared" si="198"/>
        <v>ü</v>
      </c>
      <c r="R1054" s="17" t="str">
        <f t="shared" si="199"/>
        <v/>
      </c>
      <c r="S1054" s="37" t="str">
        <f t="shared" si="200"/>
        <v>ü</v>
      </c>
      <c r="T1054" s="17" t="str">
        <f t="shared" si="201"/>
        <v/>
      </c>
      <c r="U1054" s="17"/>
      <c r="V1054" s="17" t="str">
        <f t="shared" si="202"/>
        <v/>
      </c>
    </row>
    <row r="1055" spans="1:22" ht="22.5" customHeight="1" x14ac:dyDescent="0.25">
      <c r="A1055" s="6">
        <v>1054</v>
      </c>
      <c r="B1055" s="15">
        <v>2186669</v>
      </c>
      <c r="C1055" s="16">
        <v>46038</v>
      </c>
      <c r="D1055" s="16">
        <v>46039</v>
      </c>
      <c r="E1055" s="15" t="s">
        <v>1837</v>
      </c>
      <c r="F1055" s="15" t="s">
        <v>166</v>
      </c>
      <c r="H1055" s="15">
        <v>503139333</v>
      </c>
      <c r="I1055" s="15">
        <v>324567</v>
      </c>
      <c r="J1055" s="15">
        <v>15</v>
      </c>
      <c r="K1055" s="15" t="s">
        <v>232</v>
      </c>
      <c r="L1055" s="15" t="s">
        <v>198</v>
      </c>
      <c r="M1055" s="15" t="s">
        <v>486</v>
      </c>
      <c r="O1055" s="30" t="str">
        <f t="shared" si="203"/>
        <v>ü</v>
      </c>
      <c r="P1055" s="17" t="str">
        <f t="shared" si="197"/>
        <v>ü</v>
      </c>
      <c r="Q1055" s="17" t="str">
        <f t="shared" si="198"/>
        <v>ü</v>
      </c>
      <c r="R1055" s="17" t="str">
        <f t="shared" si="199"/>
        <v/>
      </c>
      <c r="S1055" s="37" t="str">
        <f t="shared" si="200"/>
        <v>ü</v>
      </c>
      <c r="T1055" s="17" t="str">
        <f t="shared" si="201"/>
        <v/>
      </c>
      <c r="U1055" s="17"/>
      <c r="V1055" s="17" t="str">
        <f t="shared" si="202"/>
        <v/>
      </c>
    </row>
    <row r="1056" spans="1:22" ht="22.5" customHeight="1" x14ac:dyDescent="0.25">
      <c r="A1056" s="6">
        <v>1055</v>
      </c>
      <c r="B1056" s="15">
        <v>2186657</v>
      </c>
      <c r="C1056" s="16">
        <v>46038</v>
      </c>
      <c r="D1056" s="16">
        <v>46040</v>
      </c>
      <c r="E1056" s="15" t="s">
        <v>1838</v>
      </c>
      <c r="F1056" s="15" t="s">
        <v>166</v>
      </c>
      <c r="H1056" s="15">
        <v>506797127</v>
      </c>
      <c r="I1056" s="15">
        <v>88</v>
      </c>
      <c r="J1056" s="15">
        <v>2902</v>
      </c>
      <c r="K1056" s="15" t="s">
        <v>404</v>
      </c>
      <c r="L1056" s="15" t="s">
        <v>198</v>
      </c>
      <c r="M1056" s="15" t="s">
        <v>162</v>
      </c>
      <c r="O1056" s="30" t="str">
        <f t="shared" si="203"/>
        <v>ü</v>
      </c>
      <c r="P1056" s="17" t="str">
        <f t="shared" si="197"/>
        <v>ü</v>
      </c>
      <c r="Q1056" s="17" t="str">
        <f t="shared" si="198"/>
        <v>ü</v>
      </c>
      <c r="R1056" s="17" t="str">
        <f t="shared" si="199"/>
        <v/>
      </c>
      <c r="S1056" s="37" t="str">
        <f t="shared" si="200"/>
        <v>ü</v>
      </c>
      <c r="T1056" s="17" t="str">
        <f t="shared" si="201"/>
        <v/>
      </c>
      <c r="U1056" s="17"/>
      <c r="V1056" s="17" t="str">
        <f t="shared" si="202"/>
        <v/>
      </c>
    </row>
    <row r="1057" spans="1:22" ht="22.5" customHeight="1" x14ac:dyDescent="0.25">
      <c r="A1057" s="6">
        <v>1056</v>
      </c>
      <c r="B1057" s="15">
        <v>2186638</v>
      </c>
      <c r="C1057" s="16">
        <v>46038</v>
      </c>
      <c r="D1057" s="16">
        <v>46042</v>
      </c>
      <c r="E1057" s="15" t="s">
        <v>1839</v>
      </c>
      <c r="F1057" s="15" t="s">
        <v>166</v>
      </c>
      <c r="H1057" s="15">
        <v>524629447</v>
      </c>
      <c r="I1057" s="15">
        <v>131</v>
      </c>
      <c r="J1057" s="15">
        <v>7</v>
      </c>
      <c r="K1057" s="15" t="s">
        <v>231</v>
      </c>
      <c r="L1057" s="15" t="s">
        <v>195</v>
      </c>
      <c r="M1057" s="15" t="s">
        <v>164</v>
      </c>
      <c r="O1057" s="30" t="str">
        <f t="shared" si="203"/>
        <v>ü</v>
      </c>
      <c r="P1057" s="17" t="str">
        <f t="shared" si="197"/>
        <v>ü</v>
      </c>
      <c r="Q1057" s="17" t="str">
        <f t="shared" si="198"/>
        <v>ü</v>
      </c>
      <c r="R1057" s="17" t="str">
        <f t="shared" si="199"/>
        <v/>
      </c>
      <c r="S1057" s="37" t="str">
        <f t="shared" si="200"/>
        <v>ü</v>
      </c>
      <c r="T1057" s="17" t="str">
        <f t="shared" si="201"/>
        <v>ü</v>
      </c>
      <c r="U1057" s="17"/>
      <c r="V1057" s="17" t="str">
        <f t="shared" si="202"/>
        <v/>
      </c>
    </row>
    <row r="1058" spans="1:22" ht="22.5" customHeight="1" x14ac:dyDescent="0.25">
      <c r="A1058" s="6">
        <v>1057</v>
      </c>
      <c r="B1058" s="15">
        <v>2186585</v>
      </c>
      <c r="C1058" s="16">
        <v>46038</v>
      </c>
      <c r="D1058" s="16">
        <v>46039</v>
      </c>
      <c r="E1058" s="15" t="s">
        <v>1840</v>
      </c>
      <c r="F1058" s="15" t="s">
        <v>166</v>
      </c>
      <c r="H1058" s="15">
        <v>508687777</v>
      </c>
      <c r="I1058" s="15">
        <v>38</v>
      </c>
      <c r="J1058" s="15">
        <v>2778</v>
      </c>
      <c r="K1058" s="15" t="s">
        <v>220</v>
      </c>
      <c r="L1058" s="15" t="s">
        <v>198</v>
      </c>
      <c r="M1058" s="15" t="s">
        <v>165</v>
      </c>
      <c r="O1058" s="30" t="str">
        <f t="shared" si="203"/>
        <v>ü</v>
      </c>
      <c r="P1058" s="17" t="str">
        <f t="shared" si="197"/>
        <v>ü</v>
      </c>
      <c r="Q1058" s="17" t="str">
        <f t="shared" si="198"/>
        <v>ü</v>
      </c>
      <c r="R1058" s="17" t="str">
        <f t="shared" si="199"/>
        <v/>
      </c>
      <c r="S1058" s="37" t="str">
        <f t="shared" si="200"/>
        <v>ü</v>
      </c>
      <c r="T1058" s="17" t="str">
        <f t="shared" si="201"/>
        <v/>
      </c>
      <c r="U1058" s="17"/>
      <c r="V1058" s="17" t="str">
        <f t="shared" si="202"/>
        <v/>
      </c>
    </row>
    <row r="1059" spans="1:22" ht="22.5" customHeight="1" x14ac:dyDescent="0.25">
      <c r="A1059" s="6">
        <v>1058</v>
      </c>
      <c r="B1059" s="15">
        <v>2186580</v>
      </c>
      <c r="C1059" s="16">
        <v>46038</v>
      </c>
      <c r="D1059" s="16">
        <v>46041</v>
      </c>
      <c r="E1059" s="15" t="s">
        <v>316</v>
      </c>
      <c r="F1059" s="15" t="s">
        <v>166</v>
      </c>
      <c r="H1059" s="15">
        <v>508015155</v>
      </c>
      <c r="I1059" s="15">
        <v>59</v>
      </c>
      <c r="J1059" s="15">
        <v>3</v>
      </c>
      <c r="K1059" s="15" t="s">
        <v>224</v>
      </c>
      <c r="L1059" s="15" t="s">
        <v>200</v>
      </c>
      <c r="M1059" s="15" t="s">
        <v>165</v>
      </c>
      <c r="O1059" s="30" t="str">
        <f t="shared" si="203"/>
        <v/>
      </c>
      <c r="P1059" s="17" t="str">
        <f t="shared" si="197"/>
        <v/>
      </c>
      <c r="Q1059" s="17" t="str">
        <f t="shared" si="198"/>
        <v>ü</v>
      </c>
      <c r="R1059" s="17" t="str">
        <f t="shared" si="199"/>
        <v/>
      </c>
      <c r="S1059" s="37" t="str">
        <f t="shared" si="200"/>
        <v>ü</v>
      </c>
      <c r="T1059" s="17" t="str">
        <f t="shared" si="201"/>
        <v/>
      </c>
      <c r="U1059" s="17"/>
      <c r="V1059" s="17" t="str">
        <f t="shared" si="202"/>
        <v/>
      </c>
    </row>
    <row r="1060" spans="1:22" ht="22.5" customHeight="1" x14ac:dyDescent="0.25">
      <c r="A1060" s="6">
        <v>1059</v>
      </c>
      <c r="B1060" s="15">
        <v>2186579</v>
      </c>
      <c r="C1060" s="16">
        <v>46038</v>
      </c>
      <c r="D1060" s="16">
        <v>46039</v>
      </c>
      <c r="E1060" s="15" t="s">
        <v>1841</v>
      </c>
      <c r="F1060" s="15" t="s">
        <v>166</v>
      </c>
      <c r="H1060" s="15">
        <v>565500007</v>
      </c>
      <c r="I1060" s="15">
        <v>50</v>
      </c>
      <c r="J1060" s="15">
        <v>7</v>
      </c>
      <c r="K1060" s="15" t="s">
        <v>372</v>
      </c>
      <c r="L1060" s="15" t="s">
        <v>192</v>
      </c>
      <c r="M1060" s="15" t="s">
        <v>486</v>
      </c>
      <c r="O1060" s="30" t="str">
        <f t="shared" si="203"/>
        <v>ü</v>
      </c>
      <c r="P1060" s="17" t="str">
        <f t="shared" si="197"/>
        <v>ü</v>
      </c>
      <c r="Q1060" s="17" t="str">
        <f t="shared" si="198"/>
        <v>ü</v>
      </c>
      <c r="R1060" s="17" t="str">
        <f t="shared" si="199"/>
        <v/>
      </c>
      <c r="S1060" s="37" t="str">
        <f t="shared" si="200"/>
        <v>ü</v>
      </c>
      <c r="T1060" s="17" t="str">
        <f t="shared" si="201"/>
        <v>ü</v>
      </c>
      <c r="U1060" s="17"/>
      <c r="V1060" s="17" t="str">
        <f t="shared" si="202"/>
        <v>ü</v>
      </c>
    </row>
    <row r="1061" spans="1:22" ht="22.5" customHeight="1" x14ac:dyDescent="0.25">
      <c r="A1061" s="6">
        <v>1060</v>
      </c>
      <c r="B1061" s="15">
        <v>2186578</v>
      </c>
      <c r="C1061" s="16">
        <v>46038</v>
      </c>
      <c r="D1061" s="16">
        <v>46039</v>
      </c>
      <c r="E1061" s="15" t="s">
        <v>1842</v>
      </c>
      <c r="F1061" s="15" t="s">
        <v>166</v>
      </c>
      <c r="H1061" s="15">
        <v>502591911</v>
      </c>
      <c r="I1061" s="15">
        <v>92</v>
      </c>
      <c r="J1061" s="15">
        <v>10</v>
      </c>
      <c r="K1061" s="15" t="s">
        <v>346</v>
      </c>
      <c r="L1061" s="15" t="s">
        <v>198</v>
      </c>
      <c r="M1061" s="15" t="s">
        <v>164</v>
      </c>
      <c r="O1061" s="30" t="str">
        <f t="shared" si="203"/>
        <v>ü</v>
      </c>
      <c r="P1061" s="17" t="str">
        <f t="shared" si="197"/>
        <v>ü</v>
      </c>
      <c r="Q1061" s="17" t="str">
        <f t="shared" si="198"/>
        <v>ü</v>
      </c>
      <c r="R1061" s="17" t="str">
        <f t="shared" si="199"/>
        <v/>
      </c>
      <c r="S1061" s="37" t="str">
        <f t="shared" si="200"/>
        <v>ü</v>
      </c>
      <c r="T1061" s="17" t="str">
        <f t="shared" si="201"/>
        <v/>
      </c>
      <c r="U1061" s="17"/>
      <c r="V1061" s="17" t="str">
        <f t="shared" si="202"/>
        <v/>
      </c>
    </row>
    <row r="1062" spans="1:22" ht="22.5" customHeight="1" x14ac:dyDescent="0.25">
      <c r="A1062" s="6">
        <v>1061</v>
      </c>
      <c r="B1062" s="15">
        <v>2186575</v>
      </c>
      <c r="C1062" s="16">
        <v>46038</v>
      </c>
      <c r="D1062" s="16">
        <v>46042</v>
      </c>
      <c r="E1062" s="15" t="s">
        <v>1843</v>
      </c>
      <c r="F1062" s="15" t="s">
        <v>166</v>
      </c>
      <c r="H1062" s="15">
        <v>503553355</v>
      </c>
      <c r="I1062" s="15" t="s">
        <v>680</v>
      </c>
      <c r="J1062" s="15" t="s">
        <v>413</v>
      </c>
      <c r="K1062" s="15" t="s">
        <v>396</v>
      </c>
      <c r="L1062" s="15" t="s">
        <v>198</v>
      </c>
      <c r="M1062" s="15" t="s">
        <v>160</v>
      </c>
      <c r="O1062" s="30" t="str">
        <f t="shared" si="203"/>
        <v>ü</v>
      </c>
      <c r="P1062" s="17" t="str">
        <f t="shared" si="197"/>
        <v>ü</v>
      </c>
      <c r="Q1062" s="17" t="str">
        <f t="shared" si="198"/>
        <v>ü</v>
      </c>
      <c r="R1062" s="17" t="str">
        <f t="shared" si="199"/>
        <v/>
      </c>
      <c r="S1062" s="37" t="str">
        <f t="shared" si="200"/>
        <v>ü</v>
      </c>
      <c r="T1062" s="17" t="str">
        <f t="shared" si="201"/>
        <v/>
      </c>
      <c r="U1062" s="17"/>
      <c r="V1062" s="17" t="str">
        <f t="shared" si="202"/>
        <v/>
      </c>
    </row>
    <row r="1063" spans="1:22" ht="22.5" customHeight="1" x14ac:dyDescent="0.25">
      <c r="A1063" s="6">
        <v>1062</v>
      </c>
      <c r="B1063" s="15">
        <v>2186574</v>
      </c>
      <c r="C1063" s="16">
        <v>46038</v>
      </c>
      <c r="D1063" s="16">
        <v>46040</v>
      </c>
      <c r="E1063" s="15" t="s">
        <v>1844</v>
      </c>
      <c r="F1063" s="15" t="s">
        <v>166</v>
      </c>
      <c r="H1063" s="15">
        <v>568700008</v>
      </c>
      <c r="I1063" s="15">
        <v>696</v>
      </c>
      <c r="J1063" s="15" t="s">
        <v>1922</v>
      </c>
      <c r="K1063" s="15" t="s">
        <v>360</v>
      </c>
      <c r="L1063" s="15" t="s">
        <v>194</v>
      </c>
      <c r="M1063" s="15" t="s">
        <v>160</v>
      </c>
      <c r="O1063" s="30" t="str">
        <f t="shared" si="203"/>
        <v/>
      </c>
      <c r="P1063" s="17" t="str">
        <f t="shared" si="197"/>
        <v/>
      </c>
      <c r="Q1063" s="17" t="str">
        <f t="shared" si="198"/>
        <v>ü</v>
      </c>
      <c r="R1063" s="17" t="str">
        <f t="shared" si="199"/>
        <v/>
      </c>
      <c r="S1063" s="37" t="str">
        <f t="shared" si="200"/>
        <v/>
      </c>
      <c r="T1063" s="17" t="str">
        <f t="shared" si="201"/>
        <v/>
      </c>
      <c r="U1063" s="17"/>
      <c r="V1063" s="17" t="str">
        <f t="shared" si="202"/>
        <v/>
      </c>
    </row>
    <row r="1064" spans="1:22" ht="22.5" customHeight="1" x14ac:dyDescent="0.25">
      <c r="A1064" s="6">
        <v>1063</v>
      </c>
      <c r="B1064" s="15">
        <v>2186553</v>
      </c>
      <c r="C1064" s="16">
        <v>46038</v>
      </c>
      <c r="D1064" s="16">
        <v>46039</v>
      </c>
      <c r="E1064" s="15" t="s">
        <v>1845</v>
      </c>
      <c r="F1064" s="15" t="s">
        <v>166</v>
      </c>
      <c r="H1064" s="15">
        <v>508685222</v>
      </c>
      <c r="I1064" s="15" t="s">
        <v>1923</v>
      </c>
      <c r="J1064" s="15">
        <v>18</v>
      </c>
      <c r="K1064" s="15" t="s">
        <v>360</v>
      </c>
      <c r="L1064" s="15" t="s">
        <v>192</v>
      </c>
      <c r="M1064" s="15" t="s">
        <v>158</v>
      </c>
      <c r="O1064" s="30" t="str">
        <f t="shared" si="203"/>
        <v>ü</v>
      </c>
      <c r="P1064" s="17" t="str">
        <f t="shared" si="197"/>
        <v>ü</v>
      </c>
      <c r="Q1064" s="17" t="str">
        <f t="shared" si="198"/>
        <v>ü</v>
      </c>
      <c r="R1064" s="17" t="str">
        <f t="shared" si="199"/>
        <v/>
      </c>
      <c r="S1064" s="37" t="str">
        <f t="shared" si="200"/>
        <v>ü</v>
      </c>
      <c r="T1064" s="17" t="str">
        <f t="shared" si="201"/>
        <v>ü</v>
      </c>
      <c r="U1064" s="17"/>
      <c r="V1064" s="17" t="str">
        <f t="shared" si="202"/>
        <v>ü</v>
      </c>
    </row>
    <row r="1065" spans="1:22" ht="22.5" customHeight="1" x14ac:dyDescent="0.25">
      <c r="A1065" s="6">
        <v>1064</v>
      </c>
      <c r="B1065" s="15">
        <v>2186551</v>
      </c>
      <c r="C1065" s="16">
        <v>46038</v>
      </c>
      <c r="D1065" s="16">
        <v>46039</v>
      </c>
      <c r="E1065" s="15" t="s">
        <v>1846</v>
      </c>
      <c r="F1065" s="15" t="s">
        <v>166</v>
      </c>
      <c r="H1065" s="15">
        <v>566391391</v>
      </c>
      <c r="I1065" s="15" t="s">
        <v>1923</v>
      </c>
      <c r="J1065" s="15">
        <v>18</v>
      </c>
      <c r="K1065" s="15" t="s">
        <v>360</v>
      </c>
      <c r="L1065" s="15" t="s">
        <v>192</v>
      </c>
      <c r="M1065" s="15" t="s">
        <v>158</v>
      </c>
      <c r="O1065" s="30" t="str">
        <f t="shared" si="203"/>
        <v>ü</v>
      </c>
      <c r="P1065" s="17" t="str">
        <f t="shared" si="197"/>
        <v>ü</v>
      </c>
      <c r="Q1065" s="17" t="str">
        <f t="shared" si="198"/>
        <v>ü</v>
      </c>
      <c r="R1065" s="17" t="str">
        <f t="shared" si="199"/>
        <v/>
      </c>
      <c r="S1065" s="37" t="str">
        <f t="shared" si="200"/>
        <v>ü</v>
      </c>
      <c r="T1065" s="17" t="str">
        <f t="shared" si="201"/>
        <v>ü</v>
      </c>
      <c r="U1065" s="17"/>
      <c r="V1065" s="17" t="str">
        <f t="shared" si="202"/>
        <v>ü</v>
      </c>
    </row>
    <row r="1066" spans="1:22" ht="22.5" customHeight="1" x14ac:dyDescent="0.25">
      <c r="A1066" s="6">
        <v>1065</v>
      </c>
      <c r="B1066" s="15">
        <v>2186480</v>
      </c>
      <c r="C1066" s="16">
        <v>46038</v>
      </c>
      <c r="D1066" s="16">
        <v>46039</v>
      </c>
      <c r="E1066" s="15" t="s">
        <v>1847</v>
      </c>
      <c r="F1066" s="15" t="s">
        <v>166</v>
      </c>
      <c r="H1066" s="15">
        <v>551747236</v>
      </c>
      <c r="I1066" s="15">
        <v>152</v>
      </c>
      <c r="J1066" s="15">
        <v>15</v>
      </c>
      <c r="K1066" s="15" t="s">
        <v>232</v>
      </c>
      <c r="L1066" s="15" t="s">
        <v>196</v>
      </c>
      <c r="M1066" s="15" t="s">
        <v>486</v>
      </c>
      <c r="O1066" s="30" t="str">
        <f t="shared" si="203"/>
        <v>ü</v>
      </c>
      <c r="P1066" s="17" t="str">
        <f t="shared" si="197"/>
        <v/>
      </c>
      <c r="Q1066" s="17" t="str">
        <f t="shared" si="198"/>
        <v>ü</v>
      </c>
      <c r="R1066" s="17" t="str">
        <f t="shared" si="199"/>
        <v/>
      </c>
      <c r="S1066" s="37" t="str">
        <f t="shared" si="200"/>
        <v>ü</v>
      </c>
      <c r="T1066" s="17" t="str">
        <f t="shared" si="201"/>
        <v/>
      </c>
      <c r="U1066" s="17"/>
      <c r="V1066" s="17" t="str">
        <f t="shared" si="202"/>
        <v/>
      </c>
    </row>
    <row r="1067" spans="1:22" ht="22.5" customHeight="1" x14ac:dyDescent="0.25">
      <c r="A1067" s="6">
        <v>1066</v>
      </c>
      <c r="B1067" s="15">
        <v>2186457</v>
      </c>
      <c r="C1067" s="16">
        <v>46038</v>
      </c>
      <c r="D1067" s="16">
        <v>46039</v>
      </c>
      <c r="E1067" s="15" t="s">
        <v>1848</v>
      </c>
      <c r="F1067" s="15" t="s">
        <v>166</v>
      </c>
      <c r="H1067" s="15">
        <v>506963368</v>
      </c>
      <c r="I1067" s="15" t="s">
        <v>1924</v>
      </c>
      <c r="J1067" s="15" t="s">
        <v>1615</v>
      </c>
      <c r="K1067" s="15" t="s">
        <v>232</v>
      </c>
      <c r="L1067" s="15" t="s">
        <v>192</v>
      </c>
      <c r="M1067" s="15" t="s">
        <v>486</v>
      </c>
      <c r="O1067" s="30" t="str">
        <f t="shared" si="203"/>
        <v>ü</v>
      </c>
      <c r="P1067" s="17" t="str">
        <f t="shared" si="197"/>
        <v>ü</v>
      </c>
      <c r="Q1067" s="17" t="str">
        <f t="shared" si="198"/>
        <v>ü</v>
      </c>
      <c r="R1067" s="17" t="str">
        <f t="shared" si="199"/>
        <v/>
      </c>
      <c r="S1067" s="37" t="str">
        <f t="shared" si="200"/>
        <v>ü</v>
      </c>
      <c r="T1067" s="17" t="str">
        <f t="shared" si="201"/>
        <v>ü</v>
      </c>
      <c r="U1067" s="17"/>
      <c r="V1067" s="17" t="str">
        <f t="shared" si="202"/>
        <v>ü</v>
      </c>
    </row>
    <row r="1068" spans="1:22" ht="22.5" customHeight="1" x14ac:dyDescent="0.25">
      <c r="A1068" s="6">
        <v>1067</v>
      </c>
      <c r="B1068" s="15">
        <v>2186444</v>
      </c>
      <c r="C1068" s="16">
        <v>46038</v>
      </c>
      <c r="D1068" s="16">
        <v>46040</v>
      </c>
      <c r="E1068" s="15" t="s">
        <v>1849</v>
      </c>
      <c r="F1068" s="15" t="s">
        <v>166</v>
      </c>
      <c r="H1068" s="15">
        <v>501268188</v>
      </c>
      <c r="I1068" s="15">
        <v>131</v>
      </c>
      <c r="J1068" s="15">
        <v>1</v>
      </c>
      <c r="K1068" s="15" t="s">
        <v>231</v>
      </c>
      <c r="L1068" s="15" t="s">
        <v>196</v>
      </c>
      <c r="M1068" s="15" t="s">
        <v>164</v>
      </c>
      <c r="O1068" s="30" t="str">
        <f t="shared" si="203"/>
        <v>ü</v>
      </c>
      <c r="P1068" s="17" t="str">
        <f t="shared" si="197"/>
        <v/>
      </c>
      <c r="Q1068" s="17" t="str">
        <f t="shared" si="198"/>
        <v>ü</v>
      </c>
      <c r="R1068" s="17" t="str">
        <f t="shared" si="199"/>
        <v/>
      </c>
      <c r="S1068" s="37" t="str">
        <f t="shared" si="200"/>
        <v>ü</v>
      </c>
      <c r="T1068" s="17" t="str">
        <f t="shared" si="201"/>
        <v/>
      </c>
      <c r="U1068" s="17"/>
      <c r="V1068" s="17" t="str">
        <f t="shared" si="202"/>
        <v/>
      </c>
    </row>
    <row r="1069" spans="1:22" ht="22.5" customHeight="1" x14ac:dyDescent="0.25">
      <c r="A1069" s="6">
        <v>1068</v>
      </c>
      <c r="B1069" s="15">
        <v>2186436</v>
      </c>
      <c r="C1069" s="16">
        <v>46038</v>
      </c>
      <c r="D1069" s="16">
        <v>46040</v>
      </c>
      <c r="E1069" s="15" t="s">
        <v>1850</v>
      </c>
      <c r="F1069" s="15" t="s">
        <v>166</v>
      </c>
      <c r="H1069" s="15">
        <v>506540410</v>
      </c>
      <c r="I1069" s="15">
        <v>136</v>
      </c>
      <c r="J1069" s="15">
        <v>236</v>
      </c>
      <c r="K1069" s="15" t="s">
        <v>363</v>
      </c>
      <c r="L1069" s="15" t="s">
        <v>192</v>
      </c>
      <c r="M1069" s="15" t="s">
        <v>162</v>
      </c>
      <c r="O1069" s="30" t="str">
        <f t="shared" si="203"/>
        <v>ü</v>
      </c>
      <c r="P1069" s="17" t="str">
        <f t="shared" si="197"/>
        <v>ü</v>
      </c>
      <c r="Q1069" s="17" t="str">
        <f t="shared" si="198"/>
        <v>ü</v>
      </c>
      <c r="R1069" s="17" t="str">
        <f t="shared" si="199"/>
        <v/>
      </c>
      <c r="S1069" s="37" t="str">
        <f t="shared" si="200"/>
        <v>ü</v>
      </c>
      <c r="T1069" s="17" t="str">
        <f t="shared" si="201"/>
        <v>ü</v>
      </c>
      <c r="U1069" s="17"/>
      <c r="V1069" s="17" t="str">
        <f t="shared" si="202"/>
        <v>ü</v>
      </c>
    </row>
    <row r="1070" spans="1:22" ht="22.5" customHeight="1" x14ac:dyDescent="0.25">
      <c r="A1070" s="6">
        <v>1069</v>
      </c>
      <c r="B1070" s="15">
        <v>2186431</v>
      </c>
      <c r="C1070" s="16">
        <v>46038</v>
      </c>
      <c r="D1070" s="16">
        <v>46039</v>
      </c>
      <c r="E1070" s="15" t="s">
        <v>1851</v>
      </c>
      <c r="F1070" s="15" t="s">
        <v>166</v>
      </c>
      <c r="H1070" s="15">
        <v>506339936</v>
      </c>
      <c r="I1070" s="15" t="s">
        <v>1925</v>
      </c>
      <c r="J1070" s="15" t="s">
        <v>1926</v>
      </c>
      <c r="K1070" s="15" t="s">
        <v>237</v>
      </c>
      <c r="L1070" s="15" t="s">
        <v>195</v>
      </c>
      <c r="M1070" s="15" t="s">
        <v>162</v>
      </c>
      <c r="O1070" s="30" t="str">
        <f t="shared" si="203"/>
        <v>ü</v>
      </c>
      <c r="P1070" s="17" t="str">
        <f t="shared" si="197"/>
        <v>ü</v>
      </c>
      <c r="Q1070" s="17" t="str">
        <f t="shared" si="198"/>
        <v>ü</v>
      </c>
      <c r="R1070" s="17" t="str">
        <f t="shared" si="199"/>
        <v/>
      </c>
      <c r="S1070" s="37" t="str">
        <f t="shared" si="200"/>
        <v>ü</v>
      </c>
      <c r="T1070" s="17" t="str">
        <f t="shared" si="201"/>
        <v>ü</v>
      </c>
      <c r="U1070" s="17"/>
      <c r="V1070" s="17" t="str">
        <f t="shared" si="202"/>
        <v/>
      </c>
    </row>
    <row r="1071" spans="1:22" ht="22.5" customHeight="1" x14ac:dyDescent="0.25">
      <c r="A1071" s="6">
        <v>1070</v>
      </c>
      <c r="B1071" s="15">
        <v>2186404</v>
      </c>
      <c r="C1071" s="16">
        <v>46038</v>
      </c>
      <c r="D1071" s="16">
        <v>46039</v>
      </c>
      <c r="E1071" s="15" t="s">
        <v>1852</v>
      </c>
      <c r="F1071" s="15" t="s">
        <v>166</v>
      </c>
      <c r="H1071" s="15">
        <v>508099996</v>
      </c>
      <c r="I1071" s="15" t="s">
        <v>1927</v>
      </c>
      <c r="J1071" s="15">
        <v>2889</v>
      </c>
      <c r="K1071" s="15" t="s">
        <v>233</v>
      </c>
      <c r="L1071" s="15" t="s">
        <v>196</v>
      </c>
      <c r="M1071" s="15" t="s">
        <v>162</v>
      </c>
      <c r="O1071" s="30" t="str">
        <f t="shared" si="203"/>
        <v>ü</v>
      </c>
      <c r="P1071" s="17" t="str">
        <f t="shared" si="197"/>
        <v/>
      </c>
      <c r="Q1071" s="17" t="str">
        <f t="shared" si="198"/>
        <v>ü</v>
      </c>
      <c r="R1071" s="17" t="str">
        <f t="shared" si="199"/>
        <v/>
      </c>
      <c r="S1071" s="37" t="str">
        <f t="shared" si="200"/>
        <v>ü</v>
      </c>
      <c r="T1071" s="17" t="str">
        <f t="shared" si="201"/>
        <v/>
      </c>
      <c r="U1071" s="17"/>
      <c r="V1071" s="17" t="str">
        <f t="shared" si="202"/>
        <v/>
      </c>
    </row>
    <row r="1072" spans="1:22" ht="22.5" customHeight="1" x14ac:dyDescent="0.25">
      <c r="A1072" s="6">
        <v>1071</v>
      </c>
      <c r="B1072" s="15">
        <v>2186384</v>
      </c>
      <c r="C1072" s="16">
        <v>46038</v>
      </c>
      <c r="D1072" s="16">
        <v>46040</v>
      </c>
      <c r="E1072" s="15" t="s">
        <v>1853</v>
      </c>
      <c r="F1072" s="15" t="s">
        <v>166</v>
      </c>
      <c r="H1072" s="15">
        <v>551139833</v>
      </c>
      <c r="I1072" s="15">
        <v>5322</v>
      </c>
      <c r="J1072" s="15">
        <v>5322</v>
      </c>
      <c r="K1072" s="15" t="s">
        <v>241</v>
      </c>
      <c r="L1072" s="15" t="s">
        <v>420</v>
      </c>
      <c r="M1072" s="15" t="s">
        <v>162</v>
      </c>
      <c r="O1072" s="30" t="str">
        <f t="shared" si="203"/>
        <v>ü</v>
      </c>
      <c r="P1072" s="17" t="str">
        <f t="shared" si="197"/>
        <v>ü</v>
      </c>
      <c r="Q1072" s="17" t="str">
        <f t="shared" si="198"/>
        <v>ü</v>
      </c>
      <c r="R1072" s="17" t="str">
        <f t="shared" si="199"/>
        <v/>
      </c>
      <c r="S1072" s="37" t="str">
        <f t="shared" si="200"/>
        <v/>
      </c>
      <c r="T1072" s="17" t="str">
        <f t="shared" si="201"/>
        <v>ü</v>
      </c>
      <c r="U1072" s="17"/>
      <c r="V1072" s="17" t="str">
        <f t="shared" si="202"/>
        <v>ü</v>
      </c>
    </row>
    <row r="1073" spans="1:22" ht="22.5" customHeight="1" x14ac:dyDescent="0.25">
      <c r="A1073" s="6">
        <v>1072</v>
      </c>
      <c r="B1073" s="15">
        <v>2186373</v>
      </c>
      <c r="C1073" s="16">
        <v>46038</v>
      </c>
      <c r="D1073" s="16">
        <v>46040</v>
      </c>
      <c r="E1073" s="15" t="s">
        <v>1854</v>
      </c>
      <c r="F1073" s="15" t="s">
        <v>166</v>
      </c>
      <c r="H1073" s="15">
        <v>556531133</v>
      </c>
      <c r="I1073" s="15" t="s">
        <v>1928</v>
      </c>
      <c r="J1073" s="15" t="s">
        <v>1929</v>
      </c>
      <c r="K1073" s="15" t="s">
        <v>240</v>
      </c>
      <c r="L1073" s="15" t="s">
        <v>196</v>
      </c>
      <c r="M1073" s="15" t="s">
        <v>160</v>
      </c>
      <c r="O1073" s="30" t="str">
        <f t="shared" si="203"/>
        <v>ü</v>
      </c>
      <c r="P1073" s="17" t="str">
        <f t="shared" si="197"/>
        <v/>
      </c>
      <c r="Q1073" s="17" t="str">
        <f t="shared" si="198"/>
        <v>ü</v>
      </c>
      <c r="R1073" s="17" t="str">
        <f t="shared" si="199"/>
        <v/>
      </c>
      <c r="S1073" s="37" t="str">
        <f t="shared" si="200"/>
        <v>ü</v>
      </c>
      <c r="T1073" s="17" t="str">
        <f t="shared" si="201"/>
        <v/>
      </c>
      <c r="U1073" s="17"/>
      <c r="V1073" s="17" t="str">
        <f t="shared" si="202"/>
        <v/>
      </c>
    </row>
    <row r="1074" spans="1:22" ht="22.5" customHeight="1" x14ac:dyDescent="0.25">
      <c r="A1074" s="6">
        <v>1073</v>
      </c>
      <c r="B1074" s="15">
        <v>2186361</v>
      </c>
      <c r="C1074" s="16">
        <v>46038</v>
      </c>
      <c r="D1074" s="16">
        <v>46039</v>
      </c>
      <c r="E1074" s="15" t="s">
        <v>1855</v>
      </c>
      <c r="F1074" s="15" t="s">
        <v>166</v>
      </c>
      <c r="H1074" s="15">
        <v>506535626</v>
      </c>
      <c r="I1074" s="15">
        <v>72</v>
      </c>
      <c r="J1074" s="15">
        <v>16</v>
      </c>
      <c r="K1074" s="15" t="s">
        <v>347</v>
      </c>
      <c r="L1074" s="15" t="s">
        <v>198</v>
      </c>
      <c r="M1074" s="15" t="s">
        <v>165</v>
      </c>
      <c r="O1074" s="30" t="str">
        <f t="shared" si="203"/>
        <v>ü</v>
      </c>
      <c r="P1074" s="17" t="str">
        <f t="shared" si="197"/>
        <v>ü</v>
      </c>
      <c r="Q1074" s="17" t="str">
        <f t="shared" si="198"/>
        <v>ü</v>
      </c>
      <c r="R1074" s="17" t="str">
        <f t="shared" si="199"/>
        <v/>
      </c>
      <c r="S1074" s="37" t="str">
        <f t="shared" si="200"/>
        <v>ü</v>
      </c>
      <c r="T1074" s="17" t="str">
        <f t="shared" si="201"/>
        <v/>
      </c>
      <c r="U1074" s="17"/>
      <c r="V1074" s="17" t="str">
        <f t="shared" si="202"/>
        <v/>
      </c>
    </row>
    <row r="1075" spans="1:22" ht="22.5" customHeight="1" x14ac:dyDescent="0.25">
      <c r="A1075" s="6">
        <v>1074</v>
      </c>
      <c r="B1075" s="15">
        <v>2186356</v>
      </c>
      <c r="C1075" s="16">
        <v>46038</v>
      </c>
      <c r="D1075" s="16">
        <v>46041</v>
      </c>
      <c r="E1075" s="15" t="s">
        <v>1856</v>
      </c>
      <c r="F1075" s="15" t="s">
        <v>166</v>
      </c>
      <c r="H1075" s="15">
        <v>503036367</v>
      </c>
      <c r="I1075" s="15">
        <v>13</v>
      </c>
      <c r="J1075" s="15">
        <v>2</v>
      </c>
      <c r="K1075" s="15" t="s">
        <v>224</v>
      </c>
      <c r="L1075" s="15" t="s">
        <v>192</v>
      </c>
      <c r="M1075" s="15" t="s">
        <v>165</v>
      </c>
      <c r="O1075" s="30" t="str">
        <f t="shared" si="203"/>
        <v>ü</v>
      </c>
      <c r="P1075" s="17" t="str">
        <f t="shared" si="197"/>
        <v>ü</v>
      </c>
      <c r="Q1075" s="17" t="str">
        <f t="shared" si="198"/>
        <v>ü</v>
      </c>
      <c r="R1075" s="17" t="str">
        <f t="shared" si="199"/>
        <v/>
      </c>
      <c r="S1075" s="37" t="str">
        <f t="shared" si="200"/>
        <v>ü</v>
      </c>
      <c r="T1075" s="17" t="str">
        <f t="shared" si="201"/>
        <v>ü</v>
      </c>
      <c r="U1075" s="17"/>
      <c r="V1075" s="17" t="str">
        <f t="shared" si="202"/>
        <v>ü</v>
      </c>
    </row>
    <row r="1076" spans="1:22" ht="22.5" customHeight="1" x14ac:dyDescent="0.25">
      <c r="A1076" s="6">
        <v>1075</v>
      </c>
      <c r="B1076" s="15">
        <v>2186325</v>
      </c>
      <c r="C1076" s="16">
        <v>46038</v>
      </c>
      <c r="D1076" s="16">
        <v>46039</v>
      </c>
      <c r="E1076" s="15" t="s">
        <v>1857</v>
      </c>
      <c r="F1076" s="15" t="s">
        <v>166</v>
      </c>
      <c r="H1076" s="15">
        <v>506868080</v>
      </c>
      <c r="I1076" s="15">
        <v>215</v>
      </c>
      <c r="J1076" s="15" t="s">
        <v>1922</v>
      </c>
      <c r="K1076" s="15" t="s">
        <v>360</v>
      </c>
      <c r="L1076" s="15" t="s">
        <v>200</v>
      </c>
      <c r="M1076" s="15" t="s">
        <v>158</v>
      </c>
      <c r="O1076" s="30" t="str">
        <f t="shared" si="203"/>
        <v/>
      </c>
      <c r="P1076" s="17" t="str">
        <f t="shared" si="197"/>
        <v/>
      </c>
      <c r="Q1076" s="17" t="str">
        <f t="shared" si="198"/>
        <v>ü</v>
      </c>
      <c r="R1076" s="17" t="str">
        <f t="shared" si="199"/>
        <v/>
      </c>
      <c r="S1076" s="37" t="str">
        <f t="shared" si="200"/>
        <v>ü</v>
      </c>
      <c r="T1076" s="17" t="str">
        <f t="shared" si="201"/>
        <v/>
      </c>
      <c r="U1076" s="17"/>
      <c r="V1076" s="17" t="str">
        <f t="shared" si="202"/>
        <v/>
      </c>
    </row>
    <row r="1077" spans="1:22" ht="22.5" customHeight="1" x14ac:dyDescent="0.25">
      <c r="A1077" s="6">
        <v>1076</v>
      </c>
      <c r="B1077" s="15">
        <v>2186268</v>
      </c>
      <c r="C1077" s="16">
        <v>46038</v>
      </c>
      <c r="D1077" s="16">
        <v>46040</v>
      </c>
      <c r="E1077" s="15" t="s">
        <v>1858</v>
      </c>
      <c r="F1077" s="15" t="s">
        <v>166</v>
      </c>
      <c r="H1077" s="15">
        <v>506542456</v>
      </c>
      <c r="J1077" s="15" t="s">
        <v>1930</v>
      </c>
      <c r="K1077" s="15" t="s">
        <v>358</v>
      </c>
      <c r="L1077" s="15" t="s">
        <v>198</v>
      </c>
      <c r="M1077" s="15" t="s">
        <v>165</v>
      </c>
      <c r="O1077" s="30" t="str">
        <f t="shared" si="203"/>
        <v>ü</v>
      </c>
      <c r="P1077" s="17" t="str">
        <f t="shared" si="197"/>
        <v>ü</v>
      </c>
      <c r="Q1077" s="17" t="str">
        <f t="shared" si="198"/>
        <v>ü</v>
      </c>
      <c r="R1077" s="17" t="str">
        <f t="shared" si="199"/>
        <v/>
      </c>
      <c r="S1077" s="37" t="str">
        <f t="shared" si="200"/>
        <v>ü</v>
      </c>
      <c r="T1077" s="17" t="str">
        <f t="shared" si="201"/>
        <v/>
      </c>
      <c r="U1077" s="17"/>
      <c r="V1077" s="17" t="str">
        <f t="shared" si="202"/>
        <v/>
      </c>
    </row>
    <row r="1078" spans="1:22" ht="22.5" customHeight="1" x14ac:dyDescent="0.25">
      <c r="A1078" s="6">
        <v>1077</v>
      </c>
      <c r="B1078" s="15">
        <v>2186245</v>
      </c>
      <c r="C1078" s="16">
        <v>46038</v>
      </c>
      <c r="D1078" s="16">
        <v>46039</v>
      </c>
      <c r="E1078" s="15" t="s">
        <v>1859</v>
      </c>
      <c r="F1078" s="15" t="s">
        <v>166</v>
      </c>
      <c r="H1078" s="15">
        <v>509392772</v>
      </c>
      <c r="I1078" s="15" t="s">
        <v>1931</v>
      </c>
      <c r="J1078" s="15">
        <v>8</v>
      </c>
      <c r="K1078" s="15" t="s">
        <v>229</v>
      </c>
      <c r="L1078" s="15" t="s">
        <v>208</v>
      </c>
      <c r="M1078" s="15" t="s">
        <v>486</v>
      </c>
      <c r="O1078" s="30" t="str">
        <f t="shared" si="203"/>
        <v/>
      </c>
      <c r="P1078" s="17" t="str">
        <f t="shared" si="197"/>
        <v/>
      </c>
      <c r="Q1078" s="17" t="str">
        <f t="shared" si="198"/>
        <v/>
      </c>
      <c r="R1078" s="17" t="str">
        <f t="shared" si="199"/>
        <v>ü</v>
      </c>
      <c r="S1078" s="37" t="str">
        <f t="shared" si="200"/>
        <v/>
      </c>
      <c r="T1078" s="17" t="str">
        <f t="shared" si="201"/>
        <v/>
      </c>
      <c r="U1078" s="17"/>
      <c r="V1078" s="17" t="str">
        <f t="shared" si="202"/>
        <v/>
      </c>
    </row>
    <row r="1079" spans="1:22" ht="22.5" customHeight="1" x14ac:dyDescent="0.25">
      <c r="A1079" s="6">
        <v>1078</v>
      </c>
      <c r="B1079" s="15">
        <v>2186229</v>
      </c>
      <c r="C1079" s="16">
        <v>46038</v>
      </c>
      <c r="D1079" s="16">
        <v>46040</v>
      </c>
      <c r="E1079" s="15" t="s">
        <v>1860</v>
      </c>
      <c r="F1079" s="15" t="s">
        <v>166</v>
      </c>
      <c r="H1079" s="15">
        <v>506260888</v>
      </c>
      <c r="I1079" s="15" t="s">
        <v>1932</v>
      </c>
      <c r="J1079" s="15" t="s">
        <v>1933</v>
      </c>
      <c r="K1079" s="15" t="s">
        <v>239</v>
      </c>
      <c r="L1079" s="15" t="s">
        <v>411</v>
      </c>
      <c r="M1079" s="15" t="s">
        <v>171</v>
      </c>
      <c r="O1079" s="30" t="str">
        <f t="shared" si="203"/>
        <v>ü</v>
      </c>
      <c r="P1079" s="17" t="str">
        <f t="shared" si="197"/>
        <v/>
      </c>
      <c r="Q1079" s="17" t="str">
        <f t="shared" si="198"/>
        <v>ü</v>
      </c>
      <c r="R1079" s="17" t="str">
        <f t="shared" si="199"/>
        <v/>
      </c>
      <c r="S1079" s="37" t="str">
        <f t="shared" si="200"/>
        <v/>
      </c>
      <c r="T1079" s="17" t="str">
        <f t="shared" si="201"/>
        <v/>
      </c>
      <c r="U1079" s="17"/>
      <c r="V1079" s="17" t="str">
        <f t="shared" si="202"/>
        <v/>
      </c>
    </row>
    <row r="1080" spans="1:22" ht="22.5" customHeight="1" x14ac:dyDescent="0.25">
      <c r="A1080" s="6">
        <v>1079</v>
      </c>
      <c r="B1080" s="15">
        <v>2186215</v>
      </c>
      <c r="C1080" s="16">
        <v>46038</v>
      </c>
      <c r="D1080" s="16">
        <v>46039</v>
      </c>
      <c r="E1080" s="15" t="s">
        <v>1861</v>
      </c>
      <c r="F1080" s="15" t="s">
        <v>166</v>
      </c>
      <c r="H1080" s="15">
        <v>508300083</v>
      </c>
      <c r="I1080" s="15" t="s">
        <v>1934</v>
      </c>
      <c r="J1080" s="15">
        <v>3</v>
      </c>
      <c r="K1080" s="15" t="s">
        <v>564</v>
      </c>
      <c r="L1080" s="15" t="s">
        <v>199</v>
      </c>
      <c r="M1080" s="15" t="s">
        <v>158</v>
      </c>
      <c r="O1080" s="30" t="str">
        <f t="shared" si="203"/>
        <v>ü</v>
      </c>
      <c r="P1080" s="17" t="str">
        <f t="shared" si="197"/>
        <v>ü</v>
      </c>
      <c r="Q1080" s="17" t="str">
        <f t="shared" si="198"/>
        <v/>
      </c>
      <c r="R1080" s="17" t="str">
        <f t="shared" si="199"/>
        <v>ü</v>
      </c>
      <c r="S1080" s="37" t="str">
        <f t="shared" si="200"/>
        <v>ü</v>
      </c>
      <c r="T1080" s="17" t="str">
        <f t="shared" si="201"/>
        <v>ü</v>
      </c>
      <c r="U1080" s="17"/>
      <c r="V1080" s="17" t="str">
        <f t="shared" si="202"/>
        <v>ü</v>
      </c>
    </row>
    <row r="1081" spans="1:22" ht="22.5" customHeight="1" x14ac:dyDescent="0.25">
      <c r="A1081" s="6">
        <v>1080</v>
      </c>
      <c r="B1081" s="15">
        <v>2186200</v>
      </c>
      <c r="C1081" s="16">
        <v>46038</v>
      </c>
      <c r="D1081" s="16">
        <v>46040</v>
      </c>
      <c r="E1081" s="15" t="s">
        <v>1862</v>
      </c>
      <c r="F1081" s="15" t="s">
        <v>166</v>
      </c>
      <c r="H1081" s="15">
        <v>504995003</v>
      </c>
      <c r="J1081" s="15">
        <v>1055</v>
      </c>
      <c r="K1081" s="15" t="s">
        <v>227</v>
      </c>
      <c r="L1081" s="15" t="s">
        <v>192</v>
      </c>
      <c r="M1081" s="15" t="s">
        <v>160</v>
      </c>
      <c r="O1081" s="30" t="str">
        <f t="shared" si="203"/>
        <v>ü</v>
      </c>
      <c r="P1081" s="17" t="str">
        <f t="shared" si="197"/>
        <v>ü</v>
      </c>
      <c r="Q1081" s="17" t="str">
        <f t="shared" si="198"/>
        <v>ü</v>
      </c>
      <c r="R1081" s="17" t="str">
        <f t="shared" si="199"/>
        <v/>
      </c>
      <c r="S1081" s="37" t="str">
        <f t="shared" si="200"/>
        <v>ü</v>
      </c>
      <c r="T1081" s="17" t="str">
        <f t="shared" si="201"/>
        <v>ü</v>
      </c>
      <c r="U1081" s="17"/>
      <c r="V1081" s="17" t="str">
        <f t="shared" si="202"/>
        <v>ü</v>
      </c>
    </row>
    <row r="1082" spans="1:22" ht="22.5" customHeight="1" x14ac:dyDescent="0.25">
      <c r="A1082" s="6">
        <v>1081</v>
      </c>
      <c r="B1082" s="15">
        <v>2186190</v>
      </c>
      <c r="C1082" s="16">
        <v>46038</v>
      </c>
      <c r="D1082" s="16">
        <v>46041</v>
      </c>
      <c r="E1082" s="15" t="s">
        <v>1863</v>
      </c>
      <c r="F1082" s="15" t="s">
        <v>166</v>
      </c>
      <c r="H1082" s="15">
        <v>504991194</v>
      </c>
      <c r="I1082" s="15">
        <v>173</v>
      </c>
      <c r="J1082" s="15">
        <v>173</v>
      </c>
      <c r="K1082" s="15" t="s">
        <v>697</v>
      </c>
      <c r="L1082" s="15" t="s">
        <v>198</v>
      </c>
      <c r="M1082" s="15" t="s">
        <v>164</v>
      </c>
      <c r="O1082" s="30" t="str">
        <f t="shared" si="203"/>
        <v>ü</v>
      </c>
      <c r="P1082" s="17" t="str">
        <f t="shared" si="197"/>
        <v>ü</v>
      </c>
      <c r="Q1082" s="17" t="str">
        <f t="shared" si="198"/>
        <v>ü</v>
      </c>
      <c r="R1082" s="17" t="str">
        <f t="shared" si="199"/>
        <v/>
      </c>
      <c r="S1082" s="37" t="str">
        <f t="shared" si="200"/>
        <v>ü</v>
      </c>
      <c r="T1082" s="17" t="str">
        <f t="shared" si="201"/>
        <v/>
      </c>
      <c r="U1082" s="17"/>
      <c r="V1082" s="17" t="str">
        <f t="shared" si="202"/>
        <v/>
      </c>
    </row>
    <row r="1083" spans="1:22" ht="22.5" customHeight="1" x14ac:dyDescent="0.25">
      <c r="A1083" s="6">
        <v>1082</v>
      </c>
      <c r="B1083" s="15">
        <v>2186168</v>
      </c>
      <c r="C1083" s="16">
        <v>46038</v>
      </c>
      <c r="D1083" s="16">
        <v>46040</v>
      </c>
      <c r="E1083" s="15" t="s">
        <v>1864</v>
      </c>
      <c r="F1083" s="15" t="s">
        <v>166</v>
      </c>
      <c r="H1083" s="15">
        <v>503006565</v>
      </c>
      <c r="I1083" s="15">
        <v>34</v>
      </c>
      <c r="J1083" s="15">
        <v>34</v>
      </c>
      <c r="K1083" s="15" t="s">
        <v>480</v>
      </c>
      <c r="L1083" s="15" t="s">
        <v>192</v>
      </c>
      <c r="M1083" s="15" t="s">
        <v>162</v>
      </c>
      <c r="O1083" s="30" t="str">
        <f t="shared" si="203"/>
        <v>ü</v>
      </c>
      <c r="P1083" s="17" t="str">
        <f t="shared" si="197"/>
        <v>ü</v>
      </c>
      <c r="Q1083" s="17" t="str">
        <f t="shared" si="198"/>
        <v>ü</v>
      </c>
      <c r="R1083" s="17" t="str">
        <f t="shared" si="199"/>
        <v/>
      </c>
      <c r="S1083" s="37" t="str">
        <f t="shared" si="200"/>
        <v>ü</v>
      </c>
      <c r="T1083" s="17" t="str">
        <f t="shared" si="201"/>
        <v>ü</v>
      </c>
      <c r="U1083" s="17"/>
      <c r="V1083" s="17" t="str">
        <f t="shared" si="202"/>
        <v>ü</v>
      </c>
    </row>
    <row r="1084" spans="1:22" ht="22.5" customHeight="1" x14ac:dyDescent="0.25">
      <c r="A1084" s="6">
        <v>1083</v>
      </c>
      <c r="B1084" s="15">
        <v>2186152</v>
      </c>
      <c r="C1084" s="16">
        <v>46038</v>
      </c>
      <c r="D1084" s="16">
        <v>46039</v>
      </c>
      <c r="E1084" s="15" t="s">
        <v>1865</v>
      </c>
      <c r="F1084" s="15" t="s">
        <v>166</v>
      </c>
      <c r="H1084" s="15">
        <v>503666163</v>
      </c>
      <c r="I1084" s="15" t="s">
        <v>1935</v>
      </c>
      <c r="J1084" s="15" t="s">
        <v>1936</v>
      </c>
      <c r="K1084" s="15" t="s">
        <v>223</v>
      </c>
      <c r="L1084" s="15" t="s">
        <v>190</v>
      </c>
      <c r="M1084" s="15" t="s">
        <v>162</v>
      </c>
      <c r="O1084" s="30" t="str">
        <f t="shared" si="203"/>
        <v>ü</v>
      </c>
      <c r="P1084" s="17" t="str">
        <f t="shared" si="197"/>
        <v>ü</v>
      </c>
      <c r="Q1084" s="17" t="str">
        <f t="shared" si="198"/>
        <v>ü</v>
      </c>
      <c r="R1084" s="17" t="str">
        <f t="shared" si="199"/>
        <v/>
      </c>
      <c r="S1084" s="37" t="str">
        <f t="shared" si="200"/>
        <v>ü</v>
      </c>
      <c r="T1084" s="17" t="str">
        <f t="shared" si="201"/>
        <v/>
      </c>
      <c r="U1084" s="17"/>
      <c r="V1084" s="17" t="str">
        <f t="shared" si="202"/>
        <v>ü</v>
      </c>
    </row>
    <row r="1085" spans="1:22" ht="22.5" customHeight="1" x14ac:dyDescent="0.25">
      <c r="A1085" s="6">
        <v>1084</v>
      </c>
      <c r="B1085" s="15">
        <v>2186149</v>
      </c>
      <c r="C1085" s="16">
        <v>46038</v>
      </c>
      <c r="D1085" s="16">
        <v>46039</v>
      </c>
      <c r="E1085" s="15" t="s">
        <v>1866</v>
      </c>
      <c r="F1085" s="15" t="s">
        <v>166</v>
      </c>
      <c r="H1085" s="15">
        <v>505788666</v>
      </c>
      <c r="I1085" s="15">
        <v>24</v>
      </c>
      <c r="J1085" s="15">
        <v>2862</v>
      </c>
      <c r="K1085" s="15" t="s">
        <v>404</v>
      </c>
      <c r="L1085" s="15" t="s">
        <v>198</v>
      </c>
      <c r="M1085" s="15" t="s">
        <v>162</v>
      </c>
      <c r="O1085" s="30" t="str">
        <f t="shared" si="203"/>
        <v>ü</v>
      </c>
      <c r="P1085" s="17" t="str">
        <f t="shared" si="197"/>
        <v>ü</v>
      </c>
      <c r="Q1085" s="17" t="str">
        <f t="shared" si="198"/>
        <v>ü</v>
      </c>
      <c r="R1085" s="17" t="str">
        <f t="shared" si="199"/>
        <v/>
      </c>
      <c r="S1085" s="37" t="str">
        <f t="shared" si="200"/>
        <v>ü</v>
      </c>
      <c r="T1085" s="17" t="str">
        <f t="shared" si="201"/>
        <v/>
      </c>
      <c r="U1085" s="17"/>
      <c r="V1085" s="17" t="str">
        <f t="shared" si="202"/>
        <v/>
      </c>
    </row>
    <row r="1086" spans="1:22" ht="22.5" customHeight="1" x14ac:dyDescent="0.25">
      <c r="A1086" s="6">
        <v>1085</v>
      </c>
      <c r="B1086" s="15">
        <v>2186141</v>
      </c>
      <c r="C1086" s="16">
        <v>46038</v>
      </c>
      <c r="D1086" s="16">
        <v>46039</v>
      </c>
      <c r="E1086" s="15" t="s">
        <v>1867</v>
      </c>
      <c r="F1086" s="15" t="s">
        <v>166</v>
      </c>
      <c r="H1086" s="15">
        <v>504515100</v>
      </c>
      <c r="I1086" s="15">
        <v>52</v>
      </c>
      <c r="J1086" s="15">
        <v>8</v>
      </c>
      <c r="K1086" s="15" t="s">
        <v>225</v>
      </c>
      <c r="L1086" s="15" t="s">
        <v>198</v>
      </c>
      <c r="M1086" s="15" t="s">
        <v>164</v>
      </c>
      <c r="O1086" s="30" t="str">
        <f t="shared" si="203"/>
        <v>ü</v>
      </c>
      <c r="P1086" s="17" t="str">
        <f t="shared" si="197"/>
        <v>ü</v>
      </c>
      <c r="Q1086" s="17" t="str">
        <f t="shared" si="198"/>
        <v>ü</v>
      </c>
      <c r="R1086" s="17" t="str">
        <f t="shared" si="199"/>
        <v/>
      </c>
      <c r="S1086" s="37" t="str">
        <f t="shared" si="200"/>
        <v>ü</v>
      </c>
      <c r="T1086" s="17" t="str">
        <f t="shared" si="201"/>
        <v/>
      </c>
      <c r="U1086" s="17"/>
      <c r="V1086" s="17" t="str">
        <f t="shared" si="202"/>
        <v/>
      </c>
    </row>
    <row r="1087" spans="1:22" ht="22.5" customHeight="1" x14ac:dyDescent="0.25">
      <c r="A1087" s="6">
        <v>1086</v>
      </c>
      <c r="B1087" s="15">
        <v>2186137</v>
      </c>
      <c r="C1087" s="16">
        <v>46038</v>
      </c>
      <c r="D1087" s="16">
        <v>46040</v>
      </c>
      <c r="E1087" s="15" t="s">
        <v>1868</v>
      </c>
      <c r="F1087" s="15" t="s">
        <v>166</v>
      </c>
      <c r="H1087" s="15">
        <v>507958211</v>
      </c>
      <c r="I1087" s="15" t="s">
        <v>1937</v>
      </c>
      <c r="J1087" s="15" t="s">
        <v>1938</v>
      </c>
      <c r="K1087" s="15" t="s">
        <v>409</v>
      </c>
      <c r="L1087" s="15" t="s">
        <v>375</v>
      </c>
      <c r="M1087" s="15" t="s">
        <v>165</v>
      </c>
      <c r="O1087" s="30" t="str">
        <f t="shared" si="203"/>
        <v/>
      </c>
      <c r="P1087" s="17" t="str">
        <f t="shared" si="197"/>
        <v>ü</v>
      </c>
      <c r="Q1087" s="17" t="str">
        <f t="shared" si="198"/>
        <v/>
      </c>
      <c r="R1087" s="17" t="str">
        <f t="shared" si="199"/>
        <v/>
      </c>
      <c r="S1087" s="37" t="str">
        <f t="shared" si="200"/>
        <v/>
      </c>
      <c r="T1087" s="17" t="str">
        <f t="shared" si="201"/>
        <v>ü</v>
      </c>
      <c r="U1087" s="17"/>
      <c r="V1087" s="17" t="str">
        <f t="shared" si="202"/>
        <v/>
      </c>
    </row>
    <row r="1088" spans="1:22" ht="22.5" customHeight="1" x14ac:dyDescent="0.25">
      <c r="A1088" s="6">
        <v>1087</v>
      </c>
      <c r="B1088" s="15">
        <v>2186127</v>
      </c>
      <c r="C1088" s="16">
        <v>46038</v>
      </c>
      <c r="D1088" s="16">
        <v>46039</v>
      </c>
      <c r="E1088" s="15" t="s">
        <v>1869</v>
      </c>
      <c r="F1088" s="15" t="s">
        <v>166</v>
      </c>
      <c r="H1088" s="15">
        <v>509914529</v>
      </c>
      <c r="I1088" s="15">
        <v>11</v>
      </c>
      <c r="J1088" s="15">
        <v>833</v>
      </c>
      <c r="K1088" s="15" t="s">
        <v>360</v>
      </c>
      <c r="L1088" s="15" t="s">
        <v>192</v>
      </c>
      <c r="M1088" s="15" t="s">
        <v>158</v>
      </c>
      <c r="O1088" s="30" t="str">
        <f t="shared" si="203"/>
        <v>ü</v>
      </c>
      <c r="P1088" s="17" t="str">
        <f t="shared" si="197"/>
        <v>ü</v>
      </c>
      <c r="Q1088" s="17" t="str">
        <f t="shared" si="198"/>
        <v>ü</v>
      </c>
      <c r="R1088" s="17" t="str">
        <f t="shared" si="199"/>
        <v/>
      </c>
      <c r="S1088" s="37" t="str">
        <f t="shared" si="200"/>
        <v>ü</v>
      </c>
      <c r="T1088" s="17" t="str">
        <f t="shared" si="201"/>
        <v>ü</v>
      </c>
      <c r="U1088" s="17"/>
      <c r="V1088" s="17" t="str">
        <f t="shared" si="202"/>
        <v>ü</v>
      </c>
    </row>
    <row r="1089" spans="1:22" ht="22.5" customHeight="1" x14ac:dyDescent="0.25">
      <c r="A1089" s="6">
        <v>1088</v>
      </c>
      <c r="B1089" s="15">
        <v>2186109</v>
      </c>
      <c r="C1089" s="16">
        <v>46038</v>
      </c>
      <c r="D1089" s="16">
        <v>46039</v>
      </c>
      <c r="E1089" s="15" t="s">
        <v>1870</v>
      </c>
      <c r="F1089" s="15" t="s">
        <v>166</v>
      </c>
      <c r="H1089" s="15">
        <v>551147887</v>
      </c>
      <c r="I1089" s="15" t="s">
        <v>1939</v>
      </c>
      <c r="J1089" s="15" t="s">
        <v>1940</v>
      </c>
      <c r="K1089" s="15" t="s">
        <v>364</v>
      </c>
      <c r="L1089" s="15" t="s">
        <v>340</v>
      </c>
      <c r="M1089" s="15" t="s">
        <v>486</v>
      </c>
      <c r="O1089" s="30" t="str">
        <f t="shared" si="203"/>
        <v>ü</v>
      </c>
      <c r="P1089" s="17" t="str">
        <f t="shared" si="197"/>
        <v/>
      </c>
      <c r="Q1089" s="17" t="str">
        <f t="shared" si="198"/>
        <v/>
      </c>
      <c r="R1089" s="17" t="str">
        <f t="shared" si="199"/>
        <v/>
      </c>
      <c r="S1089" s="37" t="str">
        <f t="shared" si="200"/>
        <v/>
      </c>
      <c r="T1089" s="17" t="str">
        <f t="shared" si="201"/>
        <v/>
      </c>
      <c r="U1089" s="17"/>
      <c r="V1089" s="17" t="str">
        <f t="shared" si="202"/>
        <v/>
      </c>
    </row>
    <row r="1090" spans="1:22" ht="22.5" customHeight="1" x14ac:dyDescent="0.25">
      <c r="A1090" s="6">
        <v>1089</v>
      </c>
      <c r="B1090" s="15">
        <v>2186087</v>
      </c>
      <c r="C1090" s="16">
        <v>46037</v>
      </c>
      <c r="D1090" s="16">
        <v>46039</v>
      </c>
      <c r="E1090" s="15" t="s">
        <v>1871</v>
      </c>
      <c r="F1090" s="15" t="s">
        <v>166</v>
      </c>
      <c r="H1090" s="15">
        <v>521852777</v>
      </c>
      <c r="I1090" s="15">
        <v>1534</v>
      </c>
      <c r="J1090" s="15">
        <v>1534</v>
      </c>
      <c r="K1090" s="15" t="s">
        <v>223</v>
      </c>
      <c r="L1090" s="15" t="s">
        <v>335</v>
      </c>
      <c r="M1090" s="15" t="s">
        <v>162</v>
      </c>
      <c r="O1090" s="30" t="str">
        <f t="shared" si="203"/>
        <v/>
      </c>
      <c r="P1090" s="17" t="str">
        <f t="shared" si="197"/>
        <v/>
      </c>
      <c r="Q1090" s="17" t="str">
        <f t="shared" si="198"/>
        <v/>
      </c>
      <c r="R1090" s="17" t="str">
        <f t="shared" si="199"/>
        <v/>
      </c>
      <c r="S1090" s="37" t="str">
        <f t="shared" si="200"/>
        <v/>
      </c>
      <c r="T1090" s="17" t="str">
        <f t="shared" si="201"/>
        <v/>
      </c>
      <c r="U1090" s="17"/>
      <c r="V1090" s="17" t="str">
        <f t="shared" si="202"/>
        <v>ü</v>
      </c>
    </row>
    <row r="1091" spans="1:22" ht="22.5" customHeight="1" x14ac:dyDescent="0.25">
      <c r="A1091" s="6">
        <v>1090</v>
      </c>
      <c r="B1091" s="15">
        <v>2186071</v>
      </c>
      <c r="C1091" s="16">
        <v>46037</v>
      </c>
      <c r="D1091" s="16">
        <v>46040</v>
      </c>
      <c r="E1091" s="15" t="s">
        <v>1872</v>
      </c>
      <c r="F1091" s="15" t="s">
        <v>166</v>
      </c>
      <c r="H1091" s="15">
        <v>504829499</v>
      </c>
      <c r="I1091" s="15">
        <v>152</v>
      </c>
      <c r="J1091" s="15">
        <v>152</v>
      </c>
      <c r="K1091" s="15" t="s">
        <v>1941</v>
      </c>
      <c r="L1091" s="15" t="s">
        <v>195</v>
      </c>
      <c r="M1091" s="15" t="s">
        <v>158</v>
      </c>
      <c r="O1091" s="30" t="str">
        <f t="shared" si="203"/>
        <v>ü</v>
      </c>
      <c r="P1091" s="17" t="str">
        <f t="shared" si="197"/>
        <v>ü</v>
      </c>
      <c r="Q1091" s="17" t="str">
        <f t="shared" si="198"/>
        <v>ü</v>
      </c>
      <c r="R1091" s="17" t="str">
        <f t="shared" si="199"/>
        <v/>
      </c>
      <c r="S1091" s="37" t="str">
        <f t="shared" si="200"/>
        <v>ü</v>
      </c>
      <c r="T1091" s="17" t="str">
        <f t="shared" si="201"/>
        <v>ü</v>
      </c>
      <c r="U1091" s="17"/>
      <c r="V1091" s="17" t="str">
        <f t="shared" si="202"/>
        <v/>
      </c>
    </row>
    <row r="1092" spans="1:22" ht="22.5" customHeight="1" x14ac:dyDescent="0.25">
      <c r="A1092" s="6">
        <v>1091</v>
      </c>
      <c r="B1092" s="15">
        <v>2186065</v>
      </c>
      <c r="C1092" s="16">
        <v>46037</v>
      </c>
      <c r="D1092" s="16">
        <v>46039</v>
      </c>
      <c r="E1092" s="15" t="s">
        <v>1873</v>
      </c>
      <c r="F1092" s="15" t="s">
        <v>166</v>
      </c>
      <c r="H1092" s="15">
        <v>551675566</v>
      </c>
      <c r="I1092" s="15">
        <v>28</v>
      </c>
      <c r="J1092" s="15">
        <v>11</v>
      </c>
      <c r="K1092" s="15" t="s">
        <v>376</v>
      </c>
      <c r="L1092" s="15" t="s">
        <v>394</v>
      </c>
      <c r="M1092" s="15" t="s">
        <v>164</v>
      </c>
      <c r="O1092" s="30" t="str">
        <f t="shared" si="203"/>
        <v/>
      </c>
      <c r="P1092" s="17" t="str">
        <f t="shared" si="197"/>
        <v>ü</v>
      </c>
      <c r="Q1092" s="17" t="str">
        <f t="shared" si="198"/>
        <v>ü</v>
      </c>
      <c r="R1092" s="17" t="str">
        <f t="shared" si="199"/>
        <v/>
      </c>
      <c r="S1092" s="37" t="str">
        <f t="shared" si="200"/>
        <v/>
      </c>
      <c r="T1092" s="17" t="str">
        <f t="shared" si="201"/>
        <v>ü</v>
      </c>
      <c r="U1092" s="17"/>
      <c r="V1092" s="17" t="str">
        <f t="shared" si="202"/>
        <v/>
      </c>
    </row>
    <row r="1093" spans="1:22" ht="22.5" customHeight="1" x14ac:dyDescent="0.25">
      <c r="A1093" s="6">
        <v>1092</v>
      </c>
      <c r="B1093" s="15">
        <v>2186039</v>
      </c>
      <c r="C1093" s="16">
        <v>46037</v>
      </c>
      <c r="D1093" s="16">
        <v>46039</v>
      </c>
      <c r="E1093" s="15" t="s">
        <v>1874</v>
      </c>
      <c r="F1093" s="15" t="s">
        <v>166</v>
      </c>
      <c r="H1093" s="15">
        <v>588840601</v>
      </c>
      <c r="I1093" s="15">
        <v>24</v>
      </c>
      <c r="J1093" s="15">
        <v>52</v>
      </c>
      <c r="K1093" s="15" t="s">
        <v>377</v>
      </c>
      <c r="L1093" s="15" t="s">
        <v>400</v>
      </c>
      <c r="M1093" s="15" t="s">
        <v>160</v>
      </c>
      <c r="O1093" s="30" t="str">
        <f t="shared" si="203"/>
        <v/>
      </c>
      <c r="P1093" s="17" t="str">
        <f t="shared" si="197"/>
        <v/>
      </c>
      <c r="Q1093" s="17" t="str">
        <f t="shared" si="198"/>
        <v/>
      </c>
      <c r="R1093" s="17" t="str">
        <f t="shared" si="199"/>
        <v/>
      </c>
      <c r="S1093" s="37" t="str">
        <f t="shared" si="200"/>
        <v/>
      </c>
      <c r="T1093" s="17" t="str">
        <f t="shared" si="201"/>
        <v>ü</v>
      </c>
      <c r="U1093" s="17"/>
      <c r="V1093" s="17" t="str">
        <f t="shared" si="202"/>
        <v/>
      </c>
    </row>
    <row r="1094" spans="1:22" ht="22.5" customHeight="1" x14ac:dyDescent="0.25">
      <c r="A1094" s="6">
        <v>1093</v>
      </c>
      <c r="B1094" s="15">
        <v>2185989</v>
      </c>
      <c r="C1094" s="16">
        <v>46037</v>
      </c>
      <c r="D1094" s="16">
        <v>46040</v>
      </c>
      <c r="E1094" s="15" t="s">
        <v>435</v>
      </c>
      <c r="F1094" s="15" t="s">
        <v>166</v>
      </c>
      <c r="H1094" s="15">
        <v>554826664</v>
      </c>
      <c r="I1094" s="15">
        <v>2</v>
      </c>
      <c r="J1094" s="15">
        <v>4046</v>
      </c>
      <c r="K1094" s="15" t="s">
        <v>230</v>
      </c>
      <c r="L1094" s="15" t="s">
        <v>192</v>
      </c>
      <c r="M1094" s="15" t="s">
        <v>162</v>
      </c>
      <c r="O1094" s="30" t="str">
        <f t="shared" si="203"/>
        <v>ü</v>
      </c>
      <c r="P1094" s="17" t="str">
        <f t="shared" si="197"/>
        <v>ü</v>
      </c>
      <c r="Q1094" s="17" t="str">
        <f t="shared" si="198"/>
        <v>ü</v>
      </c>
      <c r="R1094" s="17" t="str">
        <f t="shared" si="199"/>
        <v/>
      </c>
      <c r="S1094" s="37" t="str">
        <f t="shared" si="200"/>
        <v>ü</v>
      </c>
      <c r="T1094" s="17" t="str">
        <f t="shared" si="201"/>
        <v>ü</v>
      </c>
      <c r="U1094" s="17"/>
      <c r="V1094" s="17" t="str">
        <f t="shared" si="202"/>
        <v>ü</v>
      </c>
    </row>
    <row r="1095" spans="1:22" ht="22.5" customHeight="1" x14ac:dyDescent="0.25">
      <c r="A1095" s="6">
        <v>1094</v>
      </c>
      <c r="B1095" s="15">
        <v>2185959</v>
      </c>
      <c r="C1095" s="16">
        <v>46037</v>
      </c>
      <c r="D1095" s="16">
        <v>46039</v>
      </c>
      <c r="E1095" s="15" t="s">
        <v>1875</v>
      </c>
      <c r="F1095" s="15" t="s">
        <v>166</v>
      </c>
      <c r="H1095" s="15">
        <v>501032326</v>
      </c>
      <c r="I1095" s="15" t="s">
        <v>818</v>
      </c>
      <c r="J1095" s="15" t="s">
        <v>818</v>
      </c>
      <c r="K1095" s="15" t="s">
        <v>374</v>
      </c>
      <c r="L1095" s="15" t="s">
        <v>200</v>
      </c>
      <c r="M1095" s="15" t="s">
        <v>165</v>
      </c>
      <c r="O1095" s="30" t="str">
        <f t="shared" si="203"/>
        <v/>
      </c>
      <c r="P1095" s="17" t="str">
        <f t="shared" si="197"/>
        <v/>
      </c>
      <c r="Q1095" s="17" t="str">
        <f t="shared" si="198"/>
        <v>ü</v>
      </c>
      <c r="R1095" s="17" t="str">
        <f t="shared" si="199"/>
        <v/>
      </c>
      <c r="S1095" s="37" t="str">
        <f t="shared" si="200"/>
        <v>ü</v>
      </c>
      <c r="T1095" s="17" t="str">
        <f t="shared" si="201"/>
        <v/>
      </c>
      <c r="U1095" s="17"/>
      <c r="V1095" s="17" t="str">
        <f t="shared" si="202"/>
        <v/>
      </c>
    </row>
    <row r="1096" spans="1:22" ht="22.5" customHeight="1" x14ac:dyDescent="0.25">
      <c r="A1096" s="6">
        <v>1095</v>
      </c>
      <c r="B1096" s="15">
        <v>2185944</v>
      </c>
      <c r="C1096" s="16">
        <v>46037</v>
      </c>
      <c r="D1096" s="16">
        <v>46039</v>
      </c>
      <c r="E1096" s="15" t="s">
        <v>299</v>
      </c>
      <c r="F1096" s="15" t="s">
        <v>166</v>
      </c>
      <c r="H1096" s="15">
        <v>506359921</v>
      </c>
      <c r="I1096" s="15">
        <v>40</v>
      </c>
      <c r="J1096" s="15">
        <v>314</v>
      </c>
      <c r="K1096" s="15" t="s">
        <v>368</v>
      </c>
      <c r="L1096" s="15" t="s">
        <v>195</v>
      </c>
      <c r="M1096" s="15" t="s">
        <v>160</v>
      </c>
      <c r="O1096" s="30" t="str">
        <f t="shared" si="203"/>
        <v>ü</v>
      </c>
      <c r="P1096" s="17" t="str">
        <f t="shared" si="197"/>
        <v>ü</v>
      </c>
      <c r="Q1096" s="17" t="str">
        <f t="shared" si="198"/>
        <v>ü</v>
      </c>
      <c r="R1096" s="17" t="str">
        <f t="shared" si="199"/>
        <v/>
      </c>
      <c r="S1096" s="37" t="str">
        <f t="shared" si="200"/>
        <v>ü</v>
      </c>
      <c r="T1096" s="17" t="str">
        <f t="shared" si="201"/>
        <v>ü</v>
      </c>
      <c r="U1096" s="17"/>
      <c r="V1096" s="17" t="str">
        <f t="shared" si="202"/>
        <v/>
      </c>
    </row>
    <row r="1097" spans="1:22" ht="22.5" customHeight="1" x14ac:dyDescent="0.25">
      <c r="A1097" s="6">
        <v>1096</v>
      </c>
      <c r="B1097" s="15">
        <v>2185940</v>
      </c>
      <c r="C1097" s="16">
        <v>46037</v>
      </c>
      <c r="D1097" s="16">
        <v>46040</v>
      </c>
      <c r="E1097" s="15" t="s">
        <v>727</v>
      </c>
      <c r="F1097" s="15" t="s">
        <v>166</v>
      </c>
      <c r="H1097" s="15">
        <v>555866440</v>
      </c>
      <c r="I1097" s="15">
        <v>40</v>
      </c>
      <c r="J1097" s="15">
        <v>312</v>
      </c>
      <c r="K1097" s="15" t="s">
        <v>368</v>
      </c>
      <c r="L1097" s="15" t="s">
        <v>195</v>
      </c>
      <c r="M1097" s="15" t="s">
        <v>165</v>
      </c>
      <c r="O1097" s="30" t="str">
        <f t="shared" si="203"/>
        <v>ü</v>
      </c>
      <c r="P1097" s="17" t="str">
        <f t="shared" si="197"/>
        <v>ü</v>
      </c>
      <c r="Q1097" s="17" t="str">
        <f t="shared" si="198"/>
        <v>ü</v>
      </c>
      <c r="R1097" s="17" t="str">
        <f t="shared" si="199"/>
        <v/>
      </c>
      <c r="S1097" s="37" t="str">
        <f t="shared" si="200"/>
        <v>ü</v>
      </c>
      <c r="T1097" s="17" t="str">
        <f t="shared" si="201"/>
        <v>ü</v>
      </c>
      <c r="U1097" s="17"/>
      <c r="V1097" s="17" t="str">
        <f t="shared" si="202"/>
        <v/>
      </c>
    </row>
    <row r="1098" spans="1:22" ht="22.5" customHeight="1" x14ac:dyDescent="0.25">
      <c r="A1098" s="6">
        <v>1097</v>
      </c>
      <c r="B1098" s="15">
        <v>2185883</v>
      </c>
      <c r="C1098" s="16">
        <v>46037</v>
      </c>
      <c r="D1098" s="16">
        <v>46039</v>
      </c>
      <c r="E1098" s="15" t="s">
        <v>1876</v>
      </c>
      <c r="F1098" s="15" t="s">
        <v>166</v>
      </c>
      <c r="H1098" s="15">
        <v>528339330</v>
      </c>
      <c r="I1098" s="15" t="s">
        <v>1942</v>
      </c>
      <c r="J1098" s="15">
        <v>31</v>
      </c>
      <c r="K1098" s="15" t="s">
        <v>353</v>
      </c>
      <c r="L1098" s="15" t="s">
        <v>192</v>
      </c>
      <c r="M1098" s="15" t="s">
        <v>158</v>
      </c>
      <c r="O1098" s="30" t="str">
        <f t="shared" si="203"/>
        <v>ü</v>
      </c>
      <c r="P1098" s="17" t="str">
        <f t="shared" si="197"/>
        <v>ü</v>
      </c>
      <c r="Q1098" s="17" t="str">
        <f t="shared" si="198"/>
        <v>ü</v>
      </c>
      <c r="R1098" s="17" t="str">
        <f t="shared" si="199"/>
        <v/>
      </c>
      <c r="S1098" s="37" t="str">
        <f t="shared" si="200"/>
        <v>ü</v>
      </c>
      <c r="T1098" s="17" t="str">
        <f t="shared" si="201"/>
        <v>ü</v>
      </c>
      <c r="U1098" s="17"/>
      <c r="V1098" s="17" t="str">
        <f t="shared" si="202"/>
        <v>ü</v>
      </c>
    </row>
    <row r="1099" spans="1:22" ht="22.5" customHeight="1" x14ac:dyDescent="0.25">
      <c r="A1099" s="6">
        <v>1098</v>
      </c>
      <c r="B1099" s="15">
        <v>2185854</v>
      </c>
      <c r="C1099" s="16">
        <v>46037</v>
      </c>
      <c r="D1099" s="16">
        <v>46039</v>
      </c>
      <c r="E1099" s="15" t="s">
        <v>1877</v>
      </c>
      <c r="F1099" s="15" t="s">
        <v>161</v>
      </c>
      <c r="H1099" s="15">
        <v>507861587</v>
      </c>
      <c r="I1099" s="15" t="s">
        <v>1943</v>
      </c>
      <c r="J1099" s="15">
        <v>5924</v>
      </c>
      <c r="K1099" s="15" t="s">
        <v>241</v>
      </c>
      <c r="L1099" s="15" t="s">
        <v>195</v>
      </c>
      <c r="M1099" s="15" t="s">
        <v>162</v>
      </c>
      <c r="O1099" s="30" t="str">
        <f t="shared" si="203"/>
        <v>ü</v>
      </c>
      <c r="P1099" s="17" t="str">
        <f t="shared" si="197"/>
        <v>ü</v>
      </c>
      <c r="Q1099" s="17" t="str">
        <f t="shared" si="198"/>
        <v>ü</v>
      </c>
      <c r="R1099" s="17" t="str">
        <f t="shared" si="199"/>
        <v/>
      </c>
      <c r="S1099" s="37" t="str">
        <f t="shared" si="200"/>
        <v>ü</v>
      </c>
      <c r="T1099" s="17" t="str">
        <f t="shared" si="201"/>
        <v>ü</v>
      </c>
      <c r="U1099" s="17"/>
      <c r="V1099" s="17" t="str">
        <f t="shared" si="202"/>
        <v/>
      </c>
    </row>
    <row r="1100" spans="1:22" ht="22.5" customHeight="1" x14ac:dyDescent="0.25">
      <c r="A1100" s="6">
        <v>1099</v>
      </c>
      <c r="B1100" s="15">
        <v>2185824</v>
      </c>
      <c r="C1100" s="16">
        <v>46037</v>
      </c>
      <c r="D1100" s="16">
        <v>46039</v>
      </c>
      <c r="E1100" s="15" t="s">
        <v>1878</v>
      </c>
      <c r="F1100" s="15" t="s">
        <v>166</v>
      </c>
      <c r="H1100" s="15">
        <v>569055533</v>
      </c>
      <c r="I1100" s="15" t="s">
        <v>1944</v>
      </c>
      <c r="J1100" s="15" t="s">
        <v>1945</v>
      </c>
      <c r="K1100" s="15" t="s">
        <v>347</v>
      </c>
      <c r="L1100" s="15" t="s">
        <v>197</v>
      </c>
      <c r="M1100" s="15" t="s">
        <v>165</v>
      </c>
      <c r="O1100" s="30" t="str">
        <f t="shared" si="203"/>
        <v>ü</v>
      </c>
      <c r="P1100" s="17" t="str">
        <f t="shared" si="197"/>
        <v/>
      </c>
      <c r="Q1100" s="17" t="str">
        <f t="shared" si="198"/>
        <v>ü</v>
      </c>
      <c r="R1100" s="17" t="str">
        <f t="shared" si="199"/>
        <v/>
      </c>
      <c r="S1100" s="37" t="str">
        <f t="shared" si="200"/>
        <v>ü</v>
      </c>
      <c r="T1100" s="17" t="str">
        <f t="shared" si="201"/>
        <v>ü</v>
      </c>
      <c r="U1100" s="17"/>
      <c r="V1100" s="17" t="str">
        <f t="shared" si="202"/>
        <v/>
      </c>
    </row>
    <row r="1101" spans="1:22" ht="22.5" customHeight="1" x14ac:dyDescent="0.25">
      <c r="A1101" s="6">
        <v>1100</v>
      </c>
      <c r="B1101" s="15">
        <v>2185776</v>
      </c>
      <c r="C1101" s="16">
        <v>46037</v>
      </c>
      <c r="D1101" s="16">
        <v>46041</v>
      </c>
      <c r="E1101" s="15" t="s">
        <v>1879</v>
      </c>
      <c r="F1101" s="15" t="s">
        <v>166</v>
      </c>
      <c r="H1101" s="15">
        <v>506155119</v>
      </c>
      <c r="I1101" s="15">
        <v>135</v>
      </c>
      <c r="J1101" s="15">
        <v>172</v>
      </c>
      <c r="K1101" s="15" t="s">
        <v>574</v>
      </c>
      <c r="L1101" s="15" t="s">
        <v>192</v>
      </c>
      <c r="M1101" s="15" t="s">
        <v>165</v>
      </c>
      <c r="O1101" s="30" t="str">
        <f t="shared" si="203"/>
        <v>ü</v>
      </c>
      <c r="P1101" s="17" t="str">
        <f t="shared" si="197"/>
        <v>ü</v>
      </c>
      <c r="Q1101" s="17" t="str">
        <f t="shared" si="198"/>
        <v>ü</v>
      </c>
      <c r="R1101" s="17" t="str">
        <f t="shared" si="199"/>
        <v/>
      </c>
      <c r="S1101" s="37" t="str">
        <f t="shared" si="200"/>
        <v>ü</v>
      </c>
      <c r="T1101" s="17" t="str">
        <f t="shared" si="201"/>
        <v>ü</v>
      </c>
      <c r="U1101" s="17"/>
      <c r="V1101" s="17" t="str">
        <f t="shared" si="202"/>
        <v>ü</v>
      </c>
    </row>
    <row r="1102" spans="1:22" ht="22.5" customHeight="1" x14ac:dyDescent="0.25">
      <c r="A1102" s="6">
        <v>1101</v>
      </c>
      <c r="B1102" s="15">
        <v>2185741</v>
      </c>
      <c r="C1102" s="16">
        <v>46037</v>
      </c>
      <c r="D1102" s="16">
        <v>46039</v>
      </c>
      <c r="E1102" s="15" t="s">
        <v>1880</v>
      </c>
      <c r="F1102" s="15" t="s">
        <v>166</v>
      </c>
      <c r="H1102" s="15">
        <v>506466778</v>
      </c>
      <c r="I1102" s="15">
        <v>131</v>
      </c>
      <c r="J1102" s="15">
        <v>89</v>
      </c>
      <c r="K1102" s="15" t="s">
        <v>225</v>
      </c>
      <c r="L1102" s="15" t="s">
        <v>198</v>
      </c>
      <c r="M1102" s="15" t="s">
        <v>164</v>
      </c>
      <c r="O1102" s="30" t="str">
        <f t="shared" si="203"/>
        <v>ü</v>
      </c>
      <c r="P1102" s="17" t="str">
        <f t="shared" si="197"/>
        <v>ü</v>
      </c>
      <c r="Q1102" s="17" t="str">
        <f t="shared" si="198"/>
        <v>ü</v>
      </c>
      <c r="R1102" s="17" t="str">
        <f t="shared" si="199"/>
        <v/>
      </c>
      <c r="S1102" s="37" t="str">
        <f t="shared" si="200"/>
        <v>ü</v>
      </c>
      <c r="T1102" s="17" t="str">
        <f t="shared" si="201"/>
        <v/>
      </c>
      <c r="U1102" s="17"/>
      <c r="V1102" s="17" t="str">
        <f t="shared" si="202"/>
        <v/>
      </c>
    </row>
    <row r="1103" spans="1:22" ht="22.5" customHeight="1" x14ac:dyDescent="0.25">
      <c r="A1103" s="6">
        <v>1102</v>
      </c>
      <c r="B1103" s="15">
        <v>2185737</v>
      </c>
      <c r="C1103" s="16">
        <v>46037</v>
      </c>
      <c r="D1103" s="16">
        <v>46039</v>
      </c>
      <c r="E1103" s="15" t="s">
        <v>1881</v>
      </c>
      <c r="F1103" s="15" t="s">
        <v>166</v>
      </c>
      <c r="H1103" s="15">
        <v>504824484</v>
      </c>
      <c r="I1103" s="15">
        <v>8</v>
      </c>
      <c r="J1103" s="15">
        <v>6</v>
      </c>
      <c r="K1103" s="15" t="s">
        <v>225</v>
      </c>
      <c r="L1103" s="15" t="s">
        <v>400</v>
      </c>
      <c r="M1103" s="15" t="s">
        <v>164</v>
      </c>
      <c r="O1103" s="30" t="str">
        <f t="shared" si="203"/>
        <v/>
      </c>
      <c r="P1103" s="17" t="str">
        <f t="shared" si="197"/>
        <v/>
      </c>
      <c r="Q1103" s="17" t="str">
        <f t="shared" si="198"/>
        <v/>
      </c>
      <c r="R1103" s="17" t="str">
        <f t="shared" si="199"/>
        <v/>
      </c>
      <c r="S1103" s="37" t="str">
        <f t="shared" si="200"/>
        <v/>
      </c>
      <c r="T1103" s="17" t="str">
        <f t="shared" si="201"/>
        <v>ü</v>
      </c>
      <c r="U1103" s="17"/>
      <c r="V1103" s="17" t="str">
        <f t="shared" si="202"/>
        <v/>
      </c>
    </row>
    <row r="1104" spans="1:22" ht="22.5" customHeight="1" x14ac:dyDescent="0.25">
      <c r="A1104" s="6">
        <v>1103</v>
      </c>
      <c r="B1104" s="15">
        <v>2185714</v>
      </c>
      <c r="C1104" s="16">
        <v>46037</v>
      </c>
      <c r="D1104" s="16">
        <v>46040</v>
      </c>
      <c r="E1104" s="15" t="s">
        <v>1313</v>
      </c>
      <c r="F1104" s="15" t="s">
        <v>166</v>
      </c>
      <c r="H1104" s="15">
        <v>505763515</v>
      </c>
      <c r="I1104" s="15">
        <v>44</v>
      </c>
      <c r="J1104" s="15">
        <v>3</v>
      </c>
      <c r="K1104" s="15" t="s">
        <v>347</v>
      </c>
      <c r="L1104" s="15" t="s">
        <v>192</v>
      </c>
      <c r="M1104" s="15" t="s">
        <v>164</v>
      </c>
      <c r="O1104" s="30" t="str">
        <f t="shared" si="203"/>
        <v>ü</v>
      </c>
      <c r="P1104" s="17" t="str">
        <f t="shared" si="197"/>
        <v>ü</v>
      </c>
      <c r="Q1104" s="17" t="str">
        <f t="shared" si="198"/>
        <v>ü</v>
      </c>
      <c r="R1104" s="17" t="str">
        <f t="shared" si="199"/>
        <v/>
      </c>
      <c r="S1104" s="37" t="str">
        <f t="shared" si="200"/>
        <v>ü</v>
      </c>
      <c r="T1104" s="17" t="str">
        <f t="shared" si="201"/>
        <v>ü</v>
      </c>
      <c r="U1104" s="17"/>
      <c r="V1104" s="17" t="str">
        <f t="shared" si="202"/>
        <v>ü</v>
      </c>
    </row>
    <row r="1105" spans="1:22" ht="22.5" customHeight="1" x14ac:dyDescent="0.25">
      <c r="A1105" s="6">
        <v>1104</v>
      </c>
      <c r="B1105" s="15">
        <v>2185647</v>
      </c>
      <c r="C1105" s="16">
        <v>46037</v>
      </c>
      <c r="D1105" s="16">
        <v>46039</v>
      </c>
      <c r="E1105" s="15" t="s">
        <v>1882</v>
      </c>
      <c r="F1105" s="15" t="s">
        <v>166</v>
      </c>
      <c r="H1105" s="15">
        <v>554888887</v>
      </c>
      <c r="I1105" s="15" t="s">
        <v>1946</v>
      </c>
      <c r="J1105" s="15" t="s">
        <v>1832</v>
      </c>
      <c r="K1105" s="15" t="s">
        <v>593</v>
      </c>
      <c r="L1105" s="15" t="s">
        <v>192</v>
      </c>
      <c r="M1105" s="15" t="s">
        <v>160</v>
      </c>
      <c r="O1105" s="30" t="str">
        <f t="shared" si="203"/>
        <v>ü</v>
      </c>
      <c r="P1105" s="17" t="str">
        <f t="shared" si="197"/>
        <v>ü</v>
      </c>
      <c r="Q1105" s="17" t="str">
        <f t="shared" si="198"/>
        <v>ü</v>
      </c>
      <c r="R1105" s="17" t="str">
        <f t="shared" si="199"/>
        <v/>
      </c>
      <c r="S1105" s="37" t="str">
        <f t="shared" si="200"/>
        <v>ü</v>
      </c>
      <c r="T1105" s="17" t="str">
        <f t="shared" si="201"/>
        <v>ü</v>
      </c>
      <c r="U1105" s="17"/>
      <c r="V1105" s="17" t="str">
        <f t="shared" si="202"/>
        <v>ü</v>
      </c>
    </row>
    <row r="1106" spans="1:22" ht="22.5" customHeight="1" x14ac:dyDescent="0.25">
      <c r="A1106" s="6">
        <v>1105</v>
      </c>
      <c r="B1106" s="15">
        <v>2185544</v>
      </c>
      <c r="C1106" s="16">
        <v>46037</v>
      </c>
      <c r="D1106" s="16">
        <v>46040</v>
      </c>
      <c r="E1106" s="15" t="s">
        <v>1883</v>
      </c>
      <c r="F1106" s="15" t="s">
        <v>166</v>
      </c>
      <c r="H1106" s="15">
        <v>505159698</v>
      </c>
      <c r="I1106" s="15">
        <v>26</v>
      </c>
      <c r="J1106" s="15" t="s">
        <v>1947</v>
      </c>
      <c r="K1106" s="15" t="s">
        <v>409</v>
      </c>
      <c r="L1106" s="15" t="s">
        <v>191</v>
      </c>
      <c r="M1106" s="15" t="s">
        <v>165</v>
      </c>
      <c r="O1106" s="30" t="str">
        <f t="shared" si="203"/>
        <v/>
      </c>
      <c r="P1106" s="17" t="str">
        <f t="shared" si="197"/>
        <v>ü</v>
      </c>
      <c r="Q1106" s="17" t="str">
        <f t="shared" si="198"/>
        <v/>
      </c>
      <c r="R1106" s="17" t="str">
        <f t="shared" si="199"/>
        <v/>
      </c>
      <c r="S1106" s="37" t="str">
        <f t="shared" si="200"/>
        <v/>
      </c>
      <c r="T1106" s="17" t="str">
        <f t="shared" si="201"/>
        <v/>
      </c>
      <c r="U1106" s="17"/>
      <c r="V1106" s="17" t="str">
        <f t="shared" si="202"/>
        <v/>
      </c>
    </row>
    <row r="1107" spans="1:22" ht="22.5" customHeight="1" x14ac:dyDescent="0.25">
      <c r="A1107" s="6">
        <v>1106</v>
      </c>
      <c r="B1107" s="15">
        <v>2185512</v>
      </c>
      <c r="C1107" s="16">
        <v>46037</v>
      </c>
      <c r="D1107" s="16">
        <v>46039</v>
      </c>
      <c r="E1107" s="15" t="s">
        <v>1884</v>
      </c>
      <c r="F1107" s="15" t="s">
        <v>166</v>
      </c>
      <c r="H1107" s="15">
        <v>508880762</v>
      </c>
      <c r="I1107" s="15" t="s">
        <v>1948</v>
      </c>
      <c r="J1107" s="15">
        <v>159</v>
      </c>
      <c r="K1107" s="15" t="s">
        <v>353</v>
      </c>
      <c r="L1107" s="15" t="s">
        <v>198</v>
      </c>
      <c r="M1107" s="15" t="s">
        <v>158</v>
      </c>
      <c r="O1107" s="30" t="str">
        <f t="shared" si="203"/>
        <v>ü</v>
      </c>
      <c r="P1107" s="17" t="str">
        <f t="shared" si="197"/>
        <v>ü</v>
      </c>
      <c r="Q1107" s="17" t="str">
        <f t="shared" si="198"/>
        <v>ü</v>
      </c>
      <c r="R1107" s="17" t="str">
        <f t="shared" si="199"/>
        <v/>
      </c>
      <c r="S1107" s="37" t="str">
        <f t="shared" si="200"/>
        <v>ü</v>
      </c>
      <c r="T1107" s="17" t="str">
        <f t="shared" si="201"/>
        <v/>
      </c>
      <c r="U1107" s="17"/>
      <c r="V1107" s="17" t="str">
        <f t="shared" si="202"/>
        <v/>
      </c>
    </row>
    <row r="1108" spans="1:22" ht="22.5" customHeight="1" x14ac:dyDescent="0.25">
      <c r="A1108" s="6">
        <v>1107</v>
      </c>
      <c r="B1108" s="15">
        <v>2185501</v>
      </c>
      <c r="C1108" s="16">
        <v>46037</v>
      </c>
      <c r="D1108" s="16">
        <v>46039</v>
      </c>
      <c r="E1108" s="15" t="s">
        <v>1885</v>
      </c>
      <c r="F1108" s="15" t="s">
        <v>166</v>
      </c>
      <c r="H1108" s="15">
        <v>503055082</v>
      </c>
      <c r="I1108" s="15">
        <v>74</v>
      </c>
      <c r="J1108" s="15">
        <v>21</v>
      </c>
      <c r="K1108" s="15" t="s">
        <v>364</v>
      </c>
      <c r="L1108" s="15" t="s">
        <v>560</v>
      </c>
      <c r="M1108" s="15" t="s">
        <v>486</v>
      </c>
      <c r="O1108" s="30" t="str">
        <f t="shared" si="203"/>
        <v>ü</v>
      </c>
      <c r="P1108" s="17" t="str">
        <f t="shared" si="197"/>
        <v>ü</v>
      </c>
      <c r="Q1108" s="17" t="str">
        <f t="shared" si="198"/>
        <v/>
      </c>
      <c r="R1108" s="17" t="str">
        <f t="shared" si="199"/>
        <v/>
      </c>
      <c r="S1108" s="37" t="str">
        <f t="shared" si="200"/>
        <v/>
      </c>
      <c r="T1108" s="17" t="str">
        <f t="shared" si="201"/>
        <v/>
      </c>
      <c r="U1108" s="17"/>
      <c r="V1108" s="17" t="str">
        <f t="shared" si="202"/>
        <v/>
      </c>
    </row>
    <row r="1109" spans="1:22" ht="22.5" customHeight="1" x14ac:dyDescent="0.25">
      <c r="A1109" s="6">
        <v>1108</v>
      </c>
      <c r="B1109" s="15">
        <v>2185407</v>
      </c>
      <c r="C1109" s="16">
        <v>46037</v>
      </c>
      <c r="D1109" s="16">
        <v>46040</v>
      </c>
      <c r="E1109" s="15" t="s">
        <v>1886</v>
      </c>
      <c r="F1109" s="15" t="s">
        <v>166</v>
      </c>
      <c r="H1109" s="15">
        <v>505838658</v>
      </c>
      <c r="I1109" s="15" t="s">
        <v>1949</v>
      </c>
      <c r="J1109" s="15" t="s">
        <v>1950</v>
      </c>
      <c r="K1109" s="15" t="s">
        <v>1951</v>
      </c>
      <c r="L1109" s="15" t="s">
        <v>208</v>
      </c>
      <c r="M1109" s="15" t="s">
        <v>162</v>
      </c>
      <c r="O1109" s="30" t="str">
        <f t="shared" si="203"/>
        <v/>
      </c>
      <c r="P1109" s="17" t="str">
        <f t="shared" si="197"/>
        <v/>
      </c>
      <c r="Q1109" s="17" t="str">
        <f t="shared" si="198"/>
        <v/>
      </c>
      <c r="R1109" s="17" t="str">
        <f t="shared" si="199"/>
        <v>ü</v>
      </c>
      <c r="S1109" s="37" t="str">
        <f t="shared" si="200"/>
        <v/>
      </c>
      <c r="T1109" s="17" t="str">
        <f t="shared" si="201"/>
        <v/>
      </c>
      <c r="U1109" s="17"/>
      <c r="V1109" s="17" t="str">
        <f t="shared" si="202"/>
        <v/>
      </c>
    </row>
    <row r="1110" spans="1:22" ht="22.5" customHeight="1" x14ac:dyDescent="0.25">
      <c r="A1110" s="6">
        <v>1109</v>
      </c>
      <c r="B1110" s="15">
        <v>2185395</v>
      </c>
      <c r="C1110" s="16">
        <v>46037</v>
      </c>
      <c r="D1110" s="16">
        <v>46039</v>
      </c>
      <c r="E1110" s="15" t="s">
        <v>1887</v>
      </c>
      <c r="F1110" s="15" t="s">
        <v>166</v>
      </c>
      <c r="H1110" s="15">
        <v>501688688</v>
      </c>
      <c r="I1110" s="15">
        <v>40</v>
      </c>
      <c r="J1110" s="15">
        <v>6</v>
      </c>
      <c r="K1110" s="15" t="s">
        <v>344</v>
      </c>
      <c r="L1110" s="15" t="s">
        <v>192</v>
      </c>
      <c r="M1110" s="15" t="s">
        <v>486</v>
      </c>
      <c r="O1110" s="30" t="str">
        <f t="shared" si="203"/>
        <v>ü</v>
      </c>
      <c r="P1110" s="17" t="str">
        <f t="shared" si="197"/>
        <v>ü</v>
      </c>
      <c r="Q1110" s="17" t="str">
        <f t="shared" si="198"/>
        <v>ü</v>
      </c>
      <c r="R1110" s="17" t="str">
        <f t="shared" si="199"/>
        <v/>
      </c>
      <c r="S1110" s="37" t="str">
        <f t="shared" si="200"/>
        <v>ü</v>
      </c>
      <c r="T1110" s="17" t="str">
        <f t="shared" si="201"/>
        <v>ü</v>
      </c>
      <c r="U1110" s="17"/>
      <c r="V1110" s="17" t="str">
        <f t="shared" si="202"/>
        <v>ü</v>
      </c>
    </row>
    <row r="1111" spans="1:22" ht="22.5" customHeight="1" x14ac:dyDescent="0.25">
      <c r="A1111" s="6">
        <v>1110</v>
      </c>
      <c r="B1111" s="15">
        <v>2185391</v>
      </c>
      <c r="C1111" s="16">
        <v>46037</v>
      </c>
      <c r="D1111" s="16">
        <v>46040</v>
      </c>
      <c r="E1111" s="15" t="s">
        <v>1888</v>
      </c>
      <c r="F1111" s="15" t="s">
        <v>166</v>
      </c>
      <c r="H1111" s="15">
        <v>556699742</v>
      </c>
      <c r="I1111" s="15" t="s">
        <v>1949</v>
      </c>
      <c r="J1111" s="15" t="s">
        <v>1952</v>
      </c>
      <c r="K1111" s="15" t="s">
        <v>1951</v>
      </c>
      <c r="L1111" s="15" t="s">
        <v>208</v>
      </c>
      <c r="M1111" s="15" t="s">
        <v>162</v>
      </c>
      <c r="O1111" s="30" t="str">
        <f t="shared" si="203"/>
        <v/>
      </c>
      <c r="P1111" s="17" t="str">
        <f t="shared" si="197"/>
        <v/>
      </c>
      <c r="Q1111" s="17" t="str">
        <f t="shared" si="198"/>
        <v/>
      </c>
      <c r="R1111" s="17" t="str">
        <f t="shared" si="199"/>
        <v>ü</v>
      </c>
      <c r="S1111" s="37" t="str">
        <f t="shared" si="200"/>
        <v/>
      </c>
      <c r="T1111" s="17" t="str">
        <f t="shared" si="201"/>
        <v/>
      </c>
      <c r="U1111" s="17"/>
      <c r="V1111" s="17" t="str">
        <f t="shared" si="202"/>
        <v/>
      </c>
    </row>
    <row r="1112" spans="1:22" ht="22.5" customHeight="1" x14ac:dyDescent="0.25">
      <c r="A1112" s="6">
        <v>1111</v>
      </c>
      <c r="B1112" s="15">
        <v>2185389</v>
      </c>
      <c r="C1112" s="16">
        <v>46037</v>
      </c>
      <c r="D1112" s="16">
        <v>46039</v>
      </c>
      <c r="E1112" s="15" t="s">
        <v>1889</v>
      </c>
      <c r="F1112" s="15" t="s">
        <v>166</v>
      </c>
      <c r="H1112" s="15">
        <v>544301818</v>
      </c>
      <c r="I1112" s="15">
        <v>96</v>
      </c>
      <c r="J1112" s="15">
        <v>3</v>
      </c>
      <c r="K1112" s="15" t="s">
        <v>238</v>
      </c>
      <c r="L1112" s="15" t="s">
        <v>197</v>
      </c>
      <c r="M1112" s="15" t="s">
        <v>160</v>
      </c>
      <c r="O1112" s="30" t="str">
        <f t="shared" si="203"/>
        <v>ü</v>
      </c>
      <c r="P1112" s="17" t="str">
        <f t="shared" si="197"/>
        <v/>
      </c>
      <c r="Q1112" s="17" t="str">
        <f t="shared" si="198"/>
        <v>ü</v>
      </c>
      <c r="R1112" s="17" t="str">
        <f t="shared" si="199"/>
        <v/>
      </c>
      <c r="S1112" s="37" t="str">
        <f t="shared" si="200"/>
        <v>ü</v>
      </c>
      <c r="T1112" s="17" t="str">
        <f t="shared" si="201"/>
        <v>ü</v>
      </c>
      <c r="U1112" s="17"/>
      <c r="V1112" s="17" t="str">
        <f t="shared" si="202"/>
        <v/>
      </c>
    </row>
    <row r="1113" spans="1:22" ht="22.5" customHeight="1" x14ac:dyDescent="0.25">
      <c r="A1113" s="6">
        <v>1112</v>
      </c>
      <c r="B1113" s="15">
        <v>2185358</v>
      </c>
      <c r="C1113" s="16">
        <v>46037</v>
      </c>
      <c r="D1113" s="16">
        <v>46039</v>
      </c>
      <c r="E1113" s="15" t="s">
        <v>503</v>
      </c>
      <c r="F1113" s="15" t="s">
        <v>166</v>
      </c>
      <c r="H1113" s="15">
        <v>581616111</v>
      </c>
      <c r="I1113" s="15">
        <v>13</v>
      </c>
      <c r="J1113" s="15">
        <v>29</v>
      </c>
      <c r="K1113" s="15" t="s">
        <v>368</v>
      </c>
      <c r="L1113" s="15" t="s">
        <v>198</v>
      </c>
      <c r="M1113" s="15" t="s">
        <v>160</v>
      </c>
      <c r="O1113" s="30" t="str">
        <f t="shared" si="203"/>
        <v>ü</v>
      </c>
      <c r="P1113" s="17" t="str">
        <f t="shared" si="197"/>
        <v>ü</v>
      </c>
      <c r="Q1113" s="17" t="str">
        <f t="shared" si="198"/>
        <v>ü</v>
      </c>
      <c r="R1113" s="17" t="str">
        <f t="shared" si="199"/>
        <v/>
      </c>
      <c r="S1113" s="37" t="str">
        <f t="shared" si="200"/>
        <v>ü</v>
      </c>
      <c r="T1113" s="17" t="str">
        <f t="shared" si="201"/>
        <v/>
      </c>
      <c r="U1113" s="17"/>
      <c r="V1113" s="17" t="str">
        <f t="shared" si="202"/>
        <v/>
      </c>
    </row>
    <row r="1114" spans="1:22" ht="22.5" customHeight="1" x14ac:dyDescent="0.25">
      <c r="A1114" s="6">
        <v>1113</v>
      </c>
      <c r="B1114" s="15">
        <v>2185352</v>
      </c>
      <c r="C1114" s="16">
        <v>46037</v>
      </c>
      <c r="D1114" s="16">
        <v>46039</v>
      </c>
      <c r="E1114" s="15" t="s">
        <v>1890</v>
      </c>
      <c r="F1114" s="15" t="s">
        <v>166</v>
      </c>
      <c r="H1114" s="15">
        <v>508036928</v>
      </c>
      <c r="I1114" s="15" t="s">
        <v>88</v>
      </c>
      <c r="J1114" s="15" t="s">
        <v>1953</v>
      </c>
      <c r="K1114" s="15" t="s">
        <v>469</v>
      </c>
      <c r="L1114" s="15" t="s">
        <v>348</v>
      </c>
      <c r="M1114" s="15" t="s">
        <v>486</v>
      </c>
      <c r="O1114" s="30" t="str">
        <f t="shared" si="203"/>
        <v>ü</v>
      </c>
      <c r="P1114" s="17" t="str">
        <f t="shared" ref="P1114:P1152" si="204">IF(COUNTIF(L1114,"*صراصير*")&gt;=1,"ü","")</f>
        <v>ü</v>
      </c>
      <c r="Q1114" s="17" t="str">
        <f t="shared" ref="Q1114:Q1152" si="205">IF(COUNTIF(L1114,"*بعوض*")&gt;=1,"ü","")</f>
        <v/>
      </c>
      <c r="R1114" s="17" t="str">
        <f t="shared" ref="R1114:R1152" si="206">IF(COUNTIF(L1114,"*باعوض*")&gt;=1,"ü","")</f>
        <v>ü</v>
      </c>
      <c r="S1114" s="37" t="str">
        <f t="shared" ref="S1114:S1152" si="207">IF(COUNTIF(L1114,"*ذباب*")&gt;=1,"ü","")</f>
        <v>ü</v>
      </c>
      <c r="T1114" s="17" t="str">
        <f t="shared" ref="T1114:T1152" si="208">IF(COUNTIF(L1114,"*فئران*")&gt;=1,"ü","")</f>
        <v>ü</v>
      </c>
      <c r="U1114" s="17"/>
      <c r="V1114" s="17" t="str">
        <f t="shared" ref="V1114:V1152" si="209">IF(COUNTIF(L1114,"*عقارب*")&gt;=1,"ü","")</f>
        <v/>
      </c>
    </row>
    <row r="1115" spans="1:22" ht="22.5" customHeight="1" x14ac:dyDescent="0.25">
      <c r="A1115" s="6">
        <v>1114</v>
      </c>
      <c r="B1115" s="15">
        <v>2185346</v>
      </c>
      <c r="C1115" s="16">
        <v>46037</v>
      </c>
      <c r="D1115" s="16">
        <v>46039</v>
      </c>
      <c r="E1115" s="15" t="s">
        <v>1891</v>
      </c>
      <c r="F1115" s="15" t="s">
        <v>166</v>
      </c>
      <c r="H1115" s="15">
        <v>504666228</v>
      </c>
      <c r="I1115" s="15">
        <v>32</v>
      </c>
      <c r="J1115" s="15">
        <v>602</v>
      </c>
      <c r="K1115" s="15" t="s">
        <v>237</v>
      </c>
      <c r="L1115" s="15" t="s">
        <v>192</v>
      </c>
      <c r="M1115" s="15" t="s">
        <v>162</v>
      </c>
      <c r="O1115" s="30" t="str">
        <f t="shared" ref="O1115:O1178" si="210">IF(COUNTIF($L1115,"*نمل*")&gt;=1,"ü","")</f>
        <v>ü</v>
      </c>
      <c r="P1115" s="17" t="str">
        <f t="shared" si="204"/>
        <v>ü</v>
      </c>
      <c r="Q1115" s="17" t="str">
        <f t="shared" si="205"/>
        <v>ü</v>
      </c>
      <c r="R1115" s="17" t="str">
        <f t="shared" si="206"/>
        <v/>
      </c>
      <c r="S1115" s="37" t="str">
        <f t="shared" si="207"/>
        <v>ü</v>
      </c>
      <c r="T1115" s="17" t="str">
        <f t="shared" si="208"/>
        <v>ü</v>
      </c>
      <c r="U1115" s="17"/>
      <c r="V1115" s="17" t="str">
        <f t="shared" si="209"/>
        <v>ü</v>
      </c>
    </row>
    <row r="1116" spans="1:22" ht="22.5" customHeight="1" x14ac:dyDescent="0.25">
      <c r="A1116" s="6">
        <v>1115</v>
      </c>
      <c r="B1116" s="15">
        <v>2185264</v>
      </c>
      <c r="C1116" s="16">
        <v>46037</v>
      </c>
      <c r="D1116" s="16">
        <v>46039</v>
      </c>
      <c r="E1116" s="15" t="s">
        <v>1892</v>
      </c>
      <c r="F1116" s="15" t="s">
        <v>166</v>
      </c>
      <c r="H1116" s="15">
        <v>504824224</v>
      </c>
      <c r="I1116" s="15">
        <v>2</v>
      </c>
      <c r="J1116" s="15">
        <v>2</v>
      </c>
      <c r="K1116" s="15" t="s">
        <v>223</v>
      </c>
      <c r="L1116" s="15" t="s">
        <v>192</v>
      </c>
      <c r="M1116" s="15" t="s">
        <v>162</v>
      </c>
      <c r="O1116" s="30" t="str">
        <f t="shared" si="210"/>
        <v>ü</v>
      </c>
      <c r="P1116" s="17" t="str">
        <f t="shared" si="204"/>
        <v>ü</v>
      </c>
      <c r="Q1116" s="17" t="str">
        <f t="shared" si="205"/>
        <v>ü</v>
      </c>
      <c r="R1116" s="17" t="str">
        <f t="shared" si="206"/>
        <v/>
      </c>
      <c r="S1116" s="37" t="str">
        <f t="shared" si="207"/>
        <v>ü</v>
      </c>
      <c r="T1116" s="17" t="str">
        <f t="shared" si="208"/>
        <v>ü</v>
      </c>
      <c r="U1116" s="17"/>
      <c r="V1116" s="17" t="str">
        <f t="shared" si="209"/>
        <v>ü</v>
      </c>
    </row>
    <row r="1117" spans="1:22" ht="22.5" customHeight="1" x14ac:dyDescent="0.25">
      <c r="A1117" s="6">
        <v>1116</v>
      </c>
      <c r="B1117" s="15">
        <v>2185257</v>
      </c>
      <c r="C1117" s="16">
        <v>46037</v>
      </c>
      <c r="D1117" s="16">
        <v>46039</v>
      </c>
      <c r="E1117" s="15" t="s">
        <v>1893</v>
      </c>
      <c r="F1117" s="15" t="s">
        <v>166</v>
      </c>
      <c r="H1117" s="15">
        <v>559311195</v>
      </c>
      <c r="J1117" s="15">
        <v>1524</v>
      </c>
      <c r="K1117" s="15" t="s">
        <v>374</v>
      </c>
      <c r="L1117" s="15" t="s">
        <v>202</v>
      </c>
      <c r="M1117" s="15" t="s">
        <v>165</v>
      </c>
      <c r="O1117" s="30" t="str">
        <f t="shared" si="210"/>
        <v/>
      </c>
      <c r="P1117" s="17" t="str">
        <f t="shared" si="204"/>
        <v>ü</v>
      </c>
      <c r="Q1117" s="17" t="str">
        <f t="shared" si="205"/>
        <v>ü</v>
      </c>
      <c r="R1117" s="17" t="str">
        <f t="shared" si="206"/>
        <v/>
      </c>
      <c r="S1117" s="37" t="str">
        <f t="shared" si="207"/>
        <v>ü</v>
      </c>
      <c r="T1117" s="17" t="str">
        <f t="shared" si="208"/>
        <v/>
      </c>
      <c r="U1117" s="17"/>
      <c r="V1117" s="17" t="str">
        <f t="shared" si="209"/>
        <v/>
      </c>
    </row>
    <row r="1118" spans="1:22" ht="22.5" customHeight="1" x14ac:dyDescent="0.25">
      <c r="A1118" s="6">
        <v>1117</v>
      </c>
      <c r="B1118" s="15">
        <v>2185240</v>
      </c>
      <c r="C1118" s="16">
        <v>46037</v>
      </c>
      <c r="D1118" s="16">
        <v>46039</v>
      </c>
      <c r="E1118" s="15" t="s">
        <v>1894</v>
      </c>
      <c r="F1118" s="15" t="s">
        <v>166</v>
      </c>
      <c r="H1118" s="15">
        <v>555889024</v>
      </c>
      <c r="I1118" s="15" t="s">
        <v>287</v>
      </c>
      <c r="J1118" s="15" t="s">
        <v>1954</v>
      </c>
      <c r="K1118" s="15" t="s">
        <v>341</v>
      </c>
      <c r="L1118" s="15" t="s">
        <v>1463</v>
      </c>
      <c r="M1118" s="15" t="s">
        <v>158</v>
      </c>
      <c r="O1118" s="30" t="str">
        <f t="shared" si="210"/>
        <v/>
      </c>
      <c r="P1118" s="17" t="str">
        <f t="shared" si="204"/>
        <v>ü</v>
      </c>
      <c r="Q1118" s="17" t="str">
        <f t="shared" si="205"/>
        <v/>
      </c>
      <c r="R1118" s="17" t="str">
        <f t="shared" si="206"/>
        <v>ü</v>
      </c>
      <c r="S1118" s="37" t="str">
        <f t="shared" si="207"/>
        <v/>
      </c>
      <c r="T1118" s="17" t="str">
        <f t="shared" si="208"/>
        <v/>
      </c>
      <c r="U1118" s="17"/>
      <c r="V1118" s="17" t="str">
        <f t="shared" si="209"/>
        <v/>
      </c>
    </row>
    <row r="1119" spans="1:22" ht="22.5" customHeight="1" x14ac:dyDescent="0.25">
      <c r="A1119" s="6">
        <v>1118</v>
      </c>
      <c r="B1119" s="15">
        <v>2185205</v>
      </c>
      <c r="C1119" s="16">
        <v>46037</v>
      </c>
      <c r="D1119" s="16">
        <v>46039</v>
      </c>
      <c r="E1119" s="15" t="s">
        <v>1788</v>
      </c>
      <c r="F1119" s="15" t="s">
        <v>166</v>
      </c>
      <c r="H1119" s="15">
        <v>509777741</v>
      </c>
      <c r="I1119" s="15">
        <v>0</v>
      </c>
      <c r="J1119" s="15" t="s">
        <v>1955</v>
      </c>
      <c r="K1119" s="15" t="s">
        <v>419</v>
      </c>
      <c r="L1119" s="15" t="s">
        <v>192</v>
      </c>
      <c r="M1119" s="15" t="s">
        <v>158</v>
      </c>
      <c r="O1119" s="30" t="str">
        <f t="shared" si="210"/>
        <v>ü</v>
      </c>
      <c r="P1119" s="17" t="str">
        <f t="shared" si="204"/>
        <v>ü</v>
      </c>
      <c r="Q1119" s="17" t="str">
        <f t="shared" si="205"/>
        <v>ü</v>
      </c>
      <c r="R1119" s="17" t="str">
        <f t="shared" si="206"/>
        <v/>
      </c>
      <c r="S1119" s="37" t="str">
        <f t="shared" si="207"/>
        <v>ü</v>
      </c>
      <c r="T1119" s="17" t="str">
        <f t="shared" si="208"/>
        <v>ü</v>
      </c>
      <c r="U1119" s="17"/>
      <c r="V1119" s="17" t="str">
        <f t="shared" si="209"/>
        <v>ü</v>
      </c>
    </row>
    <row r="1120" spans="1:22" ht="22.5" customHeight="1" x14ac:dyDescent="0.25">
      <c r="A1120" s="6">
        <v>1119</v>
      </c>
      <c r="B1120" s="15">
        <v>2185182</v>
      </c>
      <c r="C1120" s="16">
        <v>46037</v>
      </c>
      <c r="D1120" s="16">
        <v>46040</v>
      </c>
      <c r="E1120" s="15" t="s">
        <v>1577</v>
      </c>
      <c r="F1120" s="15" t="s">
        <v>166</v>
      </c>
      <c r="H1120" s="15">
        <v>505111212</v>
      </c>
      <c r="I1120" s="15">
        <v>0</v>
      </c>
      <c r="J1120" s="15">
        <v>592</v>
      </c>
      <c r="K1120" s="15" t="s">
        <v>222</v>
      </c>
      <c r="L1120" s="15" t="s">
        <v>196</v>
      </c>
      <c r="M1120" s="15" t="s">
        <v>158</v>
      </c>
      <c r="O1120" s="30" t="str">
        <f t="shared" si="210"/>
        <v>ü</v>
      </c>
      <c r="P1120" s="17" t="str">
        <f t="shared" si="204"/>
        <v/>
      </c>
      <c r="Q1120" s="17" t="str">
        <f t="shared" si="205"/>
        <v>ü</v>
      </c>
      <c r="R1120" s="17" t="str">
        <f t="shared" si="206"/>
        <v/>
      </c>
      <c r="S1120" s="37" t="str">
        <f t="shared" si="207"/>
        <v>ü</v>
      </c>
      <c r="T1120" s="17" t="str">
        <f t="shared" si="208"/>
        <v/>
      </c>
      <c r="U1120" s="17"/>
      <c r="V1120" s="17" t="str">
        <f t="shared" si="209"/>
        <v/>
      </c>
    </row>
    <row r="1121" spans="1:22" ht="22.5" customHeight="1" x14ac:dyDescent="0.25">
      <c r="A1121" s="6">
        <v>1120</v>
      </c>
      <c r="B1121" s="15">
        <v>2185140</v>
      </c>
      <c r="C1121" s="16">
        <v>46037</v>
      </c>
      <c r="D1121" s="16">
        <v>46039</v>
      </c>
      <c r="E1121" s="15" t="s">
        <v>1895</v>
      </c>
      <c r="F1121" s="15" t="s">
        <v>166</v>
      </c>
      <c r="H1121" s="15">
        <v>552050018</v>
      </c>
      <c r="I1121" s="15" t="s">
        <v>843</v>
      </c>
      <c r="J1121" s="15">
        <v>205</v>
      </c>
      <c r="K1121" s="15" t="s">
        <v>382</v>
      </c>
      <c r="L1121" s="15" t="s">
        <v>192</v>
      </c>
      <c r="M1121" s="15" t="s">
        <v>158</v>
      </c>
      <c r="O1121" s="30" t="str">
        <f t="shared" si="210"/>
        <v>ü</v>
      </c>
      <c r="P1121" s="17" t="str">
        <f t="shared" si="204"/>
        <v>ü</v>
      </c>
      <c r="Q1121" s="17" t="str">
        <f t="shared" si="205"/>
        <v>ü</v>
      </c>
      <c r="R1121" s="17" t="str">
        <f t="shared" si="206"/>
        <v/>
      </c>
      <c r="S1121" s="37" t="str">
        <f t="shared" si="207"/>
        <v>ü</v>
      </c>
      <c r="T1121" s="17" t="str">
        <f t="shared" si="208"/>
        <v>ü</v>
      </c>
      <c r="U1121" s="17"/>
      <c r="V1121" s="17" t="str">
        <f t="shared" si="209"/>
        <v>ü</v>
      </c>
    </row>
    <row r="1122" spans="1:22" ht="22.5" customHeight="1" x14ac:dyDescent="0.25">
      <c r="A1122" s="6">
        <v>1121</v>
      </c>
      <c r="B1122" s="15">
        <v>2185135</v>
      </c>
      <c r="C1122" s="16">
        <v>46037</v>
      </c>
      <c r="D1122" s="16">
        <v>46039</v>
      </c>
      <c r="E1122" s="15" t="s">
        <v>1896</v>
      </c>
      <c r="F1122" s="15" t="s">
        <v>166</v>
      </c>
      <c r="H1122" s="15">
        <v>508884776</v>
      </c>
      <c r="I1122" s="15" t="s">
        <v>1956</v>
      </c>
      <c r="J1122" s="15" t="s">
        <v>670</v>
      </c>
      <c r="K1122" s="15" t="s">
        <v>347</v>
      </c>
      <c r="L1122" s="15" t="s">
        <v>411</v>
      </c>
      <c r="M1122" s="15" t="s">
        <v>165</v>
      </c>
      <c r="O1122" s="30" t="str">
        <f t="shared" si="210"/>
        <v>ü</v>
      </c>
      <c r="P1122" s="17" t="str">
        <f t="shared" si="204"/>
        <v/>
      </c>
      <c r="Q1122" s="17" t="str">
        <f t="shared" si="205"/>
        <v>ü</v>
      </c>
      <c r="R1122" s="17" t="str">
        <f t="shared" si="206"/>
        <v/>
      </c>
      <c r="S1122" s="37" t="str">
        <f t="shared" si="207"/>
        <v/>
      </c>
      <c r="T1122" s="17" t="str">
        <f t="shared" si="208"/>
        <v/>
      </c>
      <c r="U1122" s="17"/>
      <c r="V1122" s="17" t="str">
        <f t="shared" si="209"/>
        <v/>
      </c>
    </row>
    <row r="1123" spans="1:22" ht="22.5" customHeight="1" x14ac:dyDescent="0.25">
      <c r="A1123" s="6">
        <v>1122</v>
      </c>
      <c r="B1123" s="15">
        <v>2185099</v>
      </c>
      <c r="C1123" s="16">
        <v>46037</v>
      </c>
      <c r="D1123" s="16">
        <v>46039</v>
      </c>
      <c r="E1123" s="15" t="s">
        <v>1897</v>
      </c>
      <c r="F1123" s="15" t="s">
        <v>166</v>
      </c>
      <c r="H1123" s="15">
        <v>502003720</v>
      </c>
      <c r="I1123" s="15">
        <v>535</v>
      </c>
      <c r="J1123" s="15">
        <v>535</v>
      </c>
      <c r="K1123" s="15" t="s">
        <v>844</v>
      </c>
      <c r="L1123" s="15" t="s">
        <v>192</v>
      </c>
      <c r="M1123" s="15" t="s">
        <v>158</v>
      </c>
      <c r="O1123" s="30" t="str">
        <f t="shared" si="210"/>
        <v>ü</v>
      </c>
      <c r="P1123" s="17" t="str">
        <f t="shared" si="204"/>
        <v>ü</v>
      </c>
      <c r="Q1123" s="17" t="str">
        <f t="shared" si="205"/>
        <v>ü</v>
      </c>
      <c r="R1123" s="17" t="str">
        <f t="shared" si="206"/>
        <v/>
      </c>
      <c r="S1123" s="37" t="str">
        <f t="shared" si="207"/>
        <v>ü</v>
      </c>
      <c r="T1123" s="17" t="str">
        <f t="shared" si="208"/>
        <v>ü</v>
      </c>
      <c r="U1123" s="17"/>
      <c r="V1123" s="17" t="str">
        <f t="shared" si="209"/>
        <v>ü</v>
      </c>
    </row>
    <row r="1124" spans="1:22" ht="22.5" customHeight="1" x14ac:dyDescent="0.25">
      <c r="A1124" s="6">
        <v>1123</v>
      </c>
      <c r="B1124" s="15">
        <v>2185092</v>
      </c>
      <c r="C1124" s="16">
        <v>46037</v>
      </c>
      <c r="D1124" s="16">
        <v>46039</v>
      </c>
      <c r="E1124" s="15" t="s">
        <v>1898</v>
      </c>
      <c r="F1124" s="15" t="s">
        <v>166</v>
      </c>
      <c r="H1124" s="15">
        <v>557415886</v>
      </c>
      <c r="I1124" s="15" t="s">
        <v>1957</v>
      </c>
      <c r="J1124" s="15">
        <v>4822</v>
      </c>
      <c r="K1124" s="15" t="s">
        <v>374</v>
      </c>
      <c r="L1124" s="15" t="s">
        <v>1958</v>
      </c>
      <c r="M1124" s="15" t="s">
        <v>165</v>
      </c>
      <c r="O1124" s="30" t="str">
        <f t="shared" si="210"/>
        <v>ü</v>
      </c>
      <c r="P1124" s="17" t="str">
        <f t="shared" si="204"/>
        <v/>
      </c>
      <c r="Q1124" s="17" t="str">
        <f t="shared" si="205"/>
        <v/>
      </c>
      <c r="R1124" s="17" t="str">
        <f t="shared" si="206"/>
        <v/>
      </c>
      <c r="S1124" s="37" t="str">
        <f t="shared" si="207"/>
        <v/>
      </c>
      <c r="T1124" s="17" t="str">
        <f t="shared" si="208"/>
        <v/>
      </c>
      <c r="U1124" s="17"/>
      <c r="V1124" s="17" t="str">
        <f t="shared" si="209"/>
        <v>ü</v>
      </c>
    </row>
    <row r="1125" spans="1:22" ht="22.5" customHeight="1" x14ac:dyDescent="0.25">
      <c r="A1125" s="6">
        <v>1124</v>
      </c>
      <c r="B1125" s="15">
        <v>2185083</v>
      </c>
      <c r="C1125" s="16">
        <v>46037</v>
      </c>
      <c r="D1125" s="16">
        <v>46040</v>
      </c>
      <c r="E1125" s="15" t="s">
        <v>1899</v>
      </c>
      <c r="F1125" s="15" t="s">
        <v>166</v>
      </c>
      <c r="H1125" s="15">
        <v>505471011</v>
      </c>
      <c r="I1125" s="15" t="s">
        <v>1959</v>
      </c>
      <c r="J1125" s="15" t="s">
        <v>1960</v>
      </c>
      <c r="K1125" s="15" t="s">
        <v>396</v>
      </c>
      <c r="L1125" s="15" t="s">
        <v>190</v>
      </c>
      <c r="M1125" s="15" t="s">
        <v>158</v>
      </c>
      <c r="O1125" s="30" t="str">
        <f t="shared" si="210"/>
        <v>ü</v>
      </c>
      <c r="P1125" s="17" t="str">
        <f t="shared" si="204"/>
        <v>ü</v>
      </c>
      <c r="Q1125" s="17" t="str">
        <f t="shared" si="205"/>
        <v>ü</v>
      </c>
      <c r="R1125" s="17" t="str">
        <f t="shared" si="206"/>
        <v/>
      </c>
      <c r="S1125" s="37" t="str">
        <f t="shared" si="207"/>
        <v>ü</v>
      </c>
      <c r="T1125" s="17" t="str">
        <f t="shared" si="208"/>
        <v/>
      </c>
      <c r="U1125" s="17"/>
      <c r="V1125" s="17" t="str">
        <f t="shared" si="209"/>
        <v>ü</v>
      </c>
    </row>
    <row r="1126" spans="1:22" ht="22.5" customHeight="1" x14ac:dyDescent="0.25">
      <c r="A1126" s="6">
        <v>1125</v>
      </c>
      <c r="B1126" s="15">
        <v>2185044</v>
      </c>
      <c r="C1126" s="16">
        <v>46037</v>
      </c>
      <c r="D1126" s="16">
        <v>46041</v>
      </c>
      <c r="E1126" s="15" t="s">
        <v>1900</v>
      </c>
      <c r="F1126" s="15" t="s">
        <v>166</v>
      </c>
      <c r="H1126" s="15">
        <v>505690009</v>
      </c>
      <c r="I1126" s="15">
        <v>11</v>
      </c>
      <c r="J1126" s="15">
        <v>104</v>
      </c>
      <c r="K1126" s="15" t="s">
        <v>346</v>
      </c>
      <c r="L1126" s="15" t="s">
        <v>482</v>
      </c>
      <c r="M1126" s="15" t="s">
        <v>164</v>
      </c>
      <c r="O1126" s="30" t="str">
        <f t="shared" si="210"/>
        <v>ü</v>
      </c>
      <c r="P1126" s="17" t="str">
        <f t="shared" si="204"/>
        <v>ü</v>
      </c>
      <c r="Q1126" s="17" t="str">
        <f t="shared" si="205"/>
        <v>ü</v>
      </c>
      <c r="R1126" s="17" t="str">
        <f t="shared" si="206"/>
        <v/>
      </c>
      <c r="S1126" s="37" t="str">
        <f t="shared" si="207"/>
        <v/>
      </c>
      <c r="T1126" s="17" t="str">
        <f t="shared" si="208"/>
        <v/>
      </c>
      <c r="U1126" s="17"/>
      <c r="V1126" s="17" t="str">
        <f t="shared" si="209"/>
        <v/>
      </c>
    </row>
    <row r="1127" spans="1:22" ht="22.5" customHeight="1" x14ac:dyDescent="0.25">
      <c r="A1127" s="6">
        <v>1126</v>
      </c>
      <c r="B1127" s="15">
        <v>2185043</v>
      </c>
      <c r="C1127" s="16">
        <v>46037</v>
      </c>
      <c r="D1127" s="16">
        <v>46039</v>
      </c>
      <c r="E1127" s="15" t="s">
        <v>625</v>
      </c>
      <c r="F1127" s="15" t="s">
        <v>166</v>
      </c>
      <c r="H1127" s="15">
        <v>501004040</v>
      </c>
      <c r="I1127" s="15">
        <v>114</v>
      </c>
      <c r="J1127" s="15">
        <v>3717</v>
      </c>
      <c r="K1127" s="15" t="s">
        <v>220</v>
      </c>
      <c r="L1127" s="15" t="s">
        <v>192</v>
      </c>
      <c r="M1127" s="15" t="s">
        <v>165</v>
      </c>
      <c r="O1127" s="30" t="str">
        <f t="shared" si="210"/>
        <v>ü</v>
      </c>
      <c r="P1127" s="17" t="str">
        <f t="shared" si="204"/>
        <v>ü</v>
      </c>
      <c r="Q1127" s="17" t="str">
        <f t="shared" si="205"/>
        <v>ü</v>
      </c>
      <c r="R1127" s="17" t="str">
        <f t="shared" si="206"/>
        <v/>
      </c>
      <c r="S1127" s="37" t="str">
        <f t="shared" si="207"/>
        <v>ü</v>
      </c>
      <c r="T1127" s="17" t="str">
        <f t="shared" si="208"/>
        <v>ü</v>
      </c>
      <c r="U1127" s="17"/>
      <c r="V1127" s="17" t="str">
        <f t="shared" si="209"/>
        <v>ü</v>
      </c>
    </row>
    <row r="1128" spans="1:22" ht="22.5" customHeight="1" x14ac:dyDescent="0.25">
      <c r="A1128" s="6">
        <v>1127</v>
      </c>
      <c r="B1128" s="15">
        <v>2184963</v>
      </c>
      <c r="C1128" s="16">
        <v>46037</v>
      </c>
      <c r="D1128" s="16">
        <v>46039</v>
      </c>
      <c r="E1128" s="15" t="s">
        <v>1901</v>
      </c>
      <c r="F1128" s="15" t="s">
        <v>166</v>
      </c>
      <c r="H1128" s="15">
        <v>509991215</v>
      </c>
      <c r="I1128" s="15">
        <v>39</v>
      </c>
      <c r="J1128" s="15">
        <v>151</v>
      </c>
      <c r="K1128" s="15" t="s">
        <v>227</v>
      </c>
      <c r="L1128" s="15" t="s">
        <v>192</v>
      </c>
      <c r="M1128" s="15" t="s">
        <v>158</v>
      </c>
      <c r="O1128" s="30" t="str">
        <f t="shared" si="210"/>
        <v>ü</v>
      </c>
      <c r="P1128" s="17" t="str">
        <f t="shared" si="204"/>
        <v>ü</v>
      </c>
      <c r="Q1128" s="17" t="str">
        <f t="shared" si="205"/>
        <v>ü</v>
      </c>
      <c r="R1128" s="17" t="str">
        <f t="shared" si="206"/>
        <v/>
      </c>
      <c r="S1128" s="37" t="str">
        <f t="shared" si="207"/>
        <v>ü</v>
      </c>
      <c r="T1128" s="17" t="str">
        <f t="shared" si="208"/>
        <v>ü</v>
      </c>
      <c r="U1128" s="17"/>
      <c r="V1128" s="17" t="str">
        <f t="shared" si="209"/>
        <v>ü</v>
      </c>
    </row>
    <row r="1129" spans="1:22" ht="22.5" customHeight="1" x14ac:dyDescent="0.25">
      <c r="A1129" s="6">
        <v>1128</v>
      </c>
      <c r="B1129" s="15">
        <v>2184927</v>
      </c>
      <c r="C1129" s="16">
        <v>46037</v>
      </c>
      <c r="D1129" s="16">
        <v>46039</v>
      </c>
      <c r="E1129" s="15" t="s">
        <v>1902</v>
      </c>
      <c r="F1129" s="15" t="s">
        <v>166</v>
      </c>
      <c r="H1129" s="15">
        <v>564110410</v>
      </c>
      <c r="I1129" s="15" t="s">
        <v>1961</v>
      </c>
      <c r="J1129" s="15">
        <v>28</v>
      </c>
      <c r="K1129" s="15" t="s">
        <v>426</v>
      </c>
      <c r="L1129" s="15" t="s">
        <v>348</v>
      </c>
      <c r="M1129" s="15" t="s">
        <v>160</v>
      </c>
      <c r="O1129" s="30" t="str">
        <f t="shared" si="210"/>
        <v>ü</v>
      </c>
      <c r="P1129" s="17" t="str">
        <f t="shared" si="204"/>
        <v>ü</v>
      </c>
      <c r="Q1129" s="17" t="str">
        <f t="shared" si="205"/>
        <v/>
      </c>
      <c r="R1129" s="17" t="str">
        <f t="shared" si="206"/>
        <v>ü</v>
      </c>
      <c r="S1129" s="37" t="str">
        <f t="shared" si="207"/>
        <v>ü</v>
      </c>
      <c r="T1129" s="17" t="str">
        <f t="shared" si="208"/>
        <v>ü</v>
      </c>
      <c r="U1129" s="17"/>
      <c r="V1129" s="17" t="str">
        <f t="shared" si="209"/>
        <v/>
      </c>
    </row>
    <row r="1130" spans="1:22" ht="22.5" customHeight="1" x14ac:dyDescent="0.25">
      <c r="A1130" s="6">
        <v>1129</v>
      </c>
      <c r="B1130" s="15">
        <v>2184907</v>
      </c>
      <c r="C1130" s="16">
        <v>46037</v>
      </c>
      <c r="D1130" s="16">
        <v>46039</v>
      </c>
      <c r="E1130" s="15" t="s">
        <v>1903</v>
      </c>
      <c r="F1130" s="15" t="s">
        <v>166</v>
      </c>
      <c r="H1130" s="15">
        <v>565777382</v>
      </c>
      <c r="I1130" s="15">
        <v>123</v>
      </c>
      <c r="J1130" s="15">
        <v>2</v>
      </c>
      <c r="K1130" s="15" t="s">
        <v>347</v>
      </c>
      <c r="L1130" s="15" t="s">
        <v>192</v>
      </c>
      <c r="M1130" s="15" t="s">
        <v>165</v>
      </c>
      <c r="O1130" s="30" t="str">
        <f t="shared" si="210"/>
        <v>ü</v>
      </c>
      <c r="P1130" s="17" t="str">
        <f t="shared" si="204"/>
        <v>ü</v>
      </c>
      <c r="Q1130" s="17" t="str">
        <f t="shared" si="205"/>
        <v>ü</v>
      </c>
      <c r="R1130" s="17" t="str">
        <f t="shared" si="206"/>
        <v/>
      </c>
      <c r="S1130" s="37" t="str">
        <f t="shared" si="207"/>
        <v>ü</v>
      </c>
      <c r="T1130" s="17" t="str">
        <f t="shared" si="208"/>
        <v>ü</v>
      </c>
      <c r="U1130" s="17"/>
      <c r="V1130" s="17" t="str">
        <f t="shared" si="209"/>
        <v>ü</v>
      </c>
    </row>
    <row r="1131" spans="1:22" ht="22.5" customHeight="1" x14ac:dyDescent="0.25">
      <c r="A1131" s="6">
        <v>1130</v>
      </c>
      <c r="B1131" s="15">
        <v>2184900</v>
      </c>
      <c r="C1131" s="16">
        <v>46037</v>
      </c>
      <c r="D1131" s="16">
        <v>46039</v>
      </c>
      <c r="E1131" s="15" t="s">
        <v>1904</v>
      </c>
      <c r="F1131" s="15" t="s">
        <v>166</v>
      </c>
      <c r="H1131" s="15">
        <v>566064941</v>
      </c>
      <c r="I1131" s="15">
        <v>58</v>
      </c>
      <c r="J1131" s="15">
        <v>11</v>
      </c>
      <c r="K1131" s="15" t="s">
        <v>347</v>
      </c>
      <c r="L1131" s="15" t="s">
        <v>192</v>
      </c>
      <c r="M1131" s="15" t="s">
        <v>165</v>
      </c>
      <c r="O1131" s="30" t="str">
        <f t="shared" si="210"/>
        <v>ü</v>
      </c>
      <c r="P1131" s="17" t="str">
        <f t="shared" si="204"/>
        <v>ü</v>
      </c>
      <c r="Q1131" s="17" t="str">
        <f t="shared" si="205"/>
        <v>ü</v>
      </c>
      <c r="R1131" s="17" t="str">
        <f t="shared" si="206"/>
        <v/>
      </c>
      <c r="S1131" s="37" t="str">
        <f t="shared" si="207"/>
        <v>ü</v>
      </c>
      <c r="T1131" s="17" t="str">
        <f t="shared" si="208"/>
        <v>ü</v>
      </c>
      <c r="U1131" s="17"/>
      <c r="V1131" s="17" t="str">
        <f t="shared" si="209"/>
        <v>ü</v>
      </c>
    </row>
    <row r="1132" spans="1:22" ht="22.5" customHeight="1" x14ac:dyDescent="0.25">
      <c r="A1132" s="6">
        <v>1131</v>
      </c>
      <c r="B1132" s="15">
        <v>2184885</v>
      </c>
      <c r="C1132" s="16">
        <v>46037</v>
      </c>
      <c r="D1132" s="16">
        <v>46039</v>
      </c>
      <c r="E1132" s="15" t="s">
        <v>322</v>
      </c>
      <c r="F1132" s="15" t="s">
        <v>166</v>
      </c>
      <c r="H1132" s="15">
        <v>521917777</v>
      </c>
      <c r="I1132" s="15">
        <v>5</v>
      </c>
      <c r="J1132" s="15" t="s">
        <v>425</v>
      </c>
      <c r="K1132" s="15" t="s">
        <v>426</v>
      </c>
      <c r="L1132" s="15" t="s">
        <v>705</v>
      </c>
      <c r="M1132" s="15" t="s">
        <v>160</v>
      </c>
      <c r="O1132" s="30" t="str">
        <f t="shared" si="210"/>
        <v/>
      </c>
      <c r="P1132" s="17" t="str">
        <f t="shared" si="204"/>
        <v/>
      </c>
      <c r="Q1132" s="17" t="str">
        <f t="shared" si="205"/>
        <v>ü</v>
      </c>
      <c r="R1132" s="17" t="str">
        <f t="shared" si="206"/>
        <v/>
      </c>
      <c r="S1132" s="37" t="str">
        <f t="shared" si="207"/>
        <v>ü</v>
      </c>
      <c r="T1132" s="17" t="str">
        <f t="shared" si="208"/>
        <v>ü</v>
      </c>
      <c r="U1132" s="17"/>
      <c r="V1132" s="17" t="str">
        <f t="shared" si="209"/>
        <v/>
      </c>
    </row>
    <row r="1133" spans="1:22" ht="22.5" customHeight="1" x14ac:dyDescent="0.25">
      <c r="A1133" s="6">
        <v>1132</v>
      </c>
      <c r="B1133" s="15">
        <v>2184866</v>
      </c>
      <c r="C1133" s="16">
        <v>46037</v>
      </c>
      <c r="D1133" s="16">
        <v>46040</v>
      </c>
      <c r="E1133" s="15" t="s">
        <v>1905</v>
      </c>
      <c r="F1133" s="15" t="s">
        <v>166</v>
      </c>
      <c r="H1133" s="15">
        <v>501687777</v>
      </c>
      <c r="I1133" s="15" t="s">
        <v>1962</v>
      </c>
      <c r="J1133" s="15" t="s">
        <v>1963</v>
      </c>
      <c r="K1133" s="15" t="s">
        <v>355</v>
      </c>
      <c r="L1133" s="15" t="s">
        <v>198</v>
      </c>
      <c r="M1133" s="15" t="s">
        <v>158</v>
      </c>
      <c r="O1133" s="30" t="str">
        <f t="shared" si="210"/>
        <v>ü</v>
      </c>
      <c r="P1133" s="17" t="str">
        <f t="shared" si="204"/>
        <v>ü</v>
      </c>
      <c r="Q1133" s="17" t="str">
        <f t="shared" si="205"/>
        <v>ü</v>
      </c>
      <c r="R1133" s="17" t="str">
        <f t="shared" si="206"/>
        <v/>
      </c>
      <c r="S1133" s="37" t="str">
        <f t="shared" si="207"/>
        <v>ü</v>
      </c>
      <c r="T1133" s="17" t="str">
        <f t="shared" si="208"/>
        <v/>
      </c>
      <c r="U1133" s="17"/>
      <c r="V1133" s="17" t="str">
        <f t="shared" si="209"/>
        <v/>
      </c>
    </row>
    <row r="1134" spans="1:22" ht="22.5" customHeight="1" x14ac:dyDescent="0.25">
      <c r="A1134" s="6">
        <v>1133</v>
      </c>
      <c r="B1134" s="15">
        <v>2184827</v>
      </c>
      <c r="C1134" s="16">
        <v>46037</v>
      </c>
      <c r="D1134" s="16">
        <v>46039</v>
      </c>
      <c r="E1134" s="15" t="s">
        <v>1906</v>
      </c>
      <c r="F1134" s="15" t="s">
        <v>166</v>
      </c>
      <c r="H1134" s="15">
        <v>509393363</v>
      </c>
      <c r="I1134" s="15">
        <v>94</v>
      </c>
      <c r="J1134" s="15">
        <v>6</v>
      </c>
      <c r="K1134" s="15" t="s">
        <v>238</v>
      </c>
      <c r="L1134" s="15" t="s">
        <v>197</v>
      </c>
      <c r="M1134" s="15" t="s">
        <v>160</v>
      </c>
      <c r="O1134" s="30" t="str">
        <f t="shared" si="210"/>
        <v>ü</v>
      </c>
      <c r="P1134" s="17" t="str">
        <f t="shared" si="204"/>
        <v/>
      </c>
      <c r="Q1134" s="17" t="str">
        <f t="shared" si="205"/>
        <v>ü</v>
      </c>
      <c r="R1134" s="17" t="str">
        <f t="shared" si="206"/>
        <v/>
      </c>
      <c r="S1134" s="37" t="str">
        <f t="shared" si="207"/>
        <v>ü</v>
      </c>
      <c r="T1134" s="17" t="str">
        <f t="shared" si="208"/>
        <v>ü</v>
      </c>
      <c r="U1134" s="17"/>
      <c r="V1134" s="17" t="str">
        <f t="shared" si="209"/>
        <v/>
      </c>
    </row>
    <row r="1135" spans="1:22" ht="22.5" customHeight="1" x14ac:dyDescent="0.25">
      <c r="A1135" s="6">
        <v>1134</v>
      </c>
      <c r="B1135" s="15">
        <v>2184775</v>
      </c>
      <c r="C1135" s="16">
        <v>46037</v>
      </c>
      <c r="D1135" s="16">
        <v>46039</v>
      </c>
      <c r="E1135" s="15" t="s">
        <v>1907</v>
      </c>
      <c r="F1135" s="15" t="s">
        <v>166</v>
      </c>
      <c r="H1135" s="15">
        <v>555215787</v>
      </c>
      <c r="I1135" s="15" t="s">
        <v>1964</v>
      </c>
      <c r="J1135" s="15" t="s">
        <v>566</v>
      </c>
      <c r="K1135" s="15" t="s">
        <v>344</v>
      </c>
      <c r="L1135" s="15" t="s">
        <v>588</v>
      </c>
      <c r="M1135" s="15" t="s">
        <v>486</v>
      </c>
      <c r="O1135" s="30" t="str">
        <f t="shared" si="210"/>
        <v>ü</v>
      </c>
      <c r="P1135" s="17" t="str">
        <f t="shared" si="204"/>
        <v/>
      </c>
      <c r="Q1135" s="17" t="str">
        <f t="shared" si="205"/>
        <v/>
      </c>
      <c r="R1135" s="17" t="str">
        <f t="shared" si="206"/>
        <v>ü</v>
      </c>
      <c r="S1135" s="37" t="str">
        <f t="shared" si="207"/>
        <v>ü</v>
      </c>
      <c r="T1135" s="17" t="str">
        <f t="shared" si="208"/>
        <v/>
      </c>
      <c r="U1135" s="17"/>
      <c r="V1135" s="17" t="str">
        <f t="shared" si="209"/>
        <v/>
      </c>
    </row>
    <row r="1136" spans="1:22" ht="22.5" customHeight="1" x14ac:dyDescent="0.25">
      <c r="A1136" s="6">
        <v>1135</v>
      </c>
      <c r="B1136" s="15">
        <v>2184748</v>
      </c>
      <c r="C1136" s="16">
        <v>46037</v>
      </c>
      <c r="D1136" s="16">
        <v>46040</v>
      </c>
      <c r="E1136" s="15" t="s">
        <v>1908</v>
      </c>
      <c r="F1136" s="15" t="s">
        <v>166</v>
      </c>
      <c r="H1136" s="15">
        <v>506964344</v>
      </c>
      <c r="I1136" s="15">
        <v>852</v>
      </c>
      <c r="J1136" s="15">
        <v>852</v>
      </c>
      <c r="K1136" s="15" t="s">
        <v>237</v>
      </c>
      <c r="L1136" s="15" t="s">
        <v>195</v>
      </c>
      <c r="M1136" s="15" t="s">
        <v>162</v>
      </c>
      <c r="O1136" s="30" t="str">
        <f t="shared" si="210"/>
        <v>ü</v>
      </c>
      <c r="P1136" s="17" t="str">
        <f t="shared" si="204"/>
        <v>ü</v>
      </c>
      <c r="Q1136" s="17" t="str">
        <f t="shared" si="205"/>
        <v>ü</v>
      </c>
      <c r="R1136" s="17" t="str">
        <f t="shared" si="206"/>
        <v/>
      </c>
      <c r="S1136" s="37" t="str">
        <f t="shared" si="207"/>
        <v>ü</v>
      </c>
      <c r="T1136" s="17" t="str">
        <f t="shared" si="208"/>
        <v>ü</v>
      </c>
      <c r="U1136" s="17"/>
      <c r="V1136" s="17" t="str">
        <f t="shared" si="209"/>
        <v/>
      </c>
    </row>
    <row r="1137" spans="1:22" ht="22.5" customHeight="1" x14ac:dyDescent="0.25">
      <c r="A1137" s="6">
        <v>1136</v>
      </c>
      <c r="B1137" s="15">
        <v>2184732</v>
      </c>
      <c r="C1137" s="16">
        <v>46037</v>
      </c>
      <c r="D1137" s="16">
        <v>46039</v>
      </c>
      <c r="E1137" s="15" t="s">
        <v>1909</v>
      </c>
      <c r="F1137" s="15" t="s">
        <v>166</v>
      </c>
      <c r="H1137" s="15">
        <v>506358859</v>
      </c>
      <c r="I1137" s="15">
        <v>27</v>
      </c>
      <c r="J1137" s="15">
        <v>9</v>
      </c>
      <c r="K1137" s="15" t="s">
        <v>593</v>
      </c>
      <c r="L1137" s="15" t="s">
        <v>192</v>
      </c>
      <c r="M1137" s="15" t="s">
        <v>160</v>
      </c>
      <c r="O1137" s="30" t="str">
        <f t="shared" si="210"/>
        <v>ü</v>
      </c>
      <c r="P1137" s="17" t="str">
        <f t="shared" si="204"/>
        <v>ü</v>
      </c>
      <c r="Q1137" s="17" t="str">
        <f t="shared" si="205"/>
        <v>ü</v>
      </c>
      <c r="R1137" s="17" t="str">
        <f t="shared" si="206"/>
        <v/>
      </c>
      <c r="S1137" s="37" t="str">
        <f t="shared" si="207"/>
        <v>ü</v>
      </c>
      <c r="T1137" s="17" t="str">
        <f t="shared" si="208"/>
        <v>ü</v>
      </c>
      <c r="U1137" s="17"/>
      <c r="V1137" s="17" t="str">
        <f t="shared" si="209"/>
        <v>ü</v>
      </c>
    </row>
    <row r="1138" spans="1:22" ht="22.5" customHeight="1" x14ac:dyDescent="0.25">
      <c r="A1138" s="6">
        <v>1137</v>
      </c>
      <c r="B1138" s="15">
        <v>2184692</v>
      </c>
      <c r="C1138" s="16">
        <v>46037</v>
      </c>
      <c r="D1138" s="16">
        <v>46040</v>
      </c>
      <c r="E1138" s="15" t="s">
        <v>1910</v>
      </c>
      <c r="F1138" s="15" t="s">
        <v>166</v>
      </c>
      <c r="H1138" s="15">
        <v>559685367</v>
      </c>
      <c r="I1138" s="15" t="s">
        <v>992</v>
      </c>
      <c r="J1138" s="15">
        <v>4</v>
      </c>
      <c r="K1138" s="15" t="s">
        <v>224</v>
      </c>
      <c r="L1138" s="15" t="s">
        <v>199</v>
      </c>
      <c r="M1138" s="15" t="s">
        <v>171</v>
      </c>
      <c r="O1138" s="30" t="str">
        <f t="shared" si="210"/>
        <v>ü</v>
      </c>
      <c r="P1138" s="17" t="str">
        <f t="shared" si="204"/>
        <v>ü</v>
      </c>
      <c r="Q1138" s="17" t="str">
        <f t="shared" si="205"/>
        <v/>
      </c>
      <c r="R1138" s="17" t="str">
        <f t="shared" si="206"/>
        <v>ü</v>
      </c>
      <c r="S1138" s="37" t="str">
        <f t="shared" si="207"/>
        <v>ü</v>
      </c>
      <c r="T1138" s="17" t="str">
        <f t="shared" si="208"/>
        <v>ü</v>
      </c>
      <c r="U1138" s="17"/>
      <c r="V1138" s="17" t="str">
        <f t="shared" si="209"/>
        <v>ü</v>
      </c>
    </row>
    <row r="1139" spans="1:22" ht="22.5" customHeight="1" x14ac:dyDescent="0.25">
      <c r="A1139" s="6">
        <v>1138</v>
      </c>
      <c r="B1139" s="15">
        <v>2184595</v>
      </c>
      <c r="C1139" s="16">
        <v>46037</v>
      </c>
      <c r="D1139" s="16">
        <v>46040</v>
      </c>
      <c r="E1139" s="15" t="s">
        <v>1308</v>
      </c>
      <c r="F1139" s="15" t="s">
        <v>166</v>
      </c>
      <c r="H1139" s="15">
        <v>506260991</v>
      </c>
      <c r="I1139" s="15" t="s">
        <v>1965</v>
      </c>
      <c r="J1139" s="15">
        <v>2243</v>
      </c>
      <c r="K1139" s="15" t="s">
        <v>376</v>
      </c>
      <c r="L1139" s="15" t="s">
        <v>194</v>
      </c>
      <c r="M1139" s="15" t="s">
        <v>164</v>
      </c>
      <c r="O1139" s="30" t="str">
        <f t="shared" si="210"/>
        <v/>
      </c>
      <c r="P1139" s="17" t="str">
        <f t="shared" si="204"/>
        <v/>
      </c>
      <c r="Q1139" s="17" t="str">
        <f t="shared" si="205"/>
        <v>ü</v>
      </c>
      <c r="R1139" s="17" t="str">
        <f t="shared" si="206"/>
        <v/>
      </c>
      <c r="S1139" s="37" t="str">
        <f t="shared" si="207"/>
        <v/>
      </c>
      <c r="T1139" s="17" t="str">
        <f t="shared" si="208"/>
        <v/>
      </c>
      <c r="U1139" s="17"/>
      <c r="V1139" s="17" t="str">
        <f t="shared" si="209"/>
        <v/>
      </c>
    </row>
    <row r="1140" spans="1:22" ht="22.5" customHeight="1" x14ac:dyDescent="0.25">
      <c r="A1140" s="6">
        <v>1139</v>
      </c>
      <c r="B1140" s="15">
        <v>2184511</v>
      </c>
      <c r="C1140" s="16">
        <v>46037</v>
      </c>
      <c r="D1140" s="16">
        <v>46041</v>
      </c>
      <c r="E1140" s="15" t="s">
        <v>1911</v>
      </c>
      <c r="F1140" s="15" t="s">
        <v>166</v>
      </c>
      <c r="H1140" s="15">
        <v>507617888</v>
      </c>
      <c r="I1140" s="15">
        <v>145</v>
      </c>
      <c r="J1140" s="15" t="s">
        <v>1966</v>
      </c>
      <c r="K1140" s="15" t="s">
        <v>226</v>
      </c>
      <c r="L1140" s="15" t="s">
        <v>195</v>
      </c>
      <c r="M1140" s="15" t="s">
        <v>160</v>
      </c>
      <c r="O1140" s="30" t="str">
        <f t="shared" si="210"/>
        <v>ü</v>
      </c>
      <c r="P1140" s="17" t="str">
        <f t="shared" si="204"/>
        <v>ü</v>
      </c>
      <c r="Q1140" s="17" t="str">
        <f t="shared" si="205"/>
        <v>ü</v>
      </c>
      <c r="R1140" s="17" t="str">
        <f t="shared" si="206"/>
        <v/>
      </c>
      <c r="S1140" s="37" t="str">
        <f t="shared" si="207"/>
        <v>ü</v>
      </c>
      <c r="T1140" s="17" t="str">
        <f t="shared" si="208"/>
        <v>ü</v>
      </c>
      <c r="U1140" s="17"/>
      <c r="V1140" s="17" t="str">
        <f t="shared" si="209"/>
        <v/>
      </c>
    </row>
    <row r="1141" spans="1:22" ht="22.5" customHeight="1" x14ac:dyDescent="0.25">
      <c r="A1141" s="6">
        <v>1140</v>
      </c>
      <c r="B1141" s="15">
        <v>2184503</v>
      </c>
      <c r="C1141" s="16">
        <v>46037</v>
      </c>
      <c r="D1141" s="16">
        <v>46039</v>
      </c>
      <c r="E1141" s="15" t="s">
        <v>1912</v>
      </c>
      <c r="F1141" s="15" t="s">
        <v>166</v>
      </c>
      <c r="H1141" s="15">
        <v>507877977</v>
      </c>
      <c r="I1141" s="15" t="s">
        <v>1967</v>
      </c>
      <c r="J1141" s="15">
        <v>1268</v>
      </c>
      <c r="K1141" s="15" t="s">
        <v>227</v>
      </c>
      <c r="L1141" s="15" t="s">
        <v>195</v>
      </c>
      <c r="M1141" s="15" t="s">
        <v>158</v>
      </c>
      <c r="O1141" s="30" t="str">
        <f t="shared" si="210"/>
        <v>ü</v>
      </c>
      <c r="P1141" s="17" t="str">
        <f t="shared" si="204"/>
        <v>ü</v>
      </c>
      <c r="Q1141" s="17" t="str">
        <f t="shared" si="205"/>
        <v>ü</v>
      </c>
      <c r="R1141" s="17" t="str">
        <f t="shared" si="206"/>
        <v/>
      </c>
      <c r="S1141" s="37" t="str">
        <f t="shared" si="207"/>
        <v>ü</v>
      </c>
      <c r="T1141" s="17" t="str">
        <f t="shared" si="208"/>
        <v>ü</v>
      </c>
      <c r="U1141" s="17"/>
      <c r="V1141" s="17" t="str">
        <f t="shared" si="209"/>
        <v/>
      </c>
    </row>
    <row r="1142" spans="1:22" ht="22.5" customHeight="1" x14ac:dyDescent="0.25">
      <c r="A1142" s="6">
        <v>1141</v>
      </c>
      <c r="B1142" s="15">
        <v>2184436</v>
      </c>
      <c r="C1142" s="16">
        <v>46037</v>
      </c>
      <c r="D1142" s="16">
        <v>46042</v>
      </c>
      <c r="E1142" s="15" t="s">
        <v>1913</v>
      </c>
      <c r="F1142" s="15" t="s">
        <v>166</v>
      </c>
      <c r="H1142" s="15">
        <v>501887065</v>
      </c>
      <c r="I1142" s="15">
        <v>28</v>
      </c>
      <c r="J1142" s="15">
        <v>7</v>
      </c>
      <c r="K1142" s="15" t="s">
        <v>225</v>
      </c>
      <c r="L1142" s="15" t="s">
        <v>192</v>
      </c>
      <c r="M1142" s="15" t="s">
        <v>164</v>
      </c>
      <c r="O1142" s="30" t="str">
        <f t="shared" si="210"/>
        <v>ü</v>
      </c>
      <c r="P1142" s="17" t="str">
        <f t="shared" si="204"/>
        <v>ü</v>
      </c>
      <c r="Q1142" s="17" t="str">
        <f t="shared" si="205"/>
        <v>ü</v>
      </c>
      <c r="R1142" s="17" t="str">
        <f t="shared" si="206"/>
        <v/>
      </c>
      <c r="S1142" s="37" t="str">
        <f t="shared" si="207"/>
        <v>ü</v>
      </c>
      <c r="T1142" s="17" t="str">
        <f t="shared" si="208"/>
        <v>ü</v>
      </c>
      <c r="U1142" s="17"/>
      <c r="V1142" s="17" t="str">
        <f t="shared" si="209"/>
        <v>ü</v>
      </c>
    </row>
    <row r="1143" spans="1:22" ht="22.5" customHeight="1" x14ac:dyDescent="0.25">
      <c r="A1143" s="6">
        <v>1142</v>
      </c>
      <c r="B1143" s="15">
        <v>2184431</v>
      </c>
      <c r="C1143" s="16">
        <v>46037</v>
      </c>
      <c r="D1143" s="16">
        <v>46040</v>
      </c>
      <c r="E1143" s="15" t="s">
        <v>1914</v>
      </c>
      <c r="F1143" s="15" t="s">
        <v>166</v>
      </c>
      <c r="H1143" s="15">
        <v>507756767</v>
      </c>
      <c r="J1143" s="15" t="s">
        <v>1968</v>
      </c>
      <c r="K1143" s="15" t="s">
        <v>222</v>
      </c>
      <c r="L1143" s="15" t="s">
        <v>192</v>
      </c>
      <c r="M1143" s="15" t="s">
        <v>158</v>
      </c>
      <c r="O1143" s="30" t="str">
        <f t="shared" si="210"/>
        <v>ü</v>
      </c>
      <c r="P1143" s="17" t="str">
        <f t="shared" si="204"/>
        <v>ü</v>
      </c>
      <c r="Q1143" s="17" t="str">
        <f t="shared" si="205"/>
        <v>ü</v>
      </c>
      <c r="R1143" s="17" t="str">
        <f t="shared" si="206"/>
        <v/>
      </c>
      <c r="S1143" s="37" t="str">
        <f t="shared" si="207"/>
        <v>ü</v>
      </c>
      <c r="T1143" s="17" t="str">
        <f t="shared" si="208"/>
        <v>ü</v>
      </c>
      <c r="U1143" s="17"/>
      <c r="V1143" s="17" t="str">
        <f t="shared" si="209"/>
        <v>ü</v>
      </c>
    </row>
    <row r="1144" spans="1:22" ht="22.5" customHeight="1" x14ac:dyDescent="0.25">
      <c r="A1144" s="6">
        <v>1143</v>
      </c>
      <c r="B1144" s="15">
        <v>2184423</v>
      </c>
      <c r="C1144" s="16">
        <v>46037</v>
      </c>
      <c r="D1144" s="16">
        <v>46039</v>
      </c>
      <c r="E1144" s="15" t="s">
        <v>1915</v>
      </c>
      <c r="F1144" s="15" t="s">
        <v>166</v>
      </c>
      <c r="H1144" s="15">
        <v>556605100</v>
      </c>
      <c r="I1144" s="15" t="s">
        <v>1969</v>
      </c>
      <c r="K1144" s="15" t="s">
        <v>358</v>
      </c>
      <c r="L1144" s="15" t="s">
        <v>198</v>
      </c>
      <c r="M1144" s="15" t="s">
        <v>160</v>
      </c>
      <c r="O1144" s="30" t="str">
        <f t="shared" si="210"/>
        <v>ü</v>
      </c>
      <c r="P1144" s="17" t="str">
        <f t="shared" si="204"/>
        <v>ü</v>
      </c>
      <c r="Q1144" s="17" t="str">
        <f t="shared" si="205"/>
        <v>ü</v>
      </c>
      <c r="R1144" s="17" t="str">
        <f t="shared" si="206"/>
        <v/>
      </c>
      <c r="S1144" s="37" t="str">
        <f t="shared" si="207"/>
        <v>ü</v>
      </c>
      <c r="T1144" s="17" t="str">
        <f t="shared" si="208"/>
        <v/>
      </c>
      <c r="U1144" s="17"/>
      <c r="V1144" s="17" t="str">
        <f t="shared" si="209"/>
        <v/>
      </c>
    </row>
    <row r="1145" spans="1:22" ht="22.5" customHeight="1" x14ac:dyDescent="0.25">
      <c r="A1145" s="6">
        <v>1144</v>
      </c>
      <c r="B1145" s="15">
        <v>2184421</v>
      </c>
      <c r="C1145" s="16">
        <v>46037</v>
      </c>
      <c r="D1145" s="16">
        <v>46040</v>
      </c>
      <c r="E1145" s="15" t="s">
        <v>1916</v>
      </c>
      <c r="F1145" s="15" t="s">
        <v>166</v>
      </c>
      <c r="H1145" s="15">
        <v>506969008</v>
      </c>
      <c r="I1145" s="15">
        <v>5338</v>
      </c>
      <c r="J1145" s="15">
        <v>5338</v>
      </c>
      <c r="K1145" s="15" t="s">
        <v>241</v>
      </c>
      <c r="L1145" s="15" t="s">
        <v>482</v>
      </c>
      <c r="M1145" s="15" t="s">
        <v>162</v>
      </c>
      <c r="O1145" s="30" t="str">
        <f t="shared" si="210"/>
        <v>ü</v>
      </c>
      <c r="P1145" s="17" t="str">
        <f t="shared" si="204"/>
        <v>ü</v>
      </c>
      <c r="Q1145" s="17" t="str">
        <f t="shared" si="205"/>
        <v>ü</v>
      </c>
      <c r="R1145" s="17" t="str">
        <f t="shared" si="206"/>
        <v/>
      </c>
      <c r="S1145" s="37" t="str">
        <f t="shared" si="207"/>
        <v/>
      </c>
      <c r="T1145" s="17" t="str">
        <f t="shared" si="208"/>
        <v/>
      </c>
      <c r="U1145" s="17"/>
      <c r="V1145" s="17" t="str">
        <f t="shared" si="209"/>
        <v/>
      </c>
    </row>
    <row r="1146" spans="1:22" ht="22.5" customHeight="1" x14ac:dyDescent="0.25">
      <c r="A1146" s="6">
        <v>1145</v>
      </c>
      <c r="B1146" s="15">
        <v>2184420</v>
      </c>
      <c r="C1146" s="16">
        <v>46037</v>
      </c>
      <c r="D1146" s="16">
        <v>46040</v>
      </c>
      <c r="E1146" s="15" t="s">
        <v>639</v>
      </c>
      <c r="F1146" s="15" t="s">
        <v>166</v>
      </c>
      <c r="H1146" s="15">
        <v>506855551</v>
      </c>
      <c r="I1146" s="15">
        <v>3</v>
      </c>
      <c r="J1146" s="15">
        <v>7</v>
      </c>
      <c r="K1146" s="15" t="s">
        <v>221</v>
      </c>
      <c r="L1146" s="15" t="s">
        <v>192</v>
      </c>
      <c r="M1146" s="15" t="s">
        <v>162</v>
      </c>
      <c r="O1146" s="30" t="str">
        <f t="shared" si="210"/>
        <v>ü</v>
      </c>
      <c r="P1146" s="17" t="str">
        <f t="shared" si="204"/>
        <v>ü</v>
      </c>
      <c r="Q1146" s="17" t="str">
        <f t="shared" si="205"/>
        <v>ü</v>
      </c>
      <c r="R1146" s="17" t="str">
        <f t="shared" si="206"/>
        <v/>
      </c>
      <c r="S1146" s="37" t="str">
        <f t="shared" si="207"/>
        <v>ü</v>
      </c>
      <c r="T1146" s="17" t="str">
        <f t="shared" si="208"/>
        <v>ü</v>
      </c>
      <c r="U1146" s="17"/>
      <c r="V1146" s="17" t="str">
        <f t="shared" si="209"/>
        <v>ü</v>
      </c>
    </row>
    <row r="1147" spans="1:22" ht="22.5" customHeight="1" x14ac:dyDescent="0.25">
      <c r="A1147" s="6">
        <v>1146</v>
      </c>
      <c r="B1147" s="15">
        <v>2184418</v>
      </c>
      <c r="C1147" s="16">
        <v>46037</v>
      </c>
      <c r="D1147" s="16">
        <v>46039</v>
      </c>
      <c r="E1147" s="15" t="s">
        <v>1917</v>
      </c>
      <c r="F1147" s="15" t="s">
        <v>166</v>
      </c>
      <c r="H1147" s="15">
        <v>562216741</v>
      </c>
      <c r="I1147" s="15" t="s">
        <v>1371</v>
      </c>
      <c r="J1147" s="15" t="s">
        <v>1970</v>
      </c>
      <c r="K1147" s="15" t="s">
        <v>374</v>
      </c>
      <c r="L1147" s="15" t="s">
        <v>194</v>
      </c>
      <c r="M1147" s="15" t="s">
        <v>165</v>
      </c>
      <c r="O1147" s="30" t="str">
        <f t="shared" si="210"/>
        <v/>
      </c>
      <c r="P1147" s="17" t="str">
        <f t="shared" si="204"/>
        <v/>
      </c>
      <c r="Q1147" s="17" t="str">
        <f t="shared" si="205"/>
        <v>ü</v>
      </c>
      <c r="R1147" s="17" t="str">
        <f t="shared" si="206"/>
        <v/>
      </c>
      <c r="S1147" s="37" t="str">
        <f t="shared" si="207"/>
        <v/>
      </c>
      <c r="T1147" s="17" t="str">
        <f t="shared" si="208"/>
        <v/>
      </c>
      <c r="U1147" s="17"/>
      <c r="V1147" s="17" t="str">
        <f t="shared" si="209"/>
        <v/>
      </c>
    </row>
    <row r="1148" spans="1:22" ht="22.5" customHeight="1" x14ac:dyDescent="0.25">
      <c r="A1148" s="6">
        <v>1147</v>
      </c>
      <c r="B1148" s="15">
        <v>2184416</v>
      </c>
      <c r="C1148" s="16">
        <v>46037</v>
      </c>
      <c r="D1148" s="16">
        <v>46040</v>
      </c>
      <c r="E1148" s="15" t="s">
        <v>1918</v>
      </c>
      <c r="F1148" s="15" t="s">
        <v>166</v>
      </c>
      <c r="H1148" s="15">
        <v>553034555</v>
      </c>
      <c r="I1148" s="15" t="s">
        <v>1971</v>
      </c>
      <c r="J1148" s="15">
        <v>5705</v>
      </c>
      <c r="K1148" s="15" t="s">
        <v>587</v>
      </c>
      <c r="L1148" s="15" t="s">
        <v>199</v>
      </c>
      <c r="M1148" s="15" t="s">
        <v>160</v>
      </c>
      <c r="O1148" s="30" t="str">
        <f t="shared" si="210"/>
        <v>ü</v>
      </c>
      <c r="P1148" s="17" t="str">
        <f t="shared" si="204"/>
        <v>ü</v>
      </c>
      <c r="Q1148" s="17" t="str">
        <f t="shared" si="205"/>
        <v/>
      </c>
      <c r="R1148" s="17" t="str">
        <f t="shared" si="206"/>
        <v>ü</v>
      </c>
      <c r="S1148" s="37" t="str">
        <f t="shared" si="207"/>
        <v>ü</v>
      </c>
      <c r="T1148" s="17" t="str">
        <f t="shared" si="208"/>
        <v>ü</v>
      </c>
      <c r="U1148" s="17"/>
      <c r="V1148" s="17" t="str">
        <f t="shared" si="209"/>
        <v>ü</v>
      </c>
    </row>
    <row r="1149" spans="1:22" ht="22.5" customHeight="1" x14ac:dyDescent="0.25">
      <c r="A1149" s="6">
        <v>1148</v>
      </c>
      <c r="B1149" s="15">
        <v>2184415</v>
      </c>
      <c r="C1149" s="16">
        <v>46037</v>
      </c>
      <c r="D1149" s="16">
        <v>46039</v>
      </c>
      <c r="E1149" s="15" t="s">
        <v>768</v>
      </c>
      <c r="F1149" s="15" t="s">
        <v>166</v>
      </c>
      <c r="H1149" s="15">
        <v>503255653</v>
      </c>
      <c r="I1149" s="15">
        <v>797</v>
      </c>
      <c r="J1149" s="15">
        <v>797</v>
      </c>
      <c r="K1149" s="15" t="s">
        <v>419</v>
      </c>
      <c r="L1149" s="15" t="s">
        <v>192</v>
      </c>
      <c r="M1149" s="15" t="s">
        <v>158</v>
      </c>
      <c r="O1149" s="30" t="str">
        <f t="shared" si="210"/>
        <v>ü</v>
      </c>
      <c r="P1149" s="17" t="str">
        <f t="shared" si="204"/>
        <v>ü</v>
      </c>
      <c r="Q1149" s="17" t="str">
        <f t="shared" si="205"/>
        <v>ü</v>
      </c>
      <c r="R1149" s="17" t="str">
        <f t="shared" si="206"/>
        <v/>
      </c>
      <c r="S1149" s="37" t="str">
        <f t="shared" si="207"/>
        <v>ü</v>
      </c>
      <c r="T1149" s="17" t="str">
        <f t="shared" si="208"/>
        <v>ü</v>
      </c>
      <c r="U1149" s="17"/>
      <c r="V1149" s="17" t="str">
        <f t="shared" si="209"/>
        <v>ü</v>
      </c>
    </row>
    <row r="1150" spans="1:22" ht="22.5" customHeight="1" x14ac:dyDescent="0.25">
      <c r="A1150" s="6">
        <v>1149</v>
      </c>
      <c r="B1150" s="15">
        <v>2184403</v>
      </c>
      <c r="C1150" s="16">
        <v>46037</v>
      </c>
      <c r="D1150" s="16">
        <v>46040</v>
      </c>
      <c r="E1150" s="15" t="s">
        <v>1919</v>
      </c>
      <c r="F1150" s="15" t="s">
        <v>166</v>
      </c>
      <c r="H1150" s="15">
        <v>521110747</v>
      </c>
      <c r="I1150" s="15">
        <v>157</v>
      </c>
      <c r="J1150" s="15">
        <v>2</v>
      </c>
      <c r="K1150" s="15" t="s">
        <v>1105</v>
      </c>
      <c r="L1150" s="15" t="s">
        <v>194</v>
      </c>
      <c r="M1150" s="15" t="s">
        <v>160</v>
      </c>
      <c r="O1150" s="30" t="str">
        <f t="shared" si="210"/>
        <v/>
      </c>
      <c r="P1150" s="17" t="str">
        <f t="shared" si="204"/>
        <v/>
      </c>
      <c r="Q1150" s="17" t="str">
        <f t="shared" si="205"/>
        <v>ü</v>
      </c>
      <c r="R1150" s="17" t="str">
        <f t="shared" si="206"/>
        <v/>
      </c>
      <c r="S1150" s="37" t="str">
        <f t="shared" si="207"/>
        <v/>
      </c>
      <c r="T1150" s="17" t="str">
        <f t="shared" si="208"/>
        <v/>
      </c>
      <c r="U1150" s="17"/>
      <c r="V1150" s="17" t="str">
        <f t="shared" si="209"/>
        <v/>
      </c>
    </row>
    <row r="1151" spans="1:22" ht="22.5" customHeight="1" x14ac:dyDescent="0.25">
      <c r="A1151" s="6">
        <v>1150</v>
      </c>
      <c r="B1151" s="15">
        <v>2184400</v>
      </c>
      <c r="C1151" s="16">
        <v>46037</v>
      </c>
      <c r="D1151" s="16">
        <v>46039</v>
      </c>
      <c r="E1151" s="15" t="s">
        <v>1920</v>
      </c>
      <c r="F1151" s="15" t="s">
        <v>166</v>
      </c>
      <c r="H1151" s="15">
        <v>506267887</v>
      </c>
      <c r="I1151" s="15">
        <v>31</v>
      </c>
      <c r="J1151" s="15">
        <v>24</v>
      </c>
      <c r="K1151" s="15" t="s">
        <v>346</v>
      </c>
      <c r="L1151" s="15" t="s">
        <v>195</v>
      </c>
      <c r="M1151" s="15" t="s">
        <v>164</v>
      </c>
      <c r="O1151" s="30" t="str">
        <f t="shared" si="210"/>
        <v>ü</v>
      </c>
      <c r="P1151" s="17" t="str">
        <f t="shared" si="204"/>
        <v>ü</v>
      </c>
      <c r="Q1151" s="17" t="str">
        <f t="shared" si="205"/>
        <v>ü</v>
      </c>
      <c r="R1151" s="17" t="str">
        <f t="shared" si="206"/>
        <v/>
      </c>
      <c r="S1151" s="37" t="str">
        <f t="shared" si="207"/>
        <v>ü</v>
      </c>
      <c r="T1151" s="17" t="str">
        <f t="shared" si="208"/>
        <v>ü</v>
      </c>
      <c r="U1151" s="17"/>
      <c r="V1151" s="17" t="str">
        <f t="shared" si="209"/>
        <v/>
      </c>
    </row>
    <row r="1152" spans="1:22" ht="22.5" customHeight="1" x14ac:dyDescent="0.25">
      <c r="A1152" s="6">
        <v>1151</v>
      </c>
      <c r="B1152" s="15">
        <v>2184399</v>
      </c>
      <c r="C1152" s="16">
        <v>46037</v>
      </c>
      <c r="D1152" s="16">
        <v>46039</v>
      </c>
      <c r="E1152" s="15" t="s">
        <v>1921</v>
      </c>
      <c r="F1152" s="15" t="s">
        <v>166</v>
      </c>
      <c r="H1152" s="15">
        <v>554533484</v>
      </c>
      <c r="I1152" s="15">
        <v>31</v>
      </c>
      <c r="J1152" s="15">
        <v>179</v>
      </c>
      <c r="K1152" s="15" t="s">
        <v>346</v>
      </c>
      <c r="L1152" s="15" t="s">
        <v>195</v>
      </c>
      <c r="M1152" s="15" t="s">
        <v>164</v>
      </c>
      <c r="O1152" s="30" t="str">
        <f t="shared" si="210"/>
        <v>ü</v>
      </c>
      <c r="P1152" s="17" t="str">
        <f t="shared" si="204"/>
        <v>ü</v>
      </c>
      <c r="Q1152" s="17" t="str">
        <f t="shared" si="205"/>
        <v>ü</v>
      </c>
      <c r="R1152" s="17" t="str">
        <f t="shared" si="206"/>
        <v/>
      </c>
      <c r="S1152" s="37" t="str">
        <f t="shared" si="207"/>
        <v>ü</v>
      </c>
      <c r="T1152" s="17" t="str">
        <f t="shared" si="208"/>
        <v>ü</v>
      </c>
      <c r="U1152" s="17"/>
      <c r="V1152" s="17" t="str">
        <f t="shared" si="209"/>
        <v/>
      </c>
    </row>
    <row r="1153" spans="1:22" ht="22.5" customHeight="1" x14ac:dyDescent="0.25">
      <c r="A1153" s="6">
        <v>1152</v>
      </c>
      <c r="B1153" s="15">
        <v>2187812</v>
      </c>
      <c r="C1153" s="16">
        <v>46040</v>
      </c>
      <c r="D1153" s="16">
        <v>46042</v>
      </c>
      <c r="E1153" s="15" t="s">
        <v>1972</v>
      </c>
      <c r="F1153" s="15" t="s">
        <v>166</v>
      </c>
      <c r="H1153" s="15">
        <v>506344420</v>
      </c>
      <c r="I1153" s="15">
        <v>115</v>
      </c>
      <c r="J1153" s="15">
        <v>7</v>
      </c>
      <c r="K1153" s="15" t="s">
        <v>225</v>
      </c>
      <c r="L1153" s="15" t="s">
        <v>411</v>
      </c>
      <c r="M1153" s="15" t="s">
        <v>164</v>
      </c>
      <c r="O1153" s="30" t="str">
        <f t="shared" si="210"/>
        <v>ü</v>
      </c>
      <c r="P1153" s="17" t="str">
        <f t="shared" ref="P1153:P1202" si="211">IF(COUNTIF(L1153,"*صراصير*")&gt;=1,"ü","")</f>
        <v/>
      </c>
      <c r="Q1153" s="17" t="str">
        <f t="shared" ref="Q1153:Q1202" si="212">IF(COUNTIF(L1153,"*بعوض*")&gt;=1,"ü","")</f>
        <v>ü</v>
      </c>
      <c r="R1153" s="17" t="str">
        <f t="shared" ref="R1153:R1202" si="213">IF(COUNTIF(L1153,"*باعوض*")&gt;=1,"ü","")</f>
        <v/>
      </c>
      <c r="S1153" s="37" t="str">
        <f t="shared" ref="S1153:S1202" si="214">IF(COUNTIF(L1153,"*ذباب*")&gt;=1,"ü","")</f>
        <v/>
      </c>
      <c r="T1153" s="17" t="str">
        <f t="shared" ref="T1153:T1202" si="215">IF(COUNTIF(L1153,"*فئران*")&gt;=1,"ü","")</f>
        <v/>
      </c>
      <c r="U1153" s="17"/>
      <c r="V1153" s="17" t="str">
        <f t="shared" ref="V1153:V1202" si="216">IF(COUNTIF(L1153,"*عقارب*")&gt;=1,"ü","")</f>
        <v/>
      </c>
    </row>
    <row r="1154" spans="1:22" ht="22.5" customHeight="1" x14ac:dyDescent="0.25">
      <c r="A1154" s="6">
        <v>1153</v>
      </c>
      <c r="B1154" s="15">
        <v>2187806</v>
      </c>
      <c r="C1154" s="16">
        <v>46040</v>
      </c>
      <c r="D1154" s="16">
        <v>46041</v>
      </c>
      <c r="E1154" s="15" t="s">
        <v>1973</v>
      </c>
      <c r="F1154" s="15" t="s">
        <v>166</v>
      </c>
      <c r="H1154" s="15">
        <v>507295497</v>
      </c>
      <c r="I1154" s="15">
        <v>3</v>
      </c>
      <c r="J1154" s="15">
        <v>1416</v>
      </c>
      <c r="K1154" s="15" t="s">
        <v>233</v>
      </c>
      <c r="L1154" s="15" t="s">
        <v>192</v>
      </c>
      <c r="M1154" s="15" t="s">
        <v>162</v>
      </c>
      <c r="O1154" s="30" t="str">
        <f t="shared" si="210"/>
        <v>ü</v>
      </c>
      <c r="P1154" s="17" t="str">
        <f t="shared" si="211"/>
        <v>ü</v>
      </c>
      <c r="Q1154" s="17" t="str">
        <f t="shared" si="212"/>
        <v>ü</v>
      </c>
      <c r="R1154" s="17" t="str">
        <f t="shared" si="213"/>
        <v/>
      </c>
      <c r="S1154" s="37" t="str">
        <f t="shared" si="214"/>
        <v>ü</v>
      </c>
      <c r="T1154" s="17" t="str">
        <f t="shared" si="215"/>
        <v>ü</v>
      </c>
      <c r="U1154" s="17"/>
      <c r="V1154" s="17" t="str">
        <f t="shared" si="216"/>
        <v>ü</v>
      </c>
    </row>
    <row r="1155" spans="1:22" ht="22.5" customHeight="1" x14ac:dyDescent="0.25">
      <c r="A1155" s="6">
        <v>1154</v>
      </c>
      <c r="B1155" s="15">
        <v>2187805</v>
      </c>
      <c r="C1155" s="16">
        <v>46040</v>
      </c>
      <c r="D1155" s="16">
        <v>46040</v>
      </c>
      <c r="E1155" s="15" t="s">
        <v>1974</v>
      </c>
      <c r="F1155" s="15" t="s">
        <v>166</v>
      </c>
      <c r="H1155" s="15">
        <v>567930479</v>
      </c>
      <c r="I1155" s="15">
        <v>25</v>
      </c>
      <c r="J1155" s="15">
        <v>9</v>
      </c>
      <c r="K1155" s="15" t="s">
        <v>229</v>
      </c>
      <c r="L1155" s="15" t="s">
        <v>194</v>
      </c>
      <c r="M1155" s="15" t="s">
        <v>486</v>
      </c>
      <c r="O1155" s="30" t="str">
        <f t="shared" si="210"/>
        <v/>
      </c>
      <c r="P1155" s="17" t="str">
        <f t="shared" si="211"/>
        <v/>
      </c>
      <c r="Q1155" s="17" t="str">
        <f t="shared" si="212"/>
        <v>ü</v>
      </c>
      <c r="R1155" s="17" t="str">
        <f t="shared" si="213"/>
        <v/>
      </c>
      <c r="S1155" s="37" t="str">
        <f t="shared" si="214"/>
        <v/>
      </c>
      <c r="T1155" s="17" t="str">
        <f t="shared" si="215"/>
        <v/>
      </c>
      <c r="U1155" s="17"/>
      <c r="V1155" s="17" t="str">
        <f t="shared" si="216"/>
        <v/>
      </c>
    </row>
    <row r="1156" spans="1:22" ht="22.5" customHeight="1" x14ac:dyDescent="0.25">
      <c r="A1156" s="6">
        <v>1155</v>
      </c>
      <c r="B1156" s="15">
        <v>2187802</v>
      </c>
      <c r="C1156" s="16">
        <v>46040</v>
      </c>
      <c r="D1156" s="16">
        <v>46040</v>
      </c>
      <c r="E1156" s="15" t="s">
        <v>1975</v>
      </c>
      <c r="F1156" s="15" t="s">
        <v>166</v>
      </c>
      <c r="H1156" s="15">
        <v>507650014</v>
      </c>
      <c r="I1156" s="15">
        <v>21</v>
      </c>
      <c r="J1156" s="15">
        <v>8</v>
      </c>
      <c r="K1156" s="15" t="s">
        <v>344</v>
      </c>
      <c r="L1156" s="15" t="s">
        <v>200</v>
      </c>
      <c r="M1156" s="15" t="s">
        <v>486</v>
      </c>
      <c r="O1156" s="30" t="str">
        <f t="shared" si="210"/>
        <v/>
      </c>
      <c r="P1156" s="17" t="str">
        <f t="shared" si="211"/>
        <v/>
      </c>
      <c r="Q1156" s="17" t="str">
        <f t="shared" si="212"/>
        <v>ü</v>
      </c>
      <c r="R1156" s="17" t="str">
        <f t="shared" si="213"/>
        <v/>
      </c>
      <c r="S1156" s="37" t="str">
        <f t="shared" si="214"/>
        <v>ü</v>
      </c>
      <c r="T1156" s="17" t="str">
        <f t="shared" si="215"/>
        <v/>
      </c>
      <c r="U1156" s="17"/>
      <c r="V1156" s="17" t="str">
        <f t="shared" si="216"/>
        <v/>
      </c>
    </row>
    <row r="1157" spans="1:22" ht="22.5" customHeight="1" x14ac:dyDescent="0.25">
      <c r="A1157" s="6">
        <v>1156</v>
      </c>
      <c r="B1157" s="15">
        <v>2187793</v>
      </c>
      <c r="C1157" s="16">
        <v>46039</v>
      </c>
      <c r="D1157" s="16">
        <v>46040</v>
      </c>
      <c r="E1157" s="15" t="s">
        <v>1976</v>
      </c>
      <c r="F1157" s="15" t="s">
        <v>166</v>
      </c>
      <c r="H1157" s="15">
        <v>506388009</v>
      </c>
      <c r="I1157" s="15">
        <v>2</v>
      </c>
      <c r="J1157" s="15">
        <v>8</v>
      </c>
      <c r="K1157" s="15" t="s">
        <v>426</v>
      </c>
      <c r="L1157" s="15" t="s">
        <v>195</v>
      </c>
      <c r="M1157" s="15" t="s">
        <v>486</v>
      </c>
      <c r="O1157" s="30" t="str">
        <f t="shared" si="210"/>
        <v>ü</v>
      </c>
      <c r="P1157" s="17" t="str">
        <f t="shared" si="211"/>
        <v>ü</v>
      </c>
      <c r="Q1157" s="17" t="str">
        <f t="shared" si="212"/>
        <v>ü</v>
      </c>
      <c r="R1157" s="17" t="str">
        <f t="shared" si="213"/>
        <v/>
      </c>
      <c r="S1157" s="37" t="str">
        <f t="shared" si="214"/>
        <v>ü</v>
      </c>
      <c r="T1157" s="17" t="str">
        <f t="shared" si="215"/>
        <v>ü</v>
      </c>
      <c r="U1157" s="17"/>
      <c r="V1157" s="17" t="str">
        <f t="shared" si="216"/>
        <v/>
      </c>
    </row>
    <row r="1158" spans="1:22" ht="22.5" customHeight="1" x14ac:dyDescent="0.25">
      <c r="A1158" s="6">
        <v>1157</v>
      </c>
      <c r="B1158" s="15">
        <v>2187791</v>
      </c>
      <c r="C1158" s="16">
        <v>46039</v>
      </c>
      <c r="D1158" s="16">
        <v>46040</v>
      </c>
      <c r="E1158" s="15" t="s">
        <v>1977</v>
      </c>
      <c r="F1158" s="15" t="s">
        <v>166</v>
      </c>
      <c r="H1158" s="15">
        <v>506977855</v>
      </c>
      <c r="I1158" s="15" t="s">
        <v>2011</v>
      </c>
      <c r="J1158" s="15">
        <v>219</v>
      </c>
      <c r="K1158" s="15" t="s">
        <v>336</v>
      </c>
      <c r="L1158" s="15" t="s">
        <v>192</v>
      </c>
      <c r="M1158" s="15" t="s">
        <v>160</v>
      </c>
      <c r="O1158" s="30" t="str">
        <f t="shared" si="210"/>
        <v>ü</v>
      </c>
      <c r="P1158" s="17" t="str">
        <f t="shared" si="211"/>
        <v>ü</v>
      </c>
      <c r="Q1158" s="17" t="str">
        <f t="shared" si="212"/>
        <v>ü</v>
      </c>
      <c r="R1158" s="17" t="str">
        <f t="shared" si="213"/>
        <v/>
      </c>
      <c r="S1158" s="37" t="str">
        <f t="shared" si="214"/>
        <v>ü</v>
      </c>
      <c r="T1158" s="17" t="str">
        <f t="shared" si="215"/>
        <v>ü</v>
      </c>
      <c r="U1158" s="17"/>
      <c r="V1158" s="17" t="str">
        <f t="shared" si="216"/>
        <v>ü</v>
      </c>
    </row>
    <row r="1159" spans="1:22" ht="22.5" customHeight="1" x14ac:dyDescent="0.25">
      <c r="A1159" s="6">
        <v>1158</v>
      </c>
      <c r="B1159" s="15">
        <v>2187789</v>
      </c>
      <c r="C1159" s="16">
        <v>46039</v>
      </c>
      <c r="D1159" s="16">
        <v>46041</v>
      </c>
      <c r="E1159" s="15" t="s">
        <v>1978</v>
      </c>
      <c r="F1159" s="15" t="s">
        <v>166</v>
      </c>
      <c r="H1159" s="15">
        <v>507077991</v>
      </c>
      <c r="J1159" s="15" t="s">
        <v>2012</v>
      </c>
      <c r="K1159" s="15" t="s">
        <v>404</v>
      </c>
      <c r="L1159" s="15" t="s">
        <v>192</v>
      </c>
      <c r="M1159" s="15" t="s">
        <v>160</v>
      </c>
      <c r="O1159" s="30" t="str">
        <f t="shared" si="210"/>
        <v>ü</v>
      </c>
      <c r="P1159" s="17" t="str">
        <f t="shared" si="211"/>
        <v>ü</v>
      </c>
      <c r="Q1159" s="17" t="str">
        <f t="shared" si="212"/>
        <v>ü</v>
      </c>
      <c r="R1159" s="17" t="str">
        <f t="shared" si="213"/>
        <v/>
      </c>
      <c r="S1159" s="37" t="str">
        <f t="shared" si="214"/>
        <v>ü</v>
      </c>
      <c r="T1159" s="17" t="str">
        <f t="shared" si="215"/>
        <v>ü</v>
      </c>
      <c r="U1159" s="17"/>
      <c r="V1159" s="17" t="str">
        <f t="shared" si="216"/>
        <v>ü</v>
      </c>
    </row>
    <row r="1160" spans="1:22" ht="22.5" customHeight="1" x14ac:dyDescent="0.25">
      <c r="A1160" s="6">
        <v>1159</v>
      </c>
      <c r="B1160" s="15">
        <v>2187759</v>
      </c>
      <c r="C1160" s="16">
        <v>46039</v>
      </c>
      <c r="D1160" s="16">
        <v>46042</v>
      </c>
      <c r="E1160" s="15" t="s">
        <v>1979</v>
      </c>
      <c r="F1160" s="15" t="s">
        <v>163</v>
      </c>
      <c r="H1160" s="15">
        <v>556913705</v>
      </c>
      <c r="I1160" s="15">
        <v>4</v>
      </c>
      <c r="J1160" s="15" t="s">
        <v>1586</v>
      </c>
      <c r="K1160" s="15" t="s">
        <v>377</v>
      </c>
      <c r="L1160" s="15" t="s">
        <v>667</v>
      </c>
      <c r="M1160" s="15" t="s">
        <v>486</v>
      </c>
      <c r="O1160" s="30" t="str">
        <f t="shared" si="210"/>
        <v/>
      </c>
      <c r="P1160" s="17" t="str">
        <f t="shared" si="211"/>
        <v>ü</v>
      </c>
      <c r="Q1160" s="17" t="str">
        <f t="shared" si="212"/>
        <v/>
      </c>
      <c r="R1160" s="17" t="str">
        <f t="shared" si="213"/>
        <v>ü</v>
      </c>
      <c r="S1160" s="37" t="str">
        <f t="shared" si="214"/>
        <v>ü</v>
      </c>
      <c r="T1160" s="17" t="str">
        <f t="shared" si="215"/>
        <v/>
      </c>
      <c r="U1160" s="17"/>
      <c r="V1160" s="17" t="str">
        <f t="shared" si="216"/>
        <v/>
      </c>
    </row>
    <row r="1161" spans="1:22" ht="22.5" customHeight="1" x14ac:dyDescent="0.25">
      <c r="A1161" s="6">
        <v>1160</v>
      </c>
      <c r="B1161" s="15">
        <v>2187733</v>
      </c>
      <c r="C1161" s="16">
        <v>46039</v>
      </c>
      <c r="D1161" s="16">
        <v>46040</v>
      </c>
      <c r="E1161" s="15" t="s">
        <v>1980</v>
      </c>
      <c r="F1161" s="15" t="s">
        <v>166</v>
      </c>
      <c r="H1161" s="15">
        <v>505455580</v>
      </c>
      <c r="I1161" s="15">
        <v>195</v>
      </c>
      <c r="J1161" s="15">
        <v>44</v>
      </c>
      <c r="K1161" s="15" t="s">
        <v>232</v>
      </c>
      <c r="L1161" s="15" t="s">
        <v>195</v>
      </c>
      <c r="M1161" s="15" t="s">
        <v>486</v>
      </c>
      <c r="O1161" s="30" t="str">
        <f t="shared" si="210"/>
        <v>ü</v>
      </c>
      <c r="P1161" s="17" t="str">
        <f t="shared" si="211"/>
        <v>ü</v>
      </c>
      <c r="Q1161" s="17" t="str">
        <f t="shared" si="212"/>
        <v>ü</v>
      </c>
      <c r="R1161" s="17" t="str">
        <f t="shared" si="213"/>
        <v/>
      </c>
      <c r="S1161" s="37" t="str">
        <f t="shared" si="214"/>
        <v>ü</v>
      </c>
      <c r="T1161" s="17" t="str">
        <f t="shared" si="215"/>
        <v>ü</v>
      </c>
      <c r="U1161" s="17"/>
      <c r="V1161" s="17" t="str">
        <f t="shared" si="216"/>
        <v/>
      </c>
    </row>
    <row r="1162" spans="1:22" ht="22.5" customHeight="1" x14ac:dyDescent="0.25">
      <c r="A1162" s="6">
        <v>1161</v>
      </c>
      <c r="B1162" s="15">
        <v>2187705</v>
      </c>
      <c r="C1162" s="16">
        <v>46039</v>
      </c>
      <c r="D1162" s="16">
        <v>46040</v>
      </c>
      <c r="E1162" s="15" t="s">
        <v>1981</v>
      </c>
      <c r="F1162" s="15" t="s">
        <v>166</v>
      </c>
      <c r="H1162" s="15">
        <v>524222223</v>
      </c>
      <c r="I1162" s="15">
        <v>53</v>
      </c>
      <c r="J1162" s="15">
        <v>23</v>
      </c>
      <c r="K1162" s="15" t="s">
        <v>344</v>
      </c>
      <c r="L1162" s="15" t="s">
        <v>192</v>
      </c>
      <c r="M1162" s="15" t="s">
        <v>486</v>
      </c>
      <c r="O1162" s="30" t="str">
        <f t="shared" si="210"/>
        <v>ü</v>
      </c>
      <c r="P1162" s="17" t="str">
        <f t="shared" si="211"/>
        <v>ü</v>
      </c>
      <c r="Q1162" s="17" t="str">
        <f t="shared" si="212"/>
        <v>ü</v>
      </c>
      <c r="R1162" s="17" t="str">
        <f t="shared" si="213"/>
        <v/>
      </c>
      <c r="S1162" s="37" t="str">
        <f t="shared" si="214"/>
        <v>ü</v>
      </c>
      <c r="T1162" s="17" t="str">
        <f t="shared" si="215"/>
        <v>ü</v>
      </c>
      <c r="U1162" s="17"/>
      <c r="V1162" s="17" t="str">
        <f t="shared" si="216"/>
        <v>ü</v>
      </c>
    </row>
    <row r="1163" spans="1:22" ht="22.5" customHeight="1" x14ac:dyDescent="0.25">
      <c r="A1163" s="6">
        <v>1162</v>
      </c>
      <c r="B1163" s="15">
        <v>2187704</v>
      </c>
      <c r="C1163" s="16">
        <v>46039</v>
      </c>
      <c r="D1163" s="16">
        <v>46041</v>
      </c>
      <c r="E1163" s="15" t="s">
        <v>1982</v>
      </c>
      <c r="F1163" s="15" t="s">
        <v>166</v>
      </c>
      <c r="H1163" s="15">
        <v>504823883</v>
      </c>
      <c r="I1163" s="15">
        <v>8</v>
      </c>
      <c r="J1163" s="15">
        <v>4080</v>
      </c>
      <c r="K1163" s="15" t="s">
        <v>230</v>
      </c>
      <c r="L1163" s="15" t="s">
        <v>411</v>
      </c>
      <c r="M1163" s="15" t="s">
        <v>160</v>
      </c>
      <c r="O1163" s="30" t="str">
        <f t="shared" si="210"/>
        <v>ü</v>
      </c>
      <c r="P1163" s="17" t="str">
        <f t="shared" si="211"/>
        <v/>
      </c>
      <c r="Q1163" s="17" t="str">
        <f t="shared" si="212"/>
        <v>ü</v>
      </c>
      <c r="R1163" s="17" t="str">
        <f t="shared" si="213"/>
        <v/>
      </c>
      <c r="S1163" s="37" t="str">
        <f t="shared" si="214"/>
        <v/>
      </c>
      <c r="T1163" s="17" t="str">
        <f t="shared" si="215"/>
        <v/>
      </c>
      <c r="U1163" s="17"/>
      <c r="V1163" s="17" t="str">
        <f t="shared" si="216"/>
        <v/>
      </c>
    </row>
    <row r="1164" spans="1:22" ht="22.5" customHeight="1" x14ac:dyDescent="0.25">
      <c r="A1164" s="6">
        <v>1163</v>
      </c>
      <c r="B1164" s="15">
        <v>2187660</v>
      </c>
      <c r="C1164" s="16">
        <v>46039</v>
      </c>
      <c r="D1164" s="16">
        <v>46041</v>
      </c>
      <c r="E1164" s="15" t="s">
        <v>1983</v>
      </c>
      <c r="F1164" s="15" t="s">
        <v>166</v>
      </c>
      <c r="H1164" s="15">
        <v>509366699</v>
      </c>
      <c r="I1164" s="15">
        <v>50</v>
      </c>
      <c r="J1164" s="15">
        <v>1436</v>
      </c>
      <c r="K1164" s="15" t="s">
        <v>233</v>
      </c>
      <c r="L1164" s="15" t="s">
        <v>195</v>
      </c>
      <c r="M1164" s="15" t="s">
        <v>162</v>
      </c>
      <c r="O1164" s="30" t="str">
        <f t="shared" si="210"/>
        <v>ü</v>
      </c>
      <c r="P1164" s="17" t="str">
        <f t="shared" si="211"/>
        <v>ü</v>
      </c>
      <c r="Q1164" s="17" t="str">
        <f t="shared" si="212"/>
        <v>ü</v>
      </c>
      <c r="R1164" s="17" t="str">
        <f t="shared" si="213"/>
        <v/>
      </c>
      <c r="S1164" s="37" t="str">
        <f t="shared" si="214"/>
        <v>ü</v>
      </c>
      <c r="T1164" s="17" t="str">
        <f t="shared" si="215"/>
        <v>ü</v>
      </c>
      <c r="U1164" s="17"/>
      <c r="V1164" s="17" t="str">
        <f t="shared" si="216"/>
        <v/>
      </c>
    </row>
    <row r="1165" spans="1:22" ht="22.5" customHeight="1" x14ac:dyDescent="0.25">
      <c r="A1165" s="6">
        <v>1164</v>
      </c>
      <c r="B1165" s="15">
        <v>2187618</v>
      </c>
      <c r="C1165" s="16">
        <v>46039</v>
      </c>
      <c r="D1165" s="16">
        <v>46040</v>
      </c>
      <c r="E1165" s="15" t="s">
        <v>1984</v>
      </c>
      <c r="F1165" s="15" t="s">
        <v>166</v>
      </c>
      <c r="H1165" s="15">
        <v>506535857</v>
      </c>
      <c r="I1165" s="15">
        <v>12</v>
      </c>
      <c r="J1165" s="15">
        <v>4</v>
      </c>
      <c r="K1165" s="15" t="s">
        <v>376</v>
      </c>
      <c r="L1165" s="15" t="s">
        <v>411</v>
      </c>
      <c r="M1165" s="15" t="s">
        <v>164</v>
      </c>
      <c r="O1165" s="30" t="str">
        <f t="shared" si="210"/>
        <v>ü</v>
      </c>
      <c r="P1165" s="17" t="str">
        <f t="shared" si="211"/>
        <v/>
      </c>
      <c r="Q1165" s="17" t="str">
        <f t="shared" si="212"/>
        <v>ü</v>
      </c>
      <c r="R1165" s="17" t="str">
        <f t="shared" si="213"/>
        <v/>
      </c>
      <c r="S1165" s="37" t="str">
        <f t="shared" si="214"/>
        <v/>
      </c>
      <c r="T1165" s="17" t="str">
        <f t="shared" si="215"/>
        <v/>
      </c>
      <c r="U1165" s="17"/>
      <c r="V1165" s="17" t="str">
        <f t="shared" si="216"/>
        <v/>
      </c>
    </row>
    <row r="1166" spans="1:22" ht="22.5" customHeight="1" x14ac:dyDescent="0.25">
      <c r="A1166" s="6">
        <v>1165</v>
      </c>
      <c r="B1166" s="15">
        <v>2187612</v>
      </c>
      <c r="C1166" s="16">
        <v>46039</v>
      </c>
      <c r="D1166" s="16">
        <v>46040</v>
      </c>
      <c r="E1166" s="15" t="s">
        <v>1985</v>
      </c>
      <c r="F1166" s="15" t="s">
        <v>166</v>
      </c>
      <c r="H1166" s="15">
        <v>501179991</v>
      </c>
      <c r="I1166" s="15">
        <v>35</v>
      </c>
      <c r="J1166" s="15">
        <v>36</v>
      </c>
      <c r="K1166" s="15" t="s">
        <v>402</v>
      </c>
      <c r="L1166" s="15" t="s">
        <v>192</v>
      </c>
      <c r="M1166" s="15" t="s">
        <v>160</v>
      </c>
      <c r="O1166" s="30" t="str">
        <f t="shared" si="210"/>
        <v>ü</v>
      </c>
      <c r="P1166" s="17" t="str">
        <f t="shared" si="211"/>
        <v>ü</v>
      </c>
      <c r="Q1166" s="17" t="str">
        <f t="shared" si="212"/>
        <v>ü</v>
      </c>
      <c r="R1166" s="17" t="str">
        <f t="shared" si="213"/>
        <v/>
      </c>
      <c r="S1166" s="37" t="str">
        <f t="shared" si="214"/>
        <v>ü</v>
      </c>
      <c r="T1166" s="17" t="str">
        <f t="shared" si="215"/>
        <v>ü</v>
      </c>
      <c r="U1166" s="17"/>
      <c r="V1166" s="17" t="str">
        <f t="shared" si="216"/>
        <v>ü</v>
      </c>
    </row>
    <row r="1167" spans="1:22" ht="22.5" customHeight="1" x14ac:dyDescent="0.25">
      <c r="A1167" s="6">
        <v>1166</v>
      </c>
      <c r="B1167" s="15">
        <v>2187581</v>
      </c>
      <c r="C1167" s="16">
        <v>46039</v>
      </c>
      <c r="D1167" s="16">
        <v>46041</v>
      </c>
      <c r="E1167" s="15" t="s">
        <v>1986</v>
      </c>
      <c r="F1167" s="15" t="s">
        <v>166</v>
      </c>
      <c r="H1167" s="15">
        <v>522220816</v>
      </c>
      <c r="I1167" s="15">
        <v>198</v>
      </c>
      <c r="J1167" s="15">
        <v>198</v>
      </c>
      <c r="K1167" s="15" t="s">
        <v>704</v>
      </c>
      <c r="L1167" s="15" t="s">
        <v>192</v>
      </c>
      <c r="M1167" s="15" t="s">
        <v>162</v>
      </c>
      <c r="O1167" s="30" t="str">
        <f t="shared" si="210"/>
        <v>ü</v>
      </c>
      <c r="P1167" s="17" t="str">
        <f t="shared" si="211"/>
        <v>ü</v>
      </c>
      <c r="Q1167" s="17" t="str">
        <f t="shared" si="212"/>
        <v>ü</v>
      </c>
      <c r="R1167" s="17" t="str">
        <f t="shared" si="213"/>
        <v/>
      </c>
      <c r="S1167" s="37" t="str">
        <f t="shared" si="214"/>
        <v>ü</v>
      </c>
      <c r="T1167" s="17" t="str">
        <f t="shared" si="215"/>
        <v>ü</v>
      </c>
      <c r="U1167" s="17"/>
      <c r="V1167" s="17" t="str">
        <f t="shared" si="216"/>
        <v>ü</v>
      </c>
    </row>
    <row r="1168" spans="1:22" ht="22.5" customHeight="1" x14ac:dyDescent="0.25">
      <c r="A1168" s="6">
        <v>1167</v>
      </c>
      <c r="B1168" s="15">
        <v>2187580</v>
      </c>
      <c r="C1168" s="16">
        <v>46039</v>
      </c>
      <c r="D1168" s="16">
        <v>46040</v>
      </c>
      <c r="E1168" s="15" t="s">
        <v>1987</v>
      </c>
      <c r="F1168" s="15" t="s">
        <v>166</v>
      </c>
      <c r="H1168" s="15">
        <v>505770037</v>
      </c>
      <c r="I1168" s="15">
        <v>165</v>
      </c>
      <c r="J1168" s="15">
        <v>878</v>
      </c>
      <c r="K1168" s="15" t="s">
        <v>227</v>
      </c>
      <c r="L1168" s="15" t="s">
        <v>192</v>
      </c>
      <c r="M1168" s="15" t="s">
        <v>160</v>
      </c>
      <c r="O1168" s="30" t="str">
        <f t="shared" si="210"/>
        <v>ü</v>
      </c>
      <c r="P1168" s="17" t="str">
        <f t="shared" si="211"/>
        <v>ü</v>
      </c>
      <c r="Q1168" s="17" t="str">
        <f t="shared" si="212"/>
        <v>ü</v>
      </c>
      <c r="R1168" s="17" t="str">
        <f t="shared" si="213"/>
        <v/>
      </c>
      <c r="S1168" s="37" t="str">
        <f t="shared" si="214"/>
        <v>ü</v>
      </c>
      <c r="T1168" s="17" t="str">
        <f t="shared" si="215"/>
        <v>ü</v>
      </c>
      <c r="U1168" s="17"/>
      <c r="V1168" s="17" t="str">
        <f t="shared" si="216"/>
        <v>ü</v>
      </c>
    </row>
    <row r="1169" spans="1:22" ht="22.5" customHeight="1" x14ac:dyDescent="0.25">
      <c r="A1169" s="6">
        <v>1168</v>
      </c>
      <c r="B1169" s="15">
        <v>2187553</v>
      </c>
      <c r="C1169" s="16">
        <v>46039</v>
      </c>
      <c r="D1169" s="16">
        <v>46040</v>
      </c>
      <c r="E1169" s="15" t="s">
        <v>1988</v>
      </c>
      <c r="F1169" s="15" t="s">
        <v>166</v>
      </c>
      <c r="H1169" s="15">
        <v>506863773</v>
      </c>
      <c r="I1169" s="15">
        <v>17</v>
      </c>
      <c r="J1169" s="15">
        <v>166</v>
      </c>
      <c r="K1169" s="15" t="s">
        <v>222</v>
      </c>
      <c r="L1169" s="15" t="s">
        <v>198</v>
      </c>
      <c r="M1169" s="15" t="s">
        <v>158</v>
      </c>
      <c r="O1169" s="30" t="str">
        <f t="shared" si="210"/>
        <v>ü</v>
      </c>
      <c r="P1169" s="17" t="str">
        <f t="shared" si="211"/>
        <v>ü</v>
      </c>
      <c r="Q1169" s="17" t="str">
        <f t="shared" si="212"/>
        <v>ü</v>
      </c>
      <c r="R1169" s="17" t="str">
        <f t="shared" si="213"/>
        <v/>
      </c>
      <c r="S1169" s="37" t="str">
        <f t="shared" si="214"/>
        <v>ü</v>
      </c>
      <c r="T1169" s="17" t="str">
        <f t="shared" si="215"/>
        <v/>
      </c>
      <c r="U1169" s="17"/>
      <c r="V1169" s="17" t="str">
        <f t="shared" si="216"/>
        <v/>
      </c>
    </row>
    <row r="1170" spans="1:22" ht="22.5" customHeight="1" x14ac:dyDescent="0.25">
      <c r="A1170" s="6">
        <v>1169</v>
      </c>
      <c r="B1170" s="15">
        <v>2187539</v>
      </c>
      <c r="C1170" s="16">
        <v>46039</v>
      </c>
      <c r="D1170" s="16">
        <v>46041</v>
      </c>
      <c r="E1170" s="15" t="s">
        <v>1989</v>
      </c>
      <c r="F1170" s="15" t="s">
        <v>166</v>
      </c>
      <c r="H1170" s="15">
        <v>506264604</v>
      </c>
      <c r="I1170" s="15">
        <v>1369</v>
      </c>
      <c r="J1170" s="15">
        <v>1369</v>
      </c>
      <c r="K1170" s="15" t="s">
        <v>233</v>
      </c>
      <c r="L1170" s="15" t="s">
        <v>198</v>
      </c>
      <c r="M1170" s="15" t="s">
        <v>162</v>
      </c>
      <c r="O1170" s="30" t="str">
        <f t="shared" si="210"/>
        <v>ü</v>
      </c>
      <c r="P1170" s="17" t="str">
        <f t="shared" si="211"/>
        <v>ü</v>
      </c>
      <c r="Q1170" s="17" t="str">
        <f t="shared" si="212"/>
        <v>ü</v>
      </c>
      <c r="R1170" s="17" t="str">
        <f t="shared" si="213"/>
        <v/>
      </c>
      <c r="S1170" s="37" t="str">
        <f t="shared" si="214"/>
        <v>ü</v>
      </c>
      <c r="T1170" s="17" t="str">
        <f t="shared" si="215"/>
        <v/>
      </c>
      <c r="U1170" s="17"/>
      <c r="V1170" s="17" t="str">
        <f t="shared" si="216"/>
        <v/>
      </c>
    </row>
    <row r="1171" spans="1:22" ht="22.5" customHeight="1" x14ac:dyDescent="0.25">
      <c r="A1171" s="6">
        <v>1170</v>
      </c>
      <c r="B1171" s="15">
        <v>2187502</v>
      </c>
      <c r="C1171" s="16">
        <v>46039</v>
      </c>
      <c r="D1171" s="16">
        <v>46040</v>
      </c>
      <c r="E1171" s="15" t="s">
        <v>1471</v>
      </c>
      <c r="F1171" s="15" t="s">
        <v>166</v>
      </c>
      <c r="H1171" s="15">
        <v>506282545</v>
      </c>
      <c r="I1171" s="15">
        <v>49</v>
      </c>
      <c r="J1171" s="15">
        <v>5</v>
      </c>
      <c r="K1171" s="15" t="s">
        <v>832</v>
      </c>
      <c r="L1171" s="15" t="s">
        <v>192</v>
      </c>
      <c r="M1171" s="15" t="s">
        <v>165</v>
      </c>
      <c r="O1171" s="30" t="str">
        <f t="shared" si="210"/>
        <v>ü</v>
      </c>
      <c r="P1171" s="17" t="str">
        <f t="shared" si="211"/>
        <v>ü</v>
      </c>
      <c r="Q1171" s="17" t="str">
        <f t="shared" si="212"/>
        <v>ü</v>
      </c>
      <c r="R1171" s="17" t="str">
        <f t="shared" si="213"/>
        <v/>
      </c>
      <c r="S1171" s="37" t="str">
        <f t="shared" si="214"/>
        <v>ü</v>
      </c>
      <c r="T1171" s="17" t="str">
        <f t="shared" si="215"/>
        <v>ü</v>
      </c>
      <c r="U1171" s="17"/>
      <c r="V1171" s="17" t="str">
        <f t="shared" si="216"/>
        <v>ü</v>
      </c>
    </row>
    <row r="1172" spans="1:22" ht="22.5" customHeight="1" x14ac:dyDescent="0.25">
      <c r="A1172" s="6">
        <v>1171</v>
      </c>
      <c r="B1172" s="15">
        <v>2187480</v>
      </c>
      <c r="C1172" s="16">
        <v>46039</v>
      </c>
      <c r="D1172" s="16">
        <v>46040</v>
      </c>
      <c r="E1172" s="15" t="s">
        <v>1989</v>
      </c>
      <c r="F1172" s="15" t="s">
        <v>166</v>
      </c>
      <c r="H1172" s="15">
        <v>504224244</v>
      </c>
      <c r="I1172" s="15">
        <v>1</v>
      </c>
      <c r="J1172" s="15">
        <v>20</v>
      </c>
      <c r="K1172" s="15" t="s">
        <v>831</v>
      </c>
      <c r="L1172" s="15" t="s">
        <v>203</v>
      </c>
      <c r="M1172" s="15" t="s">
        <v>165</v>
      </c>
      <c r="O1172" s="30" t="str">
        <f t="shared" si="210"/>
        <v/>
      </c>
      <c r="P1172" s="17" t="str">
        <f t="shared" si="211"/>
        <v>ü</v>
      </c>
      <c r="Q1172" s="17" t="str">
        <f t="shared" si="212"/>
        <v>ü</v>
      </c>
      <c r="R1172" s="17" t="str">
        <f t="shared" si="213"/>
        <v/>
      </c>
      <c r="S1172" s="37" t="str">
        <f t="shared" si="214"/>
        <v/>
      </c>
      <c r="T1172" s="17" t="str">
        <f t="shared" si="215"/>
        <v/>
      </c>
      <c r="U1172" s="17"/>
      <c r="V1172" s="17" t="str">
        <f t="shared" si="216"/>
        <v/>
      </c>
    </row>
    <row r="1173" spans="1:22" ht="22.5" customHeight="1" x14ac:dyDescent="0.25">
      <c r="A1173" s="6">
        <v>1172</v>
      </c>
      <c r="B1173" s="15">
        <v>2187447</v>
      </c>
      <c r="C1173" s="16">
        <v>46039</v>
      </c>
      <c r="D1173" s="16">
        <v>46040</v>
      </c>
      <c r="E1173" s="15" t="s">
        <v>1990</v>
      </c>
      <c r="F1173" s="15" t="s">
        <v>166</v>
      </c>
      <c r="H1173" s="15">
        <v>506303442</v>
      </c>
      <c r="I1173" s="15">
        <v>1</v>
      </c>
      <c r="J1173" s="15" t="s">
        <v>2013</v>
      </c>
      <c r="K1173" s="15" t="s">
        <v>240</v>
      </c>
      <c r="L1173" s="15" t="s">
        <v>198</v>
      </c>
      <c r="M1173" s="15" t="s">
        <v>160</v>
      </c>
      <c r="O1173" s="30" t="str">
        <f t="shared" si="210"/>
        <v>ü</v>
      </c>
      <c r="P1173" s="17" t="str">
        <f t="shared" si="211"/>
        <v>ü</v>
      </c>
      <c r="Q1173" s="17" t="str">
        <f t="shared" si="212"/>
        <v>ü</v>
      </c>
      <c r="R1173" s="17" t="str">
        <f t="shared" si="213"/>
        <v/>
      </c>
      <c r="S1173" s="37" t="str">
        <f t="shared" si="214"/>
        <v>ü</v>
      </c>
      <c r="T1173" s="17" t="str">
        <f t="shared" si="215"/>
        <v/>
      </c>
      <c r="U1173" s="17"/>
      <c r="V1173" s="17" t="str">
        <f t="shared" si="216"/>
        <v/>
      </c>
    </row>
    <row r="1174" spans="1:22" ht="22.5" customHeight="1" x14ac:dyDescent="0.25">
      <c r="A1174" s="6">
        <v>1173</v>
      </c>
      <c r="B1174" s="15">
        <v>2187424</v>
      </c>
      <c r="C1174" s="16">
        <v>46039</v>
      </c>
      <c r="D1174" s="16">
        <v>46041</v>
      </c>
      <c r="E1174" s="15" t="s">
        <v>1991</v>
      </c>
      <c r="F1174" s="15" t="s">
        <v>166</v>
      </c>
      <c r="H1174" s="15">
        <v>559655112</v>
      </c>
      <c r="I1174" s="15">
        <v>3188</v>
      </c>
      <c r="J1174" s="15">
        <v>20000240756</v>
      </c>
      <c r="K1174" s="15" t="s">
        <v>365</v>
      </c>
      <c r="L1174" s="15" t="s">
        <v>2014</v>
      </c>
      <c r="M1174" s="15" t="s">
        <v>162</v>
      </c>
      <c r="O1174" s="30" t="str">
        <f t="shared" si="210"/>
        <v/>
      </c>
      <c r="P1174" s="17" t="str">
        <f t="shared" si="211"/>
        <v/>
      </c>
      <c r="Q1174" s="17" t="str">
        <f t="shared" si="212"/>
        <v/>
      </c>
      <c r="R1174" s="17" t="str">
        <f t="shared" si="213"/>
        <v/>
      </c>
      <c r="S1174" s="37" t="str">
        <f t="shared" si="214"/>
        <v>ü</v>
      </c>
      <c r="T1174" s="17" t="str">
        <f t="shared" si="215"/>
        <v>ü</v>
      </c>
      <c r="U1174" s="17"/>
      <c r="V1174" s="17" t="str">
        <f t="shared" si="216"/>
        <v>ü</v>
      </c>
    </row>
    <row r="1175" spans="1:22" ht="22.5" customHeight="1" x14ac:dyDescent="0.25">
      <c r="A1175" s="6">
        <v>1174</v>
      </c>
      <c r="B1175" s="15">
        <v>2187409</v>
      </c>
      <c r="C1175" s="16">
        <v>46039</v>
      </c>
      <c r="D1175" s="16">
        <v>46040</v>
      </c>
      <c r="E1175" s="15" t="s">
        <v>1992</v>
      </c>
      <c r="F1175" s="15" t="s">
        <v>166</v>
      </c>
      <c r="H1175" s="15">
        <v>522100014</v>
      </c>
      <c r="I1175" s="15">
        <v>58</v>
      </c>
      <c r="J1175" s="15">
        <v>58</v>
      </c>
      <c r="K1175" s="15" t="s">
        <v>1941</v>
      </c>
      <c r="L1175" s="15" t="s">
        <v>198</v>
      </c>
      <c r="M1175" s="15" t="s">
        <v>158</v>
      </c>
      <c r="O1175" s="30" t="str">
        <f t="shared" si="210"/>
        <v>ü</v>
      </c>
      <c r="P1175" s="17" t="str">
        <f t="shared" si="211"/>
        <v>ü</v>
      </c>
      <c r="Q1175" s="17" t="str">
        <f t="shared" si="212"/>
        <v>ü</v>
      </c>
      <c r="R1175" s="17" t="str">
        <f t="shared" si="213"/>
        <v/>
      </c>
      <c r="S1175" s="37" t="str">
        <f t="shared" si="214"/>
        <v>ü</v>
      </c>
      <c r="T1175" s="17" t="str">
        <f t="shared" si="215"/>
        <v/>
      </c>
      <c r="U1175" s="17"/>
      <c r="V1175" s="17" t="str">
        <f t="shared" si="216"/>
        <v/>
      </c>
    </row>
    <row r="1176" spans="1:22" ht="22.5" customHeight="1" x14ac:dyDescent="0.25">
      <c r="A1176" s="6">
        <v>1175</v>
      </c>
      <c r="B1176" s="15">
        <v>2187341</v>
      </c>
      <c r="C1176" s="16">
        <v>46039</v>
      </c>
      <c r="D1176" s="16">
        <v>46040</v>
      </c>
      <c r="E1176" s="15" t="s">
        <v>1993</v>
      </c>
      <c r="F1176" s="15" t="s">
        <v>166</v>
      </c>
      <c r="H1176" s="15">
        <v>508068080</v>
      </c>
      <c r="I1176" s="15" t="s">
        <v>2015</v>
      </c>
      <c r="J1176" s="15">
        <v>111</v>
      </c>
      <c r="K1176" s="15" t="s">
        <v>336</v>
      </c>
      <c r="L1176" s="15" t="s">
        <v>192</v>
      </c>
      <c r="M1176" s="15" t="s">
        <v>160</v>
      </c>
      <c r="O1176" s="30" t="str">
        <f t="shared" si="210"/>
        <v>ü</v>
      </c>
      <c r="P1176" s="17" t="str">
        <f t="shared" si="211"/>
        <v>ü</v>
      </c>
      <c r="Q1176" s="17" t="str">
        <f t="shared" si="212"/>
        <v>ü</v>
      </c>
      <c r="R1176" s="17" t="str">
        <f t="shared" si="213"/>
        <v/>
      </c>
      <c r="S1176" s="37" t="str">
        <f t="shared" si="214"/>
        <v>ü</v>
      </c>
      <c r="T1176" s="17" t="str">
        <f t="shared" si="215"/>
        <v>ü</v>
      </c>
      <c r="U1176" s="17"/>
      <c r="V1176" s="17" t="str">
        <f t="shared" si="216"/>
        <v>ü</v>
      </c>
    </row>
    <row r="1177" spans="1:22" ht="22.5" customHeight="1" x14ac:dyDescent="0.25">
      <c r="A1177" s="6">
        <v>1176</v>
      </c>
      <c r="B1177" s="15">
        <v>2187337</v>
      </c>
      <c r="C1177" s="16">
        <v>46039</v>
      </c>
      <c r="D1177" s="16">
        <v>46041</v>
      </c>
      <c r="E1177" s="15" t="s">
        <v>1994</v>
      </c>
      <c r="F1177" s="15" t="s">
        <v>166</v>
      </c>
      <c r="H1177" s="15">
        <v>506343446</v>
      </c>
      <c r="I1177" s="15">
        <v>17</v>
      </c>
      <c r="J1177" s="15" t="s">
        <v>2016</v>
      </c>
      <c r="K1177" s="15" t="s">
        <v>222</v>
      </c>
      <c r="L1177" s="15" t="s">
        <v>196</v>
      </c>
      <c r="M1177" s="15" t="s">
        <v>486</v>
      </c>
      <c r="O1177" s="30" t="str">
        <f t="shared" si="210"/>
        <v>ü</v>
      </c>
      <c r="P1177" s="17" t="str">
        <f t="shared" si="211"/>
        <v/>
      </c>
      <c r="Q1177" s="17" t="str">
        <f t="shared" si="212"/>
        <v>ü</v>
      </c>
      <c r="R1177" s="17" t="str">
        <f t="shared" si="213"/>
        <v/>
      </c>
      <c r="S1177" s="37" t="str">
        <f t="shared" si="214"/>
        <v>ü</v>
      </c>
      <c r="T1177" s="17" t="str">
        <f t="shared" si="215"/>
        <v/>
      </c>
      <c r="U1177" s="17"/>
      <c r="V1177" s="17" t="str">
        <f t="shared" si="216"/>
        <v/>
      </c>
    </row>
    <row r="1178" spans="1:22" ht="22.5" customHeight="1" x14ac:dyDescent="0.25">
      <c r="A1178" s="6">
        <v>1177</v>
      </c>
      <c r="B1178" s="15">
        <v>2187298</v>
      </c>
      <c r="C1178" s="16">
        <v>46039</v>
      </c>
      <c r="D1178" s="16">
        <v>46041</v>
      </c>
      <c r="E1178" s="15" t="s">
        <v>1995</v>
      </c>
      <c r="F1178" s="15" t="s">
        <v>166</v>
      </c>
      <c r="H1178" s="15">
        <v>507177375</v>
      </c>
      <c r="I1178" s="15" t="s">
        <v>2017</v>
      </c>
      <c r="J1178" s="15" t="s">
        <v>2018</v>
      </c>
      <c r="K1178" s="15" t="s">
        <v>221</v>
      </c>
      <c r="L1178" s="15" t="s">
        <v>196</v>
      </c>
      <c r="M1178" s="15" t="s">
        <v>160</v>
      </c>
      <c r="O1178" s="30" t="str">
        <f t="shared" si="210"/>
        <v>ü</v>
      </c>
      <c r="P1178" s="17" t="str">
        <f t="shared" si="211"/>
        <v/>
      </c>
      <c r="Q1178" s="17" t="str">
        <f t="shared" si="212"/>
        <v>ü</v>
      </c>
      <c r="R1178" s="17" t="str">
        <f t="shared" si="213"/>
        <v/>
      </c>
      <c r="S1178" s="37" t="str">
        <f t="shared" si="214"/>
        <v>ü</v>
      </c>
      <c r="T1178" s="17" t="str">
        <f t="shared" si="215"/>
        <v/>
      </c>
      <c r="U1178" s="17"/>
      <c r="V1178" s="17" t="str">
        <f t="shared" si="216"/>
        <v/>
      </c>
    </row>
    <row r="1179" spans="1:22" ht="22.5" customHeight="1" x14ac:dyDescent="0.25">
      <c r="A1179" s="6">
        <v>1178</v>
      </c>
      <c r="B1179" s="15">
        <v>2187296</v>
      </c>
      <c r="C1179" s="16">
        <v>46039</v>
      </c>
      <c r="D1179" s="16">
        <v>46040</v>
      </c>
      <c r="E1179" s="15" t="s">
        <v>1996</v>
      </c>
      <c r="F1179" s="15" t="s">
        <v>166</v>
      </c>
      <c r="H1179" s="15">
        <v>568844229</v>
      </c>
      <c r="I1179" s="15">
        <v>36</v>
      </c>
      <c r="J1179" s="15">
        <v>11</v>
      </c>
      <c r="K1179" s="15" t="s">
        <v>831</v>
      </c>
      <c r="L1179" s="15" t="s">
        <v>197</v>
      </c>
      <c r="M1179" s="15" t="s">
        <v>165</v>
      </c>
      <c r="O1179" s="30" t="str">
        <f t="shared" ref="O1179:O1242" si="217">IF(COUNTIF($L1179,"*نمل*")&gt;=1,"ü","")</f>
        <v>ü</v>
      </c>
      <c r="P1179" s="17" t="str">
        <f t="shared" si="211"/>
        <v/>
      </c>
      <c r="Q1179" s="17" t="str">
        <f t="shared" si="212"/>
        <v>ü</v>
      </c>
      <c r="R1179" s="17" t="str">
        <f t="shared" si="213"/>
        <v/>
      </c>
      <c r="S1179" s="37" t="str">
        <f t="shared" si="214"/>
        <v>ü</v>
      </c>
      <c r="T1179" s="17" t="str">
        <f t="shared" si="215"/>
        <v>ü</v>
      </c>
      <c r="U1179" s="17"/>
      <c r="V1179" s="17" t="str">
        <f t="shared" si="216"/>
        <v/>
      </c>
    </row>
    <row r="1180" spans="1:22" ht="22.5" customHeight="1" x14ac:dyDescent="0.25">
      <c r="A1180" s="6">
        <v>1179</v>
      </c>
      <c r="B1180" s="15">
        <v>2187284</v>
      </c>
      <c r="C1180" s="16">
        <v>46039</v>
      </c>
      <c r="D1180" s="16">
        <v>46041</v>
      </c>
      <c r="E1180" s="15" t="s">
        <v>1997</v>
      </c>
      <c r="F1180" s="15" t="s">
        <v>166</v>
      </c>
      <c r="H1180" s="15">
        <v>552048881</v>
      </c>
      <c r="I1180" s="15" t="s">
        <v>412</v>
      </c>
      <c r="J1180" s="15" t="s">
        <v>681</v>
      </c>
      <c r="K1180" s="15" t="s">
        <v>376</v>
      </c>
      <c r="L1180" s="15" t="s">
        <v>194</v>
      </c>
      <c r="M1180" s="15" t="s">
        <v>165</v>
      </c>
      <c r="O1180" s="30" t="str">
        <f t="shared" si="217"/>
        <v/>
      </c>
      <c r="P1180" s="17" t="str">
        <f t="shared" si="211"/>
        <v/>
      </c>
      <c r="Q1180" s="17" t="str">
        <f t="shared" si="212"/>
        <v>ü</v>
      </c>
      <c r="R1180" s="17" t="str">
        <f t="shared" si="213"/>
        <v/>
      </c>
      <c r="S1180" s="37" t="str">
        <f t="shared" si="214"/>
        <v/>
      </c>
      <c r="T1180" s="17" t="str">
        <f t="shared" si="215"/>
        <v/>
      </c>
      <c r="U1180" s="17"/>
      <c r="V1180" s="17" t="str">
        <f t="shared" si="216"/>
        <v/>
      </c>
    </row>
    <row r="1181" spans="1:22" ht="22.5" customHeight="1" x14ac:dyDescent="0.25">
      <c r="A1181" s="6">
        <v>1180</v>
      </c>
      <c r="B1181" s="15">
        <v>2187274</v>
      </c>
      <c r="C1181" s="16">
        <v>46039</v>
      </c>
      <c r="D1181" s="16">
        <v>46040</v>
      </c>
      <c r="E1181" s="15" t="s">
        <v>1998</v>
      </c>
      <c r="F1181" s="15" t="s">
        <v>166</v>
      </c>
      <c r="H1181" s="15">
        <v>508610108</v>
      </c>
      <c r="I1181" s="15">
        <v>84</v>
      </c>
      <c r="J1181" s="15">
        <v>580</v>
      </c>
      <c r="K1181" s="15" t="s">
        <v>409</v>
      </c>
      <c r="L1181" s="15" t="s">
        <v>198</v>
      </c>
      <c r="M1181" s="15" t="s">
        <v>165</v>
      </c>
      <c r="O1181" s="30" t="str">
        <f t="shared" si="217"/>
        <v>ü</v>
      </c>
      <c r="P1181" s="17" t="str">
        <f t="shared" si="211"/>
        <v>ü</v>
      </c>
      <c r="Q1181" s="17" t="str">
        <f t="shared" si="212"/>
        <v>ü</v>
      </c>
      <c r="R1181" s="17" t="str">
        <f t="shared" si="213"/>
        <v/>
      </c>
      <c r="S1181" s="37" t="str">
        <f t="shared" si="214"/>
        <v>ü</v>
      </c>
      <c r="T1181" s="17" t="str">
        <f t="shared" si="215"/>
        <v/>
      </c>
      <c r="U1181" s="17"/>
      <c r="V1181" s="17" t="str">
        <f t="shared" si="216"/>
        <v/>
      </c>
    </row>
    <row r="1182" spans="1:22" ht="22.5" customHeight="1" x14ac:dyDescent="0.25">
      <c r="A1182" s="6">
        <v>1181</v>
      </c>
      <c r="B1182" s="15">
        <v>2187260</v>
      </c>
      <c r="C1182" s="16">
        <v>46039</v>
      </c>
      <c r="D1182" s="16">
        <v>46040</v>
      </c>
      <c r="E1182" s="15" t="s">
        <v>505</v>
      </c>
      <c r="F1182" s="15" t="s">
        <v>166</v>
      </c>
      <c r="H1182" s="15">
        <v>509926004</v>
      </c>
      <c r="I1182" s="15">
        <v>19</v>
      </c>
      <c r="J1182" s="15">
        <v>58</v>
      </c>
      <c r="K1182" s="15" t="s">
        <v>372</v>
      </c>
      <c r="L1182" s="15" t="s">
        <v>192</v>
      </c>
      <c r="M1182" s="15" t="s">
        <v>486</v>
      </c>
      <c r="O1182" s="30" t="str">
        <f t="shared" si="217"/>
        <v>ü</v>
      </c>
      <c r="P1182" s="17" t="str">
        <f t="shared" si="211"/>
        <v>ü</v>
      </c>
      <c r="Q1182" s="17" t="str">
        <f t="shared" si="212"/>
        <v>ü</v>
      </c>
      <c r="R1182" s="17" t="str">
        <f t="shared" si="213"/>
        <v/>
      </c>
      <c r="S1182" s="37" t="str">
        <f t="shared" si="214"/>
        <v>ü</v>
      </c>
      <c r="T1182" s="17" t="str">
        <f t="shared" si="215"/>
        <v>ü</v>
      </c>
      <c r="U1182" s="17"/>
      <c r="V1182" s="17" t="str">
        <f t="shared" si="216"/>
        <v>ü</v>
      </c>
    </row>
    <row r="1183" spans="1:22" ht="22.5" customHeight="1" x14ac:dyDescent="0.25">
      <c r="A1183" s="6">
        <v>1182</v>
      </c>
      <c r="B1183" s="15">
        <v>2187258</v>
      </c>
      <c r="C1183" s="16">
        <v>46039</v>
      </c>
      <c r="D1183" s="16">
        <v>46042</v>
      </c>
      <c r="E1183" s="15" t="s">
        <v>1999</v>
      </c>
      <c r="F1183" s="15" t="s">
        <v>166</v>
      </c>
      <c r="H1183" s="15">
        <v>507500913</v>
      </c>
      <c r="I1183" s="15">
        <v>25</v>
      </c>
      <c r="J1183" s="15">
        <v>3</v>
      </c>
      <c r="K1183" s="15" t="s">
        <v>219</v>
      </c>
      <c r="L1183" s="15" t="s">
        <v>195</v>
      </c>
      <c r="M1183" s="15" t="s">
        <v>164</v>
      </c>
      <c r="O1183" s="30" t="str">
        <f t="shared" si="217"/>
        <v>ü</v>
      </c>
      <c r="P1183" s="17" t="str">
        <f t="shared" si="211"/>
        <v>ü</v>
      </c>
      <c r="Q1183" s="17" t="str">
        <f t="shared" si="212"/>
        <v>ü</v>
      </c>
      <c r="R1183" s="17" t="str">
        <f t="shared" si="213"/>
        <v/>
      </c>
      <c r="S1183" s="37" t="str">
        <f t="shared" si="214"/>
        <v>ü</v>
      </c>
      <c r="T1183" s="17" t="str">
        <f t="shared" si="215"/>
        <v>ü</v>
      </c>
      <c r="U1183" s="17"/>
      <c r="V1183" s="17" t="str">
        <f t="shared" si="216"/>
        <v/>
      </c>
    </row>
    <row r="1184" spans="1:22" ht="22.5" customHeight="1" x14ac:dyDescent="0.25">
      <c r="A1184" s="6">
        <v>1183</v>
      </c>
      <c r="B1184" s="15">
        <v>2187232</v>
      </c>
      <c r="C1184" s="16">
        <v>46039</v>
      </c>
      <c r="D1184" s="16">
        <v>46040</v>
      </c>
      <c r="E1184" s="15" t="s">
        <v>2000</v>
      </c>
      <c r="F1184" s="15" t="s">
        <v>166</v>
      </c>
      <c r="H1184" s="15">
        <v>507645444</v>
      </c>
      <c r="I1184" s="15">
        <v>0</v>
      </c>
      <c r="J1184" s="15">
        <v>3823</v>
      </c>
      <c r="K1184" s="15" t="s">
        <v>220</v>
      </c>
      <c r="L1184" s="15" t="s">
        <v>192</v>
      </c>
      <c r="M1184" s="15" t="s">
        <v>160</v>
      </c>
      <c r="O1184" s="30" t="str">
        <f t="shared" si="217"/>
        <v>ü</v>
      </c>
      <c r="P1184" s="17" t="str">
        <f t="shared" si="211"/>
        <v>ü</v>
      </c>
      <c r="Q1184" s="17" t="str">
        <f t="shared" si="212"/>
        <v>ü</v>
      </c>
      <c r="R1184" s="17" t="str">
        <f t="shared" si="213"/>
        <v/>
      </c>
      <c r="S1184" s="37" t="str">
        <f t="shared" si="214"/>
        <v>ü</v>
      </c>
      <c r="T1184" s="17" t="str">
        <f t="shared" si="215"/>
        <v>ü</v>
      </c>
      <c r="U1184" s="17"/>
      <c r="V1184" s="17" t="str">
        <f t="shared" si="216"/>
        <v>ü</v>
      </c>
    </row>
    <row r="1185" spans="1:22" ht="22.5" customHeight="1" x14ac:dyDescent="0.25">
      <c r="A1185" s="6">
        <v>1184</v>
      </c>
      <c r="B1185" s="15">
        <v>2187208</v>
      </c>
      <c r="C1185" s="16">
        <v>46039</v>
      </c>
      <c r="D1185" s="16">
        <v>46041</v>
      </c>
      <c r="E1185" s="15" t="s">
        <v>726</v>
      </c>
      <c r="F1185" s="15" t="s">
        <v>166</v>
      </c>
      <c r="H1185" s="15">
        <v>503673334</v>
      </c>
      <c r="I1185" s="15">
        <v>395</v>
      </c>
      <c r="J1185" s="15">
        <v>395</v>
      </c>
      <c r="K1185" s="15" t="s">
        <v>363</v>
      </c>
      <c r="L1185" s="15" t="s">
        <v>192</v>
      </c>
      <c r="M1185" s="15" t="s">
        <v>162</v>
      </c>
      <c r="O1185" s="30" t="str">
        <f t="shared" si="217"/>
        <v>ü</v>
      </c>
      <c r="P1185" s="17" t="str">
        <f t="shared" si="211"/>
        <v>ü</v>
      </c>
      <c r="Q1185" s="17" t="str">
        <f t="shared" si="212"/>
        <v>ü</v>
      </c>
      <c r="R1185" s="17" t="str">
        <f t="shared" si="213"/>
        <v/>
      </c>
      <c r="S1185" s="37" t="str">
        <f t="shared" si="214"/>
        <v>ü</v>
      </c>
      <c r="T1185" s="17" t="str">
        <f t="shared" si="215"/>
        <v>ü</v>
      </c>
      <c r="U1185" s="17"/>
      <c r="V1185" s="17" t="str">
        <f t="shared" si="216"/>
        <v>ü</v>
      </c>
    </row>
    <row r="1186" spans="1:22" ht="22.5" customHeight="1" x14ac:dyDescent="0.25">
      <c r="A1186" s="6">
        <v>1185</v>
      </c>
      <c r="B1186" s="15">
        <v>2187186</v>
      </c>
      <c r="C1186" s="16">
        <v>46039</v>
      </c>
      <c r="D1186" s="16">
        <v>46042</v>
      </c>
      <c r="E1186" s="15" t="s">
        <v>2001</v>
      </c>
      <c r="F1186" s="15" t="s">
        <v>166</v>
      </c>
      <c r="H1186" s="15">
        <v>508442422</v>
      </c>
      <c r="J1186" s="15">
        <v>6142</v>
      </c>
      <c r="K1186" s="15" t="s">
        <v>339</v>
      </c>
      <c r="L1186" s="15" t="s">
        <v>194</v>
      </c>
      <c r="M1186" s="15" t="s">
        <v>164</v>
      </c>
      <c r="O1186" s="30" t="str">
        <f t="shared" si="217"/>
        <v/>
      </c>
      <c r="P1186" s="17" t="str">
        <f t="shared" si="211"/>
        <v/>
      </c>
      <c r="Q1186" s="17" t="str">
        <f t="shared" si="212"/>
        <v>ü</v>
      </c>
      <c r="R1186" s="17" t="str">
        <f t="shared" si="213"/>
        <v/>
      </c>
      <c r="S1186" s="37" t="str">
        <f t="shared" si="214"/>
        <v/>
      </c>
      <c r="T1186" s="17" t="str">
        <f t="shared" si="215"/>
        <v/>
      </c>
      <c r="U1186" s="17"/>
      <c r="V1186" s="17" t="str">
        <f t="shared" si="216"/>
        <v/>
      </c>
    </row>
    <row r="1187" spans="1:22" ht="22.5" customHeight="1" x14ac:dyDescent="0.25">
      <c r="A1187" s="6">
        <v>1186</v>
      </c>
      <c r="B1187" s="15">
        <v>2187169</v>
      </c>
      <c r="C1187" s="16">
        <v>46039</v>
      </c>
      <c r="D1187" s="16">
        <v>46041</v>
      </c>
      <c r="E1187" s="15" t="s">
        <v>2002</v>
      </c>
      <c r="F1187" s="15" t="s">
        <v>166</v>
      </c>
      <c r="H1187" s="15">
        <v>503929610</v>
      </c>
      <c r="I1187" s="15" t="s">
        <v>2019</v>
      </c>
      <c r="J1187" s="15" t="s">
        <v>2020</v>
      </c>
      <c r="K1187" s="15" t="s">
        <v>2021</v>
      </c>
      <c r="L1187" s="15" t="s">
        <v>198</v>
      </c>
      <c r="M1187" s="15" t="s">
        <v>218</v>
      </c>
      <c r="O1187" s="30" t="str">
        <f t="shared" si="217"/>
        <v>ü</v>
      </c>
      <c r="P1187" s="17" t="str">
        <f t="shared" si="211"/>
        <v>ü</v>
      </c>
      <c r="Q1187" s="17" t="str">
        <f t="shared" si="212"/>
        <v>ü</v>
      </c>
      <c r="R1187" s="17" t="str">
        <f t="shared" si="213"/>
        <v/>
      </c>
      <c r="S1187" s="37" t="str">
        <f t="shared" si="214"/>
        <v>ü</v>
      </c>
      <c r="T1187" s="17" t="str">
        <f t="shared" si="215"/>
        <v/>
      </c>
      <c r="U1187" s="17"/>
      <c r="V1187" s="17" t="str">
        <f t="shared" si="216"/>
        <v/>
      </c>
    </row>
    <row r="1188" spans="1:22" ht="22.5" customHeight="1" x14ac:dyDescent="0.25">
      <c r="A1188" s="6">
        <v>1187</v>
      </c>
      <c r="B1188" s="15">
        <v>2187163</v>
      </c>
      <c r="C1188" s="16">
        <v>46039</v>
      </c>
      <c r="D1188" s="16">
        <v>46040</v>
      </c>
      <c r="E1188" s="15" t="s">
        <v>2003</v>
      </c>
      <c r="F1188" s="15" t="s">
        <v>166</v>
      </c>
      <c r="H1188" s="15">
        <v>507325402</v>
      </c>
      <c r="I1188" s="15" t="s">
        <v>2022</v>
      </c>
      <c r="J1188" s="15" t="s">
        <v>2023</v>
      </c>
      <c r="K1188" s="15" t="s">
        <v>368</v>
      </c>
      <c r="L1188" s="15" t="s">
        <v>200</v>
      </c>
      <c r="M1188" s="15" t="s">
        <v>165</v>
      </c>
      <c r="O1188" s="30" t="str">
        <f t="shared" si="217"/>
        <v/>
      </c>
      <c r="P1188" s="17" t="str">
        <f t="shared" si="211"/>
        <v/>
      </c>
      <c r="Q1188" s="17" t="str">
        <f t="shared" si="212"/>
        <v>ü</v>
      </c>
      <c r="R1188" s="17" t="str">
        <f t="shared" si="213"/>
        <v/>
      </c>
      <c r="S1188" s="37" t="str">
        <f t="shared" si="214"/>
        <v>ü</v>
      </c>
      <c r="T1188" s="17" t="str">
        <f t="shared" si="215"/>
        <v/>
      </c>
      <c r="U1188" s="17"/>
      <c r="V1188" s="17" t="str">
        <f t="shared" si="216"/>
        <v/>
      </c>
    </row>
    <row r="1189" spans="1:22" ht="22.5" customHeight="1" x14ac:dyDescent="0.25">
      <c r="A1189" s="6">
        <v>1188</v>
      </c>
      <c r="B1189" s="15">
        <v>2187156</v>
      </c>
      <c r="C1189" s="16">
        <v>46039</v>
      </c>
      <c r="D1189" s="16">
        <v>46040</v>
      </c>
      <c r="E1189" s="15" t="s">
        <v>2004</v>
      </c>
      <c r="F1189" s="15" t="s">
        <v>166</v>
      </c>
      <c r="H1189" s="15">
        <v>569206911</v>
      </c>
      <c r="I1189" s="15">
        <v>114</v>
      </c>
      <c r="J1189" s="15">
        <v>27</v>
      </c>
      <c r="K1189" s="15" t="s">
        <v>231</v>
      </c>
      <c r="L1189" s="15" t="s">
        <v>198</v>
      </c>
      <c r="M1189" s="15" t="s">
        <v>164</v>
      </c>
      <c r="O1189" s="30" t="str">
        <f t="shared" si="217"/>
        <v>ü</v>
      </c>
      <c r="P1189" s="17" t="str">
        <f t="shared" si="211"/>
        <v>ü</v>
      </c>
      <c r="Q1189" s="17" t="str">
        <f t="shared" si="212"/>
        <v>ü</v>
      </c>
      <c r="R1189" s="17" t="str">
        <f t="shared" si="213"/>
        <v/>
      </c>
      <c r="S1189" s="37" t="str">
        <f t="shared" si="214"/>
        <v>ü</v>
      </c>
      <c r="T1189" s="17" t="str">
        <f t="shared" si="215"/>
        <v/>
      </c>
      <c r="U1189" s="17"/>
      <c r="V1189" s="17" t="str">
        <f t="shared" si="216"/>
        <v/>
      </c>
    </row>
    <row r="1190" spans="1:22" ht="22.5" customHeight="1" x14ac:dyDescent="0.25">
      <c r="A1190" s="6">
        <v>1189</v>
      </c>
      <c r="B1190" s="15">
        <v>2187146</v>
      </c>
      <c r="C1190" s="16">
        <v>46039</v>
      </c>
      <c r="D1190" s="16">
        <v>46043</v>
      </c>
      <c r="E1190" s="15" t="s">
        <v>2005</v>
      </c>
      <c r="F1190" s="15" t="s">
        <v>166</v>
      </c>
      <c r="H1190" s="15">
        <v>507974148</v>
      </c>
      <c r="I1190" s="15">
        <v>7</v>
      </c>
      <c r="J1190" s="15">
        <v>8</v>
      </c>
      <c r="K1190" s="15" t="s">
        <v>239</v>
      </c>
      <c r="L1190" s="15" t="s">
        <v>195</v>
      </c>
      <c r="M1190" s="15" t="s">
        <v>164</v>
      </c>
      <c r="O1190" s="30" t="str">
        <f t="shared" si="217"/>
        <v>ü</v>
      </c>
      <c r="P1190" s="17" t="str">
        <f t="shared" si="211"/>
        <v>ü</v>
      </c>
      <c r="Q1190" s="17" t="str">
        <f t="shared" si="212"/>
        <v>ü</v>
      </c>
      <c r="R1190" s="17" t="str">
        <f t="shared" si="213"/>
        <v/>
      </c>
      <c r="S1190" s="37" t="str">
        <f t="shared" si="214"/>
        <v>ü</v>
      </c>
      <c r="T1190" s="17" t="str">
        <f t="shared" si="215"/>
        <v>ü</v>
      </c>
      <c r="U1190" s="17"/>
      <c r="V1190" s="17" t="str">
        <f t="shared" si="216"/>
        <v/>
      </c>
    </row>
    <row r="1191" spans="1:22" ht="22.5" customHeight="1" x14ac:dyDescent="0.25">
      <c r="A1191" s="6">
        <v>1190</v>
      </c>
      <c r="B1191" s="15">
        <v>2187143</v>
      </c>
      <c r="C1191" s="16">
        <v>46039</v>
      </c>
      <c r="D1191" s="16">
        <v>46040</v>
      </c>
      <c r="E1191" s="15" t="s">
        <v>1762</v>
      </c>
      <c r="F1191" s="15" t="s">
        <v>166</v>
      </c>
      <c r="H1191" s="15">
        <v>503829540</v>
      </c>
      <c r="I1191" s="15" t="s">
        <v>1814</v>
      </c>
      <c r="J1191" s="15" t="s">
        <v>2024</v>
      </c>
      <c r="K1191" s="15" t="s">
        <v>481</v>
      </c>
      <c r="L1191" s="15" t="s">
        <v>208</v>
      </c>
      <c r="M1191" s="15" t="s">
        <v>486</v>
      </c>
      <c r="O1191" s="30" t="str">
        <f t="shared" si="217"/>
        <v/>
      </c>
      <c r="P1191" s="17" t="str">
        <f t="shared" si="211"/>
        <v/>
      </c>
      <c r="Q1191" s="17" t="str">
        <f t="shared" si="212"/>
        <v/>
      </c>
      <c r="R1191" s="17" t="str">
        <f t="shared" si="213"/>
        <v>ü</v>
      </c>
      <c r="S1191" s="37" t="str">
        <f t="shared" si="214"/>
        <v/>
      </c>
      <c r="T1191" s="17" t="str">
        <f t="shared" si="215"/>
        <v/>
      </c>
      <c r="U1191" s="17"/>
      <c r="V1191" s="17" t="str">
        <f t="shared" si="216"/>
        <v/>
      </c>
    </row>
    <row r="1192" spans="1:22" ht="22.5" customHeight="1" x14ac:dyDescent="0.25">
      <c r="A1192" s="6">
        <v>1191</v>
      </c>
      <c r="B1192" s="15">
        <v>2187138</v>
      </c>
      <c r="C1192" s="16">
        <v>46039</v>
      </c>
      <c r="D1192" s="16">
        <v>46040</v>
      </c>
      <c r="E1192" s="15" t="s">
        <v>2006</v>
      </c>
      <c r="F1192" s="15" t="s">
        <v>166</v>
      </c>
      <c r="H1192" s="15">
        <v>509939950</v>
      </c>
      <c r="I1192" s="15" t="s">
        <v>2025</v>
      </c>
      <c r="J1192" s="15">
        <v>515</v>
      </c>
      <c r="K1192" s="15" t="s">
        <v>353</v>
      </c>
      <c r="L1192" s="15" t="s">
        <v>192</v>
      </c>
      <c r="M1192" s="15" t="s">
        <v>160</v>
      </c>
      <c r="O1192" s="30" t="str">
        <f t="shared" si="217"/>
        <v>ü</v>
      </c>
      <c r="P1192" s="17" t="str">
        <f t="shared" si="211"/>
        <v>ü</v>
      </c>
      <c r="Q1192" s="17" t="str">
        <f t="shared" si="212"/>
        <v>ü</v>
      </c>
      <c r="R1192" s="17" t="str">
        <f t="shared" si="213"/>
        <v/>
      </c>
      <c r="S1192" s="37" t="str">
        <f t="shared" si="214"/>
        <v>ü</v>
      </c>
      <c r="T1192" s="17" t="str">
        <f t="shared" si="215"/>
        <v>ü</v>
      </c>
      <c r="U1192" s="17"/>
      <c r="V1192" s="17" t="str">
        <f t="shared" si="216"/>
        <v>ü</v>
      </c>
    </row>
    <row r="1193" spans="1:22" ht="22.5" customHeight="1" x14ac:dyDescent="0.25">
      <c r="A1193" s="6">
        <v>1192</v>
      </c>
      <c r="B1193" s="15">
        <v>2187131</v>
      </c>
      <c r="C1193" s="16">
        <v>46039</v>
      </c>
      <c r="D1193" s="16">
        <v>46040</v>
      </c>
      <c r="E1193" s="15" t="s">
        <v>333</v>
      </c>
      <c r="F1193" s="15" t="s">
        <v>166</v>
      </c>
      <c r="H1193" s="15">
        <v>529700011</v>
      </c>
      <c r="I1193" s="15" t="s">
        <v>2026</v>
      </c>
      <c r="J1193" s="15" t="s">
        <v>599</v>
      </c>
      <c r="K1193" s="15" t="s">
        <v>344</v>
      </c>
      <c r="L1193" s="15" t="s">
        <v>198</v>
      </c>
      <c r="M1193" s="15" t="s">
        <v>486</v>
      </c>
      <c r="O1193" s="30" t="str">
        <f t="shared" si="217"/>
        <v>ü</v>
      </c>
      <c r="P1193" s="17" t="str">
        <f t="shared" si="211"/>
        <v>ü</v>
      </c>
      <c r="Q1193" s="17" t="str">
        <f t="shared" si="212"/>
        <v>ü</v>
      </c>
      <c r="R1193" s="17" t="str">
        <f t="shared" si="213"/>
        <v/>
      </c>
      <c r="S1193" s="37" t="str">
        <f t="shared" si="214"/>
        <v>ü</v>
      </c>
      <c r="T1193" s="17" t="str">
        <f t="shared" si="215"/>
        <v/>
      </c>
      <c r="U1193" s="17"/>
      <c r="V1193" s="17" t="str">
        <f t="shared" si="216"/>
        <v/>
      </c>
    </row>
    <row r="1194" spans="1:22" ht="22.5" customHeight="1" x14ac:dyDescent="0.25">
      <c r="A1194" s="6">
        <v>1193</v>
      </c>
      <c r="B1194" s="15">
        <v>2187127</v>
      </c>
      <c r="C1194" s="16">
        <v>46039</v>
      </c>
      <c r="D1194" s="16">
        <v>46039</v>
      </c>
      <c r="E1194" s="15" t="s">
        <v>1108</v>
      </c>
      <c r="F1194" s="15" t="s">
        <v>166</v>
      </c>
      <c r="H1194" s="15">
        <v>504580070</v>
      </c>
      <c r="J1194" s="15">
        <v>2679</v>
      </c>
      <c r="K1194" s="15" t="s">
        <v>404</v>
      </c>
      <c r="L1194" s="15" t="s">
        <v>205</v>
      </c>
      <c r="M1194" s="15" t="s">
        <v>162</v>
      </c>
      <c r="O1194" s="30" t="str">
        <f t="shared" si="217"/>
        <v>ü</v>
      </c>
      <c r="P1194" s="17" t="str">
        <f t="shared" si="211"/>
        <v/>
      </c>
      <c r="Q1194" s="17" t="str">
        <f t="shared" si="212"/>
        <v/>
      </c>
      <c r="R1194" s="17" t="str">
        <f t="shared" si="213"/>
        <v>ü</v>
      </c>
      <c r="S1194" s="37" t="str">
        <f t="shared" si="214"/>
        <v>ü</v>
      </c>
      <c r="T1194" s="17" t="str">
        <f t="shared" si="215"/>
        <v>ü</v>
      </c>
      <c r="U1194" s="17"/>
      <c r="V1194" s="17" t="str">
        <f t="shared" si="216"/>
        <v/>
      </c>
    </row>
    <row r="1195" spans="1:22" ht="22.5" customHeight="1" x14ac:dyDescent="0.25">
      <c r="A1195" s="6">
        <v>1194</v>
      </c>
      <c r="B1195" s="15">
        <v>2187117</v>
      </c>
      <c r="C1195" s="16">
        <v>46039</v>
      </c>
      <c r="D1195" s="16">
        <v>46041</v>
      </c>
      <c r="E1195" s="15" t="s">
        <v>2007</v>
      </c>
      <c r="F1195" s="15" t="s">
        <v>166</v>
      </c>
      <c r="H1195" s="15">
        <v>509600090</v>
      </c>
      <c r="J1195" s="15">
        <v>4524</v>
      </c>
      <c r="K1195" s="15" t="s">
        <v>221</v>
      </c>
      <c r="L1195" s="15" t="s">
        <v>192</v>
      </c>
      <c r="M1195" s="15" t="s">
        <v>160</v>
      </c>
      <c r="O1195" s="30" t="str">
        <f t="shared" si="217"/>
        <v>ü</v>
      </c>
      <c r="P1195" s="17" t="str">
        <f t="shared" si="211"/>
        <v>ü</v>
      </c>
      <c r="Q1195" s="17" t="str">
        <f t="shared" si="212"/>
        <v>ü</v>
      </c>
      <c r="R1195" s="17" t="str">
        <f t="shared" si="213"/>
        <v/>
      </c>
      <c r="S1195" s="37" t="str">
        <f t="shared" si="214"/>
        <v>ü</v>
      </c>
      <c r="T1195" s="17" t="str">
        <f t="shared" si="215"/>
        <v>ü</v>
      </c>
      <c r="U1195" s="17"/>
      <c r="V1195" s="17" t="str">
        <f t="shared" si="216"/>
        <v>ü</v>
      </c>
    </row>
    <row r="1196" spans="1:22" ht="22.5" customHeight="1" x14ac:dyDescent="0.25">
      <c r="A1196" s="6">
        <v>1195</v>
      </c>
      <c r="B1196" s="15">
        <v>2187109</v>
      </c>
      <c r="C1196" s="16">
        <v>46039</v>
      </c>
      <c r="D1196" s="16">
        <v>46040</v>
      </c>
      <c r="E1196" s="15" t="s">
        <v>656</v>
      </c>
      <c r="F1196" s="15" t="s">
        <v>166</v>
      </c>
      <c r="H1196" s="15">
        <v>507988870</v>
      </c>
      <c r="I1196" s="15">
        <v>121</v>
      </c>
      <c r="J1196" s="15">
        <v>222</v>
      </c>
      <c r="K1196" s="15" t="s">
        <v>368</v>
      </c>
      <c r="L1196" s="15" t="s">
        <v>195</v>
      </c>
      <c r="M1196" s="15" t="s">
        <v>165</v>
      </c>
      <c r="O1196" s="30" t="str">
        <f t="shared" si="217"/>
        <v>ü</v>
      </c>
      <c r="P1196" s="17" t="str">
        <f t="shared" si="211"/>
        <v>ü</v>
      </c>
      <c r="Q1196" s="17" t="str">
        <f t="shared" si="212"/>
        <v>ü</v>
      </c>
      <c r="R1196" s="17" t="str">
        <f t="shared" si="213"/>
        <v/>
      </c>
      <c r="S1196" s="37" t="str">
        <f t="shared" si="214"/>
        <v>ü</v>
      </c>
      <c r="T1196" s="17" t="str">
        <f t="shared" si="215"/>
        <v>ü</v>
      </c>
      <c r="U1196" s="17"/>
      <c r="V1196" s="17" t="str">
        <f t="shared" si="216"/>
        <v/>
      </c>
    </row>
    <row r="1197" spans="1:22" ht="22.5" customHeight="1" x14ac:dyDescent="0.25">
      <c r="A1197" s="6">
        <v>1196</v>
      </c>
      <c r="B1197" s="15">
        <v>2187091</v>
      </c>
      <c r="C1197" s="16">
        <v>46039</v>
      </c>
      <c r="D1197" s="16">
        <v>46041</v>
      </c>
      <c r="E1197" s="15" t="s">
        <v>2008</v>
      </c>
      <c r="F1197" s="15" t="s">
        <v>166</v>
      </c>
      <c r="H1197" s="15">
        <v>509906508</v>
      </c>
      <c r="I1197" s="15" t="s">
        <v>2027</v>
      </c>
      <c r="J1197" s="15" t="s">
        <v>2028</v>
      </c>
      <c r="K1197" s="15" t="s">
        <v>238</v>
      </c>
      <c r="L1197" s="15" t="s">
        <v>195</v>
      </c>
      <c r="M1197" s="15" t="s">
        <v>486</v>
      </c>
      <c r="O1197" s="30" t="str">
        <f t="shared" si="217"/>
        <v>ü</v>
      </c>
      <c r="P1197" s="17" t="str">
        <f t="shared" si="211"/>
        <v>ü</v>
      </c>
      <c r="Q1197" s="17" t="str">
        <f t="shared" si="212"/>
        <v>ü</v>
      </c>
      <c r="R1197" s="17" t="str">
        <f t="shared" si="213"/>
        <v/>
      </c>
      <c r="S1197" s="37" t="str">
        <f t="shared" si="214"/>
        <v>ü</v>
      </c>
      <c r="T1197" s="17" t="str">
        <f t="shared" si="215"/>
        <v>ü</v>
      </c>
      <c r="U1197" s="17"/>
      <c r="V1197" s="17" t="str">
        <f t="shared" si="216"/>
        <v/>
      </c>
    </row>
    <row r="1198" spans="1:22" ht="22.5" customHeight="1" x14ac:dyDescent="0.25">
      <c r="A1198" s="6">
        <v>1197</v>
      </c>
      <c r="B1198" s="15">
        <v>2187058</v>
      </c>
      <c r="C1198" s="16">
        <v>46039</v>
      </c>
      <c r="D1198" s="16">
        <v>46043</v>
      </c>
      <c r="E1198" s="15" t="s">
        <v>1864</v>
      </c>
      <c r="F1198" s="15" t="s">
        <v>166</v>
      </c>
      <c r="H1198" s="15">
        <v>554373995</v>
      </c>
      <c r="I1198" s="15" t="s">
        <v>2029</v>
      </c>
      <c r="J1198" s="15">
        <v>598</v>
      </c>
      <c r="K1198" s="15" t="s">
        <v>428</v>
      </c>
      <c r="L1198" s="15" t="s">
        <v>2030</v>
      </c>
      <c r="M1198" s="15" t="s">
        <v>162</v>
      </c>
      <c r="O1198" s="30" t="str">
        <f t="shared" si="217"/>
        <v/>
      </c>
      <c r="P1198" s="17" t="str">
        <f t="shared" si="211"/>
        <v/>
      </c>
      <c r="Q1198" s="17" t="str">
        <f t="shared" si="212"/>
        <v>ü</v>
      </c>
      <c r="R1198" s="17" t="str">
        <f t="shared" si="213"/>
        <v/>
      </c>
      <c r="S1198" s="37" t="str">
        <f t="shared" si="214"/>
        <v>ü</v>
      </c>
      <c r="T1198" s="17" t="str">
        <f t="shared" si="215"/>
        <v/>
      </c>
      <c r="U1198" s="17"/>
      <c r="V1198" s="17" t="str">
        <f t="shared" si="216"/>
        <v>ü</v>
      </c>
    </row>
    <row r="1199" spans="1:22" ht="22.5" customHeight="1" x14ac:dyDescent="0.25">
      <c r="A1199" s="6">
        <v>1198</v>
      </c>
      <c r="B1199" s="15">
        <v>2187056</v>
      </c>
      <c r="C1199" s="16">
        <v>46039</v>
      </c>
      <c r="D1199" s="16">
        <v>46041</v>
      </c>
      <c r="E1199" s="15" t="s">
        <v>1040</v>
      </c>
      <c r="F1199" s="15" t="s">
        <v>166</v>
      </c>
      <c r="H1199" s="15">
        <v>508484184</v>
      </c>
      <c r="J1199" s="15">
        <v>326</v>
      </c>
      <c r="K1199" s="15" t="s">
        <v>227</v>
      </c>
      <c r="L1199" s="15" t="s">
        <v>420</v>
      </c>
      <c r="M1199" s="15" t="s">
        <v>158</v>
      </c>
      <c r="O1199" s="30" t="str">
        <f t="shared" si="217"/>
        <v>ü</v>
      </c>
      <c r="P1199" s="17" t="str">
        <f t="shared" si="211"/>
        <v>ü</v>
      </c>
      <c r="Q1199" s="17" t="str">
        <f t="shared" si="212"/>
        <v>ü</v>
      </c>
      <c r="R1199" s="17" t="str">
        <f t="shared" si="213"/>
        <v/>
      </c>
      <c r="S1199" s="37" t="str">
        <f t="shared" si="214"/>
        <v/>
      </c>
      <c r="T1199" s="17" t="str">
        <f t="shared" si="215"/>
        <v>ü</v>
      </c>
      <c r="U1199" s="17"/>
      <c r="V1199" s="17" t="str">
        <f t="shared" si="216"/>
        <v>ü</v>
      </c>
    </row>
    <row r="1200" spans="1:22" ht="22.5" customHeight="1" x14ac:dyDescent="0.25">
      <c r="A1200" s="6">
        <v>1199</v>
      </c>
      <c r="B1200" s="15">
        <v>2187044</v>
      </c>
      <c r="C1200" s="16">
        <v>46039</v>
      </c>
      <c r="D1200" s="16">
        <v>46041</v>
      </c>
      <c r="E1200" s="15" t="s">
        <v>2009</v>
      </c>
      <c r="F1200" s="15" t="s">
        <v>166</v>
      </c>
      <c r="H1200" s="15">
        <v>506760016</v>
      </c>
      <c r="I1200" s="15">
        <v>136</v>
      </c>
      <c r="J1200" s="15">
        <v>2040</v>
      </c>
      <c r="K1200" s="15" t="s">
        <v>600</v>
      </c>
      <c r="L1200" s="15" t="s">
        <v>198</v>
      </c>
      <c r="M1200" s="15" t="s">
        <v>160</v>
      </c>
      <c r="O1200" s="30" t="str">
        <f t="shared" si="217"/>
        <v>ü</v>
      </c>
      <c r="P1200" s="17" t="str">
        <f t="shared" si="211"/>
        <v>ü</v>
      </c>
      <c r="Q1200" s="17" t="str">
        <f t="shared" si="212"/>
        <v>ü</v>
      </c>
      <c r="R1200" s="17" t="str">
        <f t="shared" si="213"/>
        <v/>
      </c>
      <c r="S1200" s="37" t="str">
        <f t="shared" si="214"/>
        <v>ü</v>
      </c>
      <c r="T1200" s="17" t="str">
        <f t="shared" si="215"/>
        <v/>
      </c>
      <c r="U1200" s="17"/>
      <c r="V1200" s="17" t="str">
        <f t="shared" si="216"/>
        <v/>
      </c>
    </row>
    <row r="1201" spans="1:22" ht="22.5" customHeight="1" x14ac:dyDescent="0.25">
      <c r="A1201" s="6">
        <v>1200</v>
      </c>
      <c r="B1201" s="15">
        <v>2186970</v>
      </c>
      <c r="C1201" s="16">
        <v>46039</v>
      </c>
      <c r="D1201" s="16">
        <v>46040</v>
      </c>
      <c r="E1201" s="15" t="s">
        <v>2010</v>
      </c>
      <c r="F1201" s="15" t="s">
        <v>166</v>
      </c>
      <c r="H1201" s="15">
        <v>568736360</v>
      </c>
      <c r="I1201" s="15" t="s">
        <v>2031</v>
      </c>
      <c r="J1201" s="15" t="s">
        <v>2032</v>
      </c>
      <c r="K1201" s="15" t="s">
        <v>2033</v>
      </c>
      <c r="L1201" s="15" t="s">
        <v>474</v>
      </c>
      <c r="M1201" s="15" t="s">
        <v>160</v>
      </c>
      <c r="O1201" s="30" t="str">
        <f t="shared" si="217"/>
        <v>ü</v>
      </c>
      <c r="P1201" s="17" t="str">
        <f t="shared" si="211"/>
        <v/>
      </c>
      <c r="Q1201" s="17" t="str">
        <f t="shared" si="212"/>
        <v/>
      </c>
      <c r="R1201" s="17" t="str">
        <f t="shared" si="213"/>
        <v>ü</v>
      </c>
      <c r="S1201" s="37" t="str">
        <f t="shared" si="214"/>
        <v/>
      </c>
      <c r="T1201" s="17" t="str">
        <f t="shared" si="215"/>
        <v/>
      </c>
      <c r="U1201" s="17"/>
      <c r="V1201" s="17" t="str">
        <f t="shared" si="216"/>
        <v/>
      </c>
    </row>
    <row r="1202" spans="1:22" ht="22.5" customHeight="1" x14ac:dyDescent="0.25">
      <c r="A1202" s="6">
        <v>1201</v>
      </c>
      <c r="B1202" s="15">
        <v>2186945</v>
      </c>
      <c r="C1202" s="16">
        <v>46039</v>
      </c>
      <c r="D1202" s="16">
        <v>46040</v>
      </c>
      <c r="E1202" s="15" t="s">
        <v>1004</v>
      </c>
      <c r="F1202" s="15" t="s">
        <v>166</v>
      </c>
      <c r="H1202" s="15">
        <v>505711182</v>
      </c>
      <c r="I1202" s="15">
        <v>9</v>
      </c>
      <c r="J1202" s="15">
        <v>15</v>
      </c>
      <c r="K1202" s="15" t="s">
        <v>418</v>
      </c>
      <c r="L1202" s="15" t="s">
        <v>201</v>
      </c>
      <c r="M1202" s="15" t="s">
        <v>486</v>
      </c>
      <c r="O1202" s="30" t="str">
        <f t="shared" si="217"/>
        <v>ü</v>
      </c>
      <c r="P1202" s="17" t="str">
        <f t="shared" si="211"/>
        <v/>
      </c>
      <c r="Q1202" s="17" t="str">
        <f t="shared" si="212"/>
        <v>ü</v>
      </c>
      <c r="R1202" s="17" t="str">
        <f t="shared" si="213"/>
        <v/>
      </c>
      <c r="S1202" s="37" t="str">
        <f t="shared" si="214"/>
        <v/>
      </c>
      <c r="T1202" s="17" t="str">
        <f t="shared" si="215"/>
        <v>ü</v>
      </c>
      <c r="U1202" s="17"/>
      <c r="V1202" s="17" t="str">
        <f t="shared" si="216"/>
        <v/>
      </c>
    </row>
    <row r="1203" spans="1:22" ht="22.5" customHeight="1" x14ac:dyDescent="0.25">
      <c r="A1203" s="6">
        <v>1202</v>
      </c>
      <c r="B1203" s="15">
        <v>2188851</v>
      </c>
      <c r="C1203" s="16">
        <v>46041</v>
      </c>
      <c r="D1203" s="16">
        <v>46041</v>
      </c>
      <c r="E1203" s="15" t="s">
        <v>2034</v>
      </c>
      <c r="F1203" s="15" t="s">
        <v>166</v>
      </c>
      <c r="H1203" s="15">
        <v>524421811</v>
      </c>
      <c r="I1203" s="15">
        <v>133</v>
      </c>
      <c r="J1203" s="15">
        <v>5</v>
      </c>
      <c r="K1203" s="15" t="s">
        <v>229</v>
      </c>
      <c r="L1203" s="15" t="s">
        <v>194</v>
      </c>
      <c r="M1203" s="15" t="s">
        <v>486</v>
      </c>
      <c r="O1203" s="30" t="str">
        <f t="shared" si="217"/>
        <v/>
      </c>
      <c r="P1203" s="17" t="str">
        <f t="shared" ref="P1203:P1258" si="218">IF(COUNTIF(L1203,"*صراصير*")&gt;=1,"ü","")</f>
        <v/>
      </c>
      <c r="Q1203" s="17" t="str">
        <f t="shared" ref="Q1203:Q1258" si="219">IF(COUNTIF(L1203,"*بعوض*")&gt;=1,"ü","")</f>
        <v>ü</v>
      </c>
      <c r="R1203" s="17" t="str">
        <f t="shared" ref="R1203:R1258" si="220">IF(COUNTIF(L1203,"*باعوض*")&gt;=1,"ü","")</f>
        <v/>
      </c>
      <c r="S1203" s="37" t="str">
        <f t="shared" ref="S1203:S1258" si="221">IF(COUNTIF(L1203,"*ذباب*")&gt;=1,"ü","")</f>
        <v/>
      </c>
      <c r="T1203" s="17" t="str">
        <f t="shared" ref="T1203:T1258" si="222">IF(COUNTIF(L1203,"*فئران*")&gt;=1,"ü","")</f>
        <v/>
      </c>
      <c r="U1203" s="17"/>
      <c r="V1203" s="17" t="str">
        <f t="shared" ref="V1203:V1258" si="223">IF(COUNTIF(L1203,"*عقارب*")&gt;=1,"ü","")</f>
        <v/>
      </c>
    </row>
    <row r="1204" spans="1:22" ht="22.5" customHeight="1" x14ac:dyDescent="0.25">
      <c r="A1204" s="6">
        <v>1203</v>
      </c>
      <c r="B1204" s="15">
        <v>2188849</v>
      </c>
      <c r="C1204" s="16">
        <v>46041</v>
      </c>
      <c r="D1204" s="16">
        <v>46042</v>
      </c>
      <c r="E1204" s="15" t="s">
        <v>2035</v>
      </c>
      <c r="F1204" s="15" t="s">
        <v>166</v>
      </c>
      <c r="H1204" s="15">
        <v>504232252</v>
      </c>
      <c r="I1204" s="15" t="s">
        <v>2081</v>
      </c>
      <c r="J1204" s="15">
        <v>1</v>
      </c>
      <c r="K1204" s="15" t="s">
        <v>221</v>
      </c>
      <c r="L1204" s="15" t="s">
        <v>608</v>
      </c>
      <c r="M1204" s="15" t="s">
        <v>165</v>
      </c>
      <c r="O1204" s="30" t="str">
        <f t="shared" si="217"/>
        <v>ü</v>
      </c>
      <c r="P1204" s="17" t="str">
        <f t="shared" si="218"/>
        <v/>
      </c>
      <c r="Q1204" s="17" t="str">
        <f t="shared" si="219"/>
        <v>ü</v>
      </c>
      <c r="R1204" s="17" t="str">
        <f t="shared" si="220"/>
        <v/>
      </c>
      <c r="S1204" s="37" t="str">
        <f t="shared" si="221"/>
        <v>ü</v>
      </c>
      <c r="T1204" s="17" t="str">
        <f t="shared" si="222"/>
        <v/>
      </c>
      <c r="U1204" s="17"/>
      <c r="V1204" s="17" t="str">
        <f t="shared" si="223"/>
        <v>ü</v>
      </c>
    </row>
    <row r="1205" spans="1:22" ht="22.5" customHeight="1" x14ac:dyDescent="0.25">
      <c r="A1205" s="6">
        <v>1204</v>
      </c>
      <c r="B1205" s="15">
        <v>2188834</v>
      </c>
      <c r="C1205" s="16">
        <v>46041</v>
      </c>
      <c r="D1205" s="16">
        <v>46042</v>
      </c>
      <c r="E1205" s="15" t="s">
        <v>2036</v>
      </c>
      <c r="F1205" s="15" t="s">
        <v>166</v>
      </c>
      <c r="H1205" s="15">
        <v>502022024</v>
      </c>
      <c r="I1205" s="15">
        <v>0</v>
      </c>
      <c r="J1205" s="15">
        <v>584</v>
      </c>
      <c r="K1205" s="15" t="s">
        <v>229</v>
      </c>
      <c r="L1205" s="15" t="s">
        <v>203</v>
      </c>
      <c r="M1205" s="15" t="s">
        <v>486</v>
      </c>
      <c r="O1205" s="30" t="str">
        <f t="shared" si="217"/>
        <v/>
      </c>
      <c r="P1205" s="17" t="str">
        <f t="shared" si="218"/>
        <v>ü</v>
      </c>
      <c r="Q1205" s="17" t="str">
        <f t="shared" si="219"/>
        <v>ü</v>
      </c>
      <c r="R1205" s="17" t="str">
        <f t="shared" si="220"/>
        <v/>
      </c>
      <c r="S1205" s="37" t="str">
        <f t="shared" si="221"/>
        <v/>
      </c>
      <c r="T1205" s="17" t="str">
        <f t="shared" si="222"/>
        <v/>
      </c>
      <c r="U1205" s="17"/>
      <c r="V1205" s="17" t="str">
        <f t="shared" si="223"/>
        <v/>
      </c>
    </row>
    <row r="1206" spans="1:22" ht="22.5" customHeight="1" x14ac:dyDescent="0.25">
      <c r="A1206" s="6">
        <v>1205</v>
      </c>
      <c r="B1206" s="15">
        <v>2188831</v>
      </c>
      <c r="C1206" s="16">
        <v>46040</v>
      </c>
      <c r="D1206" s="16">
        <v>46042</v>
      </c>
      <c r="E1206" s="15" t="s">
        <v>2037</v>
      </c>
      <c r="F1206" s="15" t="s">
        <v>210</v>
      </c>
      <c r="H1206" s="15">
        <v>547927202</v>
      </c>
      <c r="I1206" s="15">
        <v>23</v>
      </c>
      <c r="J1206" s="15">
        <v>2</v>
      </c>
      <c r="K1206" s="15" t="s">
        <v>355</v>
      </c>
      <c r="L1206" s="15" t="s">
        <v>200</v>
      </c>
      <c r="M1206" s="15" t="s">
        <v>171</v>
      </c>
      <c r="O1206" s="30" t="str">
        <f t="shared" si="217"/>
        <v/>
      </c>
      <c r="P1206" s="17" t="str">
        <f t="shared" si="218"/>
        <v/>
      </c>
      <c r="Q1206" s="17" t="str">
        <f t="shared" si="219"/>
        <v>ü</v>
      </c>
      <c r="R1206" s="17" t="str">
        <f t="shared" si="220"/>
        <v/>
      </c>
      <c r="S1206" s="37" t="str">
        <f t="shared" si="221"/>
        <v>ü</v>
      </c>
      <c r="T1206" s="17" t="str">
        <f t="shared" si="222"/>
        <v/>
      </c>
      <c r="U1206" s="17"/>
      <c r="V1206" s="17" t="str">
        <f t="shared" si="223"/>
        <v/>
      </c>
    </row>
    <row r="1207" spans="1:22" ht="22.5" customHeight="1" x14ac:dyDescent="0.25">
      <c r="A1207" s="6">
        <v>1206</v>
      </c>
      <c r="B1207" s="15">
        <v>2188819</v>
      </c>
      <c r="C1207" s="16">
        <v>46040</v>
      </c>
      <c r="D1207" s="16">
        <v>46041</v>
      </c>
      <c r="E1207" s="15" t="s">
        <v>2038</v>
      </c>
      <c r="F1207" s="15" t="s">
        <v>159</v>
      </c>
      <c r="H1207" s="15">
        <v>506900500</v>
      </c>
      <c r="I1207" s="15">
        <v>141</v>
      </c>
      <c r="J1207" s="15">
        <v>1338</v>
      </c>
      <c r="K1207" s="15" t="s">
        <v>233</v>
      </c>
      <c r="L1207" s="15" t="s">
        <v>192</v>
      </c>
      <c r="M1207" s="15" t="s">
        <v>162</v>
      </c>
      <c r="O1207" s="30" t="str">
        <f t="shared" si="217"/>
        <v>ü</v>
      </c>
      <c r="P1207" s="17" t="str">
        <f t="shared" si="218"/>
        <v>ü</v>
      </c>
      <c r="Q1207" s="17" t="str">
        <f t="shared" si="219"/>
        <v>ü</v>
      </c>
      <c r="R1207" s="17" t="str">
        <f t="shared" si="220"/>
        <v/>
      </c>
      <c r="S1207" s="37" t="str">
        <f t="shared" si="221"/>
        <v>ü</v>
      </c>
      <c r="T1207" s="17" t="str">
        <f t="shared" si="222"/>
        <v>ü</v>
      </c>
      <c r="U1207" s="17"/>
      <c r="V1207" s="17" t="str">
        <f t="shared" si="223"/>
        <v>ü</v>
      </c>
    </row>
    <row r="1208" spans="1:22" ht="22.5" customHeight="1" x14ac:dyDescent="0.25">
      <c r="A1208" s="6">
        <v>1207</v>
      </c>
      <c r="B1208" s="15">
        <v>2188818</v>
      </c>
      <c r="C1208" s="16">
        <v>46040</v>
      </c>
      <c r="D1208" s="16">
        <v>46041</v>
      </c>
      <c r="E1208" s="15" t="s">
        <v>2039</v>
      </c>
      <c r="F1208" s="15" t="s">
        <v>166</v>
      </c>
      <c r="H1208" s="15">
        <v>565995996</v>
      </c>
      <c r="I1208" s="15" t="s">
        <v>2082</v>
      </c>
      <c r="J1208" s="15">
        <v>2157</v>
      </c>
      <c r="K1208" s="15" t="s">
        <v>564</v>
      </c>
      <c r="L1208" s="15" t="s">
        <v>192</v>
      </c>
      <c r="M1208" s="15" t="s">
        <v>158</v>
      </c>
      <c r="O1208" s="30" t="str">
        <f t="shared" si="217"/>
        <v>ü</v>
      </c>
      <c r="P1208" s="17" t="str">
        <f t="shared" si="218"/>
        <v>ü</v>
      </c>
      <c r="Q1208" s="17" t="str">
        <f t="shared" si="219"/>
        <v>ü</v>
      </c>
      <c r="R1208" s="17" t="str">
        <f t="shared" si="220"/>
        <v/>
      </c>
      <c r="S1208" s="37" t="str">
        <f t="shared" si="221"/>
        <v>ü</v>
      </c>
      <c r="T1208" s="17" t="str">
        <f t="shared" si="222"/>
        <v>ü</v>
      </c>
      <c r="U1208" s="17"/>
      <c r="V1208" s="17" t="str">
        <f t="shared" si="223"/>
        <v>ü</v>
      </c>
    </row>
    <row r="1209" spans="1:22" ht="22.5" customHeight="1" x14ac:dyDescent="0.25">
      <c r="A1209" s="6">
        <v>1208</v>
      </c>
      <c r="B1209" s="15">
        <v>2188793</v>
      </c>
      <c r="C1209" s="16">
        <v>46040</v>
      </c>
      <c r="D1209" s="16">
        <v>46041</v>
      </c>
      <c r="E1209" s="15" t="s">
        <v>2040</v>
      </c>
      <c r="F1209" s="15" t="s">
        <v>166</v>
      </c>
      <c r="H1209" s="15">
        <v>502878950</v>
      </c>
      <c r="I1209" s="15" t="s">
        <v>2083</v>
      </c>
      <c r="J1209" s="15" t="s">
        <v>2084</v>
      </c>
      <c r="K1209" s="15" t="s">
        <v>238</v>
      </c>
      <c r="L1209" s="15" t="s">
        <v>204</v>
      </c>
      <c r="M1209" s="15" t="s">
        <v>486</v>
      </c>
      <c r="O1209" s="30" t="str">
        <f t="shared" si="217"/>
        <v>ü</v>
      </c>
      <c r="P1209" s="17" t="str">
        <f t="shared" si="218"/>
        <v>ü</v>
      </c>
      <c r="Q1209" s="17" t="str">
        <f t="shared" si="219"/>
        <v/>
      </c>
      <c r="R1209" s="17" t="str">
        <f t="shared" si="220"/>
        <v>ü</v>
      </c>
      <c r="S1209" s="37" t="str">
        <f t="shared" si="221"/>
        <v>ü</v>
      </c>
      <c r="T1209" s="17" t="str">
        <f t="shared" si="222"/>
        <v/>
      </c>
      <c r="U1209" s="17"/>
      <c r="V1209" s="17" t="str">
        <f t="shared" si="223"/>
        <v/>
      </c>
    </row>
    <row r="1210" spans="1:22" ht="22.5" customHeight="1" x14ac:dyDescent="0.25">
      <c r="A1210" s="6">
        <v>1209</v>
      </c>
      <c r="B1210" s="15">
        <v>2188780</v>
      </c>
      <c r="C1210" s="16">
        <v>46040</v>
      </c>
      <c r="D1210" s="16">
        <v>46041</v>
      </c>
      <c r="E1210" s="15" t="s">
        <v>1872</v>
      </c>
      <c r="F1210" s="15" t="s">
        <v>166</v>
      </c>
      <c r="H1210" s="15">
        <v>507160100</v>
      </c>
      <c r="J1210" s="15">
        <v>240</v>
      </c>
      <c r="K1210" s="15" t="s">
        <v>227</v>
      </c>
      <c r="L1210" s="15" t="s">
        <v>195</v>
      </c>
      <c r="M1210" s="15" t="s">
        <v>158</v>
      </c>
      <c r="O1210" s="30" t="str">
        <f t="shared" si="217"/>
        <v>ü</v>
      </c>
      <c r="P1210" s="17" t="str">
        <f t="shared" si="218"/>
        <v>ü</v>
      </c>
      <c r="Q1210" s="17" t="str">
        <f t="shared" si="219"/>
        <v>ü</v>
      </c>
      <c r="R1210" s="17" t="str">
        <f t="shared" si="220"/>
        <v/>
      </c>
      <c r="S1210" s="37" t="str">
        <f t="shared" si="221"/>
        <v>ü</v>
      </c>
      <c r="T1210" s="17" t="str">
        <f t="shared" si="222"/>
        <v>ü</v>
      </c>
      <c r="U1210" s="17"/>
      <c r="V1210" s="17" t="str">
        <f t="shared" si="223"/>
        <v/>
      </c>
    </row>
    <row r="1211" spans="1:22" ht="22.5" customHeight="1" x14ac:dyDescent="0.25">
      <c r="A1211" s="6">
        <v>1210</v>
      </c>
      <c r="B1211" s="15">
        <v>2188747</v>
      </c>
      <c r="C1211" s="16">
        <v>46040</v>
      </c>
      <c r="D1211" s="16">
        <v>46043</v>
      </c>
      <c r="E1211" s="15" t="s">
        <v>2041</v>
      </c>
      <c r="F1211" s="15" t="s">
        <v>166</v>
      </c>
      <c r="H1211" s="15">
        <v>507887708</v>
      </c>
      <c r="I1211" s="15">
        <v>0</v>
      </c>
      <c r="J1211" s="15">
        <v>1475</v>
      </c>
      <c r="K1211" s="15" t="s">
        <v>374</v>
      </c>
      <c r="L1211" s="15" t="s">
        <v>608</v>
      </c>
      <c r="M1211" s="15" t="s">
        <v>158</v>
      </c>
      <c r="O1211" s="30" t="str">
        <f t="shared" si="217"/>
        <v>ü</v>
      </c>
      <c r="P1211" s="17" t="str">
        <f t="shared" si="218"/>
        <v/>
      </c>
      <c r="Q1211" s="17" t="str">
        <f t="shared" si="219"/>
        <v>ü</v>
      </c>
      <c r="R1211" s="17" t="str">
        <f t="shared" si="220"/>
        <v/>
      </c>
      <c r="S1211" s="37" t="str">
        <f t="shared" si="221"/>
        <v>ü</v>
      </c>
      <c r="T1211" s="17" t="str">
        <f t="shared" si="222"/>
        <v/>
      </c>
      <c r="U1211" s="17"/>
      <c r="V1211" s="17" t="str">
        <f t="shared" si="223"/>
        <v>ü</v>
      </c>
    </row>
    <row r="1212" spans="1:22" ht="22.5" customHeight="1" x14ac:dyDescent="0.25">
      <c r="A1212" s="6">
        <v>1211</v>
      </c>
      <c r="B1212" s="15">
        <v>2188741</v>
      </c>
      <c r="C1212" s="16">
        <v>46040</v>
      </c>
      <c r="D1212" s="16">
        <v>46041</v>
      </c>
      <c r="E1212" s="15" t="s">
        <v>2042</v>
      </c>
      <c r="F1212" s="15" t="s">
        <v>166</v>
      </c>
      <c r="H1212" s="15">
        <v>504634451</v>
      </c>
      <c r="I1212" s="15" t="s">
        <v>2085</v>
      </c>
      <c r="J1212" s="15">
        <v>2151</v>
      </c>
      <c r="K1212" s="15" t="s">
        <v>600</v>
      </c>
      <c r="L1212" s="15" t="s">
        <v>420</v>
      </c>
      <c r="M1212" s="15" t="s">
        <v>160</v>
      </c>
      <c r="O1212" s="30" t="str">
        <f t="shared" si="217"/>
        <v>ü</v>
      </c>
      <c r="P1212" s="17" t="str">
        <f t="shared" si="218"/>
        <v>ü</v>
      </c>
      <c r="Q1212" s="17" t="str">
        <f t="shared" si="219"/>
        <v>ü</v>
      </c>
      <c r="R1212" s="17" t="str">
        <f t="shared" si="220"/>
        <v/>
      </c>
      <c r="S1212" s="37" t="str">
        <f t="shared" si="221"/>
        <v/>
      </c>
      <c r="T1212" s="17" t="str">
        <f t="shared" si="222"/>
        <v>ü</v>
      </c>
      <c r="U1212" s="17"/>
      <c r="V1212" s="17" t="str">
        <f t="shared" si="223"/>
        <v>ü</v>
      </c>
    </row>
    <row r="1213" spans="1:22" ht="22.5" customHeight="1" x14ac:dyDescent="0.25">
      <c r="A1213" s="6">
        <v>1212</v>
      </c>
      <c r="B1213" s="15">
        <v>2188728</v>
      </c>
      <c r="C1213" s="16">
        <v>46040</v>
      </c>
      <c r="D1213" s="16">
        <v>46041</v>
      </c>
      <c r="E1213" s="15" t="s">
        <v>2043</v>
      </c>
      <c r="F1213" s="15" t="s">
        <v>166</v>
      </c>
      <c r="H1213" s="15">
        <v>504747647</v>
      </c>
      <c r="I1213" s="15" t="s">
        <v>2086</v>
      </c>
      <c r="J1213" s="15" t="s">
        <v>2087</v>
      </c>
      <c r="K1213" s="15" t="s">
        <v>236</v>
      </c>
      <c r="L1213" s="15" t="s">
        <v>198</v>
      </c>
      <c r="M1213" s="15" t="s">
        <v>171</v>
      </c>
      <c r="O1213" s="30" t="str">
        <f t="shared" si="217"/>
        <v>ü</v>
      </c>
      <c r="P1213" s="17" t="str">
        <f t="shared" si="218"/>
        <v>ü</v>
      </c>
      <c r="Q1213" s="17" t="str">
        <f t="shared" si="219"/>
        <v>ü</v>
      </c>
      <c r="R1213" s="17" t="str">
        <f t="shared" si="220"/>
        <v/>
      </c>
      <c r="S1213" s="37" t="str">
        <f t="shared" si="221"/>
        <v>ü</v>
      </c>
      <c r="T1213" s="17" t="str">
        <f t="shared" si="222"/>
        <v/>
      </c>
      <c r="U1213" s="17"/>
      <c r="V1213" s="17" t="str">
        <f t="shared" si="223"/>
        <v/>
      </c>
    </row>
    <row r="1214" spans="1:22" ht="22.5" customHeight="1" x14ac:dyDescent="0.25">
      <c r="A1214" s="6">
        <v>1213</v>
      </c>
      <c r="B1214" s="15">
        <v>2188718</v>
      </c>
      <c r="C1214" s="16">
        <v>46040</v>
      </c>
      <c r="D1214" s="16">
        <v>46043</v>
      </c>
      <c r="E1214" s="15" t="s">
        <v>2044</v>
      </c>
      <c r="F1214" s="15" t="s">
        <v>166</v>
      </c>
      <c r="H1214" s="15">
        <v>588423882</v>
      </c>
      <c r="I1214" s="15">
        <v>76</v>
      </c>
      <c r="J1214" s="15">
        <v>6</v>
      </c>
      <c r="K1214" s="15" t="s">
        <v>347</v>
      </c>
      <c r="L1214" s="15" t="s">
        <v>198</v>
      </c>
      <c r="M1214" s="15" t="s">
        <v>165</v>
      </c>
      <c r="O1214" s="30" t="str">
        <f t="shared" si="217"/>
        <v>ü</v>
      </c>
      <c r="P1214" s="17" t="str">
        <f t="shared" si="218"/>
        <v>ü</v>
      </c>
      <c r="Q1214" s="17" t="str">
        <f t="shared" si="219"/>
        <v>ü</v>
      </c>
      <c r="R1214" s="17" t="str">
        <f t="shared" si="220"/>
        <v/>
      </c>
      <c r="S1214" s="37" t="str">
        <f t="shared" si="221"/>
        <v>ü</v>
      </c>
      <c r="T1214" s="17" t="str">
        <f t="shared" si="222"/>
        <v/>
      </c>
      <c r="U1214" s="17"/>
      <c r="V1214" s="17" t="str">
        <f t="shared" si="223"/>
        <v/>
      </c>
    </row>
    <row r="1215" spans="1:22" ht="22.5" customHeight="1" x14ac:dyDescent="0.25">
      <c r="A1215" s="6">
        <v>1214</v>
      </c>
      <c r="B1215" s="15">
        <v>2188679</v>
      </c>
      <c r="C1215" s="16">
        <v>46040</v>
      </c>
      <c r="D1215" s="16">
        <v>46041</v>
      </c>
      <c r="E1215" s="15" t="s">
        <v>2045</v>
      </c>
      <c r="F1215" s="15" t="s">
        <v>166</v>
      </c>
      <c r="H1215" s="15">
        <v>504500960</v>
      </c>
      <c r="I1215" s="15" t="s">
        <v>2088</v>
      </c>
      <c r="J1215" s="15">
        <v>2524</v>
      </c>
      <c r="K1215" s="15" t="s">
        <v>564</v>
      </c>
      <c r="L1215" s="15" t="s">
        <v>198</v>
      </c>
      <c r="M1215" s="15" t="s">
        <v>158</v>
      </c>
      <c r="O1215" s="30" t="str">
        <f t="shared" si="217"/>
        <v>ü</v>
      </c>
      <c r="P1215" s="17" t="str">
        <f t="shared" si="218"/>
        <v>ü</v>
      </c>
      <c r="Q1215" s="17" t="str">
        <f t="shared" si="219"/>
        <v>ü</v>
      </c>
      <c r="R1215" s="17" t="str">
        <f t="shared" si="220"/>
        <v/>
      </c>
      <c r="S1215" s="37" t="str">
        <f t="shared" si="221"/>
        <v>ü</v>
      </c>
      <c r="T1215" s="17" t="str">
        <f t="shared" si="222"/>
        <v/>
      </c>
      <c r="U1215" s="17"/>
      <c r="V1215" s="17" t="str">
        <f t="shared" si="223"/>
        <v/>
      </c>
    </row>
    <row r="1216" spans="1:22" ht="22.5" customHeight="1" x14ac:dyDescent="0.25">
      <c r="A1216" s="6">
        <v>1215</v>
      </c>
      <c r="B1216" s="15">
        <v>2188668</v>
      </c>
      <c r="C1216" s="16">
        <v>46040</v>
      </c>
      <c r="D1216" s="16">
        <v>46041</v>
      </c>
      <c r="E1216" s="15" t="s">
        <v>2046</v>
      </c>
      <c r="F1216" s="15" t="s">
        <v>166</v>
      </c>
      <c r="H1216" s="15">
        <v>507377878</v>
      </c>
      <c r="I1216" s="15">
        <v>0</v>
      </c>
      <c r="J1216" s="15">
        <v>44927</v>
      </c>
      <c r="K1216" s="15" t="s">
        <v>697</v>
      </c>
      <c r="L1216" s="15" t="s">
        <v>192</v>
      </c>
      <c r="M1216" s="15" t="s">
        <v>164</v>
      </c>
      <c r="O1216" s="30" t="str">
        <f t="shared" si="217"/>
        <v>ü</v>
      </c>
      <c r="P1216" s="17" t="str">
        <f t="shared" si="218"/>
        <v>ü</v>
      </c>
      <c r="Q1216" s="17" t="str">
        <f t="shared" si="219"/>
        <v>ü</v>
      </c>
      <c r="R1216" s="17" t="str">
        <f t="shared" si="220"/>
        <v/>
      </c>
      <c r="S1216" s="37" t="str">
        <f t="shared" si="221"/>
        <v>ü</v>
      </c>
      <c r="T1216" s="17" t="str">
        <f t="shared" si="222"/>
        <v>ü</v>
      </c>
      <c r="U1216" s="17"/>
      <c r="V1216" s="17" t="str">
        <f t="shared" si="223"/>
        <v>ü</v>
      </c>
    </row>
    <row r="1217" spans="1:22" ht="22.5" customHeight="1" x14ac:dyDescent="0.25">
      <c r="A1217" s="6">
        <v>1216</v>
      </c>
      <c r="B1217" s="15">
        <v>2188667</v>
      </c>
      <c r="C1217" s="16">
        <v>46040</v>
      </c>
      <c r="D1217" s="16">
        <v>46042</v>
      </c>
      <c r="E1217" s="15" t="s">
        <v>1150</v>
      </c>
      <c r="F1217" s="15" t="s">
        <v>166</v>
      </c>
      <c r="H1217" s="15">
        <v>506792998</v>
      </c>
      <c r="I1217" s="15">
        <v>60</v>
      </c>
      <c r="J1217" s="15">
        <v>8</v>
      </c>
      <c r="K1217" s="15" t="s">
        <v>358</v>
      </c>
      <c r="L1217" s="15" t="s">
        <v>397</v>
      </c>
      <c r="M1217" s="15" t="s">
        <v>160</v>
      </c>
      <c r="O1217" s="30" t="str">
        <f t="shared" si="217"/>
        <v/>
      </c>
      <c r="P1217" s="17" t="str">
        <f t="shared" si="218"/>
        <v>ü</v>
      </c>
      <c r="Q1217" s="17" t="str">
        <f t="shared" si="219"/>
        <v>ü</v>
      </c>
      <c r="R1217" s="17" t="str">
        <f t="shared" si="220"/>
        <v/>
      </c>
      <c r="S1217" s="37" t="str">
        <f t="shared" si="221"/>
        <v>ü</v>
      </c>
      <c r="T1217" s="17" t="str">
        <f t="shared" si="222"/>
        <v>ü</v>
      </c>
      <c r="U1217" s="17"/>
      <c r="V1217" s="17" t="str">
        <f t="shared" si="223"/>
        <v/>
      </c>
    </row>
    <row r="1218" spans="1:22" ht="22.5" customHeight="1" x14ac:dyDescent="0.25">
      <c r="A1218" s="6">
        <v>1217</v>
      </c>
      <c r="B1218" s="15">
        <v>2188634</v>
      </c>
      <c r="C1218" s="16">
        <v>46040</v>
      </c>
      <c r="D1218" s="16">
        <v>46042</v>
      </c>
      <c r="E1218" s="15" t="s">
        <v>2047</v>
      </c>
      <c r="F1218" s="15" t="s">
        <v>166</v>
      </c>
      <c r="H1218" s="15">
        <v>561848442</v>
      </c>
      <c r="I1218" s="15" t="s">
        <v>2089</v>
      </c>
      <c r="J1218" s="15">
        <v>46336</v>
      </c>
      <c r="K1218" s="15" t="s">
        <v>811</v>
      </c>
      <c r="L1218" s="15" t="s">
        <v>192</v>
      </c>
      <c r="M1218" s="15" t="s">
        <v>164</v>
      </c>
      <c r="O1218" s="30" t="str">
        <f t="shared" si="217"/>
        <v>ü</v>
      </c>
      <c r="P1218" s="17" t="str">
        <f t="shared" si="218"/>
        <v>ü</v>
      </c>
      <c r="Q1218" s="17" t="str">
        <f t="shared" si="219"/>
        <v>ü</v>
      </c>
      <c r="R1218" s="17" t="str">
        <f t="shared" si="220"/>
        <v/>
      </c>
      <c r="S1218" s="37" t="str">
        <f t="shared" si="221"/>
        <v>ü</v>
      </c>
      <c r="T1218" s="17" t="str">
        <f t="shared" si="222"/>
        <v>ü</v>
      </c>
      <c r="U1218" s="17"/>
      <c r="V1218" s="17" t="str">
        <f t="shared" si="223"/>
        <v>ü</v>
      </c>
    </row>
    <row r="1219" spans="1:22" ht="22.5" customHeight="1" x14ac:dyDescent="0.25">
      <c r="A1219" s="6">
        <v>1218</v>
      </c>
      <c r="B1219" s="15">
        <v>2188628</v>
      </c>
      <c r="C1219" s="16">
        <v>46040</v>
      </c>
      <c r="D1219" s="16">
        <v>46041</v>
      </c>
      <c r="E1219" s="15" t="s">
        <v>2048</v>
      </c>
      <c r="F1219" s="15" t="s">
        <v>166</v>
      </c>
      <c r="H1219" s="15">
        <v>559203558</v>
      </c>
      <c r="I1219" s="15" t="s">
        <v>359</v>
      </c>
      <c r="J1219" s="15">
        <v>51</v>
      </c>
      <c r="K1219" s="15" t="s">
        <v>382</v>
      </c>
      <c r="L1219" s="15" t="s">
        <v>192</v>
      </c>
      <c r="M1219" s="15" t="s">
        <v>158</v>
      </c>
      <c r="O1219" s="30" t="str">
        <f t="shared" si="217"/>
        <v>ü</v>
      </c>
      <c r="P1219" s="17" t="str">
        <f t="shared" si="218"/>
        <v>ü</v>
      </c>
      <c r="Q1219" s="17" t="str">
        <f t="shared" si="219"/>
        <v>ü</v>
      </c>
      <c r="R1219" s="17" t="str">
        <f t="shared" si="220"/>
        <v/>
      </c>
      <c r="S1219" s="37" t="str">
        <f t="shared" si="221"/>
        <v>ü</v>
      </c>
      <c r="T1219" s="17" t="str">
        <f t="shared" si="222"/>
        <v>ü</v>
      </c>
      <c r="U1219" s="17"/>
      <c r="V1219" s="17" t="str">
        <f t="shared" si="223"/>
        <v>ü</v>
      </c>
    </row>
    <row r="1220" spans="1:22" ht="22.5" customHeight="1" x14ac:dyDescent="0.25">
      <c r="A1220" s="6">
        <v>1219</v>
      </c>
      <c r="B1220" s="15">
        <v>2188605</v>
      </c>
      <c r="C1220" s="16">
        <v>46040</v>
      </c>
      <c r="D1220" s="16">
        <v>46041</v>
      </c>
      <c r="E1220" s="15" t="s">
        <v>2049</v>
      </c>
      <c r="F1220" s="15" t="s">
        <v>166</v>
      </c>
      <c r="H1220" s="15">
        <v>502363693</v>
      </c>
      <c r="I1220" s="15">
        <v>26</v>
      </c>
      <c r="J1220" s="15">
        <v>10</v>
      </c>
      <c r="K1220" s="15" t="s">
        <v>236</v>
      </c>
      <c r="L1220" s="15" t="s">
        <v>198</v>
      </c>
      <c r="M1220" s="15" t="s">
        <v>171</v>
      </c>
      <c r="O1220" s="30" t="str">
        <f t="shared" si="217"/>
        <v>ü</v>
      </c>
      <c r="P1220" s="17" t="str">
        <f t="shared" si="218"/>
        <v>ü</v>
      </c>
      <c r="Q1220" s="17" t="str">
        <f t="shared" si="219"/>
        <v>ü</v>
      </c>
      <c r="R1220" s="17" t="str">
        <f t="shared" si="220"/>
        <v/>
      </c>
      <c r="S1220" s="37" t="str">
        <f t="shared" si="221"/>
        <v>ü</v>
      </c>
      <c r="T1220" s="17" t="str">
        <f t="shared" si="222"/>
        <v/>
      </c>
      <c r="U1220" s="17"/>
      <c r="V1220" s="17" t="str">
        <f t="shared" si="223"/>
        <v/>
      </c>
    </row>
    <row r="1221" spans="1:22" ht="22.5" customHeight="1" x14ac:dyDescent="0.25">
      <c r="A1221" s="6">
        <v>1220</v>
      </c>
      <c r="B1221" s="15">
        <v>2188581</v>
      </c>
      <c r="C1221" s="16">
        <v>46040</v>
      </c>
      <c r="D1221" s="16">
        <v>46041</v>
      </c>
      <c r="E1221" s="15" t="s">
        <v>2050</v>
      </c>
      <c r="F1221" s="15" t="s">
        <v>166</v>
      </c>
      <c r="H1221" s="15">
        <v>504681166</v>
      </c>
      <c r="I1221" s="15" t="s">
        <v>2090</v>
      </c>
      <c r="J1221" s="15">
        <v>5713</v>
      </c>
      <c r="K1221" s="15" t="s">
        <v>241</v>
      </c>
      <c r="L1221" s="15" t="s">
        <v>383</v>
      </c>
      <c r="M1221" s="15" t="s">
        <v>160</v>
      </c>
      <c r="O1221" s="30" t="str">
        <f t="shared" si="217"/>
        <v>ü</v>
      </c>
      <c r="P1221" s="17" t="str">
        <f t="shared" si="218"/>
        <v>ü</v>
      </c>
      <c r="Q1221" s="17" t="str">
        <f t="shared" si="219"/>
        <v>ü</v>
      </c>
      <c r="R1221" s="17" t="str">
        <f t="shared" si="220"/>
        <v/>
      </c>
      <c r="S1221" s="37" t="str">
        <f t="shared" si="221"/>
        <v/>
      </c>
      <c r="T1221" s="17" t="str">
        <f t="shared" si="222"/>
        <v>ü</v>
      </c>
      <c r="U1221" s="17"/>
      <c r="V1221" s="17" t="str">
        <f t="shared" si="223"/>
        <v/>
      </c>
    </row>
    <row r="1222" spans="1:22" ht="22.5" customHeight="1" x14ac:dyDescent="0.25">
      <c r="A1222" s="6">
        <v>1221</v>
      </c>
      <c r="B1222" s="15">
        <v>2188556</v>
      </c>
      <c r="C1222" s="16">
        <v>46040</v>
      </c>
      <c r="D1222" s="16">
        <v>46041</v>
      </c>
      <c r="E1222" s="15" t="s">
        <v>1579</v>
      </c>
      <c r="F1222" s="15" t="s">
        <v>166</v>
      </c>
      <c r="H1222" s="15">
        <v>527791223</v>
      </c>
      <c r="I1222" s="15" t="s">
        <v>1619</v>
      </c>
      <c r="J1222" s="15">
        <v>1058</v>
      </c>
      <c r="K1222" s="15" t="s">
        <v>227</v>
      </c>
      <c r="L1222" s="15" t="s">
        <v>192</v>
      </c>
      <c r="M1222" s="15" t="s">
        <v>158</v>
      </c>
      <c r="O1222" s="30" t="str">
        <f t="shared" si="217"/>
        <v>ü</v>
      </c>
      <c r="P1222" s="17" t="str">
        <f t="shared" si="218"/>
        <v>ü</v>
      </c>
      <c r="Q1222" s="17" t="str">
        <f t="shared" si="219"/>
        <v>ü</v>
      </c>
      <c r="R1222" s="17" t="str">
        <f t="shared" si="220"/>
        <v/>
      </c>
      <c r="S1222" s="37" t="str">
        <f t="shared" si="221"/>
        <v>ü</v>
      </c>
      <c r="T1222" s="17" t="str">
        <f t="shared" si="222"/>
        <v>ü</v>
      </c>
      <c r="U1222" s="17"/>
      <c r="V1222" s="17" t="str">
        <f t="shared" si="223"/>
        <v>ü</v>
      </c>
    </row>
    <row r="1223" spans="1:22" ht="22.5" customHeight="1" x14ac:dyDescent="0.25">
      <c r="A1223" s="6">
        <v>1222</v>
      </c>
      <c r="B1223" s="15">
        <v>2188551</v>
      </c>
      <c r="C1223" s="16">
        <v>46040</v>
      </c>
      <c r="D1223" s="16">
        <v>46042</v>
      </c>
      <c r="E1223" s="15" t="s">
        <v>2051</v>
      </c>
      <c r="F1223" s="15" t="s">
        <v>166</v>
      </c>
      <c r="H1223" s="15">
        <v>561010610</v>
      </c>
      <c r="I1223" s="15">
        <v>69</v>
      </c>
      <c r="J1223" s="15">
        <v>6256</v>
      </c>
      <c r="K1223" s="15" t="s">
        <v>241</v>
      </c>
      <c r="L1223" s="15" t="s">
        <v>198</v>
      </c>
      <c r="M1223" s="15" t="s">
        <v>165</v>
      </c>
      <c r="O1223" s="30" t="str">
        <f t="shared" si="217"/>
        <v>ü</v>
      </c>
      <c r="P1223" s="17" t="str">
        <f t="shared" si="218"/>
        <v>ü</v>
      </c>
      <c r="Q1223" s="17" t="str">
        <f t="shared" si="219"/>
        <v>ü</v>
      </c>
      <c r="R1223" s="17" t="str">
        <f t="shared" si="220"/>
        <v/>
      </c>
      <c r="S1223" s="37" t="str">
        <f t="shared" si="221"/>
        <v>ü</v>
      </c>
      <c r="T1223" s="17" t="str">
        <f t="shared" si="222"/>
        <v/>
      </c>
      <c r="U1223" s="17"/>
      <c r="V1223" s="17" t="str">
        <f t="shared" si="223"/>
        <v/>
      </c>
    </row>
    <row r="1224" spans="1:22" ht="22.5" customHeight="1" x14ac:dyDescent="0.25">
      <c r="A1224" s="6">
        <v>1223</v>
      </c>
      <c r="B1224" s="15">
        <v>2188520</v>
      </c>
      <c r="C1224" s="16">
        <v>46040</v>
      </c>
      <c r="D1224" s="16">
        <v>46042</v>
      </c>
      <c r="E1224" s="15" t="s">
        <v>2052</v>
      </c>
      <c r="F1224" s="15" t="s">
        <v>166</v>
      </c>
      <c r="H1224" s="15">
        <v>509687117</v>
      </c>
      <c r="I1224" s="15">
        <v>11</v>
      </c>
      <c r="J1224" s="15">
        <v>28</v>
      </c>
      <c r="K1224" s="15" t="s">
        <v>229</v>
      </c>
      <c r="L1224" s="15" t="s">
        <v>195</v>
      </c>
      <c r="M1224" s="15" t="s">
        <v>486</v>
      </c>
      <c r="O1224" s="30" t="str">
        <f t="shared" si="217"/>
        <v>ü</v>
      </c>
      <c r="P1224" s="17" t="str">
        <f t="shared" si="218"/>
        <v>ü</v>
      </c>
      <c r="Q1224" s="17" t="str">
        <f t="shared" si="219"/>
        <v>ü</v>
      </c>
      <c r="R1224" s="17" t="str">
        <f t="shared" si="220"/>
        <v/>
      </c>
      <c r="S1224" s="37" t="str">
        <f t="shared" si="221"/>
        <v>ü</v>
      </c>
      <c r="T1224" s="17" t="str">
        <f t="shared" si="222"/>
        <v>ü</v>
      </c>
      <c r="U1224" s="17"/>
      <c r="V1224" s="17" t="str">
        <f t="shared" si="223"/>
        <v/>
      </c>
    </row>
    <row r="1225" spans="1:22" ht="22.5" customHeight="1" x14ac:dyDescent="0.25">
      <c r="A1225" s="6">
        <v>1224</v>
      </c>
      <c r="B1225" s="15">
        <v>2188498</v>
      </c>
      <c r="C1225" s="16">
        <v>46040</v>
      </c>
      <c r="D1225" s="16">
        <v>46041</v>
      </c>
      <c r="E1225" s="15" t="s">
        <v>2053</v>
      </c>
      <c r="F1225" s="15" t="s">
        <v>166</v>
      </c>
      <c r="H1225" s="15">
        <v>506265221</v>
      </c>
      <c r="I1225" s="15">
        <v>53</v>
      </c>
      <c r="J1225" s="15">
        <v>41</v>
      </c>
      <c r="K1225" s="15" t="s">
        <v>355</v>
      </c>
      <c r="L1225" s="15" t="s">
        <v>198</v>
      </c>
      <c r="M1225" s="15" t="s">
        <v>171</v>
      </c>
      <c r="O1225" s="30" t="str">
        <f t="shared" si="217"/>
        <v>ü</v>
      </c>
      <c r="P1225" s="17" t="str">
        <f t="shared" si="218"/>
        <v>ü</v>
      </c>
      <c r="Q1225" s="17" t="str">
        <f t="shared" si="219"/>
        <v>ü</v>
      </c>
      <c r="R1225" s="17" t="str">
        <f t="shared" si="220"/>
        <v/>
      </c>
      <c r="S1225" s="37" t="str">
        <f t="shared" si="221"/>
        <v>ü</v>
      </c>
      <c r="T1225" s="17" t="str">
        <f t="shared" si="222"/>
        <v/>
      </c>
      <c r="U1225" s="17"/>
      <c r="V1225" s="17" t="str">
        <f t="shared" si="223"/>
        <v/>
      </c>
    </row>
    <row r="1226" spans="1:22" ht="22.5" customHeight="1" x14ac:dyDescent="0.25">
      <c r="A1226" s="6">
        <v>1225</v>
      </c>
      <c r="B1226" s="15">
        <v>2188431</v>
      </c>
      <c r="C1226" s="16">
        <v>46040</v>
      </c>
      <c r="D1226" s="16">
        <v>46041</v>
      </c>
      <c r="E1226" s="15" t="s">
        <v>726</v>
      </c>
      <c r="F1226" s="15" t="s">
        <v>166</v>
      </c>
      <c r="H1226" s="15">
        <v>504239852</v>
      </c>
      <c r="I1226" s="15" t="s">
        <v>2091</v>
      </c>
      <c r="J1226" s="15" t="s">
        <v>2092</v>
      </c>
      <c r="K1226" s="15" t="s">
        <v>356</v>
      </c>
      <c r="L1226" s="15" t="s">
        <v>196</v>
      </c>
      <c r="M1226" s="15" t="s">
        <v>486</v>
      </c>
      <c r="O1226" s="30" t="str">
        <f t="shared" si="217"/>
        <v>ü</v>
      </c>
      <c r="P1226" s="17" t="str">
        <f t="shared" si="218"/>
        <v/>
      </c>
      <c r="Q1226" s="17" t="str">
        <f t="shared" si="219"/>
        <v>ü</v>
      </c>
      <c r="R1226" s="17" t="str">
        <f t="shared" si="220"/>
        <v/>
      </c>
      <c r="S1226" s="37" t="str">
        <f t="shared" si="221"/>
        <v>ü</v>
      </c>
      <c r="T1226" s="17" t="str">
        <f t="shared" si="222"/>
        <v/>
      </c>
      <c r="U1226" s="17"/>
      <c r="V1226" s="17" t="str">
        <f t="shared" si="223"/>
        <v/>
      </c>
    </row>
    <row r="1227" spans="1:22" ht="22.5" customHeight="1" x14ac:dyDescent="0.25">
      <c r="A1227" s="6">
        <v>1226</v>
      </c>
      <c r="B1227" s="15">
        <v>2188427</v>
      </c>
      <c r="C1227" s="16">
        <v>46040</v>
      </c>
      <c r="D1227" s="16">
        <v>46042</v>
      </c>
      <c r="E1227" s="15" t="s">
        <v>2054</v>
      </c>
      <c r="F1227" s="15" t="s">
        <v>166</v>
      </c>
      <c r="H1227" s="15">
        <v>552993329</v>
      </c>
      <c r="I1227" s="15">
        <v>15</v>
      </c>
      <c r="J1227" s="15" t="s">
        <v>2093</v>
      </c>
      <c r="K1227" s="15" t="s">
        <v>589</v>
      </c>
      <c r="L1227" s="15" t="s">
        <v>348</v>
      </c>
      <c r="M1227" s="15" t="s">
        <v>486</v>
      </c>
      <c r="O1227" s="30" t="str">
        <f t="shared" si="217"/>
        <v>ü</v>
      </c>
      <c r="P1227" s="17" t="str">
        <f t="shared" si="218"/>
        <v>ü</v>
      </c>
      <c r="Q1227" s="17" t="str">
        <f t="shared" si="219"/>
        <v/>
      </c>
      <c r="R1227" s="17" t="str">
        <f t="shared" si="220"/>
        <v>ü</v>
      </c>
      <c r="S1227" s="37" t="str">
        <f t="shared" si="221"/>
        <v>ü</v>
      </c>
      <c r="T1227" s="17" t="str">
        <f t="shared" si="222"/>
        <v>ü</v>
      </c>
      <c r="U1227" s="17"/>
      <c r="V1227" s="17" t="str">
        <f t="shared" si="223"/>
        <v/>
      </c>
    </row>
    <row r="1228" spans="1:22" ht="22.5" customHeight="1" x14ac:dyDescent="0.25">
      <c r="A1228" s="6">
        <v>1227</v>
      </c>
      <c r="B1228" s="15">
        <v>2188372</v>
      </c>
      <c r="C1228" s="16">
        <v>46040</v>
      </c>
      <c r="D1228" s="16">
        <v>46042</v>
      </c>
      <c r="E1228" s="15" t="s">
        <v>2055</v>
      </c>
      <c r="F1228" s="15" t="s">
        <v>166</v>
      </c>
      <c r="H1228" s="15">
        <v>567364455</v>
      </c>
      <c r="I1228" s="15">
        <v>12</v>
      </c>
      <c r="J1228" s="15">
        <v>40</v>
      </c>
      <c r="K1228" s="15" t="s">
        <v>225</v>
      </c>
      <c r="L1228" s="15" t="s">
        <v>196</v>
      </c>
      <c r="M1228" s="15" t="s">
        <v>164</v>
      </c>
      <c r="O1228" s="30" t="str">
        <f t="shared" si="217"/>
        <v>ü</v>
      </c>
      <c r="P1228" s="17" t="str">
        <f t="shared" si="218"/>
        <v/>
      </c>
      <c r="Q1228" s="17" t="str">
        <f t="shared" si="219"/>
        <v>ü</v>
      </c>
      <c r="R1228" s="17" t="str">
        <f t="shared" si="220"/>
        <v/>
      </c>
      <c r="S1228" s="37" t="str">
        <f t="shared" si="221"/>
        <v>ü</v>
      </c>
      <c r="T1228" s="17" t="str">
        <f t="shared" si="222"/>
        <v/>
      </c>
      <c r="U1228" s="17"/>
      <c r="V1228" s="17" t="str">
        <f t="shared" si="223"/>
        <v/>
      </c>
    </row>
    <row r="1229" spans="1:22" ht="22.5" customHeight="1" x14ac:dyDescent="0.25">
      <c r="A1229" s="6">
        <v>1228</v>
      </c>
      <c r="B1229" s="15">
        <v>2188351</v>
      </c>
      <c r="C1229" s="16">
        <v>46040</v>
      </c>
      <c r="D1229" s="16">
        <v>46041</v>
      </c>
      <c r="E1229" s="15" t="s">
        <v>2056</v>
      </c>
      <c r="F1229" s="15" t="s">
        <v>166</v>
      </c>
      <c r="H1229" s="15">
        <v>508624263</v>
      </c>
      <c r="I1229" s="15">
        <v>3317</v>
      </c>
      <c r="J1229" s="15">
        <v>3317</v>
      </c>
      <c r="K1229" s="15" t="s">
        <v>226</v>
      </c>
      <c r="L1229" s="15" t="s">
        <v>195</v>
      </c>
      <c r="M1229" s="15" t="s">
        <v>160</v>
      </c>
      <c r="O1229" s="30" t="str">
        <f t="shared" si="217"/>
        <v>ü</v>
      </c>
      <c r="P1229" s="17" t="str">
        <f t="shared" si="218"/>
        <v>ü</v>
      </c>
      <c r="Q1229" s="17" t="str">
        <f t="shared" si="219"/>
        <v>ü</v>
      </c>
      <c r="R1229" s="17" t="str">
        <f t="shared" si="220"/>
        <v/>
      </c>
      <c r="S1229" s="37" t="str">
        <f t="shared" si="221"/>
        <v>ü</v>
      </c>
      <c r="T1229" s="17" t="str">
        <f t="shared" si="222"/>
        <v>ü</v>
      </c>
      <c r="U1229" s="17"/>
      <c r="V1229" s="17" t="str">
        <f t="shared" si="223"/>
        <v/>
      </c>
    </row>
    <row r="1230" spans="1:22" ht="22.5" customHeight="1" x14ac:dyDescent="0.25">
      <c r="A1230" s="6">
        <v>1229</v>
      </c>
      <c r="B1230" s="15">
        <v>2188350</v>
      </c>
      <c r="C1230" s="16">
        <v>46040</v>
      </c>
      <c r="D1230" s="16">
        <v>46041</v>
      </c>
      <c r="E1230" s="15" t="s">
        <v>883</v>
      </c>
      <c r="F1230" s="15" t="s">
        <v>166</v>
      </c>
      <c r="H1230" s="15">
        <v>569160000</v>
      </c>
      <c r="I1230" s="15" t="s">
        <v>2094</v>
      </c>
      <c r="J1230" s="15">
        <v>123</v>
      </c>
      <c r="K1230" s="15" t="s">
        <v>227</v>
      </c>
      <c r="L1230" s="15" t="s">
        <v>196</v>
      </c>
      <c r="M1230" s="15" t="s">
        <v>158</v>
      </c>
      <c r="O1230" s="30" t="str">
        <f t="shared" si="217"/>
        <v>ü</v>
      </c>
      <c r="P1230" s="17" t="str">
        <f t="shared" si="218"/>
        <v/>
      </c>
      <c r="Q1230" s="17" t="str">
        <f t="shared" si="219"/>
        <v>ü</v>
      </c>
      <c r="R1230" s="17" t="str">
        <f t="shared" si="220"/>
        <v/>
      </c>
      <c r="S1230" s="37" t="str">
        <f t="shared" si="221"/>
        <v>ü</v>
      </c>
      <c r="T1230" s="17" t="str">
        <f t="shared" si="222"/>
        <v/>
      </c>
      <c r="U1230" s="17"/>
      <c r="V1230" s="17" t="str">
        <f t="shared" si="223"/>
        <v/>
      </c>
    </row>
    <row r="1231" spans="1:22" ht="22.5" customHeight="1" x14ac:dyDescent="0.25">
      <c r="A1231" s="6">
        <v>1230</v>
      </c>
      <c r="B1231" s="15">
        <v>2188335</v>
      </c>
      <c r="C1231" s="16">
        <v>46040</v>
      </c>
      <c r="D1231" s="16">
        <v>46041</v>
      </c>
      <c r="E1231" s="15" t="s">
        <v>2057</v>
      </c>
      <c r="F1231" s="15" t="s">
        <v>166</v>
      </c>
      <c r="H1231" s="15">
        <v>568007033</v>
      </c>
      <c r="I1231" s="15">
        <v>0</v>
      </c>
      <c r="J1231" s="15">
        <v>530</v>
      </c>
      <c r="K1231" s="15" t="s">
        <v>363</v>
      </c>
      <c r="L1231" s="15" t="s">
        <v>196</v>
      </c>
      <c r="M1231" s="15" t="s">
        <v>162</v>
      </c>
      <c r="O1231" s="30" t="str">
        <f t="shared" si="217"/>
        <v>ü</v>
      </c>
      <c r="P1231" s="17" t="str">
        <f t="shared" si="218"/>
        <v/>
      </c>
      <c r="Q1231" s="17" t="str">
        <f t="shared" si="219"/>
        <v>ü</v>
      </c>
      <c r="R1231" s="17" t="str">
        <f t="shared" si="220"/>
        <v/>
      </c>
      <c r="S1231" s="37" t="str">
        <f t="shared" si="221"/>
        <v>ü</v>
      </c>
      <c r="T1231" s="17" t="str">
        <f t="shared" si="222"/>
        <v/>
      </c>
      <c r="U1231" s="17"/>
      <c r="V1231" s="17" t="str">
        <f t="shared" si="223"/>
        <v/>
      </c>
    </row>
    <row r="1232" spans="1:22" ht="22.5" customHeight="1" x14ac:dyDescent="0.25">
      <c r="A1232" s="6">
        <v>1231</v>
      </c>
      <c r="B1232" s="15">
        <v>2188330</v>
      </c>
      <c r="C1232" s="16">
        <v>46040</v>
      </c>
      <c r="D1232" s="16">
        <v>46042</v>
      </c>
      <c r="E1232" s="15" t="s">
        <v>2058</v>
      </c>
      <c r="F1232" s="15" t="s">
        <v>166</v>
      </c>
      <c r="H1232" s="15">
        <v>527860202</v>
      </c>
      <c r="I1232" s="15" t="s">
        <v>2095</v>
      </c>
      <c r="J1232" s="15" t="s">
        <v>1945</v>
      </c>
      <c r="K1232" s="15" t="s">
        <v>422</v>
      </c>
      <c r="L1232" s="15" t="s">
        <v>198</v>
      </c>
      <c r="M1232" s="15" t="s">
        <v>160</v>
      </c>
      <c r="O1232" s="30" t="str">
        <f t="shared" si="217"/>
        <v>ü</v>
      </c>
      <c r="P1232" s="17" t="str">
        <f t="shared" si="218"/>
        <v>ü</v>
      </c>
      <c r="Q1232" s="17" t="str">
        <f t="shared" si="219"/>
        <v>ü</v>
      </c>
      <c r="R1232" s="17" t="str">
        <f t="shared" si="220"/>
        <v/>
      </c>
      <c r="S1232" s="37" t="str">
        <f t="shared" si="221"/>
        <v>ü</v>
      </c>
      <c r="T1232" s="17" t="str">
        <f t="shared" si="222"/>
        <v/>
      </c>
      <c r="U1232" s="17"/>
      <c r="V1232" s="17" t="str">
        <f t="shared" si="223"/>
        <v/>
      </c>
    </row>
    <row r="1233" spans="1:22" ht="22.5" customHeight="1" x14ac:dyDescent="0.25">
      <c r="A1233" s="6">
        <v>1232</v>
      </c>
      <c r="B1233" s="15">
        <v>2188328</v>
      </c>
      <c r="C1233" s="16">
        <v>46040</v>
      </c>
      <c r="D1233" s="16">
        <v>46041</v>
      </c>
      <c r="E1233" s="15" t="s">
        <v>2059</v>
      </c>
      <c r="F1233" s="15" t="s">
        <v>166</v>
      </c>
      <c r="H1233" s="15">
        <v>521054200</v>
      </c>
      <c r="I1233" s="15">
        <v>26</v>
      </c>
      <c r="J1233" s="15">
        <v>13</v>
      </c>
      <c r="K1233" s="15" t="s">
        <v>409</v>
      </c>
      <c r="L1233" s="15" t="s">
        <v>192</v>
      </c>
      <c r="M1233" s="15" t="s">
        <v>486</v>
      </c>
      <c r="O1233" s="30" t="str">
        <f t="shared" si="217"/>
        <v>ü</v>
      </c>
      <c r="P1233" s="17" t="str">
        <f t="shared" si="218"/>
        <v>ü</v>
      </c>
      <c r="Q1233" s="17" t="str">
        <f t="shared" si="219"/>
        <v>ü</v>
      </c>
      <c r="R1233" s="17" t="str">
        <f t="shared" si="220"/>
        <v/>
      </c>
      <c r="S1233" s="37" t="str">
        <f t="shared" si="221"/>
        <v>ü</v>
      </c>
      <c r="T1233" s="17" t="str">
        <f t="shared" si="222"/>
        <v>ü</v>
      </c>
      <c r="U1233" s="17"/>
      <c r="V1233" s="17" t="str">
        <f t="shared" si="223"/>
        <v>ü</v>
      </c>
    </row>
    <row r="1234" spans="1:22" ht="22.5" customHeight="1" x14ac:dyDescent="0.25">
      <c r="A1234" s="6">
        <v>1233</v>
      </c>
      <c r="B1234" s="15">
        <v>2188263</v>
      </c>
      <c r="C1234" s="16">
        <v>46040</v>
      </c>
      <c r="D1234" s="16">
        <v>46041</v>
      </c>
      <c r="E1234" s="15" t="s">
        <v>2060</v>
      </c>
      <c r="F1234" s="15" t="s">
        <v>166</v>
      </c>
      <c r="H1234" s="15">
        <v>508899404</v>
      </c>
      <c r="I1234" s="15">
        <v>5407</v>
      </c>
      <c r="J1234" s="15">
        <v>5407</v>
      </c>
      <c r="K1234" s="15" t="s">
        <v>241</v>
      </c>
      <c r="L1234" s="15" t="s">
        <v>192</v>
      </c>
      <c r="M1234" s="15" t="s">
        <v>160</v>
      </c>
      <c r="O1234" s="30" t="str">
        <f t="shared" si="217"/>
        <v>ü</v>
      </c>
      <c r="P1234" s="17" t="str">
        <f t="shared" si="218"/>
        <v>ü</v>
      </c>
      <c r="Q1234" s="17" t="str">
        <f t="shared" si="219"/>
        <v>ü</v>
      </c>
      <c r="R1234" s="17" t="str">
        <f t="shared" si="220"/>
        <v/>
      </c>
      <c r="S1234" s="37" t="str">
        <f t="shared" si="221"/>
        <v>ü</v>
      </c>
      <c r="T1234" s="17" t="str">
        <f t="shared" si="222"/>
        <v>ü</v>
      </c>
      <c r="U1234" s="17"/>
      <c r="V1234" s="17" t="str">
        <f t="shared" si="223"/>
        <v>ü</v>
      </c>
    </row>
    <row r="1235" spans="1:22" ht="22.5" customHeight="1" x14ac:dyDescent="0.25">
      <c r="A1235" s="6">
        <v>1234</v>
      </c>
      <c r="B1235" s="15">
        <v>2188226</v>
      </c>
      <c r="C1235" s="16">
        <v>46040</v>
      </c>
      <c r="D1235" s="16">
        <v>46041</v>
      </c>
      <c r="E1235" s="15" t="s">
        <v>2061</v>
      </c>
      <c r="F1235" s="15" t="s">
        <v>166</v>
      </c>
      <c r="H1235" s="15">
        <v>503900029</v>
      </c>
      <c r="I1235" s="15" t="s">
        <v>2096</v>
      </c>
      <c r="J1235" s="15" t="s">
        <v>2097</v>
      </c>
      <c r="K1235" s="15" t="s">
        <v>353</v>
      </c>
      <c r="L1235" s="15" t="s">
        <v>192</v>
      </c>
      <c r="M1235" s="15" t="s">
        <v>158</v>
      </c>
      <c r="O1235" s="30" t="str">
        <f t="shared" si="217"/>
        <v>ü</v>
      </c>
      <c r="P1235" s="17" t="str">
        <f t="shared" si="218"/>
        <v>ü</v>
      </c>
      <c r="Q1235" s="17" t="str">
        <f t="shared" si="219"/>
        <v>ü</v>
      </c>
      <c r="R1235" s="17" t="str">
        <f t="shared" si="220"/>
        <v/>
      </c>
      <c r="S1235" s="37" t="str">
        <f t="shared" si="221"/>
        <v>ü</v>
      </c>
      <c r="T1235" s="17" t="str">
        <f t="shared" si="222"/>
        <v>ü</v>
      </c>
      <c r="U1235" s="17"/>
      <c r="V1235" s="17" t="str">
        <f t="shared" si="223"/>
        <v>ü</v>
      </c>
    </row>
    <row r="1236" spans="1:22" ht="22.5" customHeight="1" x14ac:dyDescent="0.25">
      <c r="A1236" s="6">
        <v>1235</v>
      </c>
      <c r="B1236" s="15">
        <v>2188224</v>
      </c>
      <c r="C1236" s="16">
        <v>46040</v>
      </c>
      <c r="D1236" s="16">
        <v>46041</v>
      </c>
      <c r="E1236" s="15" t="s">
        <v>2062</v>
      </c>
      <c r="F1236" s="15" t="s">
        <v>166</v>
      </c>
      <c r="H1236" s="15">
        <v>508124447</v>
      </c>
      <c r="I1236" s="15">
        <v>21</v>
      </c>
      <c r="J1236" s="15">
        <v>2808</v>
      </c>
      <c r="K1236" s="15" t="s">
        <v>404</v>
      </c>
      <c r="L1236" s="15" t="s">
        <v>198</v>
      </c>
      <c r="M1236" s="15" t="s">
        <v>160</v>
      </c>
      <c r="O1236" s="30" t="str">
        <f t="shared" si="217"/>
        <v>ü</v>
      </c>
      <c r="P1236" s="17" t="str">
        <f t="shared" si="218"/>
        <v>ü</v>
      </c>
      <c r="Q1236" s="17" t="str">
        <f t="shared" si="219"/>
        <v>ü</v>
      </c>
      <c r="R1236" s="17" t="str">
        <f t="shared" si="220"/>
        <v/>
      </c>
      <c r="S1236" s="37" t="str">
        <f t="shared" si="221"/>
        <v>ü</v>
      </c>
      <c r="T1236" s="17" t="str">
        <f t="shared" si="222"/>
        <v/>
      </c>
      <c r="U1236" s="17"/>
      <c r="V1236" s="17" t="str">
        <f t="shared" si="223"/>
        <v/>
      </c>
    </row>
    <row r="1237" spans="1:22" ht="22.5" customHeight="1" x14ac:dyDescent="0.25">
      <c r="A1237" s="6">
        <v>1236</v>
      </c>
      <c r="B1237" s="15">
        <v>2188216</v>
      </c>
      <c r="C1237" s="16">
        <v>46040</v>
      </c>
      <c r="D1237" s="16">
        <v>46041</v>
      </c>
      <c r="E1237" s="15" t="s">
        <v>2063</v>
      </c>
      <c r="F1237" s="15" t="s">
        <v>166</v>
      </c>
      <c r="H1237" s="15">
        <v>504545746</v>
      </c>
      <c r="I1237" s="15" t="s">
        <v>2098</v>
      </c>
      <c r="J1237" s="15" t="s">
        <v>2099</v>
      </c>
      <c r="K1237" s="15" t="s">
        <v>236</v>
      </c>
      <c r="L1237" s="15" t="s">
        <v>204</v>
      </c>
      <c r="M1237" s="15" t="s">
        <v>171</v>
      </c>
      <c r="O1237" s="30" t="str">
        <f t="shared" si="217"/>
        <v>ü</v>
      </c>
      <c r="P1237" s="17" t="str">
        <f t="shared" si="218"/>
        <v>ü</v>
      </c>
      <c r="Q1237" s="17" t="str">
        <f t="shared" si="219"/>
        <v/>
      </c>
      <c r="R1237" s="17" t="str">
        <f t="shared" si="220"/>
        <v>ü</v>
      </c>
      <c r="S1237" s="37" t="str">
        <f t="shared" si="221"/>
        <v>ü</v>
      </c>
      <c r="T1237" s="17" t="str">
        <f t="shared" si="222"/>
        <v/>
      </c>
      <c r="U1237" s="17"/>
      <c r="V1237" s="17" t="str">
        <f t="shared" si="223"/>
        <v/>
      </c>
    </row>
    <row r="1238" spans="1:22" ht="22.5" customHeight="1" x14ac:dyDescent="0.25">
      <c r="A1238" s="6">
        <v>1237</v>
      </c>
      <c r="B1238" s="15">
        <v>2188203</v>
      </c>
      <c r="C1238" s="16">
        <v>46040</v>
      </c>
      <c r="D1238" s="16">
        <v>46041</v>
      </c>
      <c r="E1238" s="15" t="s">
        <v>2064</v>
      </c>
      <c r="F1238" s="15" t="s">
        <v>166</v>
      </c>
      <c r="H1238" s="15">
        <v>503066686</v>
      </c>
      <c r="J1238" s="15" t="s">
        <v>671</v>
      </c>
      <c r="K1238" s="15" t="s">
        <v>844</v>
      </c>
      <c r="L1238" s="15" t="s">
        <v>196</v>
      </c>
      <c r="M1238" s="15" t="s">
        <v>158</v>
      </c>
      <c r="O1238" s="30" t="str">
        <f t="shared" si="217"/>
        <v>ü</v>
      </c>
      <c r="P1238" s="17" t="str">
        <f t="shared" si="218"/>
        <v/>
      </c>
      <c r="Q1238" s="17" t="str">
        <f t="shared" si="219"/>
        <v>ü</v>
      </c>
      <c r="R1238" s="17" t="str">
        <f t="shared" si="220"/>
        <v/>
      </c>
      <c r="S1238" s="37" t="str">
        <f t="shared" si="221"/>
        <v>ü</v>
      </c>
      <c r="T1238" s="17" t="str">
        <f t="shared" si="222"/>
        <v/>
      </c>
      <c r="U1238" s="17"/>
      <c r="V1238" s="17" t="str">
        <f t="shared" si="223"/>
        <v/>
      </c>
    </row>
    <row r="1239" spans="1:22" ht="22.5" customHeight="1" x14ac:dyDescent="0.25">
      <c r="A1239" s="6">
        <v>1238</v>
      </c>
      <c r="B1239" s="15">
        <v>2188197</v>
      </c>
      <c r="C1239" s="16">
        <v>46040</v>
      </c>
      <c r="D1239" s="16">
        <v>46043</v>
      </c>
      <c r="E1239" s="15" t="s">
        <v>2065</v>
      </c>
      <c r="F1239" s="15" t="s">
        <v>166</v>
      </c>
      <c r="H1239" s="15">
        <v>507444187</v>
      </c>
      <c r="I1239" s="15">
        <v>24</v>
      </c>
      <c r="J1239" s="15">
        <v>4</v>
      </c>
      <c r="K1239" s="15" t="s">
        <v>231</v>
      </c>
      <c r="L1239" s="15" t="s">
        <v>192</v>
      </c>
      <c r="M1239" s="15" t="s">
        <v>158</v>
      </c>
      <c r="O1239" s="30" t="str">
        <f t="shared" si="217"/>
        <v>ü</v>
      </c>
      <c r="P1239" s="17" t="str">
        <f t="shared" si="218"/>
        <v>ü</v>
      </c>
      <c r="Q1239" s="17" t="str">
        <f t="shared" si="219"/>
        <v>ü</v>
      </c>
      <c r="R1239" s="17" t="str">
        <f t="shared" si="220"/>
        <v/>
      </c>
      <c r="S1239" s="37" t="str">
        <f t="shared" si="221"/>
        <v>ü</v>
      </c>
      <c r="T1239" s="17" t="str">
        <f t="shared" si="222"/>
        <v>ü</v>
      </c>
      <c r="U1239" s="17"/>
      <c r="V1239" s="17" t="str">
        <f t="shared" si="223"/>
        <v>ü</v>
      </c>
    </row>
    <row r="1240" spans="1:22" ht="22.5" customHeight="1" x14ac:dyDescent="0.25">
      <c r="A1240" s="6">
        <v>1239</v>
      </c>
      <c r="B1240" s="15">
        <v>2188185</v>
      </c>
      <c r="C1240" s="16">
        <v>46040</v>
      </c>
      <c r="D1240" s="16">
        <v>46041</v>
      </c>
      <c r="E1240" s="15" t="s">
        <v>1087</v>
      </c>
      <c r="F1240" s="15" t="s">
        <v>166</v>
      </c>
      <c r="H1240" s="15">
        <v>554044484</v>
      </c>
      <c r="I1240" s="15">
        <v>53</v>
      </c>
      <c r="J1240" s="15">
        <v>22</v>
      </c>
      <c r="K1240" s="15" t="s">
        <v>376</v>
      </c>
      <c r="L1240" s="15" t="s">
        <v>192</v>
      </c>
      <c r="M1240" s="15" t="s">
        <v>165</v>
      </c>
      <c r="O1240" s="30" t="str">
        <f t="shared" si="217"/>
        <v>ü</v>
      </c>
      <c r="P1240" s="17" t="str">
        <f t="shared" si="218"/>
        <v>ü</v>
      </c>
      <c r="Q1240" s="17" t="str">
        <f t="shared" si="219"/>
        <v>ü</v>
      </c>
      <c r="R1240" s="17" t="str">
        <f t="shared" si="220"/>
        <v/>
      </c>
      <c r="S1240" s="37" t="str">
        <f t="shared" si="221"/>
        <v>ü</v>
      </c>
      <c r="T1240" s="17" t="str">
        <f t="shared" si="222"/>
        <v>ü</v>
      </c>
      <c r="U1240" s="17"/>
      <c r="V1240" s="17" t="str">
        <f t="shared" si="223"/>
        <v>ü</v>
      </c>
    </row>
    <row r="1241" spans="1:22" ht="22.5" customHeight="1" x14ac:dyDescent="0.25">
      <c r="A1241" s="6">
        <v>1240</v>
      </c>
      <c r="B1241" s="15">
        <v>2188149</v>
      </c>
      <c r="C1241" s="16">
        <v>46040</v>
      </c>
      <c r="D1241" s="16">
        <v>46042</v>
      </c>
      <c r="E1241" s="15" t="s">
        <v>1222</v>
      </c>
      <c r="F1241" s="15" t="s">
        <v>166</v>
      </c>
      <c r="H1241" s="15">
        <v>553111015</v>
      </c>
      <c r="J1241" s="15">
        <v>1</v>
      </c>
      <c r="K1241" s="15" t="s">
        <v>589</v>
      </c>
      <c r="L1241" s="15" t="s">
        <v>196</v>
      </c>
      <c r="M1241" s="15" t="s">
        <v>486</v>
      </c>
      <c r="O1241" s="30" t="str">
        <f t="shared" si="217"/>
        <v>ü</v>
      </c>
      <c r="P1241" s="17" t="str">
        <f t="shared" si="218"/>
        <v/>
      </c>
      <c r="Q1241" s="17" t="str">
        <f t="shared" si="219"/>
        <v>ü</v>
      </c>
      <c r="R1241" s="17" t="str">
        <f t="shared" si="220"/>
        <v/>
      </c>
      <c r="S1241" s="37" t="str">
        <f t="shared" si="221"/>
        <v>ü</v>
      </c>
      <c r="T1241" s="17" t="str">
        <f t="shared" si="222"/>
        <v/>
      </c>
      <c r="U1241" s="17"/>
      <c r="V1241" s="17" t="str">
        <f t="shared" si="223"/>
        <v/>
      </c>
    </row>
    <row r="1242" spans="1:22" ht="22.5" customHeight="1" x14ac:dyDescent="0.25">
      <c r="A1242" s="6">
        <v>1241</v>
      </c>
      <c r="B1242" s="15">
        <v>2188146</v>
      </c>
      <c r="C1242" s="16">
        <v>46040</v>
      </c>
      <c r="D1242" s="16">
        <v>46041</v>
      </c>
      <c r="E1242" s="15" t="s">
        <v>2066</v>
      </c>
      <c r="F1242" s="15" t="s">
        <v>166</v>
      </c>
      <c r="H1242" s="15">
        <v>507550555</v>
      </c>
      <c r="I1242" s="15">
        <v>5</v>
      </c>
      <c r="J1242" s="15">
        <v>15</v>
      </c>
      <c r="K1242" s="15" t="s">
        <v>356</v>
      </c>
      <c r="L1242" s="15" t="s">
        <v>397</v>
      </c>
      <c r="M1242" s="15" t="s">
        <v>486</v>
      </c>
      <c r="O1242" s="30" t="str">
        <f t="shared" si="217"/>
        <v/>
      </c>
      <c r="P1242" s="17" t="str">
        <f t="shared" si="218"/>
        <v>ü</v>
      </c>
      <c r="Q1242" s="17" t="str">
        <f t="shared" si="219"/>
        <v>ü</v>
      </c>
      <c r="R1242" s="17" t="str">
        <f t="shared" si="220"/>
        <v/>
      </c>
      <c r="S1242" s="37" t="str">
        <f t="shared" si="221"/>
        <v>ü</v>
      </c>
      <c r="T1242" s="17" t="str">
        <f t="shared" si="222"/>
        <v>ü</v>
      </c>
      <c r="U1242" s="17"/>
      <c r="V1242" s="17" t="str">
        <f t="shared" si="223"/>
        <v/>
      </c>
    </row>
    <row r="1243" spans="1:22" ht="22.5" customHeight="1" x14ac:dyDescent="0.25">
      <c r="A1243" s="6">
        <v>1242</v>
      </c>
      <c r="B1243" s="15">
        <v>2188145</v>
      </c>
      <c r="C1243" s="16">
        <v>46040</v>
      </c>
      <c r="D1243" s="16">
        <v>46041</v>
      </c>
      <c r="E1243" s="15" t="s">
        <v>2067</v>
      </c>
      <c r="F1243" s="15" t="s">
        <v>166</v>
      </c>
      <c r="H1243" s="15">
        <v>509026017</v>
      </c>
      <c r="I1243" s="15">
        <v>2</v>
      </c>
      <c r="J1243" s="15">
        <v>1</v>
      </c>
      <c r="K1243" s="15" t="s">
        <v>356</v>
      </c>
      <c r="L1243" s="15" t="s">
        <v>192</v>
      </c>
      <c r="M1243" s="15" t="s">
        <v>486</v>
      </c>
      <c r="O1243" s="30" t="str">
        <f t="shared" ref="O1243:O1306" si="224">IF(COUNTIF($L1243,"*نمل*")&gt;=1,"ü","")</f>
        <v>ü</v>
      </c>
      <c r="P1243" s="17" t="str">
        <f t="shared" si="218"/>
        <v>ü</v>
      </c>
      <c r="Q1243" s="17" t="str">
        <f t="shared" si="219"/>
        <v>ü</v>
      </c>
      <c r="R1243" s="17" t="str">
        <f t="shared" si="220"/>
        <v/>
      </c>
      <c r="S1243" s="37" t="str">
        <f t="shared" si="221"/>
        <v>ü</v>
      </c>
      <c r="T1243" s="17" t="str">
        <f t="shared" si="222"/>
        <v>ü</v>
      </c>
      <c r="U1243" s="17"/>
      <c r="V1243" s="17" t="str">
        <f t="shared" si="223"/>
        <v>ü</v>
      </c>
    </row>
    <row r="1244" spans="1:22" ht="22.5" customHeight="1" x14ac:dyDescent="0.25">
      <c r="A1244" s="6">
        <v>1243</v>
      </c>
      <c r="B1244" s="15">
        <v>2188131</v>
      </c>
      <c r="C1244" s="16">
        <v>46040</v>
      </c>
      <c r="D1244" s="16">
        <v>46041</v>
      </c>
      <c r="E1244" s="15" t="s">
        <v>1407</v>
      </c>
      <c r="F1244" s="15" t="s">
        <v>166</v>
      </c>
      <c r="H1244" s="15">
        <v>504834384</v>
      </c>
      <c r="I1244" s="15">
        <v>0</v>
      </c>
      <c r="J1244" s="15">
        <v>12</v>
      </c>
      <c r="K1244" s="15" t="s">
        <v>1406</v>
      </c>
      <c r="L1244" s="15" t="s">
        <v>192</v>
      </c>
      <c r="M1244" s="15" t="s">
        <v>162</v>
      </c>
      <c r="O1244" s="30" t="str">
        <f t="shared" si="224"/>
        <v>ü</v>
      </c>
      <c r="P1244" s="17" t="str">
        <f t="shared" si="218"/>
        <v>ü</v>
      </c>
      <c r="Q1244" s="17" t="str">
        <f t="shared" si="219"/>
        <v>ü</v>
      </c>
      <c r="R1244" s="17" t="str">
        <f t="shared" si="220"/>
        <v/>
      </c>
      <c r="S1244" s="37" t="str">
        <f t="shared" si="221"/>
        <v>ü</v>
      </c>
      <c r="T1244" s="17" t="str">
        <f t="shared" si="222"/>
        <v>ü</v>
      </c>
      <c r="U1244" s="17"/>
      <c r="V1244" s="17" t="str">
        <f t="shared" si="223"/>
        <v>ü</v>
      </c>
    </row>
    <row r="1245" spans="1:22" ht="22.5" customHeight="1" x14ac:dyDescent="0.25">
      <c r="A1245" s="6">
        <v>1244</v>
      </c>
      <c r="B1245" s="15">
        <v>2188129</v>
      </c>
      <c r="C1245" s="16">
        <v>46040</v>
      </c>
      <c r="D1245" s="16">
        <v>46041</v>
      </c>
      <c r="E1245" s="15" t="s">
        <v>2068</v>
      </c>
      <c r="F1245" s="15" t="s">
        <v>166</v>
      </c>
      <c r="H1245" s="15">
        <v>507762026</v>
      </c>
      <c r="I1245" s="15">
        <v>9</v>
      </c>
      <c r="J1245" s="15">
        <v>13</v>
      </c>
      <c r="K1245" s="15" t="s">
        <v>574</v>
      </c>
      <c r="L1245" s="15" t="s">
        <v>192</v>
      </c>
      <c r="M1245" s="15" t="s">
        <v>165</v>
      </c>
      <c r="O1245" s="30" t="str">
        <f t="shared" si="224"/>
        <v>ü</v>
      </c>
      <c r="P1245" s="17" t="str">
        <f t="shared" si="218"/>
        <v>ü</v>
      </c>
      <c r="Q1245" s="17" t="str">
        <f t="shared" si="219"/>
        <v>ü</v>
      </c>
      <c r="R1245" s="17" t="str">
        <f t="shared" si="220"/>
        <v/>
      </c>
      <c r="S1245" s="37" t="str">
        <f t="shared" si="221"/>
        <v>ü</v>
      </c>
      <c r="T1245" s="17" t="str">
        <f t="shared" si="222"/>
        <v>ü</v>
      </c>
      <c r="U1245" s="17"/>
      <c r="V1245" s="17" t="str">
        <f t="shared" si="223"/>
        <v>ü</v>
      </c>
    </row>
    <row r="1246" spans="1:22" ht="22.5" customHeight="1" x14ac:dyDescent="0.25">
      <c r="A1246" s="6">
        <v>1245</v>
      </c>
      <c r="B1246" s="15">
        <v>2188107</v>
      </c>
      <c r="C1246" s="16">
        <v>46040</v>
      </c>
      <c r="D1246" s="16">
        <v>46041</v>
      </c>
      <c r="E1246" s="15" t="s">
        <v>2069</v>
      </c>
      <c r="F1246" s="15" t="s">
        <v>166</v>
      </c>
      <c r="H1246" s="15">
        <v>555770766</v>
      </c>
      <c r="I1246" s="15" t="s">
        <v>2100</v>
      </c>
      <c r="J1246" s="15" t="s">
        <v>2101</v>
      </c>
      <c r="K1246" s="15" t="s">
        <v>230</v>
      </c>
      <c r="L1246" s="15" t="s">
        <v>198</v>
      </c>
      <c r="M1246" s="15" t="s">
        <v>160</v>
      </c>
      <c r="O1246" s="30" t="str">
        <f t="shared" si="224"/>
        <v>ü</v>
      </c>
      <c r="P1246" s="17" t="str">
        <f t="shared" si="218"/>
        <v>ü</v>
      </c>
      <c r="Q1246" s="17" t="str">
        <f t="shared" si="219"/>
        <v>ü</v>
      </c>
      <c r="R1246" s="17" t="str">
        <f t="shared" si="220"/>
        <v/>
      </c>
      <c r="S1246" s="37" t="str">
        <f t="shared" si="221"/>
        <v>ü</v>
      </c>
      <c r="T1246" s="17" t="str">
        <f t="shared" si="222"/>
        <v/>
      </c>
      <c r="U1246" s="17"/>
      <c r="V1246" s="17" t="str">
        <f t="shared" si="223"/>
        <v/>
      </c>
    </row>
    <row r="1247" spans="1:22" ht="22.5" customHeight="1" x14ac:dyDescent="0.25">
      <c r="A1247" s="6">
        <v>1246</v>
      </c>
      <c r="B1247" s="15">
        <v>2188088</v>
      </c>
      <c r="C1247" s="16">
        <v>46040</v>
      </c>
      <c r="D1247" s="16">
        <v>46041</v>
      </c>
      <c r="E1247" s="15" t="s">
        <v>2070</v>
      </c>
      <c r="F1247" s="15" t="s">
        <v>166</v>
      </c>
      <c r="H1247" s="15">
        <v>561916771</v>
      </c>
      <c r="I1247" s="15" t="s">
        <v>707</v>
      </c>
      <c r="J1247" s="15">
        <v>936</v>
      </c>
      <c r="K1247" s="15" t="s">
        <v>227</v>
      </c>
      <c r="L1247" s="15" t="s">
        <v>192</v>
      </c>
      <c r="M1247" s="15" t="s">
        <v>158</v>
      </c>
      <c r="O1247" s="30" t="str">
        <f t="shared" si="224"/>
        <v>ü</v>
      </c>
      <c r="P1247" s="17" t="str">
        <f t="shared" si="218"/>
        <v>ü</v>
      </c>
      <c r="Q1247" s="17" t="str">
        <f t="shared" si="219"/>
        <v>ü</v>
      </c>
      <c r="R1247" s="17" t="str">
        <f t="shared" si="220"/>
        <v/>
      </c>
      <c r="S1247" s="37" t="str">
        <f t="shared" si="221"/>
        <v>ü</v>
      </c>
      <c r="T1247" s="17" t="str">
        <f t="shared" si="222"/>
        <v>ü</v>
      </c>
      <c r="U1247" s="17"/>
      <c r="V1247" s="17" t="str">
        <f t="shared" si="223"/>
        <v>ü</v>
      </c>
    </row>
    <row r="1248" spans="1:22" ht="22.5" customHeight="1" x14ac:dyDescent="0.25">
      <c r="A1248" s="6">
        <v>1247</v>
      </c>
      <c r="B1248" s="15">
        <v>2188080</v>
      </c>
      <c r="C1248" s="16">
        <v>46040</v>
      </c>
      <c r="D1248" s="16">
        <v>46041</v>
      </c>
      <c r="E1248" s="15" t="s">
        <v>2071</v>
      </c>
      <c r="F1248" s="15" t="s">
        <v>166</v>
      </c>
      <c r="H1248" s="15">
        <v>503033399</v>
      </c>
      <c r="I1248" s="15">
        <v>55</v>
      </c>
      <c r="J1248" s="15">
        <v>19</v>
      </c>
      <c r="K1248" s="15" t="s">
        <v>396</v>
      </c>
      <c r="L1248" s="15" t="s">
        <v>400</v>
      </c>
      <c r="M1248" s="15" t="s">
        <v>171</v>
      </c>
      <c r="O1248" s="30" t="str">
        <f t="shared" si="224"/>
        <v/>
      </c>
      <c r="P1248" s="17" t="str">
        <f t="shared" si="218"/>
        <v/>
      </c>
      <c r="Q1248" s="17" t="str">
        <f t="shared" si="219"/>
        <v/>
      </c>
      <c r="R1248" s="17" t="str">
        <f t="shared" si="220"/>
        <v/>
      </c>
      <c r="S1248" s="37" t="str">
        <f t="shared" si="221"/>
        <v/>
      </c>
      <c r="T1248" s="17" t="str">
        <f t="shared" si="222"/>
        <v>ü</v>
      </c>
      <c r="U1248" s="17"/>
      <c r="V1248" s="17" t="str">
        <f t="shared" si="223"/>
        <v/>
      </c>
    </row>
    <row r="1249" spans="1:22" ht="22.5" customHeight="1" x14ac:dyDescent="0.25">
      <c r="A1249" s="6">
        <v>1248</v>
      </c>
      <c r="B1249" s="15">
        <v>2188076</v>
      </c>
      <c r="C1249" s="16">
        <v>46040</v>
      </c>
      <c r="D1249" s="16">
        <v>46043</v>
      </c>
      <c r="E1249" s="15" t="s">
        <v>2072</v>
      </c>
      <c r="F1249" s="15" t="s">
        <v>166</v>
      </c>
      <c r="H1249" s="15">
        <v>544323030</v>
      </c>
      <c r="I1249" s="15" t="s">
        <v>2102</v>
      </c>
      <c r="J1249" s="15" t="s">
        <v>57</v>
      </c>
      <c r="K1249" s="15" t="s">
        <v>832</v>
      </c>
      <c r="L1249" s="15" t="s">
        <v>196</v>
      </c>
      <c r="M1249" s="15" t="s">
        <v>486</v>
      </c>
      <c r="O1249" s="30" t="str">
        <f t="shared" si="224"/>
        <v>ü</v>
      </c>
      <c r="P1249" s="17" t="str">
        <f t="shared" si="218"/>
        <v/>
      </c>
      <c r="Q1249" s="17" t="str">
        <f t="shared" si="219"/>
        <v>ü</v>
      </c>
      <c r="R1249" s="17" t="str">
        <f t="shared" si="220"/>
        <v/>
      </c>
      <c r="S1249" s="37" t="str">
        <f t="shared" si="221"/>
        <v>ü</v>
      </c>
      <c r="T1249" s="17" t="str">
        <f t="shared" si="222"/>
        <v/>
      </c>
      <c r="U1249" s="17"/>
      <c r="V1249" s="17" t="str">
        <f t="shared" si="223"/>
        <v/>
      </c>
    </row>
    <row r="1250" spans="1:22" ht="22.5" customHeight="1" x14ac:dyDescent="0.25">
      <c r="A1250" s="6">
        <v>1249</v>
      </c>
      <c r="B1250" s="15">
        <v>2188071</v>
      </c>
      <c r="C1250" s="16">
        <v>46040</v>
      </c>
      <c r="D1250" s="16">
        <v>46041</v>
      </c>
      <c r="E1250" s="15" t="s">
        <v>2073</v>
      </c>
      <c r="F1250" s="15" t="s">
        <v>166</v>
      </c>
      <c r="H1250" s="15">
        <v>569303951</v>
      </c>
      <c r="I1250" s="15" t="s">
        <v>1607</v>
      </c>
      <c r="J1250" s="15" t="s">
        <v>2103</v>
      </c>
      <c r="K1250" s="15" t="s">
        <v>229</v>
      </c>
      <c r="L1250" s="15" t="s">
        <v>410</v>
      </c>
      <c r="M1250" s="15" t="s">
        <v>486</v>
      </c>
      <c r="O1250" s="30" t="str">
        <f t="shared" si="224"/>
        <v/>
      </c>
      <c r="P1250" s="17" t="str">
        <f t="shared" si="218"/>
        <v/>
      </c>
      <c r="Q1250" s="17" t="str">
        <f t="shared" si="219"/>
        <v/>
      </c>
      <c r="R1250" s="17" t="str">
        <f t="shared" si="220"/>
        <v>ü</v>
      </c>
      <c r="S1250" s="37" t="str">
        <f t="shared" si="221"/>
        <v>ü</v>
      </c>
      <c r="T1250" s="17" t="str">
        <f t="shared" si="222"/>
        <v/>
      </c>
      <c r="U1250" s="17"/>
      <c r="V1250" s="17" t="str">
        <f t="shared" si="223"/>
        <v/>
      </c>
    </row>
    <row r="1251" spans="1:22" ht="22.5" customHeight="1" x14ac:dyDescent="0.25">
      <c r="A1251" s="6">
        <v>1250</v>
      </c>
      <c r="B1251" s="15">
        <v>2188050</v>
      </c>
      <c r="C1251" s="16">
        <v>46040</v>
      </c>
      <c r="D1251" s="16">
        <v>46042</v>
      </c>
      <c r="E1251" s="15" t="s">
        <v>2074</v>
      </c>
      <c r="F1251" s="15" t="s">
        <v>166</v>
      </c>
      <c r="H1251" s="15">
        <v>506328166</v>
      </c>
      <c r="I1251" s="15" t="s">
        <v>2104</v>
      </c>
      <c r="J1251" s="15" t="s">
        <v>2105</v>
      </c>
      <c r="K1251" s="15" t="s">
        <v>574</v>
      </c>
      <c r="L1251" s="15" t="s">
        <v>357</v>
      </c>
      <c r="M1251" s="15" t="s">
        <v>171</v>
      </c>
      <c r="O1251" s="30" t="str">
        <f t="shared" si="224"/>
        <v/>
      </c>
      <c r="P1251" s="17" t="str">
        <f t="shared" si="218"/>
        <v/>
      </c>
      <c r="Q1251" s="17" t="str">
        <f t="shared" si="219"/>
        <v>ü</v>
      </c>
      <c r="R1251" s="17" t="str">
        <f t="shared" si="220"/>
        <v/>
      </c>
      <c r="S1251" s="37" t="str">
        <f t="shared" si="221"/>
        <v/>
      </c>
      <c r="T1251" s="17" t="str">
        <f t="shared" si="222"/>
        <v>ü</v>
      </c>
      <c r="U1251" s="17"/>
      <c r="V1251" s="17" t="str">
        <f t="shared" si="223"/>
        <v/>
      </c>
    </row>
    <row r="1252" spans="1:22" ht="22.5" customHeight="1" x14ac:dyDescent="0.25">
      <c r="A1252" s="6">
        <v>1251</v>
      </c>
      <c r="B1252" s="15">
        <v>2187979</v>
      </c>
      <c r="C1252" s="16">
        <v>46040</v>
      </c>
      <c r="D1252" s="16">
        <v>46041</v>
      </c>
      <c r="E1252" s="15" t="s">
        <v>2075</v>
      </c>
      <c r="F1252" s="15" t="s">
        <v>166</v>
      </c>
      <c r="H1252" s="15">
        <v>505050479</v>
      </c>
      <c r="I1252" s="15" t="s">
        <v>2106</v>
      </c>
      <c r="J1252" s="15" t="s">
        <v>2107</v>
      </c>
      <c r="K1252" s="15" t="s">
        <v>229</v>
      </c>
      <c r="L1252" s="15" t="s">
        <v>200</v>
      </c>
      <c r="M1252" s="15" t="s">
        <v>486</v>
      </c>
      <c r="O1252" s="30" t="str">
        <f t="shared" si="224"/>
        <v/>
      </c>
      <c r="P1252" s="17" t="str">
        <f t="shared" si="218"/>
        <v/>
      </c>
      <c r="Q1252" s="17" t="str">
        <f t="shared" si="219"/>
        <v>ü</v>
      </c>
      <c r="R1252" s="17" t="str">
        <f t="shared" si="220"/>
        <v/>
      </c>
      <c r="S1252" s="37" t="str">
        <f t="shared" si="221"/>
        <v>ü</v>
      </c>
      <c r="T1252" s="17" t="str">
        <f t="shared" si="222"/>
        <v/>
      </c>
      <c r="U1252" s="17"/>
      <c r="V1252" s="17" t="str">
        <f t="shared" si="223"/>
        <v/>
      </c>
    </row>
    <row r="1253" spans="1:22" ht="22.5" customHeight="1" x14ac:dyDescent="0.25">
      <c r="A1253" s="6">
        <v>1252</v>
      </c>
      <c r="B1253" s="15">
        <v>2187929</v>
      </c>
      <c r="C1253" s="16">
        <v>46040</v>
      </c>
      <c r="D1253" s="16">
        <v>46041</v>
      </c>
      <c r="E1253" s="15" t="s">
        <v>2076</v>
      </c>
      <c r="F1253" s="15" t="s">
        <v>166</v>
      </c>
      <c r="H1253" s="15">
        <v>564113344</v>
      </c>
      <c r="I1253" s="15">
        <v>137</v>
      </c>
      <c r="J1253" s="15">
        <v>644</v>
      </c>
      <c r="K1253" s="15" t="s">
        <v>237</v>
      </c>
      <c r="L1253" s="15" t="s">
        <v>200</v>
      </c>
      <c r="M1253" s="15" t="s">
        <v>162</v>
      </c>
      <c r="O1253" s="30" t="str">
        <f t="shared" si="224"/>
        <v/>
      </c>
      <c r="P1253" s="17" t="str">
        <f t="shared" si="218"/>
        <v/>
      </c>
      <c r="Q1253" s="17" t="str">
        <f t="shared" si="219"/>
        <v>ü</v>
      </c>
      <c r="R1253" s="17" t="str">
        <f t="shared" si="220"/>
        <v/>
      </c>
      <c r="S1253" s="37" t="str">
        <f t="shared" si="221"/>
        <v>ü</v>
      </c>
      <c r="T1253" s="17" t="str">
        <f t="shared" si="222"/>
        <v/>
      </c>
      <c r="U1253" s="17"/>
      <c r="V1253" s="17" t="str">
        <f t="shared" si="223"/>
        <v/>
      </c>
    </row>
    <row r="1254" spans="1:22" ht="22.5" customHeight="1" x14ac:dyDescent="0.25">
      <c r="A1254" s="6">
        <v>1253</v>
      </c>
      <c r="B1254" s="15">
        <v>2187914</v>
      </c>
      <c r="C1254" s="16">
        <v>46040</v>
      </c>
      <c r="D1254" s="16">
        <v>46042</v>
      </c>
      <c r="E1254" s="15" t="s">
        <v>2077</v>
      </c>
      <c r="F1254" s="15" t="s">
        <v>166</v>
      </c>
      <c r="H1254" s="15">
        <v>553988777</v>
      </c>
      <c r="J1254" s="15" t="s">
        <v>2108</v>
      </c>
      <c r="K1254" s="15" t="s">
        <v>690</v>
      </c>
      <c r="L1254" s="15" t="s">
        <v>400</v>
      </c>
      <c r="M1254" s="15" t="s">
        <v>160</v>
      </c>
      <c r="O1254" s="30" t="str">
        <f t="shared" si="224"/>
        <v/>
      </c>
      <c r="P1254" s="17" t="str">
        <f t="shared" si="218"/>
        <v/>
      </c>
      <c r="Q1254" s="17" t="str">
        <f t="shared" si="219"/>
        <v/>
      </c>
      <c r="R1254" s="17" t="str">
        <f t="shared" si="220"/>
        <v/>
      </c>
      <c r="S1254" s="37" t="str">
        <f t="shared" si="221"/>
        <v/>
      </c>
      <c r="T1254" s="17" t="str">
        <f t="shared" si="222"/>
        <v>ü</v>
      </c>
      <c r="U1254" s="17"/>
      <c r="V1254" s="17" t="str">
        <f t="shared" si="223"/>
        <v/>
      </c>
    </row>
    <row r="1255" spans="1:22" ht="22.5" customHeight="1" x14ac:dyDescent="0.25">
      <c r="A1255" s="6">
        <v>1254</v>
      </c>
      <c r="B1255" s="15">
        <v>2187905</v>
      </c>
      <c r="C1255" s="16">
        <v>46040</v>
      </c>
      <c r="D1255" s="16">
        <v>46043</v>
      </c>
      <c r="E1255" s="15" t="s">
        <v>1010</v>
      </c>
      <c r="F1255" s="15" t="s">
        <v>166</v>
      </c>
      <c r="H1255" s="15">
        <v>501172266</v>
      </c>
      <c r="I1255" s="15">
        <v>34</v>
      </c>
      <c r="J1255" s="15">
        <v>9</v>
      </c>
      <c r="K1255" s="15" t="s">
        <v>589</v>
      </c>
      <c r="L1255" s="15" t="s">
        <v>194</v>
      </c>
      <c r="M1255" s="15" t="s">
        <v>160</v>
      </c>
      <c r="O1255" s="30" t="str">
        <f t="shared" si="224"/>
        <v/>
      </c>
      <c r="P1255" s="17" t="str">
        <f t="shared" si="218"/>
        <v/>
      </c>
      <c r="Q1255" s="17" t="str">
        <f t="shared" si="219"/>
        <v>ü</v>
      </c>
      <c r="R1255" s="17" t="str">
        <f t="shared" si="220"/>
        <v/>
      </c>
      <c r="S1255" s="37" t="str">
        <f t="shared" si="221"/>
        <v/>
      </c>
      <c r="T1255" s="17" t="str">
        <f t="shared" si="222"/>
        <v/>
      </c>
      <c r="U1255" s="17"/>
      <c r="V1255" s="17" t="str">
        <f t="shared" si="223"/>
        <v/>
      </c>
    </row>
    <row r="1256" spans="1:22" ht="22.5" customHeight="1" x14ac:dyDescent="0.25">
      <c r="A1256" s="6">
        <v>1255</v>
      </c>
      <c r="B1256" s="15">
        <v>2187872</v>
      </c>
      <c r="C1256" s="16">
        <v>46040</v>
      </c>
      <c r="D1256" s="16">
        <v>46041</v>
      </c>
      <c r="E1256" s="15" t="s">
        <v>2078</v>
      </c>
      <c r="F1256" s="15" t="s">
        <v>166</v>
      </c>
      <c r="H1256" s="15">
        <v>507366569</v>
      </c>
      <c r="I1256" s="15">
        <v>66</v>
      </c>
      <c r="J1256" s="15">
        <v>5924</v>
      </c>
      <c r="K1256" s="15" t="s">
        <v>226</v>
      </c>
      <c r="L1256" s="15" t="s">
        <v>192</v>
      </c>
      <c r="M1256" s="15" t="s">
        <v>160</v>
      </c>
      <c r="O1256" s="30" t="str">
        <f t="shared" si="224"/>
        <v>ü</v>
      </c>
      <c r="P1256" s="17" t="str">
        <f t="shared" si="218"/>
        <v>ü</v>
      </c>
      <c r="Q1256" s="17" t="str">
        <f t="shared" si="219"/>
        <v>ü</v>
      </c>
      <c r="R1256" s="17" t="str">
        <f t="shared" si="220"/>
        <v/>
      </c>
      <c r="S1256" s="37" t="str">
        <f t="shared" si="221"/>
        <v>ü</v>
      </c>
      <c r="T1256" s="17" t="str">
        <f t="shared" si="222"/>
        <v>ü</v>
      </c>
      <c r="U1256" s="17"/>
      <c r="V1256" s="17" t="str">
        <f t="shared" si="223"/>
        <v>ü</v>
      </c>
    </row>
    <row r="1257" spans="1:22" ht="22.5" customHeight="1" x14ac:dyDescent="0.25">
      <c r="A1257" s="6">
        <v>1256</v>
      </c>
      <c r="B1257" s="15">
        <v>2187864</v>
      </c>
      <c r="C1257" s="16">
        <v>46040</v>
      </c>
      <c r="D1257" s="16">
        <v>46041</v>
      </c>
      <c r="E1257" s="15" t="s">
        <v>2079</v>
      </c>
      <c r="F1257" s="15" t="s">
        <v>159</v>
      </c>
      <c r="H1257" s="15">
        <v>507262833</v>
      </c>
      <c r="I1257" s="15">
        <v>45</v>
      </c>
      <c r="J1257" s="15">
        <v>3</v>
      </c>
      <c r="K1257" s="15" t="s">
        <v>224</v>
      </c>
      <c r="L1257" s="15" t="s">
        <v>812</v>
      </c>
      <c r="M1257" s="15" t="s">
        <v>165</v>
      </c>
      <c r="O1257" s="30" t="str">
        <f t="shared" si="224"/>
        <v>ü</v>
      </c>
      <c r="P1257" s="17" t="str">
        <f t="shared" si="218"/>
        <v>ü</v>
      </c>
      <c r="Q1257" s="17" t="str">
        <f t="shared" si="219"/>
        <v/>
      </c>
      <c r="R1257" s="17" t="str">
        <f t="shared" si="220"/>
        <v/>
      </c>
      <c r="S1257" s="37" t="str">
        <f t="shared" si="221"/>
        <v>ü</v>
      </c>
      <c r="T1257" s="17" t="str">
        <f t="shared" si="222"/>
        <v/>
      </c>
      <c r="U1257" s="17"/>
      <c r="V1257" s="17" t="str">
        <f t="shared" si="223"/>
        <v/>
      </c>
    </row>
    <row r="1258" spans="1:22" ht="22.5" customHeight="1" x14ac:dyDescent="0.25">
      <c r="A1258" s="6">
        <v>1257</v>
      </c>
      <c r="B1258" s="15">
        <v>2187861</v>
      </c>
      <c r="C1258" s="16">
        <v>46040</v>
      </c>
      <c r="D1258" s="16">
        <v>46042</v>
      </c>
      <c r="E1258" s="15" t="s">
        <v>2080</v>
      </c>
      <c r="F1258" s="15" t="s">
        <v>166</v>
      </c>
      <c r="H1258" s="15">
        <v>508048443</v>
      </c>
      <c r="I1258" s="15">
        <v>58</v>
      </c>
      <c r="J1258" s="15">
        <v>24</v>
      </c>
      <c r="K1258" s="15" t="s">
        <v>358</v>
      </c>
      <c r="L1258" s="15" t="s">
        <v>1357</v>
      </c>
      <c r="M1258" s="15" t="s">
        <v>160</v>
      </c>
      <c r="O1258" s="30" t="str">
        <f t="shared" si="224"/>
        <v/>
      </c>
      <c r="P1258" s="17" t="str">
        <f t="shared" si="218"/>
        <v/>
      </c>
      <c r="Q1258" s="17" t="str">
        <f t="shared" si="219"/>
        <v/>
      </c>
      <c r="R1258" s="17" t="str">
        <f t="shared" si="220"/>
        <v/>
      </c>
      <c r="S1258" s="37" t="str">
        <f t="shared" si="221"/>
        <v>ü</v>
      </c>
      <c r="T1258" s="17" t="str">
        <f t="shared" si="222"/>
        <v>ü</v>
      </c>
      <c r="U1258" s="17"/>
      <c r="V1258" s="17" t="str">
        <f t="shared" si="223"/>
        <v/>
      </c>
    </row>
    <row r="1259" spans="1:22" ht="22.5" customHeight="1" x14ac:dyDescent="0.25">
      <c r="A1259" s="6">
        <v>1258</v>
      </c>
      <c r="B1259" s="28">
        <v>2189016</v>
      </c>
      <c r="C1259" s="29">
        <v>46041</v>
      </c>
      <c r="D1259" s="16">
        <v>46041</v>
      </c>
      <c r="E1259" s="28" t="s">
        <v>2109</v>
      </c>
      <c r="F1259" s="15" t="s">
        <v>166</v>
      </c>
      <c r="H1259" s="28">
        <v>505383113</v>
      </c>
      <c r="I1259" s="28">
        <v>25</v>
      </c>
      <c r="J1259" s="28">
        <v>25</v>
      </c>
      <c r="K1259" s="28" t="s">
        <v>421</v>
      </c>
      <c r="L1259" s="28" t="s">
        <v>205</v>
      </c>
      <c r="M1259" s="15" t="s">
        <v>486</v>
      </c>
      <c r="O1259" s="30" t="str">
        <f t="shared" si="224"/>
        <v>ü</v>
      </c>
      <c r="P1259" s="17" t="str">
        <f t="shared" ref="P1259" si="225">IF(COUNTIF(L1259,"*صراصير*")&gt;=1,"ü","")</f>
        <v/>
      </c>
      <c r="Q1259" s="17" t="str">
        <f t="shared" ref="Q1259" si="226">IF(COUNTIF(L1259,"*بعوض*")&gt;=1,"ü","")</f>
        <v/>
      </c>
      <c r="R1259" s="17" t="str">
        <f t="shared" ref="R1259" si="227">IF(COUNTIF(L1259,"*باعوض*")&gt;=1,"ü","")</f>
        <v>ü</v>
      </c>
      <c r="S1259" s="37" t="str">
        <f t="shared" ref="S1259" si="228">IF(COUNTIF(L1259,"*ذباب*")&gt;=1,"ü","")</f>
        <v>ü</v>
      </c>
      <c r="T1259" s="17" t="str">
        <f t="shared" ref="T1259" si="229">IF(COUNTIF(L1259,"*فئران*")&gt;=1,"ü","")</f>
        <v>ü</v>
      </c>
      <c r="U1259" s="17"/>
      <c r="V1259" s="17" t="str">
        <f t="shared" ref="V1259" si="230">IF(COUNTIF(L1259,"*عقارب*")&gt;=1,"ü","")</f>
        <v/>
      </c>
    </row>
    <row r="1260" spans="1:22" ht="22.5" customHeight="1" x14ac:dyDescent="0.25">
      <c r="A1260" s="6">
        <v>1259</v>
      </c>
      <c r="B1260" s="33">
        <v>2189123</v>
      </c>
      <c r="C1260" s="34">
        <v>46041</v>
      </c>
      <c r="D1260" s="16">
        <v>46041</v>
      </c>
      <c r="E1260" s="33" t="s">
        <v>2110</v>
      </c>
      <c r="F1260" s="15" t="s">
        <v>166</v>
      </c>
      <c r="G1260" s="35"/>
      <c r="H1260" s="33">
        <v>506286779</v>
      </c>
      <c r="I1260" s="33"/>
      <c r="J1260" s="33">
        <v>608</v>
      </c>
      <c r="K1260" s="33" t="s">
        <v>227</v>
      </c>
      <c r="L1260" s="33" t="s">
        <v>199</v>
      </c>
      <c r="M1260" s="15" t="s">
        <v>158</v>
      </c>
      <c r="N1260" s="40"/>
      <c r="O1260" s="30" t="str">
        <f t="shared" si="224"/>
        <v>ü</v>
      </c>
      <c r="P1260" s="17" t="str">
        <f t="shared" ref="P1260:P1261" si="231">IF(COUNTIF(L1260,"*صراصير*")&gt;=1,"ü","")</f>
        <v>ü</v>
      </c>
      <c r="Q1260" s="17" t="str">
        <f t="shared" ref="Q1260:Q1261" si="232">IF(COUNTIF(L1260,"*بعوض*")&gt;=1,"ü","")</f>
        <v/>
      </c>
      <c r="R1260" s="17" t="str">
        <f t="shared" ref="R1260:R1261" si="233">IF(COUNTIF(L1260,"*باعوض*")&gt;=1,"ü","")</f>
        <v>ü</v>
      </c>
      <c r="S1260" s="37" t="str">
        <f t="shared" ref="S1260:S1261" si="234">IF(COUNTIF(L1260,"*ذباب*")&gt;=1,"ü","")</f>
        <v>ü</v>
      </c>
      <c r="T1260" s="17" t="str">
        <f t="shared" ref="T1260:T1261" si="235">IF(COUNTIF(L1260,"*فئران*")&gt;=1,"ü","")</f>
        <v>ü</v>
      </c>
      <c r="U1260" s="17"/>
      <c r="V1260" s="17" t="str">
        <f t="shared" ref="V1260:V1261" si="236">IF(COUNTIF(L1260,"*عقارب*")&gt;=1,"ü","")</f>
        <v>ü</v>
      </c>
    </row>
    <row r="1261" spans="1:22" ht="22.5" customHeight="1" x14ac:dyDescent="0.25">
      <c r="A1261" s="6">
        <v>1260</v>
      </c>
      <c r="B1261" s="31">
        <v>2190613</v>
      </c>
      <c r="C1261" s="32">
        <v>46042</v>
      </c>
      <c r="D1261" s="16">
        <v>46042</v>
      </c>
      <c r="E1261" s="31" t="s">
        <v>2111</v>
      </c>
      <c r="F1261" s="15" t="s">
        <v>166</v>
      </c>
      <c r="H1261" s="31">
        <v>507955779</v>
      </c>
      <c r="I1261" s="31">
        <v>62</v>
      </c>
      <c r="J1261" s="31">
        <v>4</v>
      </c>
      <c r="K1261" s="31" t="s">
        <v>422</v>
      </c>
      <c r="L1261" s="31" t="s">
        <v>400</v>
      </c>
      <c r="M1261" s="15" t="s">
        <v>160</v>
      </c>
      <c r="O1261" s="30" t="str">
        <f t="shared" si="224"/>
        <v/>
      </c>
      <c r="P1261" s="17" t="str">
        <f t="shared" si="231"/>
        <v/>
      </c>
      <c r="Q1261" s="17" t="str">
        <f t="shared" si="232"/>
        <v/>
      </c>
      <c r="R1261" s="17" t="str">
        <f t="shared" si="233"/>
        <v/>
      </c>
      <c r="S1261" s="37" t="str">
        <f t="shared" si="234"/>
        <v/>
      </c>
      <c r="T1261" s="17" t="str">
        <f t="shared" si="235"/>
        <v>ü</v>
      </c>
      <c r="U1261" s="17"/>
      <c r="V1261" s="17" t="str">
        <f t="shared" si="236"/>
        <v/>
      </c>
    </row>
    <row r="1262" spans="1:22" ht="22.5" customHeight="1" x14ac:dyDescent="0.25">
      <c r="A1262" s="6">
        <v>1261</v>
      </c>
      <c r="B1262" s="15">
        <v>2190604</v>
      </c>
      <c r="C1262" s="16">
        <v>46042</v>
      </c>
      <c r="D1262" s="16">
        <v>46042</v>
      </c>
      <c r="E1262" s="15" t="s">
        <v>322</v>
      </c>
      <c r="F1262" s="15" t="s">
        <v>166</v>
      </c>
      <c r="H1262" s="15">
        <v>509883377</v>
      </c>
      <c r="I1262" s="15">
        <v>5</v>
      </c>
      <c r="J1262" s="15" t="s">
        <v>425</v>
      </c>
      <c r="K1262" s="15" t="s">
        <v>426</v>
      </c>
      <c r="L1262" s="15" t="s">
        <v>705</v>
      </c>
      <c r="M1262" s="15" t="s">
        <v>486</v>
      </c>
      <c r="O1262" s="30" t="str">
        <f t="shared" si="224"/>
        <v/>
      </c>
      <c r="P1262" s="17" t="str">
        <f t="shared" ref="P1262:P1325" si="237">IF(COUNTIF(L1262,"*صراصير*")&gt;=1,"ü","")</f>
        <v/>
      </c>
      <c r="Q1262" s="17" t="str">
        <f t="shared" ref="Q1262:Q1325" si="238">IF(COUNTIF(L1262,"*بعوض*")&gt;=1,"ü","")</f>
        <v>ü</v>
      </c>
      <c r="R1262" s="17" t="str">
        <f t="shared" ref="R1262:R1325" si="239">IF(COUNTIF(L1262,"*باعوض*")&gt;=1,"ü","")</f>
        <v/>
      </c>
      <c r="S1262" s="37" t="str">
        <f t="shared" ref="S1262:S1325" si="240">IF(COUNTIF(L1262,"*ذباب*")&gt;=1,"ü","")</f>
        <v>ü</v>
      </c>
      <c r="T1262" s="17" t="str">
        <f t="shared" ref="T1262:T1325" si="241">IF(COUNTIF(L1262,"*فئران*")&gt;=1,"ü","")</f>
        <v>ü</v>
      </c>
      <c r="U1262" s="17"/>
      <c r="V1262" s="17" t="str">
        <f t="shared" ref="V1262:V1325" si="242">IF(COUNTIF(L1262,"*عقارب*")&gt;=1,"ü","")</f>
        <v/>
      </c>
    </row>
    <row r="1263" spans="1:22" ht="22.5" customHeight="1" x14ac:dyDescent="0.25">
      <c r="A1263" s="6">
        <v>1262</v>
      </c>
      <c r="B1263" s="15">
        <v>2190599</v>
      </c>
      <c r="C1263" s="16">
        <v>46042</v>
      </c>
      <c r="D1263" s="16">
        <v>46042</v>
      </c>
      <c r="E1263" s="15" t="s">
        <v>265</v>
      </c>
      <c r="F1263" s="15" t="s">
        <v>166</v>
      </c>
      <c r="H1263" s="15">
        <v>554511990</v>
      </c>
      <c r="I1263" s="15">
        <v>92</v>
      </c>
      <c r="J1263" s="15" t="s">
        <v>2163</v>
      </c>
      <c r="K1263" s="15" t="s">
        <v>229</v>
      </c>
      <c r="L1263" s="15" t="s">
        <v>203</v>
      </c>
      <c r="M1263" s="15" t="s">
        <v>486</v>
      </c>
      <c r="O1263" s="30" t="str">
        <f t="shared" si="224"/>
        <v/>
      </c>
      <c r="P1263" s="17" t="str">
        <f t="shared" si="237"/>
        <v>ü</v>
      </c>
      <c r="Q1263" s="17" t="str">
        <f t="shared" si="238"/>
        <v>ü</v>
      </c>
      <c r="R1263" s="17" t="str">
        <f t="shared" si="239"/>
        <v/>
      </c>
      <c r="S1263" s="37" t="str">
        <f t="shared" si="240"/>
        <v/>
      </c>
      <c r="T1263" s="17" t="str">
        <f t="shared" si="241"/>
        <v/>
      </c>
      <c r="U1263" s="17"/>
      <c r="V1263" s="17" t="str">
        <f t="shared" si="242"/>
        <v/>
      </c>
    </row>
    <row r="1264" spans="1:22" ht="22.5" customHeight="1" x14ac:dyDescent="0.25">
      <c r="A1264" s="6">
        <v>1263</v>
      </c>
      <c r="B1264" s="15">
        <v>2190586</v>
      </c>
      <c r="C1264" s="16">
        <v>46042</v>
      </c>
      <c r="D1264" s="16">
        <v>46042</v>
      </c>
      <c r="E1264" s="15" t="s">
        <v>2112</v>
      </c>
      <c r="F1264" s="15" t="s">
        <v>166</v>
      </c>
      <c r="H1264" s="15">
        <v>503610063</v>
      </c>
      <c r="I1264" s="15" t="s">
        <v>2164</v>
      </c>
      <c r="J1264" s="15" t="s">
        <v>2165</v>
      </c>
      <c r="K1264" s="15" t="s">
        <v>240</v>
      </c>
      <c r="L1264" s="15" t="s">
        <v>195</v>
      </c>
      <c r="M1264" s="15" t="s">
        <v>158</v>
      </c>
      <c r="O1264" s="30" t="str">
        <f t="shared" si="224"/>
        <v>ü</v>
      </c>
      <c r="P1264" s="17" t="str">
        <f t="shared" si="237"/>
        <v>ü</v>
      </c>
      <c r="Q1264" s="17" t="str">
        <f t="shared" si="238"/>
        <v>ü</v>
      </c>
      <c r="R1264" s="17" t="str">
        <f t="shared" si="239"/>
        <v/>
      </c>
      <c r="S1264" s="37" t="str">
        <f t="shared" si="240"/>
        <v>ü</v>
      </c>
      <c r="T1264" s="17" t="str">
        <f t="shared" si="241"/>
        <v>ü</v>
      </c>
      <c r="U1264" s="17"/>
      <c r="V1264" s="17" t="str">
        <f t="shared" si="242"/>
        <v/>
      </c>
    </row>
    <row r="1265" spans="1:22" ht="22.5" customHeight="1" x14ac:dyDescent="0.25">
      <c r="A1265" s="6">
        <v>1264</v>
      </c>
      <c r="B1265" s="15">
        <v>2190584</v>
      </c>
      <c r="C1265" s="16">
        <v>46041</v>
      </c>
      <c r="D1265" s="16">
        <v>46042</v>
      </c>
      <c r="E1265" s="15" t="s">
        <v>2113</v>
      </c>
      <c r="F1265" s="15" t="s">
        <v>166</v>
      </c>
      <c r="H1265" s="15">
        <v>506555706</v>
      </c>
      <c r="I1265" s="15">
        <v>8</v>
      </c>
      <c r="J1265" s="15">
        <v>5</v>
      </c>
      <c r="K1265" s="15" t="s">
        <v>404</v>
      </c>
      <c r="L1265" s="15" t="s">
        <v>199</v>
      </c>
      <c r="M1265" s="15" t="s">
        <v>165</v>
      </c>
      <c r="O1265" s="30" t="str">
        <f t="shared" si="224"/>
        <v>ü</v>
      </c>
      <c r="P1265" s="17" t="str">
        <f t="shared" si="237"/>
        <v>ü</v>
      </c>
      <c r="Q1265" s="17" t="str">
        <f t="shared" si="238"/>
        <v/>
      </c>
      <c r="R1265" s="17" t="str">
        <f t="shared" si="239"/>
        <v>ü</v>
      </c>
      <c r="S1265" s="37" t="str">
        <f t="shared" si="240"/>
        <v>ü</v>
      </c>
      <c r="T1265" s="17" t="str">
        <f t="shared" si="241"/>
        <v>ü</v>
      </c>
      <c r="U1265" s="17"/>
      <c r="V1265" s="17" t="str">
        <f t="shared" si="242"/>
        <v>ü</v>
      </c>
    </row>
    <row r="1266" spans="1:22" ht="22.5" customHeight="1" x14ac:dyDescent="0.25">
      <c r="A1266" s="6">
        <v>1265</v>
      </c>
      <c r="B1266" s="15">
        <v>2190580</v>
      </c>
      <c r="C1266" s="16">
        <v>46041</v>
      </c>
      <c r="D1266" s="16">
        <v>46042</v>
      </c>
      <c r="E1266" s="15" t="s">
        <v>543</v>
      </c>
      <c r="F1266" s="15" t="s">
        <v>166</v>
      </c>
      <c r="H1266" s="15">
        <v>508666987</v>
      </c>
      <c r="I1266" s="15">
        <v>139</v>
      </c>
      <c r="J1266" s="15">
        <v>1013</v>
      </c>
      <c r="K1266" s="15" t="s">
        <v>233</v>
      </c>
      <c r="L1266" s="15" t="s">
        <v>198</v>
      </c>
      <c r="M1266" s="15" t="s">
        <v>162</v>
      </c>
      <c r="O1266" s="30" t="str">
        <f t="shared" si="224"/>
        <v>ü</v>
      </c>
      <c r="P1266" s="17" t="str">
        <f t="shared" si="237"/>
        <v>ü</v>
      </c>
      <c r="Q1266" s="17" t="str">
        <f t="shared" si="238"/>
        <v>ü</v>
      </c>
      <c r="R1266" s="17" t="str">
        <f t="shared" si="239"/>
        <v/>
      </c>
      <c r="S1266" s="37" t="str">
        <f t="shared" si="240"/>
        <v>ü</v>
      </c>
      <c r="T1266" s="17" t="str">
        <f t="shared" si="241"/>
        <v/>
      </c>
      <c r="U1266" s="17"/>
      <c r="V1266" s="17" t="str">
        <f t="shared" si="242"/>
        <v/>
      </c>
    </row>
    <row r="1267" spans="1:22" ht="22.5" customHeight="1" x14ac:dyDescent="0.25">
      <c r="A1267" s="6">
        <v>1266</v>
      </c>
      <c r="B1267" s="15">
        <v>2190557</v>
      </c>
      <c r="C1267" s="16">
        <v>46041</v>
      </c>
      <c r="D1267" s="16">
        <v>46042</v>
      </c>
      <c r="E1267" s="15" t="s">
        <v>2114</v>
      </c>
      <c r="F1267" s="15" t="s">
        <v>166</v>
      </c>
      <c r="H1267" s="15">
        <v>526005995</v>
      </c>
      <c r="I1267" s="15">
        <v>28</v>
      </c>
      <c r="J1267" s="15">
        <v>1825</v>
      </c>
      <c r="K1267" s="15" t="s">
        <v>228</v>
      </c>
      <c r="L1267" s="15" t="s">
        <v>192</v>
      </c>
      <c r="M1267" s="15" t="s">
        <v>158</v>
      </c>
      <c r="O1267" s="30" t="str">
        <f t="shared" si="224"/>
        <v>ü</v>
      </c>
      <c r="P1267" s="17" t="str">
        <f t="shared" si="237"/>
        <v>ü</v>
      </c>
      <c r="Q1267" s="17" t="str">
        <f t="shared" si="238"/>
        <v>ü</v>
      </c>
      <c r="R1267" s="17" t="str">
        <f t="shared" si="239"/>
        <v/>
      </c>
      <c r="S1267" s="37" t="str">
        <f t="shared" si="240"/>
        <v>ü</v>
      </c>
      <c r="T1267" s="17" t="str">
        <f t="shared" si="241"/>
        <v>ü</v>
      </c>
      <c r="U1267" s="17"/>
      <c r="V1267" s="17" t="str">
        <f t="shared" si="242"/>
        <v>ü</v>
      </c>
    </row>
    <row r="1268" spans="1:22" ht="22.5" customHeight="1" x14ac:dyDescent="0.25">
      <c r="A1268" s="6">
        <v>1267</v>
      </c>
      <c r="B1268" s="15">
        <v>2190538</v>
      </c>
      <c r="C1268" s="16">
        <v>46041</v>
      </c>
      <c r="D1268" s="16">
        <v>46043</v>
      </c>
      <c r="E1268" s="15" t="s">
        <v>1641</v>
      </c>
      <c r="F1268" s="15" t="s">
        <v>166</v>
      </c>
      <c r="H1268" s="15">
        <v>566358479</v>
      </c>
      <c r="I1268" s="15">
        <v>108</v>
      </c>
      <c r="J1268" s="15">
        <v>20</v>
      </c>
      <c r="K1268" s="15" t="s">
        <v>347</v>
      </c>
      <c r="L1268" s="15" t="s">
        <v>194</v>
      </c>
      <c r="M1268" s="15" t="s">
        <v>165</v>
      </c>
      <c r="O1268" s="30" t="str">
        <f t="shared" si="224"/>
        <v/>
      </c>
      <c r="P1268" s="17" t="str">
        <f t="shared" si="237"/>
        <v/>
      </c>
      <c r="Q1268" s="17" t="str">
        <f t="shared" si="238"/>
        <v>ü</v>
      </c>
      <c r="R1268" s="17" t="str">
        <f t="shared" si="239"/>
        <v/>
      </c>
      <c r="S1268" s="37" t="str">
        <f t="shared" si="240"/>
        <v/>
      </c>
      <c r="T1268" s="17" t="str">
        <f t="shared" si="241"/>
        <v/>
      </c>
      <c r="U1268" s="17"/>
      <c r="V1268" s="17" t="str">
        <f t="shared" si="242"/>
        <v/>
      </c>
    </row>
    <row r="1269" spans="1:22" ht="22.5" customHeight="1" x14ac:dyDescent="0.25">
      <c r="A1269" s="6">
        <v>1268</v>
      </c>
      <c r="B1269" s="15">
        <v>2190500</v>
      </c>
      <c r="C1269" s="16">
        <v>46041</v>
      </c>
      <c r="D1269" s="16">
        <v>46042</v>
      </c>
      <c r="E1269" s="15" t="s">
        <v>2115</v>
      </c>
      <c r="F1269" s="15" t="s">
        <v>166</v>
      </c>
      <c r="H1269" s="15">
        <v>501641446</v>
      </c>
      <c r="I1269" s="15">
        <v>54</v>
      </c>
      <c r="J1269" s="15">
        <v>20</v>
      </c>
      <c r="K1269" s="15" t="s">
        <v>368</v>
      </c>
      <c r="L1269" s="15" t="s">
        <v>202</v>
      </c>
      <c r="M1269" s="15" t="s">
        <v>160</v>
      </c>
      <c r="O1269" s="30" t="str">
        <f t="shared" si="224"/>
        <v/>
      </c>
      <c r="P1269" s="17" t="str">
        <f t="shared" si="237"/>
        <v>ü</v>
      </c>
      <c r="Q1269" s="17" t="str">
        <f t="shared" si="238"/>
        <v>ü</v>
      </c>
      <c r="R1269" s="17" t="str">
        <f t="shared" si="239"/>
        <v/>
      </c>
      <c r="S1269" s="37" t="str">
        <f t="shared" si="240"/>
        <v>ü</v>
      </c>
      <c r="T1269" s="17" t="str">
        <f t="shared" si="241"/>
        <v/>
      </c>
      <c r="U1269" s="17"/>
      <c r="V1269" s="17" t="str">
        <f t="shared" si="242"/>
        <v/>
      </c>
    </row>
    <row r="1270" spans="1:22" ht="22.5" customHeight="1" x14ac:dyDescent="0.25">
      <c r="A1270" s="6">
        <v>1269</v>
      </c>
      <c r="B1270" s="15">
        <v>2190496</v>
      </c>
      <c r="C1270" s="16">
        <v>46041</v>
      </c>
      <c r="D1270" s="16">
        <v>46042</v>
      </c>
      <c r="E1270" s="15" t="s">
        <v>2116</v>
      </c>
      <c r="F1270" s="15" t="s">
        <v>166</v>
      </c>
      <c r="H1270" s="15">
        <v>504769566</v>
      </c>
      <c r="I1270" s="15" t="s">
        <v>2166</v>
      </c>
      <c r="J1270" s="15">
        <v>1209</v>
      </c>
      <c r="K1270" s="15" t="s">
        <v>240</v>
      </c>
      <c r="L1270" s="15" t="s">
        <v>608</v>
      </c>
      <c r="M1270" s="15" t="s">
        <v>158</v>
      </c>
      <c r="O1270" s="30" t="str">
        <f t="shared" si="224"/>
        <v>ü</v>
      </c>
      <c r="P1270" s="17" t="str">
        <f t="shared" si="237"/>
        <v/>
      </c>
      <c r="Q1270" s="17" t="str">
        <f t="shared" si="238"/>
        <v>ü</v>
      </c>
      <c r="R1270" s="17" t="str">
        <f t="shared" si="239"/>
        <v/>
      </c>
      <c r="S1270" s="37" t="str">
        <f t="shared" si="240"/>
        <v>ü</v>
      </c>
      <c r="T1270" s="17" t="str">
        <f t="shared" si="241"/>
        <v/>
      </c>
      <c r="U1270" s="17"/>
      <c r="V1270" s="17" t="str">
        <f t="shared" si="242"/>
        <v>ü</v>
      </c>
    </row>
    <row r="1271" spans="1:22" ht="22.5" customHeight="1" x14ac:dyDescent="0.25">
      <c r="A1271" s="6">
        <v>1270</v>
      </c>
      <c r="B1271" s="15">
        <v>2190490</v>
      </c>
      <c r="C1271" s="16">
        <v>46041</v>
      </c>
      <c r="D1271" s="16">
        <v>46043</v>
      </c>
      <c r="E1271" s="15" t="s">
        <v>2117</v>
      </c>
      <c r="F1271" s="15" t="s">
        <v>166</v>
      </c>
      <c r="H1271" s="15">
        <v>565963333</v>
      </c>
      <c r="I1271" s="15">
        <v>135</v>
      </c>
      <c r="J1271" s="15">
        <v>268</v>
      </c>
      <c r="K1271" s="15" t="s">
        <v>224</v>
      </c>
      <c r="L1271" s="15" t="s">
        <v>196</v>
      </c>
      <c r="M1271" s="15" t="s">
        <v>164</v>
      </c>
      <c r="O1271" s="30" t="str">
        <f t="shared" si="224"/>
        <v>ü</v>
      </c>
      <c r="P1271" s="17" t="str">
        <f t="shared" si="237"/>
        <v/>
      </c>
      <c r="Q1271" s="17" t="str">
        <f t="shared" si="238"/>
        <v>ü</v>
      </c>
      <c r="R1271" s="17" t="str">
        <f t="shared" si="239"/>
        <v/>
      </c>
      <c r="S1271" s="37" t="str">
        <f t="shared" si="240"/>
        <v>ü</v>
      </c>
      <c r="T1271" s="17" t="str">
        <f t="shared" si="241"/>
        <v/>
      </c>
      <c r="U1271" s="17"/>
      <c r="V1271" s="17" t="str">
        <f t="shared" si="242"/>
        <v/>
      </c>
    </row>
    <row r="1272" spans="1:22" ht="22.5" customHeight="1" x14ac:dyDescent="0.25">
      <c r="A1272" s="6">
        <v>1271</v>
      </c>
      <c r="B1272" s="15">
        <v>2190459</v>
      </c>
      <c r="C1272" s="16">
        <v>46041</v>
      </c>
      <c r="D1272" s="16">
        <v>46042</v>
      </c>
      <c r="E1272" s="15" t="s">
        <v>307</v>
      </c>
      <c r="F1272" s="15" t="s">
        <v>166</v>
      </c>
      <c r="H1272" s="15">
        <v>552222536</v>
      </c>
      <c r="I1272" s="15">
        <v>21</v>
      </c>
      <c r="J1272" s="15">
        <v>2546</v>
      </c>
      <c r="K1272" s="15" t="s">
        <v>404</v>
      </c>
      <c r="L1272" s="15" t="s">
        <v>405</v>
      </c>
      <c r="M1272" s="15" t="s">
        <v>165</v>
      </c>
      <c r="O1272" s="30" t="str">
        <f t="shared" si="224"/>
        <v>ü</v>
      </c>
      <c r="P1272" s="17" t="str">
        <f t="shared" si="237"/>
        <v>ü</v>
      </c>
      <c r="Q1272" s="17" t="str">
        <f t="shared" si="238"/>
        <v>ü</v>
      </c>
      <c r="R1272" s="17" t="str">
        <f t="shared" si="239"/>
        <v/>
      </c>
      <c r="S1272" s="37" t="str">
        <f t="shared" si="240"/>
        <v/>
      </c>
      <c r="T1272" s="17" t="str">
        <f t="shared" si="241"/>
        <v/>
      </c>
      <c r="U1272" s="17"/>
      <c r="V1272" s="17" t="str">
        <f t="shared" si="242"/>
        <v>ü</v>
      </c>
    </row>
    <row r="1273" spans="1:22" ht="22.5" customHeight="1" x14ac:dyDescent="0.25">
      <c r="A1273" s="6">
        <v>1272</v>
      </c>
      <c r="B1273" s="15">
        <v>2190408</v>
      </c>
      <c r="C1273" s="16">
        <v>46041</v>
      </c>
      <c r="D1273" s="16">
        <v>46043</v>
      </c>
      <c r="E1273" s="15" t="s">
        <v>2118</v>
      </c>
      <c r="F1273" s="15" t="s">
        <v>166</v>
      </c>
      <c r="H1273" s="15">
        <v>507268333</v>
      </c>
      <c r="I1273" s="15">
        <v>19</v>
      </c>
      <c r="J1273" s="15">
        <v>8</v>
      </c>
      <c r="K1273" s="15" t="s">
        <v>346</v>
      </c>
      <c r="L1273" s="15" t="s">
        <v>195</v>
      </c>
      <c r="M1273" s="15" t="s">
        <v>158</v>
      </c>
      <c r="O1273" s="30" t="str">
        <f t="shared" si="224"/>
        <v>ü</v>
      </c>
      <c r="P1273" s="17" t="str">
        <f t="shared" si="237"/>
        <v>ü</v>
      </c>
      <c r="Q1273" s="17" t="str">
        <f t="shared" si="238"/>
        <v>ü</v>
      </c>
      <c r="R1273" s="17" t="str">
        <f t="shared" si="239"/>
        <v/>
      </c>
      <c r="S1273" s="37" t="str">
        <f t="shared" si="240"/>
        <v>ü</v>
      </c>
      <c r="T1273" s="17" t="str">
        <f t="shared" si="241"/>
        <v>ü</v>
      </c>
      <c r="U1273" s="17"/>
      <c r="V1273" s="17" t="str">
        <f t="shared" si="242"/>
        <v/>
      </c>
    </row>
    <row r="1274" spans="1:22" ht="22.5" customHeight="1" x14ac:dyDescent="0.25">
      <c r="A1274" s="6">
        <v>1273</v>
      </c>
      <c r="B1274" s="15">
        <v>2190402</v>
      </c>
      <c r="C1274" s="16">
        <v>46041</v>
      </c>
      <c r="D1274" s="16">
        <v>46042</v>
      </c>
      <c r="E1274" s="15" t="s">
        <v>1407</v>
      </c>
      <c r="F1274" s="15" t="s">
        <v>166</v>
      </c>
      <c r="H1274" s="15">
        <v>509919034</v>
      </c>
      <c r="I1274" s="15">
        <v>0</v>
      </c>
      <c r="J1274" s="15">
        <v>13</v>
      </c>
      <c r="K1274" s="15" t="s">
        <v>607</v>
      </c>
      <c r="L1274" s="15" t="s">
        <v>192</v>
      </c>
      <c r="M1274" s="15" t="s">
        <v>162</v>
      </c>
      <c r="O1274" s="30" t="str">
        <f t="shared" si="224"/>
        <v>ü</v>
      </c>
      <c r="P1274" s="17" t="str">
        <f t="shared" si="237"/>
        <v>ü</v>
      </c>
      <c r="Q1274" s="17" t="str">
        <f t="shared" si="238"/>
        <v>ü</v>
      </c>
      <c r="R1274" s="17" t="str">
        <f t="shared" si="239"/>
        <v/>
      </c>
      <c r="S1274" s="37" t="str">
        <f t="shared" si="240"/>
        <v>ü</v>
      </c>
      <c r="T1274" s="17" t="str">
        <f t="shared" si="241"/>
        <v>ü</v>
      </c>
      <c r="U1274" s="17"/>
      <c r="V1274" s="17" t="str">
        <f t="shared" si="242"/>
        <v>ü</v>
      </c>
    </row>
    <row r="1275" spans="1:22" ht="22.5" customHeight="1" x14ac:dyDescent="0.25">
      <c r="A1275" s="6">
        <v>1274</v>
      </c>
      <c r="B1275" s="15">
        <v>2190388</v>
      </c>
      <c r="C1275" s="16">
        <v>46041</v>
      </c>
      <c r="D1275" s="16">
        <v>46043</v>
      </c>
      <c r="E1275" s="15" t="s">
        <v>2119</v>
      </c>
      <c r="F1275" s="15" t="s">
        <v>166</v>
      </c>
      <c r="H1275" s="15">
        <v>501559995</v>
      </c>
      <c r="I1275" s="15">
        <v>20</v>
      </c>
      <c r="J1275" s="15">
        <v>8</v>
      </c>
      <c r="K1275" s="15" t="s">
        <v>2167</v>
      </c>
      <c r="L1275" s="15" t="s">
        <v>191</v>
      </c>
      <c r="M1275" s="15" t="s">
        <v>486</v>
      </c>
      <c r="O1275" s="30" t="str">
        <f t="shared" si="224"/>
        <v/>
      </c>
      <c r="P1275" s="17" t="str">
        <f t="shared" si="237"/>
        <v>ü</v>
      </c>
      <c r="Q1275" s="17" t="str">
        <f t="shared" si="238"/>
        <v/>
      </c>
      <c r="R1275" s="17" t="str">
        <f t="shared" si="239"/>
        <v/>
      </c>
      <c r="S1275" s="37" t="str">
        <f t="shared" si="240"/>
        <v/>
      </c>
      <c r="T1275" s="17" t="str">
        <f t="shared" si="241"/>
        <v/>
      </c>
      <c r="U1275" s="17"/>
      <c r="V1275" s="17" t="str">
        <f t="shared" si="242"/>
        <v/>
      </c>
    </row>
    <row r="1276" spans="1:22" ht="22.5" customHeight="1" x14ac:dyDescent="0.25">
      <c r="A1276" s="6">
        <v>1275</v>
      </c>
      <c r="B1276" s="15">
        <v>2190314</v>
      </c>
      <c r="C1276" s="16">
        <v>46041</v>
      </c>
      <c r="D1276" s="16">
        <v>46042</v>
      </c>
      <c r="E1276" s="15" t="s">
        <v>2120</v>
      </c>
      <c r="F1276" s="15" t="s">
        <v>166</v>
      </c>
      <c r="H1276" s="15">
        <v>564555386</v>
      </c>
      <c r="I1276" s="15">
        <v>141</v>
      </c>
      <c r="J1276" s="15">
        <v>1371</v>
      </c>
      <c r="K1276" s="15" t="s">
        <v>233</v>
      </c>
      <c r="L1276" s="15" t="s">
        <v>192</v>
      </c>
      <c r="M1276" s="15" t="s">
        <v>162</v>
      </c>
      <c r="O1276" s="30" t="str">
        <f t="shared" si="224"/>
        <v>ü</v>
      </c>
      <c r="P1276" s="17" t="str">
        <f t="shared" si="237"/>
        <v>ü</v>
      </c>
      <c r="Q1276" s="17" t="str">
        <f t="shared" si="238"/>
        <v>ü</v>
      </c>
      <c r="R1276" s="17" t="str">
        <f t="shared" si="239"/>
        <v/>
      </c>
      <c r="S1276" s="37" t="str">
        <f t="shared" si="240"/>
        <v>ü</v>
      </c>
      <c r="T1276" s="17" t="str">
        <f t="shared" si="241"/>
        <v>ü</v>
      </c>
      <c r="U1276" s="17"/>
      <c r="V1276" s="17" t="str">
        <f t="shared" si="242"/>
        <v>ü</v>
      </c>
    </row>
    <row r="1277" spans="1:22" ht="22.5" customHeight="1" x14ac:dyDescent="0.25">
      <c r="A1277" s="6">
        <v>1276</v>
      </c>
      <c r="B1277" s="15">
        <v>2190266</v>
      </c>
      <c r="C1277" s="16">
        <v>46041</v>
      </c>
      <c r="D1277" s="16">
        <v>46042</v>
      </c>
      <c r="E1277" s="15" t="s">
        <v>2121</v>
      </c>
      <c r="F1277" s="15" t="s">
        <v>166</v>
      </c>
      <c r="H1277" s="15">
        <v>503077530</v>
      </c>
      <c r="I1277" s="15" t="s">
        <v>2168</v>
      </c>
      <c r="J1277" s="15" t="s">
        <v>2169</v>
      </c>
      <c r="K1277" s="15" t="s">
        <v>238</v>
      </c>
      <c r="L1277" s="15" t="s">
        <v>397</v>
      </c>
      <c r="M1277" s="15" t="s">
        <v>486</v>
      </c>
      <c r="O1277" s="30" t="str">
        <f t="shared" si="224"/>
        <v/>
      </c>
      <c r="P1277" s="17" t="str">
        <f t="shared" si="237"/>
        <v>ü</v>
      </c>
      <c r="Q1277" s="17" t="str">
        <f t="shared" si="238"/>
        <v>ü</v>
      </c>
      <c r="R1277" s="17" t="str">
        <f t="shared" si="239"/>
        <v/>
      </c>
      <c r="S1277" s="37" t="str">
        <f t="shared" si="240"/>
        <v>ü</v>
      </c>
      <c r="T1277" s="17" t="str">
        <f t="shared" si="241"/>
        <v>ü</v>
      </c>
      <c r="U1277" s="17"/>
      <c r="V1277" s="17" t="str">
        <f t="shared" si="242"/>
        <v/>
      </c>
    </row>
    <row r="1278" spans="1:22" ht="22.5" customHeight="1" x14ac:dyDescent="0.25">
      <c r="A1278" s="6">
        <v>1277</v>
      </c>
      <c r="B1278" s="15">
        <v>2190253</v>
      </c>
      <c r="C1278" s="16">
        <v>46041</v>
      </c>
      <c r="D1278" s="16">
        <v>46042</v>
      </c>
      <c r="E1278" s="15" t="s">
        <v>2122</v>
      </c>
      <c r="F1278" s="15" t="s">
        <v>166</v>
      </c>
      <c r="H1278" s="15">
        <v>557920652</v>
      </c>
      <c r="I1278" s="15">
        <v>0</v>
      </c>
      <c r="J1278" s="15">
        <v>3283</v>
      </c>
      <c r="K1278" s="15" t="s">
        <v>226</v>
      </c>
      <c r="L1278" s="15" t="s">
        <v>192</v>
      </c>
      <c r="M1278" s="15" t="s">
        <v>165</v>
      </c>
      <c r="O1278" s="30" t="str">
        <f t="shared" si="224"/>
        <v>ü</v>
      </c>
      <c r="P1278" s="17" t="str">
        <f t="shared" si="237"/>
        <v>ü</v>
      </c>
      <c r="Q1278" s="17" t="str">
        <f t="shared" si="238"/>
        <v>ü</v>
      </c>
      <c r="R1278" s="17" t="str">
        <f t="shared" si="239"/>
        <v/>
      </c>
      <c r="S1278" s="37" t="str">
        <f t="shared" si="240"/>
        <v>ü</v>
      </c>
      <c r="T1278" s="17" t="str">
        <f t="shared" si="241"/>
        <v>ü</v>
      </c>
      <c r="U1278" s="17"/>
      <c r="V1278" s="17" t="str">
        <f t="shared" si="242"/>
        <v>ü</v>
      </c>
    </row>
    <row r="1279" spans="1:22" ht="22.5" customHeight="1" x14ac:dyDescent="0.25">
      <c r="A1279" s="6">
        <v>1278</v>
      </c>
      <c r="B1279" s="15">
        <v>2190204</v>
      </c>
      <c r="C1279" s="16">
        <v>46041</v>
      </c>
      <c r="D1279" s="16">
        <v>46042</v>
      </c>
      <c r="E1279" s="15">
        <v>582777776</v>
      </c>
      <c r="F1279" s="15" t="s">
        <v>166</v>
      </c>
      <c r="H1279" s="15">
        <v>566145586</v>
      </c>
      <c r="I1279" s="15">
        <v>27</v>
      </c>
      <c r="J1279" s="15">
        <v>3</v>
      </c>
      <c r="K1279" s="15" t="s">
        <v>574</v>
      </c>
      <c r="L1279" s="15" t="s">
        <v>192</v>
      </c>
      <c r="M1279" s="15" t="s">
        <v>171</v>
      </c>
      <c r="O1279" s="30" t="str">
        <f t="shared" si="224"/>
        <v>ü</v>
      </c>
      <c r="P1279" s="17" t="str">
        <f t="shared" si="237"/>
        <v>ü</v>
      </c>
      <c r="Q1279" s="17" t="str">
        <f t="shared" si="238"/>
        <v>ü</v>
      </c>
      <c r="R1279" s="17" t="str">
        <f t="shared" si="239"/>
        <v/>
      </c>
      <c r="S1279" s="37" t="str">
        <f t="shared" si="240"/>
        <v>ü</v>
      </c>
      <c r="T1279" s="17" t="str">
        <f t="shared" si="241"/>
        <v>ü</v>
      </c>
      <c r="U1279" s="17"/>
      <c r="V1279" s="17" t="str">
        <f t="shared" si="242"/>
        <v>ü</v>
      </c>
    </row>
    <row r="1280" spans="1:22" ht="22.5" customHeight="1" x14ac:dyDescent="0.25">
      <c r="A1280" s="6">
        <v>1279</v>
      </c>
      <c r="B1280" s="15">
        <v>2190203</v>
      </c>
      <c r="C1280" s="16">
        <v>46041</v>
      </c>
      <c r="D1280" s="16">
        <v>46042</v>
      </c>
      <c r="E1280" s="15" t="s">
        <v>2123</v>
      </c>
      <c r="F1280" s="15" t="s">
        <v>166</v>
      </c>
      <c r="H1280" s="15">
        <v>506966954</v>
      </c>
      <c r="I1280" s="15">
        <v>11</v>
      </c>
      <c r="J1280" s="15">
        <v>16</v>
      </c>
      <c r="K1280" s="15" t="s">
        <v>593</v>
      </c>
      <c r="L1280" s="15" t="s">
        <v>201</v>
      </c>
      <c r="M1280" s="15" t="s">
        <v>160</v>
      </c>
      <c r="O1280" s="30" t="str">
        <f t="shared" si="224"/>
        <v>ü</v>
      </c>
      <c r="P1280" s="17" t="str">
        <f t="shared" si="237"/>
        <v/>
      </c>
      <c r="Q1280" s="17" t="str">
        <f t="shared" si="238"/>
        <v>ü</v>
      </c>
      <c r="R1280" s="17" t="str">
        <f t="shared" si="239"/>
        <v/>
      </c>
      <c r="S1280" s="37" t="str">
        <f t="shared" si="240"/>
        <v/>
      </c>
      <c r="T1280" s="17" t="str">
        <f t="shared" si="241"/>
        <v>ü</v>
      </c>
      <c r="U1280" s="17"/>
      <c r="V1280" s="17" t="str">
        <f t="shared" si="242"/>
        <v/>
      </c>
    </row>
    <row r="1281" spans="1:22" ht="22.5" customHeight="1" x14ac:dyDescent="0.25">
      <c r="A1281" s="6">
        <v>1280</v>
      </c>
      <c r="B1281" s="15">
        <v>2190199</v>
      </c>
      <c r="C1281" s="16">
        <v>46041</v>
      </c>
      <c r="D1281" s="16">
        <v>46042</v>
      </c>
      <c r="E1281" s="15" t="s">
        <v>2034</v>
      </c>
      <c r="F1281" s="15" t="s">
        <v>166</v>
      </c>
      <c r="H1281" s="15">
        <v>504260444</v>
      </c>
      <c r="I1281" s="15">
        <v>27</v>
      </c>
      <c r="J1281" s="15">
        <v>5</v>
      </c>
      <c r="K1281" s="15" t="s">
        <v>574</v>
      </c>
      <c r="L1281" s="15" t="s">
        <v>192</v>
      </c>
      <c r="M1281" s="15" t="s">
        <v>171</v>
      </c>
      <c r="O1281" s="30" t="str">
        <f t="shared" si="224"/>
        <v>ü</v>
      </c>
      <c r="P1281" s="17" t="str">
        <f t="shared" si="237"/>
        <v>ü</v>
      </c>
      <c r="Q1281" s="17" t="str">
        <f t="shared" si="238"/>
        <v>ü</v>
      </c>
      <c r="R1281" s="17" t="str">
        <f t="shared" si="239"/>
        <v/>
      </c>
      <c r="S1281" s="37" t="str">
        <f t="shared" si="240"/>
        <v>ü</v>
      </c>
      <c r="T1281" s="17" t="str">
        <f t="shared" si="241"/>
        <v>ü</v>
      </c>
      <c r="U1281" s="17"/>
      <c r="V1281" s="17" t="str">
        <f t="shared" si="242"/>
        <v>ü</v>
      </c>
    </row>
    <row r="1282" spans="1:22" ht="22.5" customHeight="1" x14ac:dyDescent="0.25">
      <c r="A1282" s="6">
        <v>1281</v>
      </c>
      <c r="B1282" s="15">
        <v>2190182</v>
      </c>
      <c r="C1282" s="16">
        <v>46041</v>
      </c>
      <c r="D1282" s="16">
        <v>46043</v>
      </c>
      <c r="E1282" s="15" t="s">
        <v>2124</v>
      </c>
      <c r="F1282" s="15" t="s">
        <v>166</v>
      </c>
      <c r="H1282" s="15">
        <v>507977574</v>
      </c>
      <c r="I1282" s="15">
        <v>65</v>
      </c>
      <c r="J1282" s="15">
        <v>22</v>
      </c>
      <c r="K1282" s="15" t="s">
        <v>347</v>
      </c>
      <c r="L1282" s="15" t="s">
        <v>411</v>
      </c>
      <c r="M1282" s="15" t="s">
        <v>165</v>
      </c>
      <c r="O1282" s="30" t="str">
        <f t="shared" si="224"/>
        <v>ü</v>
      </c>
      <c r="P1282" s="17" t="str">
        <f t="shared" si="237"/>
        <v/>
      </c>
      <c r="Q1282" s="17" t="str">
        <f t="shared" si="238"/>
        <v>ü</v>
      </c>
      <c r="R1282" s="17" t="str">
        <f t="shared" si="239"/>
        <v/>
      </c>
      <c r="S1282" s="37" t="str">
        <f t="shared" si="240"/>
        <v/>
      </c>
      <c r="T1282" s="17" t="str">
        <f t="shared" si="241"/>
        <v/>
      </c>
      <c r="U1282" s="17"/>
      <c r="V1282" s="17" t="str">
        <f t="shared" si="242"/>
        <v/>
      </c>
    </row>
    <row r="1283" spans="1:22" ht="22.5" customHeight="1" x14ac:dyDescent="0.25">
      <c r="A1283" s="6">
        <v>1282</v>
      </c>
      <c r="B1283" s="15">
        <v>2190170</v>
      </c>
      <c r="C1283" s="16">
        <v>46041</v>
      </c>
      <c r="D1283" s="16">
        <v>46042</v>
      </c>
      <c r="E1283" s="15" t="s">
        <v>2125</v>
      </c>
      <c r="F1283" s="15" t="s">
        <v>166</v>
      </c>
      <c r="H1283" s="15">
        <v>508855661</v>
      </c>
      <c r="I1283" s="15">
        <v>0</v>
      </c>
      <c r="J1283" s="15">
        <v>4489</v>
      </c>
      <c r="K1283" s="15" t="s">
        <v>221</v>
      </c>
      <c r="L1283" s="15" t="s">
        <v>195</v>
      </c>
      <c r="M1283" s="15" t="s">
        <v>165</v>
      </c>
      <c r="O1283" s="30" t="str">
        <f t="shared" si="224"/>
        <v>ü</v>
      </c>
      <c r="P1283" s="17" t="str">
        <f t="shared" si="237"/>
        <v>ü</v>
      </c>
      <c r="Q1283" s="17" t="str">
        <f t="shared" si="238"/>
        <v>ü</v>
      </c>
      <c r="R1283" s="17" t="str">
        <f t="shared" si="239"/>
        <v/>
      </c>
      <c r="S1283" s="37" t="str">
        <f t="shared" si="240"/>
        <v>ü</v>
      </c>
      <c r="T1283" s="17" t="str">
        <f t="shared" si="241"/>
        <v>ü</v>
      </c>
      <c r="U1283" s="17"/>
      <c r="V1283" s="17" t="str">
        <f t="shared" si="242"/>
        <v/>
      </c>
    </row>
    <row r="1284" spans="1:22" ht="22.5" customHeight="1" x14ac:dyDescent="0.25">
      <c r="A1284" s="6">
        <v>1283</v>
      </c>
      <c r="B1284" s="15">
        <v>2190120</v>
      </c>
      <c r="C1284" s="16">
        <v>46041</v>
      </c>
      <c r="D1284" s="16">
        <v>46042</v>
      </c>
      <c r="E1284" s="15" t="s">
        <v>2126</v>
      </c>
      <c r="F1284" s="15" t="s">
        <v>166</v>
      </c>
      <c r="H1284" s="15">
        <v>522272735</v>
      </c>
      <c r="I1284" s="15">
        <v>31</v>
      </c>
      <c r="J1284" s="15">
        <v>31</v>
      </c>
      <c r="K1284" s="15" t="s">
        <v>480</v>
      </c>
      <c r="L1284" s="15" t="s">
        <v>192</v>
      </c>
      <c r="M1284" s="15" t="s">
        <v>162</v>
      </c>
      <c r="O1284" s="30" t="str">
        <f t="shared" si="224"/>
        <v>ü</v>
      </c>
      <c r="P1284" s="17" t="str">
        <f t="shared" si="237"/>
        <v>ü</v>
      </c>
      <c r="Q1284" s="17" t="str">
        <f t="shared" si="238"/>
        <v>ü</v>
      </c>
      <c r="R1284" s="17" t="str">
        <f t="shared" si="239"/>
        <v/>
      </c>
      <c r="S1284" s="37" t="str">
        <f t="shared" si="240"/>
        <v>ü</v>
      </c>
      <c r="T1284" s="17" t="str">
        <f t="shared" si="241"/>
        <v>ü</v>
      </c>
      <c r="U1284" s="17"/>
      <c r="V1284" s="17" t="str">
        <f t="shared" si="242"/>
        <v>ü</v>
      </c>
    </row>
    <row r="1285" spans="1:22" ht="22.5" customHeight="1" x14ac:dyDescent="0.25">
      <c r="A1285" s="6">
        <v>1284</v>
      </c>
      <c r="B1285" s="15">
        <v>2190110</v>
      </c>
      <c r="C1285" s="16">
        <v>46041</v>
      </c>
      <c r="D1285" s="16">
        <v>46043</v>
      </c>
      <c r="E1285" s="15" t="s">
        <v>2127</v>
      </c>
      <c r="F1285" s="15" t="s">
        <v>166</v>
      </c>
      <c r="H1285" s="15">
        <v>509990317</v>
      </c>
      <c r="I1285" s="15">
        <v>49</v>
      </c>
      <c r="J1285" s="15">
        <v>519</v>
      </c>
      <c r="K1285" s="15" t="s">
        <v>346</v>
      </c>
      <c r="L1285" s="15" t="s">
        <v>192</v>
      </c>
      <c r="M1285" s="15" t="s">
        <v>158</v>
      </c>
      <c r="O1285" s="30" t="str">
        <f t="shared" si="224"/>
        <v>ü</v>
      </c>
      <c r="P1285" s="17" t="str">
        <f t="shared" si="237"/>
        <v>ü</v>
      </c>
      <c r="Q1285" s="17" t="str">
        <f t="shared" si="238"/>
        <v>ü</v>
      </c>
      <c r="R1285" s="17" t="str">
        <f t="shared" si="239"/>
        <v/>
      </c>
      <c r="S1285" s="37" t="str">
        <f t="shared" si="240"/>
        <v>ü</v>
      </c>
      <c r="T1285" s="17" t="str">
        <f t="shared" si="241"/>
        <v>ü</v>
      </c>
      <c r="U1285" s="17"/>
      <c r="V1285" s="17" t="str">
        <f t="shared" si="242"/>
        <v>ü</v>
      </c>
    </row>
    <row r="1286" spans="1:22" ht="22.5" customHeight="1" x14ac:dyDescent="0.25">
      <c r="A1286" s="6">
        <v>1285</v>
      </c>
      <c r="B1286" s="15">
        <v>2190102</v>
      </c>
      <c r="C1286" s="16">
        <v>46041</v>
      </c>
      <c r="D1286" s="16">
        <v>46042</v>
      </c>
      <c r="E1286" s="15" t="s">
        <v>2128</v>
      </c>
      <c r="F1286" s="15" t="s">
        <v>166</v>
      </c>
      <c r="H1286" s="15">
        <v>506565532</v>
      </c>
      <c r="I1286" s="15" t="s">
        <v>2170</v>
      </c>
      <c r="J1286" s="15" t="s">
        <v>573</v>
      </c>
      <c r="K1286" s="15" t="s">
        <v>844</v>
      </c>
      <c r="L1286" s="15" t="s">
        <v>196</v>
      </c>
      <c r="M1286" s="15" t="s">
        <v>158</v>
      </c>
      <c r="O1286" s="30" t="str">
        <f t="shared" si="224"/>
        <v>ü</v>
      </c>
      <c r="P1286" s="17" t="str">
        <f t="shared" si="237"/>
        <v/>
      </c>
      <c r="Q1286" s="17" t="str">
        <f t="shared" si="238"/>
        <v>ü</v>
      </c>
      <c r="R1286" s="17" t="str">
        <f t="shared" si="239"/>
        <v/>
      </c>
      <c r="S1286" s="37" t="str">
        <f t="shared" si="240"/>
        <v>ü</v>
      </c>
      <c r="T1286" s="17" t="str">
        <f t="shared" si="241"/>
        <v/>
      </c>
      <c r="U1286" s="17"/>
      <c r="V1286" s="17" t="str">
        <f t="shared" si="242"/>
        <v/>
      </c>
    </row>
    <row r="1287" spans="1:22" ht="22.5" customHeight="1" x14ac:dyDescent="0.25">
      <c r="A1287" s="6">
        <v>1286</v>
      </c>
      <c r="B1287" s="15">
        <v>2190082</v>
      </c>
      <c r="C1287" s="16">
        <v>46041</v>
      </c>
      <c r="D1287" s="16">
        <v>46042</v>
      </c>
      <c r="E1287" s="15" t="s">
        <v>721</v>
      </c>
      <c r="F1287" s="15" t="s">
        <v>166</v>
      </c>
      <c r="H1287" s="15">
        <v>508665552</v>
      </c>
      <c r="I1287" s="15">
        <v>942</v>
      </c>
      <c r="J1287" s="15">
        <v>942</v>
      </c>
      <c r="K1287" s="15" t="s">
        <v>237</v>
      </c>
      <c r="L1287" s="15" t="s">
        <v>411</v>
      </c>
      <c r="M1287" s="15" t="s">
        <v>162</v>
      </c>
      <c r="O1287" s="30" t="str">
        <f t="shared" si="224"/>
        <v>ü</v>
      </c>
      <c r="P1287" s="17" t="str">
        <f t="shared" si="237"/>
        <v/>
      </c>
      <c r="Q1287" s="17" t="str">
        <f t="shared" si="238"/>
        <v>ü</v>
      </c>
      <c r="R1287" s="17" t="str">
        <f t="shared" si="239"/>
        <v/>
      </c>
      <c r="S1287" s="37" t="str">
        <f t="shared" si="240"/>
        <v/>
      </c>
      <c r="T1287" s="17" t="str">
        <f t="shared" si="241"/>
        <v/>
      </c>
      <c r="U1287" s="17"/>
      <c r="V1287" s="17" t="str">
        <f t="shared" si="242"/>
        <v/>
      </c>
    </row>
    <row r="1288" spans="1:22" ht="22.5" customHeight="1" x14ac:dyDescent="0.25">
      <c r="A1288" s="6">
        <v>1287</v>
      </c>
      <c r="B1288" s="15">
        <v>2190026</v>
      </c>
      <c r="C1288" s="16">
        <v>46041</v>
      </c>
      <c r="D1288" s="16">
        <v>46042</v>
      </c>
      <c r="E1288" s="15" t="s">
        <v>637</v>
      </c>
      <c r="F1288" s="15" t="s">
        <v>166</v>
      </c>
      <c r="H1288" s="15">
        <v>524919993</v>
      </c>
      <c r="I1288" s="15">
        <v>0</v>
      </c>
      <c r="J1288" s="15">
        <v>219</v>
      </c>
      <c r="K1288" s="15" t="s">
        <v>704</v>
      </c>
      <c r="L1288" s="15" t="s">
        <v>192</v>
      </c>
      <c r="M1288" s="15" t="s">
        <v>162</v>
      </c>
      <c r="O1288" s="30" t="str">
        <f t="shared" si="224"/>
        <v>ü</v>
      </c>
      <c r="P1288" s="17" t="str">
        <f t="shared" si="237"/>
        <v>ü</v>
      </c>
      <c r="Q1288" s="17" t="str">
        <f t="shared" si="238"/>
        <v>ü</v>
      </c>
      <c r="R1288" s="17" t="str">
        <f t="shared" si="239"/>
        <v/>
      </c>
      <c r="S1288" s="37" t="str">
        <f t="shared" si="240"/>
        <v>ü</v>
      </c>
      <c r="T1288" s="17" t="str">
        <f t="shared" si="241"/>
        <v>ü</v>
      </c>
      <c r="U1288" s="17"/>
      <c r="V1288" s="17" t="str">
        <f t="shared" si="242"/>
        <v>ü</v>
      </c>
    </row>
    <row r="1289" spans="1:22" ht="22.5" customHeight="1" x14ac:dyDescent="0.25">
      <c r="A1289" s="6">
        <v>1288</v>
      </c>
      <c r="B1289" s="15">
        <v>2189965</v>
      </c>
      <c r="C1289" s="16">
        <v>46041</v>
      </c>
      <c r="D1289" s="16">
        <v>46043</v>
      </c>
      <c r="E1289" s="15" t="s">
        <v>2129</v>
      </c>
      <c r="F1289" s="15" t="s">
        <v>166</v>
      </c>
      <c r="H1289" s="15">
        <v>551100004</v>
      </c>
      <c r="I1289" s="15">
        <v>33</v>
      </c>
      <c r="J1289" s="15">
        <v>27</v>
      </c>
      <c r="K1289" s="15" t="s">
        <v>222</v>
      </c>
      <c r="L1289" s="15" t="s">
        <v>195</v>
      </c>
      <c r="M1289" s="15" t="s">
        <v>486</v>
      </c>
      <c r="O1289" s="30" t="str">
        <f t="shared" si="224"/>
        <v>ü</v>
      </c>
      <c r="P1289" s="17" t="str">
        <f t="shared" si="237"/>
        <v>ü</v>
      </c>
      <c r="Q1289" s="17" t="str">
        <f t="shared" si="238"/>
        <v>ü</v>
      </c>
      <c r="R1289" s="17" t="str">
        <f t="shared" si="239"/>
        <v/>
      </c>
      <c r="S1289" s="37" t="str">
        <f t="shared" si="240"/>
        <v>ü</v>
      </c>
      <c r="T1289" s="17" t="str">
        <f t="shared" si="241"/>
        <v>ü</v>
      </c>
      <c r="U1289" s="17"/>
      <c r="V1289" s="17" t="str">
        <f t="shared" si="242"/>
        <v/>
      </c>
    </row>
    <row r="1290" spans="1:22" ht="22.5" customHeight="1" x14ac:dyDescent="0.25">
      <c r="A1290" s="6">
        <v>1289</v>
      </c>
      <c r="B1290" s="15">
        <v>2189936</v>
      </c>
      <c r="C1290" s="16">
        <v>46041</v>
      </c>
      <c r="D1290" s="16">
        <v>46042</v>
      </c>
      <c r="E1290" s="15" t="s">
        <v>2130</v>
      </c>
      <c r="F1290" s="15" t="s">
        <v>166</v>
      </c>
      <c r="H1290" s="15">
        <v>566358887</v>
      </c>
      <c r="I1290" s="15">
        <v>111</v>
      </c>
      <c r="J1290" s="15">
        <v>46</v>
      </c>
      <c r="K1290" s="15" t="s">
        <v>1235</v>
      </c>
      <c r="L1290" s="15" t="s">
        <v>482</v>
      </c>
      <c r="M1290" s="15" t="s">
        <v>486</v>
      </c>
      <c r="O1290" s="30" t="str">
        <f t="shared" si="224"/>
        <v>ü</v>
      </c>
      <c r="P1290" s="17" t="str">
        <f t="shared" si="237"/>
        <v>ü</v>
      </c>
      <c r="Q1290" s="17" t="str">
        <f t="shared" si="238"/>
        <v>ü</v>
      </c>
      <c r="R1290" s="17" t="str">
        <f t="shared" si="239"/>
        <v/>
      </c>
      <c r="S1290" s="37" t="str">
        <f t="shared" si="240"/>
        <v/>
      </c>
      <c r="T1290" s="17" t="str">
        <f t="shared" si="241"/>
        <v/>
      </c>
      <c r="U1290" s="17"/>
      <c r="V1290" s="17" t="str">
        <f t="shared" si="242"/>
        <v/>
      </c>
    </row>
    <row r="1291" spans="1:22" ht="22.5" customHeight="1" x14ac:dyDescent="0.25">
      <c r="A1291" s="6">
        <v>1290</v>
      </c>
      <c r="B1291" s="15">
        <v>2189903</v>
      </c>
      <c r="C1291" s="16">
        <v>46041</v>
      </c>
      <c r="D1291" s="16">
        <v>46043</v>
      </c>
      <c r="E1291" s="15" t="s">
        <v>2131</v>
      </c>
      <c r="F1291" s="15" t="s">
        <v>166</v>
      </c>
      <c r="H1291" s="15">
        <v>527944444</v>
      </c>
      <c r="I1291" s="15">
        <v>56</v>
      </c>
      <c r="J1291" s="15">
        <v>567</v>
      </c>
      <c r="K1291" s="15" t="s">
        <v>396</v>
      </c>
      <c r="L1291" s="15" t="s">
        <v>482</v>
      </c>
      <c r="M1291" s="15" t="s">
        <v>486</v>
      </c>
      <c r="O1291" s="30" t="str">
        <f t="shared" si="224"/>
        <v>ü</v>
      </c>
      <c r="P1291" s="17" t="str">
        <f t="shared" si="237"/>
        <v>ü</v>
      </c>
      <c r="Q1291" s="17" t="str">
        <f t="shared" si="238"/>
        <v>ü</v>
      </c>
      <c r="R1291" s="17" t="str">
        <f t="shared" si="239"/>
        <v/>
      </c>
      <c r="S1291" s="37" t="str">
        <f t="shared" si="240"/>
        <v/>
      </c>
      <c r="T1291" s="17" t="str">
        <f t="shared" si="241"/>
        <v/>
      </c>
      <c r="U1291" s="17"/>
      <c r="V1291" s="17" t="str">
        <f t="shared" si="242"/>
        <v/>
      </c>
    </row>
    <row r="1292" spans="1:22" ht="22.5" customHeight="1" x14ac:dyDescent="0.25">
      <c r="A1292" s="6">
        <v>1291</v>
      </c>
      <c r="B1292" s="15">
        <v>2189893</v>
      </c>
      <c r="C1292" s="16">
        <v>46041</v>
      </c>
      <c r="D1292" s="16">
        <v>46043</v>
      </c>
      <c r="E1292" s="15" t="s">
        <v>2132</v>
      </c>
      <c r="F1292" s="15" t="s">
        <v>166</v>
      </c>
      <c r="H1292" s="15">
        <v>557867806</v>
      </c>
      <c r="J1292" s="15" t="s">
        <v>2171</v>
      </c>
      <c r="K1292" s="15" t="s">
        <v>1235</v>
      </c>
      <c r="L1292" s="15" t="s">
        <v>204</v>
      </c>
      <c r="M1292" s="15" t="s">
        <v>160</v>
      </c>
      <c r="O1292" s="30" t="str">
        <f t="shared" si="224"/>
        <v>ü</v>
      </c>
      <c r="P1292" s="17" t="str">
        <f t="shared" si="237"/>
        <v>ü</v>
      </c>
      <c r="Q1292" s="17" t="str">
        <f t="shared" si="238"/>
        <v/>
      </c>
      <c r="R1292" s="17" t="str">
        <f t="shared" si="239"/>
        <v>ü</v>
      </c>
      <c r="S1292" s="37" t="str">
        <f t="shared" si="240"/>
        <v>ü</v>
      </c>
      <c r="T1292" s="17" t="str">
        <f t="shared" si="241"/>
        <v/>
      </c>
      <c r="U1292" s="17"/>
      <c r="V1292" s="17" t="str">
        <f t="shared" si="242"/>
        <v/>
      </c>
    </row>
    <row r="1293" spans="1:22" ht="22.5" customHeight="1" x14ac:dyDescent="0.25">
      <c r="A1293" s="6">
        <v>1292</v>
      </c>
      <c r="B1293" s="15">
        <v>2189882</v>
      </c>
      <c r="C1293" s="16">
        <v>46041</v>
      </c>
      <c r="D1293" s="16">
        <v>46042</v>
      </c>
      <c r="E1293" s="15" t="s">
        <v>1467</v>
      </c>
      <c r="F1293" s="15" t="s">
        <v>166</v>
      </c>
      <c r="H1293" s="15">
        <v>507070301</v>
      </c>
      <c r="I1293" s="15">
        <v>139</v>
      </c>
      <c r="J1293" s="15">
        <v>139</v>
      </c>
      <c r="K1293" s="15" t="s">
        <v>844</v>
      </c>
      <c r="L1293" s="15" t="s">
        <v>192</v>
      </c>
      <c r="M1293" s="15" t="s">
        <v>158</v>
      </c>
      <c r="O1293" s="30" t="str">
        <f t="shared" si="224"/>
        <v>ü</v>
      </c>
      <c r="P1293" s="17" t="str">
        <f t="shared" si="237"/>
        <v>ü</v>
      </c>
      <c r="Q1293" s="17" t="str">
        <f t="shared" si="238"/>
        <v>ü</v>
      </c>
      <c r="R1293" s="17" t="str">
        <f t="shared" si="239"/>
        <v/>
      </c>
      <c r="S1293" s="37" t="str">
        <f t="shared" si="240"/>
        <v>ü</v>
      </c>
      <c r="T1293" s="17" t="str">
        <f t="shared" si="241"/>
        <v>ü</v>
      </c>
      <c r="U1293" s="17"/>
      <c r="V1293" s="17" t="str">
        <f t="shared" si="242"/>
        <v>ü</v>
      </c>
    </row>
    <row r="1294" spans="1:22" ht="22.5" customHeight="1" x14ac:dyDescent="0.25">
      <c r="A1294" s="6">
        <v>1293</v>
      </c>
      <c r="B1294" s="15">
        <v>2189808</v>
      </c>
      <c r="C1294" s="16">
        <v>46041</v>
      </c>
      <c r="D1294" s="16">
        <v>46042</v>
      </c>
      <c r="E1294" s="15" t="s">
        <v>2133</v>
      </c>
      <c r="F1294" s="15" t="s">
        <v>166</v>
      </c>
      <c r="H1294" s="15">
        <v>502922239</v>
      </c>
      <c r="I1294" s="15" t="s">
        <v>1479</v>
      </c>
      <c r="J1294" s="15">
        <v>3066</v>
      </c>
      <c r="K1294" s="15" t="s">
        <v>220</v>
      </c>
      <c r="L1294" s="15" t="s">
        <v>192</v>
      </c>
      <c r="M1294" s="15" t="s">
        <v>158</v>
      </c>
      <c r="O1294" s="30" t="str">
        <f t="shared" si="224"/>
        <v>ü</v>
      </c>
      <c r="P1294" s="17" t="str">
        <f t="shared" si="237"/>
        <v>ü</v>
      </c>
      <c r="Q1294" s="17" t="str">
        <f t="shared" si="238"/>
        <v>ü</v>
      </c>
      <c r="R1294" s="17" t="str">
        <f t="shared" si="239"/>
        <v/>
      </c>
      <c r="S1294" s="37" t="str">
        <f t="shared" si="240"/>
        <v>ü</v>
      </c>
      <c r="T1294" s="17" t="str">
        <f t="shared" si="241"/>
        <v>ü</v>
      </c>
      <c r="U1294" s="17"/>
      <c r="V1294" s="17" t="str">
        <f t="shared" si="242"/>
        <v>ü</v>
      </c>
    </row>
    <row r="1295" spans="1:22" ht="22.5" customHeight="1" x14ac:dyDescent="0.25">
      <c r="A1295" s="6">
        <v>1294</v>
      </c>
      <c r="B1295" s="15">
        <v>2189790</v>
      </c>
      <c r="C1295" s="16">
        <v>46041</v>
      </c>
      <c r="D1295" s="16">
        <v>46043</v>
      </c>
      <c r="E1295" s="15" t="s">
        <v>2134</v>
      </c>
      <c r="F1295" s="15" t="s">
        <v>166</v>
      </c>
      <c r="H1295" s="15">
        <v>502789000</v>
      </c>
      <c r="I1295" s="15" t="s">
        <v>2172</v>
      </c>
      <c r="J1295" s="15">
        <v>12</v>
      </c>
      <c r="K1295" s="15" t="s">
        <v>374</v>
      </c>
      <c r="L1295" s="15" t="s">
        <v>588</v>
      </c>
      <c r="M1295" s="15" t="s">
        <v>158</v>
      </c>
      <c r="O1295" s="30" t="str">
        <f t="shared" si="224"/>
        <v>ü</v>
      </c>
      <c r="P1295" s="17" t="str">
        <f t="shared" si="237"/>
        <v/>
      </c>
      <c r="Q1295" s="17" t="str">
        <f t="shared" si="238"/>
        <v/>
      </c>
      <c r="R1295" s="17" t="str">
        <f t="shared" si="239"/>
        <v>ü</v>
      </c>
      <c r="S1295" s="37" t="str">
        <f t="shared" si="240"/>
        <v>ü</v>
      </c>
      <c r="T1295" s="17" t="str">
        <f t="shared" si="241"/>
        <v/>
      </c>
      <c r="U1295" s="17"/>
      <c r="V1295" s="17" t="str">
        <f t="shared" si="242"/>
        <v/>
      </c>
    </row>
    <row r="1296" spans="1:22" ht="22.5" customHeight="1" x14ac:dyDescent="0.25">
      <c r="A1296" s="6">
        <v>1295</v>
      </c>
      <c r="B1296" s="15">
        <v>2189785</v>
      </c>
      <c r="C1296" s="16">
        <v>46041</v>
      </c>
      <c r="D1296" s="16">
        <v>46042</v>
      </c>
      <c r="E1296" s="15" t="s">
        <v>2135</v>
      </c>
      <c r="F1296" s="15" t="s">
        <v>166</v>
      </c>
      <c r="H1296" s="15">
        <v>507966710</v>
      </c>
      <c r="I1296" s="15">
        <v>31</v>
      </c>
      <c r="J1296" s="15">
        <v>18</v>
      </c>
      <c r="K1296" s="15" t="s">
        <v>421</v>
      </c>
      <c r="L1296" s="15" t="s">
        <v>192</v>
      </c>
      <c r="M1296" s="15" t="s">
        <v>160</v>
      </c>
      <c r="O1296" s="30" t="str">
        <f t="shared" si="224"/>
        <v>ü</v>
      </c>
      <c r="P1296" s="17" t="str">
        <f t="shared" si="237"/>
        <v>ü</v>
      </c>
      <c r="Q1296" s="17" t="str">
        <f t="shared" si="238"/>
        <v>ü</v>
      </c>
      <c r="R1296" s="17" t="str">
        <f t="shared" si="239"/>
        <v/>
      </c>
      <c r="S1296" s="37" t="str">
        <f t="shared" si="240"/>
        <v>ü</v>
      </c>
      <c r="T1296" s="17" t="str">
        <f t="shared" si="241"/>
        <v>ü</v>
      </c>
      <c r="U1296" s="17"/>
      <c r="V1296" s="17" t="str">
        <f t="shared" si="242"/>
        <v>ü</v>
      </c>
    </row>
    <row r="1297" spans="1:22" ht="22.5" customHeight="1" x14ac:dyDescent="0.25">
      <c r="A1297" s="6">
        <v>1296</v>
      </c>
      <c r="B1297" s="15">
        <v>2189739</v>
      </c>
      <c r="C1297" s="16">
        <v>46041</v>
      </c>
      <c r="D1297" s="16">
        <v>46042</v>
      </c>
      <c r="E1297" s="15" t="s">
        <v>1646</v>
      </c>
      <c r="F1297" s="15" t="s">
        <v>166</v>
      </c>
      <c r="H1297" s="15">
        <v>507977443</v>
      </c>
      <c r="I1297" s="15">
        <v>3434</v>
      </c>
      <c r="J1297" s="15">
        <v>3434</v>
      </c>
      <c r="K1297" s="15" t="s">
        <v>466</v>
      </c>
      <c r="L1297" s="15" t="s">
        <v>196</v>
      </c>
      <c r="M1297" s="15" t="s">
        <v>158</v>
      </c>
      <c r="O1297" s="30" t="str">
        <f t="shared" si="224"/>
        <v>ü</v>
      </c>
      <c r="P1297" s="17" t="str">
        <f t="shared" si="237"/>
        <v/>
      </c>
      <c r="Q1297" s="17" t="str">
        <f t="shared" si="238"/>
        <v>ü</v>
      </c>
      <c r="R1297" s="17" t="str">
        <f t="shared" si="239"/>
        <v/>
      </c>
      <c r="S1297" s="37" t="str">
        <f t="shared" si="240"/>
        <v>ü</v>
      </c>
      <c r="T1297" s="17" t="str">
        <f t="shared" si="241"/>
        <v/>
      </c>
      <c r="U1297" s="17"/>
      <c r="V1297" s="17" t="str">
        <f t="shared" si="242"/>
        <v/>
      </c>
    </row>
    <row r="1298" spans="1:22" ht="22.5" customHeight="1" x14ac:dyDescent="0.25">
      <c r="A1298" s="6">
        <v>1297</v>
      </c>
      <c r="B1298" s="15">
        <v>2189733</v>
      </c>
      <c r="C1298" s="16">
        <v>46041</v>
      </c>
      <c r="D1298" s="16">
        <v>46042</v>
      </c>
      <c r="E1298" s="15" t="s">
        <v>2136</v>
      </c>
      <c r="F1298" s="15" t="s">
        <v>166</v>
      </c>
      <c r="H1298" s="15">
        <v>561188411</v>
      </c>
      <c r="J1298" s="15">
        <v>3137</v>
      </c>
      <c r="K1298" s="15" t="s">
        <v>419</v>
      </c>
      <c r="L1298" s="15" t="s">
        <v>192</v>
      </c>
      <c r="M1298" s="15" t="s">
        <v>158</v>
      </c>
      <c r="O1298" s="30" t="str">
        <f t="shared" si="224"/>
        <v>ü</v>
      </c>
      <c r="P1298" s="17" t="str">
        <f t="shared" si="237"/>
        <v>ü</v>
      </c>
      <c r="Q1298" s="17" t="str">
        <f t="shared" si="238"/>
        <v>ü</v>
      </c>
      <c r="R1298" s="17" t="str">
        <f t="shared" si="239"/>
        <v/>
      </c>
      <c r="S1298" s="37" t="str">
        <f t="shared" si="240"/>
        <v>ü</v>
      </c>
      <c r="T1298" s="17" t="str">
        <f t="shared" si="241"/>
        <v>ü</v>
      </c>
      <c r="U1298" s="17"/>
      <c r="V1298" s="17" t="str">
        <f t="shared" si="242"/>
        <v>ü</v>
      </c>
    </row>
    <row r="1299" spans="1:22" ht="22.5" customHeight="1" x14ac:dyDescent="0.25">
      <c r="A1299" s="6">
        <v>1298</v>
      </c>
      <c r="B1299" s="15">
        <v>2189722</v>
      </c>
      <c r="C1299" s="16">
        <v>46041</v>
      </c>
      <c r="D1299" s="16">
        <v>46042</v>
      </c>
      <c r="E1299" s="15" t="s">
        <v>2137</v>
      </c>
      <c r="F1299" s="15" t="s">
        <v>166</v>
      </c>
      <c r="H1299" s="15">
        <v>504026661</v>
      </c>
      <c r="I1299" s="15">
        <v>138</v>
      </c>
      <c r="J1299" s="15">
        <v>5298</v>
      </c>
      <c r="K1299" s="15" t="s">
        <v>241</v>
      </c>
      <c r="L1299" s="15" t="s">
        <v>195</v>
      </c>
      <c r="M1299" s="15" t="s">
        <v>165</v>
      </c>
      <c r="O1299" s="30" t="str">
        <f t="shared" si="224"/>
        <v>ü</v>
      </c>
      <c r="P1299" s="17" t="str">
        <f t="shared" si="237"/>
        <v>ü</v>
      </c>
      <c r="Q1299" s="17" t="str">
        <f t="shared" si="238"/>
        <v>ü</v>
      </c>
      <c r="R1299" s="17" t="str">
        <f t="shared" si="239"/>
        <v/>
      </c>
      <c r="S1299" s="37" t="str">
        <f t="shared" si="240"/>
        <v>ü</v>
      </c>
      <c r="T1299" s="17" t="str">
        <f t="shared" si="241"/>
        <v>ü</v>
      </c>
      <c r="U1299" s="17"/>
      <c r="V1299" s="17" t="str">
        <f t="shared" si="242"/>
        <v/>
      </c>
    </row>
    <row r="1300" spans="1:22" ht="22.5" customHeight="1" x14ac:dyDescent="0.25">
      <c r="A1300" s="6">
        <v>1299</v>
      </c>
      <c r="B1300" s="15">
        <v>2189716</v>
      </c>
      <c r="C1300" s="16">
        <v>46041</v>
      </c>
      <c r="D1300" s="16">
        <v>46042</v>
      </c>
      <c r="E1300" s="15" t="s">
        <v>2138</v>
      </c>
      <c r="F1300" s="15" t="s">
        <v>166</v>
      </c>
      <c r="H1300" s="15">
        <v>555333887</v>
      </c>
      <c r="I1300" s="15">
        <v>8</v>
      </c>
      <c r="J1300" s="15">
        <v>1449</v>
      </c>
      <c r="K1300" s="15" t="s">
        <v>1105</v>
      </c>
      <c r="L1300" s="15" t="s">
        <v>192</v>
      </c>
      <c r="M1300" s="15" t="s">
        <v>158</v>
      </c>
      <c r="O1300" s="30" t="str">
        <f t="shared" si="224"/>
        <v>ü</v>
      </c>
      <c r="P1300" s="17" t="str">
        <f t="shared" si="237"/>
        <v>ü</v>
      </c>
      <c r="Q1300" s="17" t="str">
        <f t="shared" si="238"/>
        <v>ü</v>
      </c>
      <c r="R1300" s="17" t="str">
        <f t="shared" si="239"/>
        <v/>
      </c>
      <c r="S1300" s="37" t="str">
        <f t="shared" si="240"/>
        <v>ü</v>
      </c>
      <c r="T1300" s="17" t="str">
        <f t="shared" si="241"/>
        <v>ü</v>
      </c>
      <c r="U1300" s="17"/>
      <c r="V1300" s="17" t="str">
        <f t="shared" si="242"/>
        <v>ü</v>
      </c>
    </row>
    <row r="1301" spans="1:22" ht="22.5" customHeight="1" x14ac:dyDescent="0.25">
      <c r="A1301" s="6">
        <v>1300</v>
      </c>
      <c r="B1301" s="15">
        <v>2189715</v>
      </c>
      <c r="C1301" s="16">
        <v>46041</v>
      </c>
      <c r="D1301" s="16">
        <v>46042</v>
      </c>
      <c r="E1301" s="15" t="s">
        <v>2139</v>
      </c>
      <c r="F1301" s="15" t="s">
        <v>166</v>
      </c>
      <c r="H1301" s="15">
        <v>508605050</v>
      </c>
      <c r="I1301" s="15">
        <v>33</v>
      </c>
      <c r="J1301" s="15">
        <v>6</v>
      </c>
      <c r="K1301" s="15" t="s">
        <v>223</v>
      </c>
      <c r="L1301" s="15" t="s">
        <v>200</v>
      </c>
      <c r="M1301" s="15" t="s">
        <v>162</v>
      </c>
      <c r="O1301" s="30" t="str">
        <f t="shared" si="224"/>
        <v/>
      </c>
      <c r="P1301" s="17" t="str">
        <f t="shared" si="237"/>
        <v/>
      </c>
      <c r="Q1301" s="17" t="str">
        <f t="shared" si="238"/>
        <v>ü</v>
      </c>
      <c r="R1301" s="17" t="str">
        <f t="shared" si="239"/>
        <v/>
      </c>
      <c r="S1301" s="37" t="str">
        <f t="shared" si="240"/>
        <v>ü</v>
      </c>
      <c r="T1301" s="17" t="str">
        <f t="shared" si="241"/>
        <v/>
      </c>
      <c r="U1301" s="17"/>
      <c r="V1301" s="17" t="str">
        <f t="shared" si="242"/>
        <v/>
      </c>
    </row>
    <row r="1302" spans="1:22" ht="22.5" customHeight="1" x14ac:dyDescent="0.25">
      <c r="A1302" s="6">
        <v>1301</v>
      </c>
      <c r="B1302" s="15">
        <v>2189685</v>
      </c>
      <c r="C1302" s="16">
        <v>46041</v>
      </c>
      <c r="D1302" s="16">
        <v>46043</v>
      </c>
      <c r="E1302" s="15" t="s">
        <v>1580</v>
      </c>
      <c r="F1302" s="15" t="s">
        <v>166</v>
      </c>
      <c r="H1302" s="15">
        <v>509599994</v>
      </c>
      <c r="I1302" s="15">
        <v>55</v>
      </c>
      <c r="J1302" s="15" t="s">
        <v>1620</v>
      </c>
      <c r="K1302" s="15" t="s">
        <v>346</v>
      </c>
      <c r="L1302" s="15" t="s">
        <v>192</v>
      </c>
      <c r="M1302" s="15" t="s">
        <v>158</v>
      </c>
      <c r="O1302" s="30" t="str">
        <f t="shared" si="224"/>
        <v>ü</v>
      </c>
      <c r="P1302" s="17" t="str">
        <f t="shared" si="237"/>
        <v>ü</v>
      </c>
      <c r="Q1302" s="17" t="str">
        <f t="shared" si="238"/>
        <v>ü</v>
      </c>
      <c r="R1302" s="17" t="str">
        <f t="shared" si="239"/>
        <v/>
      </c>
      <c r="S1302" s="37" t="str">
        <f t="shared" si="240"/>
        <v>ü</v>
      </c>
      <c r="T1302" s="17" t="str">
        <f t="shared" si="241"/>
        <v>ü</v>
      </c>
      <c r="U1302" s="17"/>
      <c r="V1302" s="17" t="str">
        <f t="shared" si="242"/>
        <v>ü</v>
      </c>
    </row>
    <row r="1303" spans="1:22" ht="22.5" customHeight="1" x14ac:dyDescent="0.25">
      <c r="A1303" s="6">
        <v>1302</v>
      </c>
      <c r="B1303" s="15">
        <v>2189669</v>
      </c>
      <c r="C1303" s="16">
        <v>46041</v>
      </c>
      <c r="D1303" s="16">
        <v>46042</v>
      </c>
      <c r="E1303" s="15" t="s">
        <v>2140</v>
      </c>
      <c r="F1303" s="15" t="s">
        <v>166</v>
      </c>
      <c r="H1303" s="15">
        <v>505755225</v>
      </c>
      <c r="I1303" s="15">
        <v>14</v>
      </c>
      <c r="J1303" s="15" t="s">
        <v>2173</v>
      </c>
      <c r="K1303" s="15" t="s">
        <v>220</v>
      </c>
      <c r="L1303" s="15" t="s">
        <v>198</v>
      </c>
      <c r="M1303" s="15" t="s">
        <v>158</v>
      </c>
      <c r="O1303" s="30" t="str">
        <f t="shared" si="224"/>
        <v>ü</v>
      </c>
      <c r="P1303" s="17" t="str">
        <f t="shared" si="237"/>
        <v>ü</v>
      </c>
      <c r="Q1303" s="17" t="str">
        <f t="shared" si="238"/>
        <v>ü</v>
      </c>
      <c r="R1303" s="17" t="str">
        <f t="shared" si="239"/>
        <v/>
      </c>
      <c r="S1303" s="37" t="str">
        <f t="shared" si="240"/>
        <v>ü</v>
      </c>
      <c r="T1303" s="17" t="str">
        <f t="shared" si="241"/>
        <v/>
      </c>
      <c r="U1303" s="17"/>
      <c r="V1303" s="17" t="str">
        <f t="shared" si="242"/>
        <v/>
      </c>
    </row>
    <row r="1304" spans="1:22" ht="22.5" customHeight="1" x14ac:dyDescent="0.25">
      <c r="A1304" s="6">
        <v>1303</v>
      </c>
      <c r="B1304" s="15">
        <v>2189665</v>
      </c>
      <c r="C1304" s="16">
        <v>46041</v>
      </c>
      <c r="D1304" s="16">
        <v>46042</v>
      </c>
      <c r="E1304" s="15" t="s">
        <v>1520</v>
      </c>
      <c r="F1304" s="15" t="s">
        <v>166</v>
      </c>
      <c r="H1304" s="15">
        <v>504457571</v>
      </c>
      <c r="I1304" s="15">
        <v>63</v>
      </c>
      <c r="J1304" s="15">
        <v>2216</v>
      </c>
      <c r="K1304" s="15" t="s">
        <v>600</v>
      </c>
      <c r="L1304" s="15" t="s">
        <v>194</v>
      </c>
      <c r="M1304" s="15" t="s">
        <v>165</v>
      </c>
      <c r="O1304" s="30" t="str">
        <f t="shared" si="224"/>
        <v/>
      </c>
      <c r="P1304" s="17" t="str">
        <f t="shared" si="237"/>
        <v/>
      </c>
      <c r="Q1304" s="17" t="str">
        <f t="shared" si="238"/>
        <v>ü</v>
      </c>
      <c r="R1304" s="17" t="str">
        <f t="shared" si="239"/>
        <v/>
      </c>
      <c r="S1304" s="37" t="str">
        <f t="shared" si="240"/>
        <v/>
      </c>
      <c r="T1304" s="17" t="str">
        <f t="shared" si="241"/>
        <v/>
      </c>
      <c r="U1304" s="17"/>
      <c r="V1304" s="17" t="str">
        <f t="shared" si="242"/>
        <v/>
      </c>
    </row>
    <row r="1305" spans="1:22" ht="22.5" customHeight="1" x14ac:dyDescent="0.25">
      <c r="A1305" s="6">
        <v>1304</v>
      </c>
      <c r="B1305" s="15">
        <v>2189648</v>
      </c>
      <c r="C1305" s="16">
        <v>46041</v>
      </c>
      <c r="D1305" s="16">
        <v>46044</v>
      </c>
      <c r="E1305" s="15" t="s">
        <v>2141</v>
      </c>
      <c r="F1305" s="15" t="s">
        <v>166</v>
      </c>
      <c r="H1305" s="15">
        <v>505695555</v>
      </c>
      <c r="I1305" s="15">
        <v>19</v>
      </c>
      <c r="J1305" s="15">
        <v>7</v>
      </c>
      <c r="K1305" s="15" t="s">
        <v>239</v>
      </c>
      <c r="L1305" s="15" t="s">
        <v>192</v>
      </c>
      <c r="M1305" s="15" t="s">
        <v>160</v>
      </c>
      <c r="O1305" s="30" t="str">
        <f t="shared" si="224"/>
        <v>ü</v>
      </c>
      <c r="P1305" s="17" t="str">
        <f t="shared" si="237"/>
        <v>ü</v>
      </c>
      <c r="Q1305" s="17" t="str">
        <f t="shared" si="238"/>
        <v>ü</v>
      </c>
      <c r="R1305" s="17" t="str">
        <f t="shared" si="239"/>
        <v/>
      </c>
      <c r="S1305" s="37" t="str">
        <f t="shared" si="240"/>
        <v>ü</v>
      </c>
      <c r="T1305" s="17" t="str">
        <f t="shared" si="241"/>
        <v>ü</v>
      </c>
      <c r="U1305" s="17"/>
      <c r="V1305" s="17" t="str">
        <f t="shared" si="242"/>
        <v>ü</v>
      </c>
    </row>
    <row r="1306" spans="1:22" ht="22.5" customHeight="1" x14ac:dyDescent="0.25">
      <c r="A1306" s="6">
        <v>1305</v>
      </c>
      <c r="B1306" s="15">
        <v>2189640</v>
      </c>
      <c r="C1306" s="16">
        <v>46041</v>
      </c>
      <c r="D1306" s="16">
        <v>46042</v>
      </c>
      <c r="E1306" s="15" t="s">
        <v>2142</v>
      </c>
      <c r="F1306" s="15" t="s">
        <v>166</v>
      </c>
      <c r="H1306" s="15">
        <v>556364999</v>
      </c>
      <c r="I1306" s="15">
        <v>24</v>
      </c>
      <c r="J1306" s="15" t="s">
        <v>2174</v>
      </c>
      <c r="K1306" s="15" t="s">
        <v>687</v>
      </c>
      <c r="L1306" s="15" t="s">
        <v>192</v>
      </c>
      <c r="M1306" s="15" t="s">
        <v>160</v>
      </c>
      <c r="O1306" s="30" t="str">
        <f t="shared" si="224"/>
        <v>ü</v>
      </c>
      <c r="P1306" s="17" t="str">
        <f t="shared" si="237"/>
        <v>ü</v>
      </c>
      <c r="Q1306" s="17" t="str">
        <f t="shared" si="238"/>
        <v>ü</v>
      </c>
      <c r="R1306" s="17" t="str">
        <f t="shared" si="239"/>
        <v/>
      </c>
      <c r="S1306" s="37" t="str">
        <f t="shared" si="240"/>
        <v>ü</v>
      </c>
      <c r="T1306" s="17" t="str">
        <f t="shared" si="241"/>
        <v>ü</v>
      </c>
      <c r="U1306" s="17"/>
      <c r="V1306" s="17" t="str">
        <f t="shared" si="242"/>
        <v>ü</v>
      </c>
    </row>
    <row r="1307" spans="1:22" ht="22.5" customHeight="1" x14ac:dyDescent="0.25">
      <c r="A1307" s="6">
        <v>1306</v>
      </c>
      <c r="B1307" s="15">
        <v>2189636</v>
      </c>
      <c r="C1307" s="16">
        <v>46041</v>
      </c>
      <c r="D1307" s="16">
        <v>46042</v>
      </c>
      <c r="E1307" s="15" t="s">
        <v>2143</v>
      </c>
      <c r="F1307" s="15" t="s">
        <v>166</v>
      </c>
      <c r="H1307" s="15">
        <v>508080323</v>
      </c>
      <c r="I1307" s="15" t="s">
        <v>2175</v>
      </c>
      <c r="J1307" s="15">
        <v>3528</v>
      </c>
      <c r="K1307" s="15" t="s">
        <v>374</v>
      </c>
      <c r="L1307" s="15" t="s">
        <v>357</v>
      </c>
      <c r="M1307" s="15" t="s">
        <v>164</v>
      </c>
      <c r="O1307" s="30" t="str">
        <f t="shared" ref="O1307:O1370" si="243">IF(COUNTIF($L1307,"*نمل*")&gt;=1,"ü","")</f>
        <v/>
      </c>
      <c r="P1307" s="17" t="str">
        <f t="shared" si="237"/>
        <v/>
      </c>
      <c r="Q1307" s="17" t="str">
        <f t="shared" si="238"/>
        <v>ü</v>
      </c>
      <c r="R1307" s="17" t="str">
        <f t="shared" si="239"/>
        <v/>
      </c>
      <c r="S1307" s="37" t="str">
        <f t="shared" si="240"/>
        <v/>
      </c>
      <c r="T1307" s="17" t="str">
        <f t="shared" si="241"/>
        <v>ü</v>
      </c>
      <c r="U1307" s="17"/>
      <c r="V1307" s="17" t="str">
        <f t="shared" si="242"/>
        <v/>
      </c>
    </row>
    <row r="1308" spans="1:22" ht="22.5" customHeight="1" x14ac:dyDescent="0.25">
      <c r="A1308" s="6">
        <v>1307</v>
      </c>
      <c r="B1308" s="15">
        <v>2189623</v>
      </c>
      <c r="C1308" s="16">
        <v>46041</v>
      </c>
      <c r="D1308" s="16">
        <v>46042</v>
      </c>
      <c r="E1308" s="15" t="s">
        <v>2144</v>
      </c>
      <c r="F1308" s="15" t="s">
        <v>166</v>
      </c>
      <c r="H1308" s="15">
        <v>567573103</v>
      </c>
      <c r="I1308" s="15">
        <v>1</v>
      </c>
      <c r="J1308" s="15">
        <v>1</v>
      </c>
      <c r="K1308" s="15" t="s">
        <v>466</v>
      </c>
      <c r="L1308" s="15" t="s">
        <v>192</v>
      </c>
      <c r="M1308" s="15" t="s">
        <v>158</v>
      </c>
      <c r="O1308" s="30" t="str">
        <f t="shared" si="243"/>
        <v>ü</v>
      </c>
      <c r="P1308" s="17" t="str">
        <f t="shared" si="237"/>
        <v>ü</v>
      </c>
      <c r="Q1308" s="17" t="str">
        <f t="shared" si="238"/>
        <v>ü</v>
      </c>
      <c r="R1308" s="17" t="str">
        <f t="shared" si="239"/>
        <v/>
      </c>
      <c r="S1308" s="37" t="str">
        <f t="shared" si="240"/>
        <v>ü</v>
      </c>
      <c r="T1308" s="17" t="str">
        <f t="shared" si="241"/>
        <v>ü</v>
      </c>
      <c r="U1308" s="17"/>
      <c r="V1308" s="17" t="str">
        <f t="shared" si="242"/>
        <v>ü</v>
      </c>
    </row>
    <row r="1309" spans="1:22" ht="22.5" customHeight="1" x14ac:dyDescent="0.25">
      <c r="A1309" s="6">
        <v>1308</v>
      </c>
      <c r="B1309" s="15">
        <v>2189612</v>
      </c>
      <c r="C1309" s="16">
        <v>46041</v>
      </c>
      <c r="D1309" s="16">
        <v>46042</v>
      </c>
      <c r="E1309" s="15" t="s">
        <v>2145</v>
      </c>
      <c r="F1309" s="15" t="s">
        <v>166</v>
      </c>
      <c r="H1309" s="15">
        <v>521335993</v>
      </c>
      <c r="I1309" s="15" t="s">
        <v>2176</v>
      </c>
      <c r="J1309" s="15" t="s">
        <v>2177</v>
      </c>
      <c r="K1309" s="15" t="s">
        <v>418</v>
      </c>
      <c r="L1309" s="15" t="s">
        <v>375</v>
      </c>
      <c r="M1309" s="15" t="s">
        <v>486</v>
      </c>
      <c r="O1309" s="30" t="str">
        <f t="shared" si="243"/>
        <v/>
      </c>
      <c r="P1309" s="17" t="str">
        <f t="shared" si="237"/>
        <v>ü</v>
      </c>
      <c r="Q1309" s="17" t="str">
        <f t="shared" si="238"/>
        <v/>
      </c>
      <c r="R1309" s="17" t="str">
        <f t="shared" si="239"/>
        <v/>
      </c>
      <c r="S1309" s="37" t="str">
        <f t="shared" si="240"/>
        <v/>
      </c>
      <c r="T1309" s="17" t="str">
        <f t="shared" si="241"/>
        <v>ü</v>
      </c>
      <c r="U1309" s="17"/>
      <c r="V1309" s="17" t="str">
        <f t="shared" si="242"/>
        <v/>
      </c>
    </row>
    <row r="1310" spans="1:22" ht="22.5" customHeight="1" x14ac:dyDescent="0.25">
      <c r="A1310" s="6">
        <v>1309</v>
      </c>
      <c r="B1310" s="15">
        <v>2189545</v>
      </c>
      <c r="C1310" s="16">
        <v>46041</v>
      </c>
      <c r="D1310" s="16">
        <v>46042</v>
      </c>
      <c r="E1310" s="15" t="s">
        <v>2146</v>
      </c>
      <c r="F1310" s="15" t="s">
        <v>166</v>
      </c>
      <c r="H1310" s="15">
        <v>554042554</v>
      </c>
      <c r="I1310" s="15" t="s">
        <v>2178</v>
      </c>
      <c r="J1310" s="15">
        <v>772</v>
      </c>
      <c r="K1310" s="15" t="s">
        <v>419</v>
      </c>
      <c r="L1310" s="15" t="s">
        <v>348</v>
      </c>
      <c r="M1310" s="15" t="s">
        <v>158</v>
      </c>
      <c r="O1310" s="30" t="str">
        <f t="shared" si="243"/>
        <v>ü</v>
      </c>
      <c r="P1310" s="17" t="str">
        <f t="shared" si="237"/>
        <v>ü</v>
      </c>
      <c r="Q1310" s="17" t="str">
        <f t="shared" si="238"/>
        <v/>
      </c>
      <c r="R1310" s="17" t="str">
        <f t="shared" si="239"/>
        <v>ü</v>
      </c>
      <c r="S1310" s="37" t="str">
        <f t="shared" si="240"/>
        <v>ü</v>
      </c>
      <c r="T1310" s="17" t="str">
        <f t="shared" si="241"/>
        <v>ü</v>
      </c>
      <c r="U1310" s="17"/>
      <c r="V1310" s="17" t="str">
        <f t="shared" si="242"/>
        <v/>
      </c>
    </row>
    <row r="1311" spans="1:22" ht="22.5" customHeight="1" x14ac:dyDescent="0.25">
      <c r="A1311" s="6">
        <v>1310</v>
      </c>
      <c r="B1311" s="15">
        <v>2189509</v>
      </c>
      <c r="C1311" s="16">
        <v>46041</v>
      </c>
      <c r="D1311" s="16">
        <v>46042</v>
      </c>
      <c r="E1311" s="15" t="s">
        <v>2147</v>
      </c>
      <c r="F1311" s="15" t="s">
        <v>166</v>
      </c>
      <c r="H1311" s="15">
        <v>506464764</v>
      </c>
      <c r="I1311" s="15" t="s">
        <v>2179</v>
      </c>
      <c r="J1311" s="15">
        <v>-23</v>
      </c>
      <c r="K1311" s="15" t="s">
        <v>368</v>
      </c>
      <c r="L1311" s="15" t="s">
        <v>200</v>
      </c>
      <c r="M1311" s="15" t="s">
        <v>160</v>
      </c>
      <c r="O1311" s="30" t="str">
        <f t="shared" si="243"/>
        <v/>
      </c>
      <c r="P1311" s="17" t="str">
        <f t="shared" si="237"/>
        <v/>
      </c>
      <c r="Q1311" s="17" t="str">
        <f t="shared" si="238"/>
        <v>ü</v>
      </c>
      <c r="R1311" s="17" t="str">
        <f t="shared" si="239"/>
        <v/>
      </c>
      <c r="S1311" s="37" t="str">
        <f t="shared" si="240"/>
        <v>ü</v>
      </c>
      <c r="T1311" s="17" t="str">
        <f t="shared" si="241"/>
        <v/>
      </c>
      <c r="U1311" s="17"/>
      <c r="V1311" s="17" t="str">
        <f t="shared" si="242"/>
        <v/>
      </c>
    </row>
    <row r="1312" spans="1:22" ht="22.5" customHeight="1" x14ac:dyDescent="0.25">
      <c r="A1312" s="6">
        <v>1311</v>
      </c>
      <c r="B1312" s="15">
        <v>2189482</v>
      </c>
      <c r="C1312" s="16">
        <v>46041</v>
      </c>
      <c r="D1312" s="16">
        <v>46042</v>
      </c>
      <c r="E1312" s="15" t="s">
        <v>2148</v>
      </c>
      <c r="F1312" s="15" t="s">
        <v>166</v>
      </c>
      <c r="H1312" s="15">
        <v>506311626</v>
      </c>
      <c r="I1312" s="15">
        <v>37</v>
      </c>
      <c r="J1312" s="15">
        <v>21</v>
      </c>
      <c r="K1312" s="15" t="s">
        <v>225</v>
      </c>
      <c r="L1312" s="15" t="s">
        <v>197</v>
      </c>
      <c r="M1312" s="15" t="s">
        <v>164</v>
      </c>
      <c r="O1312" s="30" t="str">
        <f t="shared" si="243"/>
        <v>ü</v>
      </c>
      <c r="P1312" s="17" t="str">
        <f t="shared" si="237"/>
        <v/>
      </c>
      <c r="Q1312" s="17" t="str">
        <f t="shared" si="238"/>
        <v>ü</v>
      </c>
      <c r="R1312" s="17" t="str">
        <f t="shared" si="239"/>
        <v/>
      </c>
      <c r="S1312" s="37" t="str">
        <f t="shared" si="240"/>
        <v>ü</v>
      </c>
      <c r="T1312" s="17" t="str">
        <f t="shared" si="241"/>
        <v>ü</v>
      </c>
      <c r="U1312" s="17"/>
      <c r="V1312" s="17" t="str">
        <f t="shared" si="242"/>
        <v/>
      </c>
    </row>
    <row r="1313" spans="1:22" ht="22.5" customHeight="1" x14ac:dyDescent="0.25">
      <c r="A1313" s="6">
        <v>1312</v>
      </c>
      <c r="B1313" s="15">
        <v>2189457</v>
      </c>
      <c r="C1313" s="16">
        <v>46041</v>
      </c>
      <c r="D1313" s="16">
        <v>46042</v>
      </c>
      <c r="E1313" s="15" t="s">
        <v>2149</v>
      </c>
      <c r="F1313" s="15" t="s">
        <v>166</v>
      </c>
      <c r="H1313" s="15">
        <v>554645450</v>
      </c>
      <c r="I1313" s="15">
        <v>105</v>
      </c>
      <c r="J1313" s="15">
        <v>856</v>
      </c>
      <c r="K1313" s="15" t="s">
        <v>227</v>
      </c>
      <c r="L1313" s="15" t="s">
        <v>192</v>
      </c>
      <c r="M1313" s="15" t="s">
        <v>158</v>
      </c>
      <c r="O1313" s="30" t="str">
        <f t="shared" si="243"/>
        <v>ü</v>
      </c>
      <c r="P1313" s="17" t="str">
        <f t="shared" si="237"/>
        <v>ü</v>
      </c>
      <c r="Q1313" s="17" t="str">
        <f t="shared" si="238"/>
        <v>ü</v>
      </c>
      <c r="R1313" s="17" t="str">
        <f t="shared" si="239"/>
        <v/>
      </c>
      <c r="S1313" s="37" t="str">
        <f t="shared" si="240"/>
        <v>ü</v>
      </c>
      <c r="T1313" s="17" t="str">
        <f t="shared" si="241"/>
        <v>ü</v>
      </c>
      <c r="U1313" s="17"/>
      <c r="V1313" s="17" t="str">
        <f t="shared" si="242"/>
        <v>ü</v>
      </c>
    </row>
    <row r="1314" spans="1:22" ht="22.5" customHeight="1" x14ac:dyDescent="0.25">
      <c r="A1314" s="6">
        <v>1313</v>
      </c>
      <c r="B1314" s="15">
        <v>2189378</v>
      </c>
      <c r="C1314" s="16">
        <v>46041</v>
      </c>
      <c r="D1314" s="16">
        <v>46042</v>
      </c>
      <c r="E1314" s="15" t="s">
        <v>1541</v>
      </c>
      <c r="F1314" s="15" t="s">
        <v>166</v>
      </c>
      <c r="H1314" s="15">
        <v>506966635</v>
      </c>
      <c r="I1314" s="15">
        <v>116</v>
      </c>
      <c r="J1314" s="15">
        <v>1389</v>
      </c>
      <c r="K1314" s="15" t="s">
        <v>220</v>
      </c>
      <c r="L1314" s="15" t="s">
        <v>192</v>
      </c>
      <c r="M1314" s="15" t="s">
        <v>158</v>
      </c>
      <c r="O1314" s="30" t="str">
        <f t="shared" si="243"/>
        <v>ü</v>
      </c>
      <c r="P1314" s="17" t="str">
        <f t="shared" si="237"/>
        <v>ü</v>
      </c>
      <c r="Q1314" s="17" t="str">
        <f t="shared" si="238"/>
        <v>ü</v>
      </c>
      <c r="R1314" s="17" t="str">
        <f t="shared" si="239"/>
        <v/>
      </c>
      <c r="S1314" s="37" t="str">
        <f t="shared" si="240"/>
        <v>ü</v>
      </c>
      <c r="T1314" s="17" t="str">
        <f t="shared" si="241"/>
        <v>ü</v>
      </c>
      <c r="U1314" s="17"/>
      <c r="V1314" s="17" t="str">
        <f t="shared" si="242"/>
        <v>ü</v>
      </c>
    </row>
    <row r="1315" spans="1:22" ht="22.5" customHeight="1" x14ac:dyDescent="0.25">
      <c r="A1315" s="6">
        <v>1314</v>
      </c>
      <c r="B1315" s="15">
        <v>2189375</v>
      </c>
      <c r="C1315" s="16">
        <v>46041</v>
      </c>
      <c r="D1315" s="16">
        <v>46042</v>
      </c>
      <c r="E1315" s="15" t="s">
        <v>2150</v>
      </c>
      <c r="F1315" s="15" t="s">
        <v>166</v>
      </c>
      <c r="H1315" s="15">
        <v>506909966</v>
      </c>
      <c r="I1315" s="15">
        <v>0</v>
      </c>
      <c r="J1315" s="15">
        <v>4</v>
      </c>
      <c r="K1315" s="15" t="s">
        <v>353</v>
      </c>
      <c r="L1315" s="15" t="s">
        <v>400</v>
      </c>
      <c r="M1315" s="15" t="s">
        <v>158</v>
      </c>
      <c r="O1315" s="30" t="str">
        <f t="shared" si="243"/>
        <v/>
      </c>
      <c r="P1315" s="17" t="str">
        <f t="shared" si="237"/>
        <v/>
      </c>
      <c r="Q1315" s="17" t="str">
        <f t="shared" si="238"/>
        <v/>
      </c>
      <c r="R1315" s="17" t="str">
        <f t="shared" si="239"/>
        <v/>
      </c>
      <c r="S1315" s="37" t="str">
        <f t="shared" si="240"/>
        <v/>
      </c>
      <c r="T1315" s="17" t="str">
        <f t="shared" si="241"/>
        <v>ü</v>
      </c>
      <c r="U1315" s="17"/>
      <c r="V1315" s="17" t="str">
        <f t="shared" si="242"/>
        <v/>
      </c>
    </row>
    <row r="1316" spans="1:22" ht="22.5" customHeight="1" x14ac:dyDescent="0.25">
      <c r="A1316" s="6">
        <v>1315</v>
      </c>
      <c r="B1316" s="15">
        <v>2189321</v>
      </c>
      <c r="C1316" s="16">
        <v>46041</v>
      </c>
      <c r="D1316" s="16">
        <v>46043</v>
      </c>
      <c r="E1316" s="15" t="s">
        <v>2151</v>
      </c>
      <c r="F1316" s="15" t="s">
        <v>166</v>
      </c>
      <c r="H1316" s="15">
        <v>504977022</v>
      </c>
      <c r="I1316" s="15">
        <v>135</v>
      </c>
      <c r="J1316" s="15">
        <v>232</v>
      </c>
      <c r="K1316" s="15" t="s">
        <v>224</v>
      </c>
      <c r="L1316" s="15" t="s">
        <v>201</v>
      </c>
      <c r="M1316" s="15" t="s">
        <v>164</v>
      </c>
      <c r="O1316" s="30" t="str">
        <f t="shared" si="243"/>
        <v>ü</v>
      </c>
      <c r="P1316" s="17" t="str">
        <f t="shared" si="237"/>
        <v/>
      </c>
      <c r="Q1316" s="17" t="str">
        <f t="shared" si="238"/>
        <v>ü</v>
      </c>
      <c r="R1316" s="17" t="str">
        <f t="shared" si="239"/>
        <v/>
      </c>
      <c r="S1316" s="37" t="str">
        <f t="shared" si="240"/>
        <v/>
      </c>
      <c r="T1316" s="17" t="str">
        <f t="shared" si="241"/>
        <v>ü</v>
      </c>
      <c r="U1316" s="17"/>
      <c r="V1316" s="17" t="str">
        <f t="shared" si="242"/>
        <v/>
      </c>
    </row>
    <row r="1317" spans="1:22" ht="22.5" customHeight="1" x14ac:dyDescent="0.25">
      <c r="A1317" s="6">
        <v>1316</v>
      </c>
      <c r="B1317" s="15">
        <v>2189256</v>
      </c>
      <c r="C1317" s="16">
        <v>46041</v>
      </c>
      <c r="D1317" s="16">
        <v>46043</v>
      </c>
      <c r="E1317" s="15" t="s">
        <v>2152</v>
      </c>
      <c r="F1317" s="15" t="s">
        <v>166</v>
      </c>
      <c r="H1317" s="15">
        <v>506366366</v>
      </c>
      <c r="I1317" s="15" t="s">
        <v>2180</v>
      </c>
      <c r="J1317" s="15">
        <v>51</v>
      </c>
      <c r="K1317" s="15" t="s">
        <v>346</v>
      </c>
      <c r="L1317" s="15" t="s">
        <v>194</v>
      </c>
      <c r="M1317" s="15" t="s">
        <v>158</v>
      </c>
      <c r="O1317" s="30" t="str">
        <f t="shared" si="243"/>
        <v/>
      </c>
      <c r="P1317" s="17" t="str">
        <f t="shared" si="237"/>
        <v/>
      </c>
      <c r="Q1317" s="17" t="str">
        <f t="shared" si="238"/>
        <v>ü</v>
      </c>
      <c r="R1317" s="17" t="str">
        <f t="shared" si="239"/>
        <v/>
      </c>
      <c r="S1317" s="37" t="str">
        <f t="shared" si="240"/>
        <v/>
      </c>
      <c r="T1317" s="17" t="str">
        <f t="shared" si="241"/>
        <v/>
      </c>
      <c r="U1317" s="17"/>
      <c r="V1317" s="17" t="str">
        <f t="shared" si="242"/>
        <v/>
      </c>
    </row>
    <row r="1318" spans="1:22" ht="22.5" customHeight="1" x14ac:dyDescent="0.25">
      <c r="A1318" s="6">
        <v>1317</v>
      </c>
      <c r="B1318" s="15">
        <v>2189164</v>
      </c>
      <c r="C1318" s="16">
        <v>46041</v>
      </c>
      <c r="D1318" s="16">
        <v>46042</v>
      </c>
      <c r="E1318" s="15" t="s">
        <v>2153</v>
      </c>
      <c r="F1318" s="15" t="s">
        <v>166</v>
      </c>
      <c r="H1318" s="15">
        <v>563444364</v>
      </c>
      <c r="I1318" s="15">
        <v>3205</v>
      </c>
      <c r="J1318" s="15">
        <v>3205</v>
      </c>
      <c r="K1318" s="15" t="s">
        <v>226</v>
      </c>
      <c r="L1318" s="15" t="s">
        <v>195</v>
      </c>
      <c r="M1318" s="15" t="s">
        <v>165</v>
      </c>
      <c r="O1318" s="30" t="str">
        <f t="shared" si="243"/>
        <v>ü</v>
      </c>
      <c r="P1318" s="17" t="str">
        <f t="shared" si="237"/>
        <v>ü</v>
      </c>
      <c r="Q1318" s="17" t="str">
        <f t="shared" si="238"/>
        <v>ü</v>
      </c>
      <c r="R1318" s="17" t="str">
        <f t="shared" si="239"/>
        <v/>
      </c>
      <c r="S1318" s="37" t="str">
        <f t="shared" si="240"/>
        <v>ü</v>
      </c>
      <c r="T1318" s="17" t="str">
        <f t="shared" si="241"/>
        <v>ü</v>
      </c>
      <c r="U1318" s="17"/>
      <c r="V1318" s="17" t="str">
        <f t="shared" si="242"/>
        <v/>
      </c>
    </row>
    <row r="1319" spans="1:22" ht="22.5" customHeight="1" x14ac:dyDescent="0.25">
      <c r="A1319" s="6">
        <v>1318</v>
      </c>
      <c r="B1319" s="15">
        <v>2189106</v>
      </c>
      <c r="C1319" s="16">
        <v>46041</v>
      </c>
      <c r="D1319" s="16">
        <v>46042</v>
      </c>
      <c r="E1319" s="15" t="s">
        <v>2154</v>
      </c>
      <c r="F1319" s="15" t="s">
        <v>166</v>
      </c>
      <c r="H1319" s="15">
        <v>505595782</v>
      </c>
      <c r="I1319" s="15" t="s">
        <v>707</v>
      </c>
      <c r="J1319" s="15">
        <v>6760</v>
      </c>
      <c r="K1319" s="15" t="s">
        <v>241</v>
      </c>
      <c r="L1319" s="15" t="s">
        <v>192</v>
      </c>
      <c r="M1319" s="15" t="s">
        <v>165</v>
      </c>
      <c r="O1319" s="30" t="str">
        <f t="shared" si="243"/>
        <v>ü</v>
      </c>
      <c r="P1319" s="17" t="str">
        <f t="shared" si="237"/>
        <v>ü</v>
      </c>
      <c r="Q1319" s="17" t="str">
        <f t="shared" si="238"/>
        <v>ü</v>
      </c>
      <c r="R1319" s="17" t="str">
        <f t="shared" si="239"/>
        <v/>
      </c>
      <c r="S1319" s="37" t="str">
        <f t="shared" si="240"/>
        <v>ü</v>
      </c>
      <c r="T1319" s="17" t="str">
        <f t="shared" si="241"/>
        <v>ü</v>
      </c>
      <c r="U1319" s="17"/>
      <c r="V1319" s="17" t="str">
        <f t="shared" si="242"/>
        <v>ü</v>
      </c>
    </row>
    <row r="1320" spans="1:22" ht="22.5" customHeight="1" x14ac:dyDescent="0.25">
      <c r="A1320" s="6">
        <v>1319</v>
      </c>
      <c r="B1320" s="15">
        <v>2189046</v>
      </c>
      <c r="C1320" s="16">
        <v>46041</v>
      </c>
      <c r="D1320" s="16">
        <v>46043</v>
      </c>
      <c r="E1320" s="15" t="s">
        <v>2155</v>
      </c>
      <c r="F1320" s="15" t="s">
        <v>166</v>
      </c>
      <c r="H1320" s="15">
        <v>506361036</v>
      </c>
      <c r="I1320" s="15">
        <v>33</v>
      </c>
      <c r="J1320" s="15">
        <v>3</v>
      </c>
      <c r="K1320" s="15" t="s">
        <v>574</v>
      </c>
      <c r="L1320" s="15" t="s">
        <v>192</v>
      </c>
      <c r="M1320" s="15" t="s">
        <v>171</v>
      </c>
      <c r="O1320" s="30" t="str">
        <f t="shared" si="243"/>
        <v>ü</v>
      </c>
      <c r="P1320" s="17" t="str">
        <f t="shared" si="237"/>
        <v>ü</v>
      </c>
      <c r="Q1320" s="17" t="str">
        <f t="shared" si="238"/>
        <v>ü</v>
      </c>
      <c r="R1320" s="17" t="str">
        <f t="shared" si="239"/>
        <v/>
      </c>
      <c r="S1320" s="37" t="str">
        <f t="shared" si="240"/>
        <v>ü</v>
      </c>
      <c r="T1320" s="17" t="str">
        <f t="shared" si="241"/>
        <v>ü</v>
      </c>
      <c r="U1320" s="17"/>
      <c r="V1320" s="17" t="str">
        <f t="shared" si="242"/>
        <v>ü</v>
      </c>
    </row>
    <row r="1321" spans="1:22" ht="22.5" customHeight="1" x14ac:dyDescent="0.25">
      <c r="A1321" s="6">
        <v>1320</v>
      </c>
      <c r="B1321" s="15">
        <v>2188931</v>
      </c>
      <c r="C1321" s="16">
        <v>46041</v>
      </c>
      <c r="D1321" s="16">
        <v>46041</v>
      </c>
      <c r="E1321" s="15" t="s">
        <v>2156</v>
      </c>
      <c r="F1321" s="15" t="s">
        <v>166</v>
      </c>
      <c r="H1321" s="15">
        <v>507955527</v>
      </c>
      <c r="I1321" s="15">
        <v>4899</v>
      </c>
      <c r="J1321" s="15">
        <v>4899</v>
      </c>
      <c r="K1321" s="15" t="s">
        <v>221</v>
      </c>
      <c r="L1321" s="15" t="s">
        <v>192</v>
      </c>
      <c r="M1321" s="15" t="s">
        <v>162</v>
      </c>
      <c r="O1321" s="30" t="str">
        <f t="shared" si="243"/>
        <v>ü</v>
      </c>
      <c r="P1321" s="17" t="str">
        <f t="shared" si="237"/>
        <v>ü</v>
      </c>
      <c r="Q1321" s="17" t="str">
        <f t="shared" si="238"/>
        <v>ü</v>
      </c>
      <c r="R1321" s="17" t="str">
        <f t="shared" si="239"/>
        <v/>
      </c>
      <c r="S1321" s="37" t="str">
        <f t="shared" si="240"/>
        <v>ü</v>
      </c>
      <c r="T1321" s="17" t="str">
        <f t="shared" si="241"/>
        <v>ü</v>
      </c>
      <c r="U1321" s="17"/>
      <c r="V1321" s="17" t="str">
        <f t="shared" si="242"/>
        <v>ü</v>
      </c>
    </row>
    <row r="1322" spans="1:22" ht="22.5" customHeight="1" x14ac:dyDescent="0.25">
      <c r="A1322" s="6">
        <v>1321</v>
      </c>
      <c r="B1322" s="15">
        <v>2188927</v>
      </c>
      <c r="C1322" s="16">
        <v>46041</v>
      </c>
      <c r="D1322" s="16">
        <v>46042</v>
      </c>
      <c r="E1322" s="15" t="s">
        <v>2157</v>
      </c>
      <c r="F1322" s="15" t="s">
        <v>166</v>
      </c>
      <c r="H1322" s="15">
        <v>506319895</v>
      </c>
      <c r="I1322" s="15">
        <v>23</v>
      </c>
      <c r="J1322" s="15">
        <v>10</v>
      </c>
      <c r="K1322" s="15" t="s">
        <v>219</v>
      </c>
      <c r="L1322" s="15" t="s">
        <v>375</v>
      </c>
      <c r="M1322" s="15" t="s">
        <v>164</v>
      </c>
      <c r="O1322" s="30" t="str">
        <f t="shared" si="243"/>
        <v/>
      </c>
      <c r="P1322" s="17" t="str">
        <f t="shared" si="237"/>
        <v>ü</v>
      </c>
      <c r="Q1322" s="17" t="str">
        <f t="shared" si="238"/>
        <v/>
      </c>
      <c r="R1322" s="17" t="str">
        <f t="shared" si="239"/>
        <v/>
      </c>
      <c r="S1322" s="37" t="str">
        <f t="shared" si="240"/>
        <v/>
      </c>
      <c r="T1322" s="17" t="str">
        <f t="shared" si="241"/>
        <v>ü</v>
      </c>
      <c r="U1322" s="17"/>
      <c r="V1322" s="17" t="str">
        <f t="shared" si="242"/>
        <v/>
      </c>
    </row>
    <row r="1323" spans="1:22" ht="22.5" customHeight="1" x14ac:dyDescent="0.25">
      <c r="A1323" s="6">
        <v>1322</v>
      </c>
      <c r="B1323" s="15">
        <v>2188924</v>
      </c>
      <c r="C1323" s="16">
        <v>46041</v>
      </c>
      <c r="D1323" s="16">
        <v>46043</v>
      </c>
      <c r="E1323" s="15" t="s">
        <v>2158</v>
      </c>
      <c r="F1323" s="15" t="s">
        <v>166</v>
      </c>
      <c r="H1323" s="15">
        <v>509498880</v>
      </c>
      <c r="I1323" s="15">
        <v>35</v>
      </c>
      <c r="J1323" s="15">
        <v>7</v>
      </c>
      <c r="K1323" s="15" t="s">
        <v>694</v>
      </c>
      <c r="L1323" s="15" t="s">
        <v>198</v>
      </c>
      <c r="M1323" s="15" t="s">
        <v>486</v>
      </c>
      <c r="O1323" s="30" t="str">
        <f t="shared" si="243"/>
        <v>ü</v>
      </c>
      <c r="P1323" s="17" t="str">
        <f t="shared" si="237"/>
        <v>ü</v>
      </c>
      <c r="Q1323" s="17" t="str">
        <f t="shared" si="238"/>
        <v>ü</v>
      </c>
      <c r="R1323" s="17" t="str">
        <f t="shared" si="239"/>
        <v/>
      </c>
      <c r="S1323" s="37" t="str">
        <f t="shared" si="240"/>
        <v>ü</v>
      </c>
      <c r="T1323" s="17" t="str">
        <f t="shared" si="241"/>
        <v/>
      </c>
      <c r="U1323" s="17"/>
      <c r="V1323" s="17" t="str">
        <f t="shared" si="242"/>
        <v/>
      </c>
    </row>
    <row r="1324" spans="1:22" ht="22.5" customHeight="1" x14ac:dyDescent="0.25">
      <c r="A1324" s="6">
        <v>1323</v>
      </c>
      <c r="B1324" s="15">
        <v>2188892</v>
      </c>
      <c r="C1324" s="16">
        <v>46041</v>
      </c>
      <c r="D1324" s="16">
        <v>46043</v>
      </c>
      <c r="E1324" s="15" t="s">
        <v>2159</v>
      </c>
      <c r="F1324" s="15" t="s">
        <v>166</v>
      </c>
      <c r="H1324" s="15">
        <v>554519779</v>
      </c>
      <c r="I1324" s="15">
        <v>62</v>
      </c>
      <c r="J1324" s="15">
        <v>2</v>
      </c>
      <c r="K1324" s="15" t="s">
        <v>364</v>
      </c>
      <c r="L1324" s="15" t="s">
        <v>195</v>
      </c>
      <c r="M1324" s="15" t="s">
        <v>160</v>
      </c>
      <c r="O1324" s="30" t="str">
        <f t="shared" si="243"/>
        <v>ü</v>
      </c>
      <c r="P1324" s="17" t="str">
        <f t="shared" si="237"/>
        <v>ü</v>
      </c>
      <c r="Q1324" s="17" t="str">
        <f t="shared" si="238"/>
        <v>ü</v>
      </c>
      <c r="R1324" s="17" t="str">
        <f t="shared" si="239"/>
        <v/>
      </c>
      <c r="S1324" s="37" t="str">
        <f t="shared" si="240"/>
        <v>ü</v>
      </c>
      <c r="T1324" s="17" t="str">
        <f t="shared" si="241"/>
        <v>ü</v>
      </c>
      <c r="U1324" s="17"/>
      <c r="V1324" s="17" t="str">
        <f t="shared" si="242"/>
        <v/>
      </c>
    </row>
    <row r="1325" spans="1:22" ht="22.5" customHeight="1" x14ac:dyDescent="0.25">
      <c r="A1325" s="6">
        <v>1324</v>
      </c>
      <c r="B1325" s="15">
        <v>2188877</v>
      </c>
      <c r="C1325" s="16">
        <v>46041</v>
      </c>
      <c r="D1325" s="16">
        <v>46042</v>
      </c>
      <c r="E1325" s="15" t="s">
        <v>2160</v>
      </c>
      <c r="F1325" s="15" t="s">
        <v>166</v>
      </c>
      <c r="H1325" s="15">
        <v>502999092</v>
      </c>
      <c r="I1325" s="15">
        <v>38</v>
      </c>
      <c r="J1325" s="15">
        <v>10</v>
      </c>
      <c r="K1325" s="15" t="s">
        <v>336</v>
      </c>
      <c r="L1325" s="15" t="s">
        <v>209</v>
      </c>
      <c r="M1325" s="15" t="s">
        <v>158</v>
      </c>
      <c r="O1325" s="30" t="str">
        <f t="shared" si="243"/>
        <v/>
      </c>
      <c r="P1325" s="17" t="str">
        <f t="shared" si="237"/>
        <v>ü</v>
      </c>
      <c r="Q1325" s="17" t="str">
        <f t="shared" si="238"/>
        <v>ü</v>
      </c>
      <c r="R1325" s="17" t="str">
        <f t="shared" si="239"/>
        <v/>
      </c>
      <c r="S1325" s="37" t="str">
        <f t="shared" si="240"/>
        <v>ü</v>
      </c>
      <c r="T1325" s="17" t="str">
        <f t="shared" si="241"/>
        <v>ü</v>
      </c>
      <c r="U1325" s="17"/>
      <c r="V1325" s="17" t="str">
        <f t="shared" si="242"/>
        <v>ü</v>
      </c>
    </row>
    <row r="1326" spans="1:22" ht="22.5" customHeight="1" x14ac:dyDescent="0.25">
      <c r="A1326" s="6">
        <v>1325</v>
      </c>
      <c r="B1326" s="15">
        <v>2188872</v>
      </c>
      <c r="C1326" s="16">
        <v>46041</v>
      </c>
      <c r="D1326" s="16">
        <v>46042</v>
      </c>
      <c r="E1326" s="15" t="s">
        <v>2161</v>
      </c>
      <c r="F1326" s="15" t="s">
        <v>166</v>
      </c>
      <c r="H1326" s="15">
        <v>508811198</v>
      </c>
      <c r="I1326" s="15">
        <v>70</v>
      </c>
      <c r="J1326" s="15">
        <v>423</v>
      </c>
      <c r="K1326" s="15" t="s">
        <v>363</v>
      </c>
      <c r="L1326" s="15" t="s">
        <v>192</v>
      </c>
      <c r="M1326" s="15" t="s">
        <v>162</v>
      </c>
      <c r="O1326" s="30" t="str">
        <f t="shared" si="243"/>
        <v>ü</v>
      </c>
      <c r="P1326" s="17" t="str">
        <f t="shared" ref="P1326" si="244">IF(COUNTIF(L1326,"*صراصير*")&gt;=1,"ü","")</f>
        <v>ü</v>
      </c>
      <c r="Q1326" s="17" t="str">
        <f t="shared" ref="Q1326" si="245">IF(COUNTIF(L1326,"*بعوض*")&gt;=1,"ü","")</f>
        <v>ü</v>
      </c>
      <c r="R1326" s="17" t="str">
        <f t="shared" ref="R1326" si="246">IF(COUNTIF(L1326,"*باعوض*")&gt;=1,"ü","")</f>
        <v/>
      </c>
      <c r="S1326" s="37" t="str">
        <f t="shared" ref="S1326" si="247">IF(COUNTIF(L1326,"*ذباب*")&gt;=1,"ü","")</f>
        <v>ü</v>
      </c>
      <c r="T1326" s="17" t="str">
        <f t="shared" ref="T1326" si="248">IF(COUNTIF(L1326,"*فئران*")&gt;=1,"ü","")</f>
        <v>ü</v>
      </c>
      <c r="U1326" s="17"/>
      <c r="V1326" s="17" t="str">
        <f t="shared" ref="V1326" si="249">IF(COUNTIF(L1326,"*عقارب*")&gt;=1,"ü","")</f>
        <v>ü</v>
      </c>
    </row>
    <row r="1327" spans="1:22" ht="22.5" customHeight="1" x14ac:dyDescent="0.25">
      <c r="A1327" s="6">
        <v>1326</v>
      </c>
      <c r="B1327" s="15">
        <v>2188871</v>
      </c>
      <c r="C1327" s="16">
        <v>46041</v>
      </c>
      <c r="D1327" s="16">
        <v>46043</v>
      </c>
      <c r="E1327" s="15" t="s">
        <v>2162</v>
      </c>
      <c r="F1327" s="15" t="s">
        <v>166</v>
      </c>
      <c r="H1327" s="15">
        <v>507969550</v>
      </c>
      <c r="I1327" s="15">
        <v>111</v>
      </c>
      <c r="J1327" s="15">
        <v>130</v>
      </c>
      <c r="K1327" s="15" t="s">
        <v>422</v>
      </c>
      <c r="L1327" s="15" t="s">
        <v>203</v>
      </c>
      <c r="M1327" s="15" t="s">
        <v>160</v>
      </c>
      <c r="O1327" s="30" t="str">
        <f t="shared" si="243"/>
        <v/>
      </c>
      <c r="P1327" s="17" t="str">
        <f t="shared" ref="P1327:P1330" si="250">IF(COUNTIF(L1327,"*صراصير*")&gt;=1,"ü","")</f>
        <v>ü</v>
      </c>
      <c r="Q1327" s="17" t="str">
        <f t="shared" ref="Q1327:Q1330" si="251">IF(COUNTIF(L1327,"*بعوض*")&gt;=1,"ü","")</f>
        <v>ü</v>
      </c>
      <c r="R1327" s="17" t="str">
        <f t="shared" ref="R1327:R1330" si="252">IF(COUNTIF(L1327,"*باعوض*")&gt;=1,"ü","")</f>
        <v/>
      </c>
      <c r="S1327" s="37" t="str">
        <f t="shared" ref="S1327:S1330" si="253">IF(COUNTIF(L1327,"*ذباب*")&gt;=1,"ü","")</f>
        <v/>
      </c>
      <c r="T1327" s="17" t="str">
        <f t="shared" ref="T1327:T1330" si="254">IF(COUNTIF(L1327,"*فئران*")&gt;=1,"ü","")</f>
        <v/>
      </c>
      <c r="U1327" s="17"/>
      <c r="V1327" s="17" t="str">
        <f t="shared" ref="V1327:V1330" si="255">IF(COUNTIF(L1327,"*عقارب*")&gt;=1,"ü","")</f>
        <v/>
      </c>
    </row>
    <row r="1328" spans="1:22" ht="22.5" customHeight="1" x14ac:dyDescent="0.25">
      <c r="A1328" s="6">
        <v>1327</v>
      </c>
      <c r="B1328" s="28">
        <v>2190707</v>
      </c>
      <c r="C1328" s="29">
        <v>46042</v>
      </c>
      <c r="D1328" s="16">
        <v>46042</v>
      </c>
      <c r="E1328" s="28" t="s">
        <v>2181</v>
      </c>
      <c r="F1328" s="15" t="s">
        <v>166</v>
      </c>
      <c r="G1328" s="28"/>
      <c r="H1328" s="28">
        <v>506355623</v>
      </c>
      <c r="I1328" s="28">
        <v>23</v>
      </c>
      <c r="J1328" s="28">
        <v>1</v>
      </c>
      <c r="K1328" s="28" t="s">
        <v>219</v>
      </c>
      <c r="L1328" s="28" t="s">
        <v>200</v>
      </c>
      <c r="M1328" s="15" t="s">
        <v>164</v>
      </c>
      <c r="O1328" s="30" t="str">
        <f t="shared" si="243"/>
        <v/>
      </c>
      <c r="P1328" s="17" t="str">
        <f t="shared" si="250"/>
        <v/>
      </c>
      <c r="Q1328" s="17" t="str">
        <f t="shared" si="251"/>
        <v>ü</v>
      </c>
      <c r="R1328" s="17" t="str">
        <f t="shared" si="252"/>
        <v/>
      </c>
      <c r="S1328" s="37" t="str">
        <f t="shared" si="253"/>
        <v>ü</v>
      </c>
      <c r="T1328" s="17" t="str">
        <f t="shared" si="254"/>
        <v/>
      </c>
      <c r="U1328" s="17"/>
      <c r="V1328" s="17" t="str">
        <f t="shared" si="255"/>
        <v/>
      </c>
    </row>
    <row r="1329" spans="1:22" ht="22.5" customHeight="1" x14ac:dyDescent="0.25">
      <c r="A1329" s="6">
        <v>1328</v>
      </c>
      <c r="B1329" s="33">
        <v>2190878</v>
      </c>
      <c r="C1329" s="34">
        <v>46042</v>
      </c>
      <c r="D1329" s="16">
        <v>46042</v>
      </c>
      <c r="E1329" s="33" t="s">
        <v>1383</v>
      </c>
      <c r="F1329" s="15" t="s">
        <v>166</v>
      </c>
      <c r="H1329" s="33">
        <v>504517799</v>
      </c>
      <c r="I1329" s="33"/>
      <c r="J1329" s="33">
        <v>6</v>
      </c>
      <c r="K1329" s="33" t="s">
        <v>396</v>
      </c>
      <c r="L1329" s="33" t="s">
        <v>961</v>
      </c>
      <c r="M1329" s="15" t="s">
        <v>160</v>
      </c>
      <c r="O1329" s="30" t="str">
        <f t="shared" si="243"/>
        <v/>
      </c>
      <c r="P1329" s="17" t="str">
        <f t="shared" si="250"/>
        <v/>
      </c>
      <c r="Q1329" s="17" t="str">
        <f t="shared" si="251"/>
        <v/>
      </c>
      <c r="R1329" s="17" t="str">
        <f t="shared" si="252"/>
        <v/>
      </c>
      <c r="S1329" s="37" t="str">
        <f t="shared" si="253"/>
        <v>ü</v>
      </c>
      <c r="T1329" s="17" t="str">
        <f t="shared" si="254"/>
        <v/>
      </c>
      <c r="U1329" s="17"/>
      <c r="V1329" s="17" t="str">
        <f t="shared" si="255"/>
        <v/>
      </c>
    </row>
    <row r="1330" spans="1:22" ht="22.5" customHeight="1" x14ac:dyDescent="0.25">
      <c r="A1330" s="6">
        <v>1329</v>
      </c>
      <c r="B1330" s="31">
        <v>2192536</v>
      </c>
      <c r="C1330" s="32">
        <v>46043</v>
      </c>
      <c r="D1330" s="16">
        <v>46043</v>
      </c>
      <c r="E1330" s="31" t="s">
        <v>1184</v>
      </c>
      <c r="F1330" s="15" t="s">
        <v>166</v>
      </c>
      <c r="G1330" s="31"/>
      <c r="H1330" s="31">
        <v>502727403</v>
      </c>
      <c r="I1330" s="31">
        <v>4</v>
      </c>
      <c r="J1330" s="31">
        <v>176</v>
      </c>
      <c r="K1330" s="31" t="s">
        <v>832</v>
      </c>
      <c r="L1330" s="31" t="s">
        <v>194</v>
      </c>
      <c r="M1330" s="15" t="s">
        <v>486</v>
      </c>
      <c r="O1330" s="30" t="str">
        <f t="shared" si="243"/>
        <v/>
      </c>
      <c r="P1330" s="17" t="str">
        <f t="shared" si="250"/>
        <v/>
      </c>
      <c r="Q1330" s="17" t="str">
        <f t="shared" si="251"/>
        <v>ü</v>
      </c>
      <c r="R1330" s="17" t="str">
        <f t="shared" si="252"/>
        <v/>
      </c>
      <c r="S1330" s="37" t="str">
        <f t="shared" si="253"/>
        <v/>
      </c>
      <c r="T1330" s="17" t="str">
        <f t="shared" si="254"/>
        <v/>
      </c>
      <c r="U1330" s="17"/>
      <c r="V1330" s="17" t="str">
        <f t="shared" si="255"/>
        <v/>
      </c>
    </row>
    <row r="1331" spans="1:22" ht="22.5" customHeight="1" x14ac:dyDescent="0.25">
      <c r="A1331" s="6">
        <v>1330</v>
      </c>
      <c r="B1331" s="15">
        <v>2192531</v>
      </c>
      <c r="C1331" s="16">
        <v>46043</v>
      </c>
      <c r="D1331" s="16">
        <v>46043</v>
      </c>
      <c r="E1331" s="15" t="s">
        <v>318</v>
      </c>
      <c r="F1331" s="15" t="s">
        <v>166</v>
      </c>
      <c r="H1331" s="15">
        <v>505455283</v>
      </c>
      <c r="I1331" s="15">
        <v>22</v>
      </c>
      <c r="J1331" s="15">
        <v>5</v>
      </c>
      <c r="K1331" s="15" t="s">
        <v>422</v>
      </c>
      <c r="L1331" s="15" t="s">
        <v>348</v>
      </c>
      <c r="M1331" s="15" t="s">
        <v>160</v>
      </c>
      <c r="O1331" s="30" t="str">
        <f t="shared" si="243"/>
        <v>ü</v>
      </c>
      <c r="P1331" s="17" t="str">
        <f t="shared" ref="P1331:P1394" si="256">IF(COUNTIF(L1331,"*صراصير*")&gt;=1,"ü","")</f>
        <v>ü</v>
      </c>
      <c r="Q1331" s="17" t="str">
        <f t="shared" ref="Q1331:Q1394" si="257">IF(COUNTIF(L1331,"*بعوض*")&gt;=1,"ü","")</f>
        <v/>
      </c>
      <c r="R1331" s="17" t="str">
        <f t="shared" ref="R1331:R1394" si="258">IF(COUNTIF(L1331,"*باعوض*")&gt;=1,"ü","")</f>
        <v>ü</v>
      </c>
      <c r="S1331" s="37" t="str">
        <f t="shared" ref="S1331:S1394" si="259">IF(COUNTIF(L1331,"*ذباب*")&gt;=1,"ü","")</f>
        <v>ü</v>
      </c>
      <c r="T1331" s="17" t="str">
        <f t="shared" ref="T1331:T1394" si="260">IF(COUNTIF(L1331,"*فئران*")&gt;=1,"ü","")</f>
        <v>ü</v>
      </c>
      <c r="U1331" s="17"/>
      <c r="V1331" s="17" t="str">
        <f t="shared" ref="V1331:V1394" si="261">IF(COUNTIF(L1331,"*عقارب*")&gt;=1,"ü","")</f>
        <v/>
      </c>
    </row>
    <row r="1332" spans="1:22" ht="22.5" customHeight="1" x14ac:dyDescent="0.25">
      <c r="A1332" s="6">
        <v>1331</v>
      </c>
      <c r="B1332" s="15">
        <v>2192510</v>
      </c>
      <c r="C1332" s="16">
        <v>46043</v>
      </c>
      <c r="D1332" s="16">
        <v>46043</v>
      </c>
      <c r="E1332" s="15" t="s">
        <v>2182</v>
      </c>
      <c r="F1332" s="15" t="s">
        <v>166</v>
      </c>
      <c r="H1332" s="15">
        <v>556689688</v>
      </c>
      <c r="I1332" s="15" t="s">
        <v>2233</v>
      </c>
      <c r="J1332" s="15">
        <v>17</v>
      </c>
      <c r="K1332" s="15" t="s">
        <v>396</v>
      </c>
      <c r="L1332" s="15" t="s">
        <v>195</v>
      </c>
      <c r="M1332" s="15" t="s">
        <v>486</v>
      </c>
      <c r="O1332" s="30" t="str">
        <f t="shared" si="243"/>
        <v>ü</v>
      </c>
      <c r="P1332" s="17" t="str">
        <f t="shared" si="256"/>
        <v>ü</v>
      </c>
      <c r="Q1332" s="17" t="str">
        <f t="shared" si="257"/>
        <v>ü</v>
      </c>
      <c r="R1332" s="17" t="str">
        <f t="shared" si="258"/>
        <v/>
      </c>
      <c r="S1332" s="37" t="str">
        <f t="shared" si="259"/>
        <v>ü</v>
      </c>
      <c r="T1332" s="17" t="str">
        <f t="shared" si="260"/>
        <v>ü</v>
      </c>
      <c r="U1332" s="17"/>
      <c r="V1332" s="17" t="str">
        <f t="shared" si="261"/>
        <v/>
      </c>
    </row>
    <row r="1333" spans="1:22" ht="22.5" customHeight="1" x14ac:dyDescent="0.25">
      <c r="A1333" s="6">
        <v>1332</v>
      </c>
      <c r="B1333" s="15">
        <v>2192508</v>
      </c>
      <c r="C1333" s="16">
        <v>46043</v>
      </c>
      <c r="D1333" s="16">
        <v>46043</v>
      </c>
      <c r="E1333" s="15" t="s">
        <v>2183</v>
      </c>
      <c r="F1333" s="15" t="s">
        <v>166</v>
      </c>
      <c r="H1333" s="15">
        <v>559971711</v>
      </c>
      <c r="I1333" s="15" t="s">
        <v>2233</v>
      </c>
      <c r="J1333" s="15">
        <v>18</v>
      </c>
      <c r="K1333" s="15" t="s">
        <v>396</v>
      </c>
      <c r="L1333" s="15" t="s">
        <v>195</v>
      </c>
      <c r="M1333" s="15" t="s">
        <v>486</v>
      </c>
      <c r="O1333" s="30" t="str">
        <f t="shared" si="243"/>
        <v>ü</v>
      </c>
      <c r="P1333" s="17" t="str">
        <f t="shared" si="256"/>
        <v>ü</v>
      </c>
      <c r="Q1333" s="17" t="str">
        <f t="shared" si="257"/>
        <v>ü</v>
      </c>
      <c r="R1333" s="17" t="str">
        <f t="shared" si="258"/>
        <v/>
      </c>
      <c r="S1333" s="37" t="str">
        <f t="shared" si="259"/>
        <v>ü</v>
      </c>
      <c r="T1333" s="17" t="str">
        <f t="shared" si="260"/>
        <v>ü</v>
      </c>
      <c r="U1333" s="17"/>
      <c r="V1333" s="17" t="str">
        <f t="shared" si="261"/>
        <v/>
      </c>
    </row>
    <row r="1334" spans="1:22" ht="22.5" customHeight="1" x14ac:dyDescent="0.25">
      <c r="A1334" s="6">
        <v>1333</v>
      </c>
      <c r="B1334" s="15">
        <v>2192500</v>
      </c>
      <c r="C1334" s="16">
        <v>46042</v>
      </c>
      <c r="D1334" s="16">
        <v>46044</v>
      </c>
      <c r="E1334" s="15" t="s">
        <v>2184</v>
      </c>
      <c r="F1334" s="15" t="s">
        <v>166</v>
      </c>
      <c r="H1334" s="15">
        <v>507799799</v>
      </c>
      <c r="I1334" s="15" t="s">
        <v>2234</v>
      </c>
      <c r="J1334" s="15">
        <v>20</v>
      </c>
      <c r="K1334" s="15" t="s">
        <v>831</v>
      </c>
      <c r="L1334" s="15" t="s">
        <v>192</v>
      </c>
      <c r="M1334" s="15" t="s">
        <v>486</v>
      </c>
      <c r="O1334" s="30" t="str">
        <f t="shared" si="243"/>
        <v>ü</v>
      </c>
      <c r="P1334" s="17" t="str">
        <f t="shared" si="256"/>
        <v>ü</v>
      </c>
      <c r="Q1334" s="17" t="str">
        <f t="shared" si="257"/>
        <v>ü</v>
      </c>
      <c r="R1334" s="17" t="str">
        <f t="shared" si="258"/>
        <v/>
      </c>
      <c r="S1334" s="37" t="str">
        <f t="shared" si="259"/>
        <v>ü</v>
      </c>
      <c r="T1334" s="17" t="str">
        <f t="shared" si="260"/>
        <v>ü</v>
      </c>
      <c r="U1334" s="17"/>
      <c r="V1334" s="17" t="str">
        <f t="shared" si="261"/>
        <v>ü</v>
      </c>
    </row>
    <row r="1335" spans="1:22" ht="22.5" customHeight="1" x14ac:dyDescent="0.25">
      <c r="A1335" s="6">
        <v>1334</v>
      </c>
      <c r="B1335" s="15">
        <v>2192494</v>
      </c>
      <c r="C1335" s="16">
        <v>46042</v>
      </c>
      <c r="D1335" s="16">
        <v>46043</v>
      </c>
      <c r="E1335" s="15" t="s">
        <v>2185</v>
      </c>
      <c r="F1335" s="15" t="s">
        <v>166</v>
      </c>
      <c r="H1335" s="15">
        <v>527005028</v>
      </c>
      <c r="I1335" s="15">
        <v>45</v>
      </c>
      <c r="J1335" s="15">
        <v>7</v>
      </c>
      <c r="K1335" s="15" t="s">
        <v>358</v>
      </c>
      <c r="L1335" s="15" t="s">
        <v>198</v>
      </c>
      <c r="M1335" s="15" t="s">
        <v>486</v>
      </c>
      <c r="O1335" s="30" t="str">
        <f t="shared" si="243"/>
        <v>ü</v>
      </c>
      <c r="P1335" s="17" t="str">
        <f t="shared" si="256"/>
        <v>ü</v>
      </c>
      <c r="Q1335" s="17" t="str">
        <f t="shared" si="257"/>
        <v>ü</v>
      </c>
      <c r="R1335" s="17" t="str">
        <f t="shared" si="258"/>
        <v/>
      </c>
      <c r="S1335" s="37" t="str">
        <f t="shared" si="259"/>
        <v>ü</v>
      </c>
      <c r="T1335" s="17" t="str">
        <f t="shared" si="260"/>
        <v/>
      </c>
      <c r="U1335" s="17"/>
      <c r="V1335" s="17" t="str">
        <f t="shared" si="261"/>
        <v/>
      </c>
    </row>
    <row r="1336" spans="1:22" ht="22.5" customHeight="1" x14ac:dyDescent="0.25">
      <c r="A1336" s="6">
        <v>1335</v>
      </c>
      <c r="B1336" s="15">
        <v>2192492</v>
      </c>
      <c r="C1336" s="16">
        <v>46042</v>
      </c>
      <c r="D1336" s="16">
        <v>46043</v>
      </c>
      <c r="E1336" s="15" t="s">
        <v>2186</v>
      </c>
      <c r="F1336" s="15" t="s">
        <v>166</v>
      </c>
      <c r="H1336" s="15">
        <v>508111872</v>
      </c>
      <c r="I1336" s="15">
        <v>141</v>
      </c>
      <c r="J1336" s="15">
        <v>1762</v>
      </c>
      <c r="K1336" s="15" t="s">
        <v>600</v>
      </c>
      <c r="L1336" s="15" t="s">
        <v>192</v>
      </c>
      <c r="M1336" s="15" t="s">
        <v>162</v>
      </c>
      <c r="O1336" s="30" t="str">
        <f t="shared" si="243"/>
        <v>ü</v>
      </c>
      <c r="P1336" s="17" t="str">
        <f t="shared" si="256"/>
        <v>ü</v>
      </c>
      <c r="Q1336" s="17" t="str">
        <f t="shared" si="257"/>
        <v>ü</v>
      </c>
      <c r="R1336" s="17" t="str">
        <f t="shared" si="258"/>
        <v/>
      </c>
      <c r="S1336" s="37" t="str">
        <f t="shared" si="259"/>
        <v>ü</v>
      </c>
      <c r="T1336" s="17" t="str">
        <f t="shared" si="260"/>
        <v>ü</v>
      </c>
      <c r="U1336" s="17"/>
      <c r="V1336" s="17" t="str">
        <f t="shared" si="261"/>
        <v>ü</v>
      </c>
    </row>
    <row r="1337" spans="1:22" ht="22.5" customHeight="1" x14ac:dyDescent="0.25">
      <c r="A1337" s="6">
        <v>1336</v>
      </c>
      <c r="B1337" s="15">
        <v>2192491</v>
      </c>
      <c r="C1337" s="16">
        <v>46042</v>
      </c>
      <c r="D1337" s="16">
        <v>46043</v>
      </c>
      <c r="E1337" s="15" t="s">
        <v>1037</v>
      </c>
      <c r="F1337" s="15" t="s">
        <v>166</v>
      </c>
      <c r="H1337" s="15">
        <v>508649995</v>
      </c>
      <c r="I1337" s="15" t="s">
        <v>2079</v>
      </c>
      <c r="J1337" s="15">
        <v>7</v>
      </c>
      <c r="K1337" s="15" t="s">
        <v>358</v>
      </c>
      <c r="L1337" s="15" t="s">
        <v>192</v>
      </c>
      <c r="M1337" s="15" t="s">
        <v>486</v>
      </c>
      <c r="O1337" s="30" t="str">
        <f t="shared" si="243"/>
        <v>ü</v>
      </c>
      <c r="P1337" s="17" t="str">
        <f t="shared" si="256"/>
        <v>ü</v>
      </c>
      <c r="Q1337" s="17" t="str">
        <f t="shared" si="257"/>
        <v>ü</v>
      </c>
      <c r="R1337" s="17" t="str">
        <f t="shared" si="258"/>
        <v/>
      </c>
      <c r="S1337" s="37" t="str">
        <f t="shared" si="259"/>
        <v>ü</v>
      </c>
      <c r="T1337" s="17" t="str">
        <f t="shared" si="260"/>
        <v>ü</v>
      </c>
      <c r="U1337" s="17"/>
      <c r="V1337" s="17" t="str">
        <f t="shared" si="261"/>
        <v>ü</v>
      </c>
    </row>
    <row r="1338" spans="1:22" ht="22.5" customHeight="1" x14ac:dyDescent="0.25">
      <c r="A1338" s="6">
        <v>1337</v>
      </c>
      <c r="B1338" s="15">
        <v>2192483</v>
      </c>
      <c r="C1338" s="16">
        <v>46042</v>
      </c>
      <c r="D1338" s="16">
        <v>46043</v>
      </c>
      <c r="E1338" s="15" t="s">
        <v>1577</v>
      </c>
      <c r="F1338" s="15" t="s">
        <v>166</v>
      </c>
      <c r="H1338" s="15">
        <v>505111212</v>
      </c>
      <c r="I1338" s="15">
        <v>592</v>
      </c>
      <c r="J1338" s="15">
        <v>592</v>
      </c>
      <c r="K1338" s="15" t="s">
        <v>222</v>
      </c>
      <c r="L1338" s="15" t="s">
        <v>482</v>
      </c>
      <c r="M1338" s="15" t="s">
        <v>486</v>
      </c>
      <c r="O1338" s="30" t="str">
        <f t="shared" si="243"/>
        <v>ü</v>
      </c>
      <c r="P1338" s="17" t="str">
        <f t="shared" si="256"/>
        <v>ü</v>
      </c>
      <c r="Q1338" s="17" t="str">
        <f t="shared" si="257"/>
        <v>ü</v>
      </c>
      <c r="R1338" s="17" t="str">
        <f t="shared" si="258"/>
        <v/>
      </c>
      <c r="S1338" s="37" t="str">
        <f t="shared" si="259"/>
        <v/>
      </c>
      <c r="T1338" s="17" t="str">
        <f t="shared" si="260"/>
        <v/>
      </c>
      <c r="U1338" s="17"/>
      <c r="V1338" s="17" t="str">
        <f t="shared" si="261"/>
        <v/>
      </c>
    </row>
    <row r="1339" spans="1:22" ht="22.5" customHeight="1" x14ac:dyDescent="0.25">
      <c r="A1339" s="6">
        <v>1338</v>
      </c>
      <c r="B1339" s="15">
        <v>2192443</v>
      </c>
      <c r="C1339" s="16">
        <v>46042</v>
      </c>
      <c r="D1339" s="16">
        <v>46044</v>
      </c>
      <c r="E1339" s="15" t="s">
        <v>2187</v>
      </c>
      <c r="F1339" s="15" t="s">
        <v>166</v>
      </c>
      <c r="H1339" s="15">
        <v>504855513</v>
      </c>
      <c r="I1339" s="15" t="s">
        <v>2235</v>
      </c>
      <c r="J1339" s="15">
        <v>12</v>
      </c>
      <c r="K1339" s="15" t="s">
        <v>238</v>
      </c>
      <c r="L1339" s="15" t="s">
        <v>348</v>
      </c>
      <c r="M1339" s="15" t="s">
        <v>164</v>
      </c>
      <c r="O1339" s="30" t="str">
        <f t="shared" si="243"/>
        <v>ü</v>
      </c>
      <c r="P1339" s="17" t="str">
        <f t="shared" si="256"/>
        <v>ü</v>
      </c>
      <c r="Q1339" s="17" t="str">
        <f t="shared" si="257"/>
        <v/>
      </c>
      <c r="R1339" s="17" t="str">
        <f t="shared" si="258"/>
        <v>ü</v>
      </c>
      <c r="S1339" s="37" t="str">
        <f t="shared" si="259"/>
        <v>ü</v>
      </c>
      <c r="T1339" s="17" t="str">
        <f t="shared" si="260"/>
        <v>ü</v>
      </c>
      <c r="U1339" s="17"/>
      <c r="V1339" s="17" t="str">
        <f t="shared" si="261"/>
        <v/>
      </c>
    </row>
    <row r="1340" spans="1:22" ht="22.5" customHeight="1" x14ac:dyDescent="0.25">
      <c r="A1340" s="6">
        <v>1339</v>
      </c>
      <c r="B1340" s="15">
        <v>2192438</v>
      </c>
      <c r="C1340" s="16">
        <v>46042</v>
      </c>
      <c r="D1340" s="16">
        <v>46043</v>
      </c>
      <c r="E1340" s="15" t="s">
        <v>2188</v>
      </c>
      <c r="F1340" s="15" t="s">
        <v>166</v>
      </c>
      <c r="H1340" s="15">
        <v>504534440</v>
      </c>
      <c r="I1340" s="15">
        <v>501</v>
      </c>
      <c r="J1340" s="15" t="s">
        <v>94</v>
      </c>
      <c r="K1340" s="15" t="s">
        <v>811</v>
      </c>
      <c r="L1340" s="15" t="s">
        <v>192</v>
      </c>
      <c r="M1340" s="15" t="s">
        <v>171</v>
      </c>
      <c r="O1340" s="30" t="str">
        <f t="shared" si="243"/>
        <v>ü</v>
      </c>
      <c r="P1340" s="17" t="str">
        <f t="shared" si="256"/>
        <v>ü</v>
      </c>
      <c r="Q1340" s="17" t="str">
        <f t="shared" si="257"/>
        <v>ü</v>
      </c>
      <c r="R1340" s="17" t="str">
        <f t="shared" si="258"/>
        <v/>
      </c>
      <c r="S1340" s="37" t="str">
        <f t="shared" si="259"/>
        <v>ü</v>
      </c>
      <c r="T1340" s="17" t="str">
        <f t="shared" si="260"/>
        <v>ü</v>
      </c>
      <c r="U1340" s="17"/>
      <c r="V1340" s="17" t="str">
        <f t="shared" si="261"/>
        <v>ü</v>
      </c>
    </row>
    <row r="1341" spans="1:22" ht="22.5" customHeight="1" x14ac:dyDescent="0.25">
      <c r="A1341" s="6">
        <v>1340</v>
      </c>
      <c r="B1341" s="15">
        <v>2192435</v>
      </c>
      <c r="C1341" s="16">
        <v>46042</v>
      </c>
      <c r="D1341" s="16">
        <v>46044</v>
      </c>
      <c r="E1341" s="15" t="s">
        <v>492</v>
      </c>
      <c r="F1341" s="15" t="s">
        <v>166</v>
      </c>
      <c r="H1341" s="15">
        <v>559636236</v>
      </c>
      <c r="I1341" s="15">
        <v>52</v>
      </c>
      <c r="J1341" s="15">
        <v>3</v>
      </c>
      <c r="K1341" s="15" t="s">
        <v>355</v>
      </c>
      <c r="L1341" s="15" t="s">
        <v>191</v>
      </c>
      <c r="M1341" s="15" t="s">
        <v>486</v>
      </c>
      <c r="O1341" s="30" t="str">
        <f t="shared" si="243"/>
        <v/>
      </c>
      <c r="P1341" s="17" t="str">
        <f t="shared" si="256"/>
        <v>ü</v>
      </c>
      <c r="Q1341" s="17" t="str">
        <f t="shared" si="257"/>
        <v/>
      </c>
      <c r="R1341" s="17" t="str">
        <f t="shared" si="258"/>
        <v/>
      </c>
      <c r="S1341" s="37" t="str">
        <f t="shared" si="259"/>
        <v/>
      </c>
      <c r="T1341" s="17" t="str">
        <f t="shared" si="260"/>
        <v/>
      </c>
      <c r="U1341" s="17"/>
      <c r="V1341" s="17" t="str">
        <f t="shared" si="261"/>
        <v/>
      </c>
    </row>
    <row r="1342" spans="1:22" ht="22.5" customHeight="1" x14ac:dyDescent="0.25">
      <c r="A1342" s="6">
        <v>1341</v>
      </c>
      <c r="B1342" s="15">
        <v>2192416</v>
      </c>
      <c r="C1342" s="16">
        <v>46042</v>
      </c>
      <c r="D1342" s="16">
        <v>46043</v>
      </c>
      <c r="E1342" s="15" t="s">
        <v>2189</v>
      </c>
      <c r="F1342" s="15" t="s">
        <v>166</v>
      </c>
      <c r="H1342" s="15">
        <v>567736144</v>
      </c>
      <c r="I1342" s="15">
        <v>97</v>
      </c>
      <c r="J1342" s="15">
        <v>5</v>
      </c>
      <c r="K1342" s="15" t="s">
        <v>229</v>
      </c>
      <c r="L1342" s="15" t="s">
        <v>357</v>
      </c>
      <c r="M1342" s="15" t="s">
        <v>160</v>
      </c>
      <c r="O1342" s="30" t="str">
        <f t="shared" si="243"/>
        <v/>
      </c>
      <c r="P1342" s="17" t="str">
        <f t="shared" si="256"/>
        <v/>
      </c>
      <c r="Q1342" s="17" t="str">
        <f t="shared" si="257"/>
        <v>ü</v>
      </c>
      <c r="R1342" s="17" t="str">
        <f t="shared" si="258"/>
        <v/>
      </c>
      <c r="S1342" s="37" t="str">
        <f t="shared" si="259"/>
        <v/>
      </c>
      <c r="T1342" s="17" t="str">
        <f t="shared" si="260"/>
        <v>ü</v>
      </c>
      <c r="U1342" s="17"/>
      <c r="V1342" s="17" t="str">
        <f t="shared" si="261"/>
        <v/>
      </c>
    </row>
    <row r="1343" spans="1:22" ht="22.5" customHeight="1" x14ac:dyDescent="0.25">
      <c r="A1343" s="6">
        <v>1342</v>
      </c>
      <c r="B1343" s="15">
        <v>2192401</v>
      </c>
      <c r="C1343" s="16">
        <v>46042</v>
      </c>
      <c r="D1343" s="16">
        <v>46043</v>
      </c>
      <c r="E1343" s="15" t="s">
        <v>2190</v>
      </c>
      <c r="F1343" s="15" t="s">
        <v>166</v>
      </c>
      <c r="H1343" s="15">
        <v>504414601</v>
      </c>
      <c r="I1343" s="15">
        <v>58</v>
      </c>
      <c r="J1343" s="15">
        <v>34</v>
      </c>
      <c r="K1343" s="15" t="s">
        <v>358</v>
      </c>
      <c r="L1343" s="15" t="s">
        <v>195</v>
      </c>
      <c r="M1343" s="15" t="s">
        <v>486</v>
      </c>
      <c r="O1343" s="30" t="str">
        <f t="shared" si="243"/>
        <v>ü</v>
      </c>
      <c r="P1343" s="17" t="str">
        <f t="shared" si="256"/>
        <v>ü</v>
      </c>
      <c r="Q1343" s="17" t="str">
        <f t="shared" si="257"/>
        <v>ü</v>
      </c>
      <c r="R1343" s="17" t="str">
        <f t="shared" si="258"/>
        <v/>
      </c>
      <c r="S1343" s="37" t="str">
        <f t="shared" si="259"/>
        <v>ü</v>
      </c>
      <c r="T1343" s="17" t="str">
        <f t="shared" si="260"/>
        <v>ü</v>
      </c>
      <c r="U1343" s="17"/>
      <c r="V1343" s="17" t="str">
        <f t="shared" si="261"/>
        <v/>
      </c>
    </row>
    <row r="1344" spans="1:22" ht="22.5" customHeight="1" x14ac:dyDescent="0.25">
      <c r="A1344" s="6">
        <v>1343</v>
      </c>
      <c r="B1344" s="15">
        <v>2192394</v>
      </c>
      <c r="C1344" s="16">
        <v>46042</v>
      </c>
      <c r="D1344" s="16">
        <v>46043</v>
      </c>
      <c r="E1344" s="15" t="s">
        <v>2191</v>
      </c>
      <c r="F1344" s="15" t="s">
        <v>166</v>
      </c>
      <c r="H1344" s="15">
        <v>559376452</v>
      </c>
      <c r="I1344" s="15">
        <v>77</v>
      </c>
      <c r="J1344" s="15">
        <v>16</v>
      </c>
      <c r="K1344" s="15" t="s">
        <v>344</v>
      </c>
      <c r="L1344" s="15" t="s">
        <v>199</v>
      </c>
      <c r="M1344" s="15" t="s">
        <v>160</v>
      </c>
      <c r="O1344" s="30" t="str">
        <f t="shared" si="243"/>
        <v>ü</v>
      </c>
      <c r="P1344" s="17" t="str">
        <f t="shared" si="256"/>
        <v>ü</v>
      </c>
      <c r="Q1344" s="17" t="str">
        <f t="shared" si="257"/>
        <v/>
      </c>
      <c r="R1344" s="17" t="str">
        <f t="shared" si="258"/>
        <v>ü</v>
      </c>
      <c r="S1344" s="37" t="str">
        <f t="shared" si="259"/>
        <v>ü</v>
      </c>
      <c r="T1344" s="17" t="str">
        <f t="shared" si="260"/>
        <v>ü</v>
      </c>
      <c r="U1344" s="17"/>
      <c r="V1344" s="17" t="str">
        <f t="shared" si="261"/>
        <v>ü</v>
      </c>
    </row>
    <row r="1345" spans="1:22" ht="22.5" customHeight="1" x14ac:dyDescent="0.25">
      <c r="A1345" s="6">
        <v>1344</v>
      </c>
      <c r="B1345" s="15">
        <v>2192374</v>
      </c>
      <c r="C1345" s="16">
        <v>46042</v>
      </c>
      <c r="D1345" s="16">
        <v>46044</v>
      </c>
      <c r="E1345" s="15" t="s">
        <v>2192</v>
      </c>
      <c r="F1345" s="15" t="s">
        <v>161</v>
      </c>
      <c r="H1345" s="15">
        <v>555770043</v>
      </c>
      <c r="I1345" s="15">
        <v>2</v>
      </c>
      <c r="J1345" s="15">
        <v>45</v>
      </c>
      <c r="K1345" s="15" t="s">
        <v>231</v>
      </c>
      <c r="L1345" s="15" t="s">
        <v>198</v>
      </c>
      <c r="M1345" s="15" t="s">
        <v>214</v>
      </c>
      <c r="O1345" s="30" t="str">
        <f t="shared" si="243"/>
        <v>ü</v>
      </c>
      <c r="P1345" s="17" t="str">
        <f t="shared" si="256"/>
        <v>ü</v>
      </c>
      <c r="Q1345" s="17" t="str">
        <f t="shared" si="257"/>
        <v>ü</v>
      </c>
      <c r="R1345" s="17" t="str">
        <f t="shared" si="258"/>
        <v/>
      </c>
      <c r="S1345" s="37" t="str">
        <f t="shared" si="259"/>
        <v>ü</v>
      </c>
      <c r="T1345" s="17" t="str">
        <f t="shared" si="260"/>
        <v/>
      </c>
      <c r="U1345" s="17"/>
      <c r="V1345" s="17" t="str">
        <f t="shared" si="261"/>
        <v/>
      </c>
    </row>
    <row r="1346" spans="1:22" ht="22.5" customHeight="1" x14ac:dyDescent="0.25">
      <c r="A1346" s="6">
        <v>1345</v>
      </c>
      <c r="B1346" s="15">
        <v>2192334</v>
      </c>
      <c r="C1346" s="16">
        <v>46042</v>
      </c>
      <c r="D1346" s="16">
        <v>46044</v>
      </c>
      <c r="E1346" s="15" t="s">
        <v>2193</v>
      </c>
      <c r="F1346" s="15" t="s">
        <v>159</v>
      </c>
      <c r="H1346" s="15">
        <v>505866399</v>
      </c>
      <c r="J1346" s="15" t="s">
        <v>2236</v>
      </c>
      <c r="K1346" s="15" t="s">
        <v>690</v>
      </c>
      <c r="L1346" s="15" t="s">
        <v>394</v>
      </c>
      <c r="M1346" s="15" t="s">
        <v>164</v>
      </c>
      <c r="O1346" s="30" t="str">
        <f t="shared" si="243"/>
        <v/>
      </c>
      <c r="P1346" s="17" t="str">
        <f t="shared" si="256"/>
        <v>ü</v>
      </c>
      <c r="Q1346" s="17" t="str">
        <f t="shared" si="257"/>
        <v>ü</v>
      </c>
      <c r="R1346" s="17" t="str">
        <f t="shared" si="258"/>
        <v/>
      </c>
      <c r="S1346" s="37" t="str">
        <f t="shared" si="259"/>
        <v/>
      </c>
      <c r="T1346" s="17" t="str">
        <f t="shared" si="260"/>
        <v>ü</v>
      </c>
      <c r="U1346" s="17"/>
      <c r="V1346" s="17" t="str">
        <f t="shared" si="261"/>
        <v/>
      </c>
    </row>
    <row r="1347" spans="1:22" ht="22.5" customHeight="1" x14ac:dyDescent="0.25">
      <c r="A1347" s="6">
        <v>1346</v>
      </c>
      <c r="B1347" s="15">
        <v>2192203</v>
      </c>
      <c r="C1347" s="16">
        <v>46042</v>
      </c>
      <c r="D1347" s="16">
        <v>46043</v>
      </c>
      <c r="E1347" s="15" t="s">
        <v>2194</v>
      </c>
      <c r="F1347" s="15" t="s">
        <v>166</v>
      </c>
      <c r="H1347" s="15">
        <v>507860441</v>
      </c>
      <c r="I1347" s="15">
        <v>103</v>
      </c>
      <c r="J1347" s="15">
        <v>21</v>
      </c>
      <c r="K1347" s="15" t="s">
        <v>232</v>
      </c>
      <c r="L1347" s="15" t="s">
        <v>400</v>
      </c>
      <c r="M1347" s="15" t="s">
        <v>160</v>
      </c>
      <c r="O1347" s="30" t="str">
        <f t="shared" si="243"/>
        <v/>
      </c>
      <c r="P1347" s="17" t="str">
        <f t="shared" si="256"/>
        <v/>
      </c>
      <c r="Q1347" s="17" t="str">
        <f t="shared" si="257"/>
        <v/>
      </c>
      <c r="R1347" s="17" t="str">
        <f t="shared" si="258"/>
        <v/>
      </c>
      <c r="S1347" s="37" t="str">
        <f t="shared" si="259"/>
        <v/>
      </c>
      <c r="T1347" s="17" t="str">
        <f t="shared" si="260"/>
        <v>ü</v>
      </c>
      <c r="U1347" s="17"/>
      <c r="V1347" s="17" t="str">
        <f t="shared" si="261"/>
        <v/>
      </c>
    </row>
    <row r="1348" spans="1:22" ht="22.5" customHeight="1" x14ac:dyDescent="0.25">
      <c r="A1348" s="6">
        <v>1347</v>
      </c>
      <c r="B1348" s="15">
        <v>2192191</v>
      </c>
      <c r="C1348" s="16">
        <v>46042</v>
      </c>
      <c r="D1348" s="16">
        <v>46043</v>
      </c>
      <c r="E1348" s="15" t="s">
        <v>1223</v>
      </c>
      <c r="F1348" s="15" t="s">
        <v>166</v>
      </c>
      <c r="H1348" s="15">
        <v>544202022</v>
      </c>
      <c r="I1348" s="15" t="s">
        <v>1796</v>
      </c>
      <c r="J1348" s="15" t="s">
        <v>2237</v>
      </c>
      <c r="K1348" s="15" t="s">
        <v>363</v>
      </c>
      <c r="L1348" s="15" t="s">
        <v>192</v>
      </c>
      <c r="M1348" s="15" t="s">
        <v>162</v>
      </c>
      <c r="O1348" s="30" t="str">
        <f t="shared" si="243"/>
        <v>ü</v>
      </c>
      <c r="P1348" s="17" t="str">
        <f t="shared" si="256"/>
        <v>ü</v>
      </c>
      <c r="Q1348" s="17" t="str">
        <f t="shared" si="257"/>
        <v>ü</v>
      </c>
      <c r="R1348" s="17" t="str">
        <f t="shared" si="258"/>
        <v/>
      </c>
      <c r="S1348" s="37" t="str">
        <f t="shared" si="259"/>
        <v>ü</v>
      </c>
      <c r="T1348" s="17" t="str">
        <f t="shared" si="260"/>
        <v>ü</v>
      </c>
      <c r="U1348" s="17"/>
      <c r="V1348" s="17" t="str">
        <f t="shared" si="261"/>
        <v>ü</v>
      </c>
    </row>
    <row r="1349" spans="1:22" ht="22.5" customHeight="1" x14ac:dyDescent="0.25">
      <c r="A1349" s="6">
        <v>1348</v>
      </c>
      <c r="B1349" s="15">
        <v>2192103</v>
      </c>
      <c r="C1349" s="16">
        <v>46042</v>
      </c>
      <c r="D1349" s="16">
        <v>46043</v>
      </c>
      <c r="E1349" s="15" t="s">
        <v>2195</v>
      </c>
      <c r="F1349" s="15" t="s">
        <v>166</v>
      </c>
      <c r="H1349" s="15">
        <v>559292994</v>
      </c>
      <c r="I1349" s="15" t="s">
        <v>2238</v>
      </c>
      <c r="J1349" s="15" t="s">
        <v>680</v>
      </c>
      <c r="K1349" s="15" t="s">
        <v>221</v>
      </c>
      <c r="L1349" s="15" t="s">
        <v>196</v>
      </c>
      <c r="M1349" s="15" t="s">
        <v>162</v>
      </c>
      <c r="O1349" s="30" t="str">
        <f t="shared" si="243"/>
        <v>ü</v>
      </c>
      <c r="P1349" s="17" t="str">
        <f t="shared" si="256"/>
        <v/>
      </c>
      <c r="Q1349" s="17" t="str">
        <f t="shared" si="257"/>
        <v>ü</v>
      </c>
      <c r="R1349" s="17" t="str">
        <f t="shared" si="258"/>
        <v/>
      </c>
      <c r="S1349" s="37" t="str">
        <f t="shared" si="259"/>
        <v>ü</v>
      </c>
      <c r="T1349" s="17" t="str">
        <f t="shared" si="260"/>
        <v/>
      </c>
      <c r="U1349" s="17"/>
      <c r="V1349" s="17" t="str">
        <f t="shared" si="261"/>
        <v/>
      </c>
    </row>
    <row r="1350" spans="1:22" ht="22.5" customHeight="1" x14ac:dyDescent="0.25">
      <c r="A1350" s="6">
        <v>1349</v>
      </c>
      <c r="B1350" s="15">
        <v>2192058</v>
      </c>
      <c r="C1350" s="16">
        <v>46042</v>
      </c>
      <c r="D1350" s="16">
        <v>46046</v>
      </c>
      <c r="E1350" s="15" t="s">
        <v>2196</v>
      </c>
      <c r="F1350" s="15" t="s">
        <v>166</v>
      </c>
      <c r="H1350" s="15">
        <v>507742122</v>
      </c>
      <c r="I1350" s="15" t="s">
        <v>2239</v>
      </c>
      <c r="J1350" s="15">
        <v>44409</v>
      </c>
      <c r="K1350" s="15" t="s">
        <v>811</v>
      </c>
      <c r="L1350" s="15" t="s">
        <v>196</v>
      </c>
      <c r="M1350" s="15" t="s">
        <v>162</v>
      </c>
      <c r="O1350" s="30" t="str">
        <f t="shared" si="243"/>
        <v>ü</v>
      </c>
      <c r="P1350" s="17" t="str">
        <f t="shared" si="256"/>
        <v/>
      </c>
      <c r="Q1350" s="17" t="str">
        <f t="shared" si="257"/>
        <v>ü</v>
      </c>
      <c r="R1350" s="17" t="str">
        <f t="shared" si="258"/>
        <v/>
      </c>
      <c r="S1350" s="37" t="str">
        <f t="shared" si="259"/>
        <v>ü</v>
      </c>
      <c r="T1350" s="17" t="str">
        <f t="shared" si="260"/>
        <v/>
      </c>
      <c r="U1350" s="17"/>
      <c r="V1350" s="17" t="str">
        <f t="shared" si="261"/>
        <v/>
      </c>
    </row>
    <row r="1351" spans="1:22" ht="22.5" customHeight="1" x14ac:dyDescent="0.25">
      <c r="A1351" s="6">
        <v>1350</v>
      </c>
      <c r="B1351" s="15">
        <v>2192048</v>
      </c>
      <c r="C1351" s="16">
        <v>46042</v>
      </c>
      <c r="D1351" s="16">
        <v>46043</v>
      </c>
      <c r="E1351" s="15" t="s">
        <v>2197</v>
      </c>
      <c r="F1351" s="15" t="s">
        <v>166</v>
      </c>
      <c r="H1351" s="15">
        <v>559171177</v>
      </c>
      <c r="I1351" s="15">
        <v>139</v>
      </c>
      <c r="J1351" s="15">
        <v>874</v>
      </c>
      <c r="K1351" s="15" t="s">
        <v>237</v>
      </c>
      <c r="L1351" s="15" t="s">
        <v>195</v>
      </c>
      <c r="M1351" s="15" t="s">
        <v>162</v>
      </c>
      <c r="O1351" s="30" t="str">
        <f t="shared" si="243"/>
        <v>ü</v>
      </c>
      <c r="P1351" s="17" t="str">
        <f t="shared" si="256"/>
        <v>ü</v>
      </c>
      <c r="Q1351" s="17" t="str">
        <f t="shared" si="257"/>
        <v>ü</v>
      </c>
      <c r="R1351" s="17" t="str">
        <f t="shared" si="258"/>
        <v/>
      </c>
      <c r="S1351" s="37" t="str">
        <f t="shared" si="259"/>
        <v>ü</v>
      </c>
      <c r="T1351" s="17" t="str">
        <f t="shared" si="260"/>
        <v>ü</v>
      </c>
      <c r="U1351" s="17"/>
      <c r="V1351" s="17" t="str">
        <f t="shared" si="261"/>
        <v/>
      </c>
    </row>
    <row r="1352" spans="1:22" ht="22.5" customHeight="1" x14ac:dyDescent="0.25">
      <c r="A1352" s="6">
        <v>1351</v>
      </c>
      <c r="B1352" s="15">
        <v>2192041</v>
      </c>
      <c r="C1352" s="16">
        <v>46042</v>
      </c>
      <c r="D1352" s="16">
        <v>46043</v>
      </c>
      <c r="E1352" s="15" t="s">
        <v>2198</v>
      </c>
      <c r="F1352" s="15" t="s">
        <v>166</v>
      </c>
      <c r="H1352" s="15">
        <v>557671617</v>
      </c>
      <c r="I1352" s="15">
        <v>171</v>
      </c>
      <c r="J1352" s="15">
        <v>6</v>
      </c>
      <c r="K1352" s="15" t="s">
        <v>229</v>
      </c>
      <c r="L1352" s="15" t="s">
        <v>200</v>
      </c>
      <c r="M1352" s="15" t="s">
        <v>160</v>
      </c>
      <c r="O1352" s="30" t="str">
        <f t="shared" si="243"/>
        <v/>
      </c>
      <c r="P1352" s="17" t="str">
        <f t="shared" si="256"/>
        <v/>
      </c>
      <c r="Q1352" s="17" t="str">
        <f t="shared" si="257"/>
        <v>ü</v>
      </c>
      <c r="R1352" s="17" t="str">
        <f t="shared" si="258"/>
        <v/>
      </c>
      <c r="S1352" s="37" t="str">
        <f t="shared" si="259"/>
        <v>ü</v>
      </c>
      <c r="T1352" s="17" t="str">
        <f t="shared" si="260"/>
        <v/>
      </c>
      <c r="U1352" s="17"/>
      <c r="V1352" s="17" t="str">
        <f t="shared" si="261"/>
        <v/>
      </c>
    </row>
    <row r="1353" spans="1:22" ht="22.5" customHeight="1" x14ac:dyDescent="0.25">
      <c r="A1353" s="6">
        <v>1352</v>
      </c>
      <c r="B1353" s="15">
        <v>2192017</v>
      </c>
      <c r="C1353" s="16">
        <v>46042</v>
      </c>
      <c r="D1353" s="16">
        <v>46043</v>
      </c>
      <c r="E1353" s="15" t="s">
        <v>2199</v>
      </c>
      <c r="F1353" s="15" t="s">
        <v>166</v>
      </c>
      <c r="H1353" s="15">
        <v>502228856</v>
      </c>
      <c r="J1353" s="15">
        <v>1343</v>
      </c>
      <c r="K1353" s="15" t="s">
        <v>233</v>
      </c>
      <c r="L1353" s="15" t="s">
        <v>198</v>
      </c>
      <c r="M1353" s="15" t="s">
        <v>162</v>
      </c>
      <c r="O1353" s="30" t="str">
        <f t="shared" si="243"/>
        <v>ü</v>
      </c>
      <c r="P1353" s="17" t="str">
        <f t="shared" si="256"/>
        <v>ü</v>
      </c>
      <c r="Q1353" s="17" t="str">
        <f t="shared" si="257"/>
        <v>ü</v>
      </c>
      <c r="R1353" s="17" t="str">
        <f t="shared" si="258"/>
        <v/>
      </c>
      <c r="S1353" s="37" t="str">
        <f t="shared" si="259"/>
        <v>ü</v>
      </c>
      <c r="T1353" s="17" t="str">
        <f t="shared" si="260"/>
        <v/>
      </c>
      <c r="U1353" s="17"/>
      <c r="V1353" s="17" t="str">
        <f t="shared" si="261"/>
        <v/>
      </c>
    </row>
    <row r="1354" spans="1:22" ht="22.5" customHeight="1" x14ac:dyDescent="0.25">
      <c r="A1354" s="6">
        <v>1353</v>
      </c>
      <c r="B1354" s="15">
        <v>2191929</v>
      </c>
      <c r="C1354" s="16">
        <v>46042</v>
      </c>
      <c r="D1354" s="16">
        <v>46043</v>
      </c>
      <c r="E1354" s="15" t="s">
        <v>2200</v>
      </c>
      <c r="F1354" s="15" t="s">
        <v>166</v>
      </c>
      <c r="H1354" s="15">
        <v>505259989</v>
      </c>
      <c r="I1354" s="15">
        <v>84</v>
      </c>
      <c r="J1354" s="15">
        <v>7</v>
      </c>
      <c r="K1354" s="15" t="s">
        <v>347</v>
      </c>
      <c r="L1354" s="15" t="s">
        <v>194</v>
      </c>
      <c r="M1354" s="15" t="s">
        <v>165</v>
      </c>
      <c r="O1354" s="30" t="str">
        <f t="shared" si="243"/>
        <v/>
      </c>
      <c r="P1354" s="17" t="str">
        <f t="shared" si="256"/>
        <v/>
      </c>
      <c r="Q1354" s="17" t="str">
        <f t="shared" si="257"/>
        <v>ü</v>
      </c>
      <c r="R1354" s="17" t="str">
        <f t="shared" si="258"/>
        <v/>
      </c>
      <c r="S1354" s="37" t="str">
        <f t="shared" si="259"/>
        <v/>
      </c>
      <c r="T1354" s="17" t="str">
        <f t="shared" si="260"/>
        <v/>
      </c>
      <c r="U1354" s="17"/>
      <c r="V1354" s="17" t="str">
        <f t="shared" si="261"/>
        <v/>
      </c>
    </row>
    <row r="1355" spans="1:22" ht="22.5" customHeight="1" x14ac:dyDescent="0.25">
      <c r="A1355" s="6">
        <v>1354</v>
      </c>
      <c r="B1355" s="15">
        <v>2191877</v>
      </c>
      <c r="C1355" s="16">
        <v>46042</v>
      </c>
      <c r="D1355" s="16">
        <v>46043</v>
      </c>
      <c r="E1355" s="15" t="s">
        <v>2201</v>
      </c>
      <c r="F1355" s="15" t="s">
        <v>166</v>
      </c>
      <c r="H1355" s="15">
        <v>508010103</v>
      </c>
      <c r="I1355" s="15">
        <v>5634</v>
      </c>
      <c r="J1355" s="15">
        <v>6660</v>
      </c>
      <c r="K1355" s="15" t="s">
        <v>241</v>
      </c>
      <c r="L1355" s="15" t="s">
        <v>203</v>
      </c>
      <c r="M1355" s="15" t="s">
        <v>162</v>
      </c>
      <c r="O1355" s="30" t="str">
        <f t="shared" si="243"/>
        <v/>
      </c>
      <c r="P1355" s="17" t="str">
        <f t="shared" si="256"/>
        <v>ü</v>
      </c>
      <c r="Q1355" s="17" t="str">
        <f t="shared" si="257"/>
        <v>ü</v>
      </c>
      <c r="R1355" s="17" t="str">
        <f t="shared" si="258"/>
        <v/>
      </c>
      <c r="S1355" s="37" t="str">
        <f t="shared" si="259"/>
        <v/>
      </c>
      <c r="T1355" s="17" t="str">
        <f t="shared" si="260"/>
        <v/>
      </c>
      <c r="U1355" s="17"/>
      <c r="V1355" s="17" t="str">
        <f t="shared" si="261"/>
        <v/>
      </c>
    </row>
    <row r="1356" spans="1:22" ht="22.5" customHeight="1" x14ac:dyDescent="0.25">
      <c r="A1356" s="6">
        <v>1355</v>
      </c>
      <c r="B1356" s="15">
        <v>2191872</v>
      </c>
      <c r="C1356" s="16">
        <v>46042</v>
      </c>
      <c r="D1356" s="16">
        <v>46043</v>
      </c>
      <c r="E1356" s="15" t="s">
        <v>2202</v>
      </c>
      <c r="F1356" s="15" t="s">
        <v>166</v>
      </c>
      <c r="H1356" s="15">
        <v>552012019</v>
      </c>
      <c r="I1356" s="15">
        <v>23</v>
      </c>
      <c r="J1356" s="15">
        <v>44</v>
      </c>
      <c r="K1356" s="15" t="s">
        <v>237</v>
      </c>
      <c r="L1356" s="15" t="s">
        <v>198</v>
      </c>
      <c r="M1356" s="15" t="s">
        <v>162</v>
      </c>
      <c r="O1356" s="30" t="str">
        <f t="shared" si="243"/>
        <v>ü</v>
      </c>
      <c r="P1356" s="17" t="str">
        <f t="shared" si="256"/>
        <v>ü</v>
      </c>
      <c r="Q1356" s="17" t="str">
        <f t="shared" si="257"/>
        <v>ü</v>
      </c>
      <c r="R1356" s="17" t="str">
        <f t="shared" si="258"/>
        <v/>
      </c>
      <c r="S1356" s="37" t="str">
        <f t="shared" si="259"/>
        <v>ü</v>
      </c>
      <c r="T1356" s="17" t="str">
        <f t="shared" si="260"/>
        <v/>
      </c>
      <c r="U1356" s="17"/>
      <c r="V1356" s="17" t="str">
        <f t="shared" si="261"/>
        <v/>
      </c>
    </row>
    <row r="1357" spans="1:22" ht="22.5" customHeight="1" x14ac:dyDescent="0.25">
      <c r="A1357" s="6">
        <v>1356</v>
      </c>
      <c r="B1357" s="15">
        <v>2191865</v>
      </c>
      <c r="C1357" s="16">
        <v>46042</v>
      </c>
      <c r="D1357" s="16">
        <v>46043</v>
      </c>
      <c r="E1357" s="15" t="s">
        <v>2203</v>
      </c>
      <c r="F1357" s="15" t="s">
        <v>166</v>
      </c>
      <c r="H1357" s="15">
        <v>501811764</v>
      </c>
      <c r="J1357" s="15">
        <v>5059</v>
      </c>
      <c r="K1357" s="15" t="s">
        <v>339</v>
      </c>
      <c r="L1357" s="15" t="s">
        <v>195</v>
      </c>
      <c r="M1357" s="15" t="s">
        <v>171</v>
      </c>
      <c r="O1357" s="30" t="str">
        <f t="shared" si="243"/>
        <v>ü</v>
      </c>
      <c r="P1357" s="17" t="str">
        <f t="shared" si="256"/>
        <v>ü</v>
      </c>
      <c r="Q1357" s="17" t="str">
        <f t="shared" si="257"/>
        <v>ü</v>
      </c>
      <c r="R1357" s="17" t="str">
        <f t="shared" si="258"/>
        <v/>
      </c>
      <c r="S1357" s="37" t="str">
        <f t="shared" si="259"/>
        <v>ü</v>
      </c>
      <c r="T1357" s="17" t="str">
        <f t="shared" si="260"/>
        <v>ü</v>
      </c>
      <c r="U1357" s="17"/>
      <c r="V1357" s="17" t="str">
        <f t="shared" si="261"/>
        <v/>
      </c>
    </row>
    <row r="1358" spans="1:22" ht="22.5" customHeight="1" x14ac:dyDescent="0.25">
      <c r="A1358" s="6">
        <v>1357</v>
      </c>
      <c r="B1358" s="15">
        <v>2191829</v>
      </c>
      <c r="C1358" s="16">
        <v>46042</v>
      </c>
      <c r="D1358" s="16">
        <v>46043</v>
      </c>
      <c r="E1358" s="15" t="s">
        <v>2204</v>
      </c>
      <c r="F1358" s="15" t="s">
        <v>166</v>
      </c>
      <c r="H1358" s="15">
        <v>505977760</v>
      </c>
      <c r="I1358" s="15" t="s">
        <v>2240</v>
      </c>
      <c r="J1358" s="15">
        <v>843</v>
      </c>
      <c r="K1358" s="15" t="s">
        <v>237</v>
      </c>
      <c r="L1358" s="15" t="s">
        <v>192</v>
      </c>
      <c r="M1358" s="15" t="s">
        <v>162</v>
      </c>
      <c r="O1358" s="30" t="str">
        <f t="shared" si="243"/>
        <v>ü</v>
      </c>
      <c r="P1358" s="17" t="str">
        <f t="shared" si="256"/>
        <v>ü</v>
      </c>
      <c r="Q1358" s="17" t="str">
        <f t="shared" si="257"/>
        <v>ü</v>
      </c>
      <c r="R1358" s="17" t="str">
        <f t="shared" si="258"/>
        <v/>
      </c>
      <c r="S1358" s="37" t="str">
        <f t="shared" si="259"/>
        <v>ü</v>
      </c>
      <c r="T1358" s="17" t="str">
        <f t="shared" si="260"/>
        <v>ü</v>
      </c>
      <c r="U1358" s="17"/>
      <c r="V1358" s="17" t="str">
        <f t="shared" si="261"/>
        <v>ü</v>
      </c>
    </row>
    <row r="1359" spans="1:22" ht="22.5" customHeight="1" x14ac:dyDescent="0.25">
      <c r="A1359" s="6">
        <v>1358</v>
      </c>
      <c r="B1359" s="15">
        <v>2191672</v>
      </c>
      <c r="C1359" s="16">
        <v>46042</v>
      </c>
      <c r="D1359" s="16">
        <v>46043</v>
      </c>
      <c r="E1359" s="15" t="s">
        <v>2205</v>
      </c>
      <c r="F1359" s="15" t="s">
        <v>157</v>
      </c>
      <c r="H1359" s="15">
        <v>555910210</v>
      </c>
      <c r="I1359" s="15">
        <v>3104</v>
      </c>
      <c r="J1359" s="15">
        <v>3104</v>
      </c>
      <c r="K1359" s="15" t="s">
        <v>1722</v>
      </c>
      <c r="L1359" s="15" t="s">
        <v>195</v>
      </c>
      <c r="M1359" s="15" t="s">
        <v>162</v>
      </c>
      <c r="O1359" s="30" t="str">
        <f t="shared" si="243"/>
        <v>ü</v>
      </c>
      <c r="P1359" s="17" t="str">
        <f t="shared" si="256"/>
        <v>ü</v>
      </c>
      <c r="Q1359" s="17" t="str">
        <f t="shared" si="257"/>
        <v>ü</v>
      </c>
      <c r="R1359" s="17" t="str">
        <f t="shared" si="258"/>
        <v/>
      </c>
      <c r="S1359" s="37" t="str">
        <f t="shared" si="259"/>
        <v>ü</v>
      </c>
      <c r="T1359" s="17" t="str">
        <f t="shared" si="260"/>
        <v>ü</v>
      </c>
      <c r="U1359" s="17"/>
      <c r="V1359" s="17" t="str">
        <f t="shared" si="261"/>
        <v/>
      </c>
    </row>
    <row r="1360" spans="1:22" ht="22.5" customHeight="1" x14ac:dyDescent="0.25">
      <c r="A1360" s="6">
        <v>1359</v>
      </c>
      <c r="B1360" s="15">
        <v>2191670</v>
      </c>
      <c r="C1360" s="16">
        <v>46042</v>
      </c>
      <c r="D1360" s="16">
        <v>46043</v>
      </c>
      <c r="E1360" s="15" t="s">
        <v>2206</v>
      </c>
      <c r="F1360" s="15" t="s">
        <v>166</v>
      </c>
      <c r="H1360" s="15">
        <v>505782147</v>
      </c>
      <c r="I1360" s="15">
        <v>24</v>
      </c>
      <c r="J1360" s="15" t="s">
        <v>2241</v>
      </c>
      <c r="K1360" s="15" t="s">
        <v>240</v>
      </c>
      <c r="L1360" s="15" t="s">
        <v>560</v>
      </c>
      <c r="M1360" s="15" t="s">
        <v>158</v>
      </c>
      <c r="O1360" s="30" t="str">
        <f t="shared" si="243"/>
        <v>ü</v>
      </c>
      <c r="P1360" s="17" t="str">
        <f t="shared" si="256"/>
        <v>ü</v>
      </c>
      <c r="Q1360" s="17" t="str">
        <f t="shared" si="257"/>
        <v/>
      </c>
      <c r="R1360" s="17" t="str">
        <f t="shared" si="258"/>
        <v/>
      </c>
      <c r="S1360" s="37" t="str">
        <f t="shared" si="259"/>
        <v/>
      </c>
      <c r="T1360" s="17" t="str">
        <f t="shared" si="260"/>
        <v/>
      </c>
      <c r="U1360" s="17"/>
      <c r="V1360" s="17" t="str">
        <f t="shared" si="261"/>
        <v/>
      </c>
    </row>
    <row r="1361" spans="1:22" ht="22.5" customHeight="1" x14ac:dyDescent="0.25">
      <c r="A1361" s="6">
        <v>1360</v>
      </c>
      <c r="B1361" s="15">
        <v>2191647</v>
      </c>
      <c r="C1361" s="16">
        <v>46042</v>
      </c>
      <c r="D1361" s="16">
        <v>46043</v>
      </c>
      <c r="E1361" s="15" t="s">
        <v>2207</v>
      </c>
      <c r="F1361" s="15" t="s">
        <v>166</v>
      </c>
      <c r="H1361" s="15">
        <v>507575002</v>
      </c>
      <c r="I1361" s="15">
        <v>114</v>
      </c>
      <c r="J1361" s="15">
        <v>2299</v>
      </c>
      <c r="K1361" s="15" t="s">
        <v>564</v>
      </c>
      <c r="L1361" s="15" t="s">
        <v>192</v>
      </c>
      <c r="M1361" s="15" t="s">
        <v>165</v>
      </c>
      <c r="O1361" s="30" t="str">
        <f t="shared" si="243"/>
        <v>ü</v>
      </c>
      <c r="P1361" s="17" t="str">
        <f t="shared" si="256"/>
        <v>ü</v>
      </c>
      <c r="Q1361" s="17" t="str">
        <f t="shared" si="257"/>
        <v>ü</v>
      </c>
      <c r="R1361" s="17" t="str">
        <f t="shared" si="258"/>
        <v/>
      </c>
      <c r="S1361" s="37" t="str">
        <f t="shared" si="259"/>
        <v>ü</v>
      </c>
      <c r="T1361" s="17" t="str">
        <f t="shared" si="260"/>
        <v>ü</v>
      </c>
      <c r="U1361" s="17"/>
      <c r="V1361" s="17" t="str">
        <f t="shared" si="261"/>
        <v>ü</v>
      </c>
    </row>
    <row r="1362" spans="1:22" ht="22.5" customHeight="1" x14ac:dyDescent="0.25">
      <c r="A1362" s="6">
        <v>1361</v>
      </c>
      <c r="B1362" s="15">
        <v>2191577</v>
      </c>
      <c r="C1362" s="16">
        <v>46042</v>
      </c>
      <c r="D1362" s="16">
        <v>46044</v>
      </c>
      <c r="E1362" s="15" t="s">
        <v>298</v>
      </c>
      <c r="F1362" s="15" t="s">
        <v>166</v>
      </c>
      <c r="H1362" s="15">
        <v>506361001</v>
      </c>
      <c r="I1362" s="15">
        <v>0</v>
      </c>
      <c r="J1362" s="15">
        <v>3193</v>
      </c>
      <c r="K1362" s="15" t="s">
        <v>230</v>
      </c>
      <c r="L1362" s="15" t="s">
        <v>192</v>
      </c>
      <c r="M1362" s="15" t="s">
        <v>162</v>
      </c>
      <c r="O1362" s="30" t="str">
        <f t="shared" si="243"/>
        <v>ü</v>
      </c>
      <c r="P1362" s="17" t="str">
        <f t="shared" si="256"/>
        <v>ü</v>
      </c>
      <c r="Q1362" s="17" t="str">
        <f t="shared" si="257"/>
        <v>ü</v>
      </c>
      <c r="R1362" s="17" t="str">
        <f t="shared" si="258"/>
        <v/>
      </c>
      <c r="S1362" s="37" t="str">
        <f t="shared" si="259"/>
        <v>ü</v>
      </c>
      <c r="T1362" s="17" t="str">
        <f t="shared" si="260"/>
        <v>ü</v>
      </c>
      <c r="U1362" s="17"/>
      <c r="V1362" s="17" t="str">
        <f t="shared" si="261"/>
        <v>ü</v>
      </c>
    </row>
    <row r="1363" spans="1:22" ht="22.5" customHeight="1" x14ac:dyDescent="0.25">
      <c r="A1363" s="6">
        <v>1362</v>
      </c>
      <c r="B1363" s="15">
        <v>2191565</v>
      </c>
      <c r="C1363" s="16">
        <v>46042</v>
      </c>
      <c r="D1363" s="16">
        <v>46044</v>
      </c>
      <c r="E1363" s="15" t="s">
        <v>2208</v>
      </c>
      <c r="F1363" s="15" t="s">
        <v>166</v>
      </c>
      <c r="H1363" s="15">
        <v>506111008</v>
      </c>
      <c r="I1363" s="15" t="s">
        <v>573</v>
      </c>
      <c r="J1363" s="15" t="s">
        <v>573</v>
      </c>
      <c r="K1363" s="15" t="s">
        <v>593</v>
      </c>
      <c r="L1363" s="15" t="s">
        <v>198</v>
      </c>
      <c r="M1363" s="15" t="s">
        <v>486</v>
      </c>
      <c r="O1363" s="30" t="str">
        <f t="shared" si="243"/>
        <v>ü</v>
      </c>
      <c r="P1363" s="17" t="str">
        <f t="shared" si="256"/>
        <v>ü</v>
      </c>
      <c r="Q1363" s="17" t="str">
        <f t="shared" si="257"/>
        <v>ü</v>
      </c>
      <c r="R1363" s="17" t="str">
        <f t="shared" si="258"/>
        <v/>
      </c>
      <c r="S1363" s="37" t="str">
        <f t="shared" si="259"/>
        <v>ü</v>
      </c>
      <c r="T1363" s="17" t="str">
        <f t="shared" si="260"/>
        <v/>
      </c>
      <c r="U1363" s="17"/>
      <c r="V1363" s="17" t="str">
        <f t="shared" si="261"/>
        <v/>
      </c>
    </row>
    <row r="1364" spans="1:22" ht="22.5" customHeight="1" x14ac:dyDescent="0.25">
      <c r="A1364" s="6">
        <v>1363</v>
      </c>
      <c r="B1364" s="15">
        <v>2191562</v>
      </c>
      <c r="C1364" s="16">
        <v>46042</v>
      </c>
      <c r="D1364" s="16">
        <v>46044</v>
      </c>
      <c r="E1364" s="15" t="s">
        <v>2209</v>
      </c>
      <c r="F1364" s="15" t="s">
        <v>166</v>
      </c>
      <c r="H1364" s="15">
        <v>562400015</v>
      </c>
      <c r="I1364" s="15" t="s">
        <v>573</v>
      </c>
      <c r="J1364" s="15" t="s">
        <v>573</v>
      </c>
      <c r="K1364" s="15" t="s">
        <v>593</v>
      </c>
      <c r="L1364" s="15" t="s">
        <v>198</v>
      </c>
      <c r="M1364" s="15" t="s">
        <v>486</v>
      </c>
      <c r="O1364" s="30" t="str">
        <f t="shared" si="243"/>
        <v>ü</v>
      </c>
      <c r="P1364" s="17" t="str">
        <f t="shared" si="256"/>
        <v>ü</v>
      </c>
      <c r="Q1364" s="17" t="str">
        <f t="shared" si="257"/>
        <v>ü</v>
      </c>
      <c r="R1364" s="17" t="str">
        <f t="shared" si="258"/>
        <v/>
      </c>
      <c r="S1364" s="37" t="str">
        <f t="shared" si="259"/>
        <v>ü</v>
      </c>
      <c r="T1364" s="17" t="str">
        <f t="shared" si="260"/>
        <v/>
      </c>
      <c r="U1364" s="17"/>
      <c r="V1364" s="17" t="str">
        <f t="shared" si="261"/>
        <v/>
      </c>
    </row>
    <row r="1365" spans="1:22" ht="22.5" customHeight="1" x14ac:dyDescent="0.25">
      <c r="A1365" s="6">
        <v>1364</v>
      </c>
      <c r="B1365" s="15">
        <v>2191541</v>
      </c>
      <c r="C1365" s="16">
        <v>46042</v>
      </c>
      <c r="D1365" s="16">
        <v>46043</v>
      </c>
      <c r="E1365" s="15" t="s">
        <v>2210</v>
      </c>
      <c r="F1365" s="15" t="s">
        <v>166</v>
      </c>
      <c r="H1365" s="15">
        <v>507001015</v>
      </c>
      <c r="I1365" s="15" t="s">
        <v>2242</v>
      </c>
      <c r="J1365" s="15">
        <v>360</v>
      </c>
      <c r="K1365" s="15" t="s">
        <v>2243</v>
      </c>
      <c r="L1365" s="15" t="s">
        <v>197</v>
      </c>
      <c r="M1365" s="15" t="s">
        <v>158</v>
      </c>
      <c r="O1365" s="30" t="str">
        <f t="shared" si="243"/>
        <v>ü</v>
      </c>
      <c r="P1365" s="17" t="str">
        <f t="shared" si="256"/>
        <v/>
      </c>
      <c r="Q1365" s="17" t="str">
        <f t="shared" si="257"/>
        <v>ü</v>
      </c>
      <c r="R1365" s="17" t="str">
        <f t="shared" si="258"/>
        <v/>
      </c>
      <c r="S1365" s="37" t="str">
        <f t="shared" si="259"/>
        <v>ü</v>
      </c>
      <c r="T1365" s="17" t="str">
        <f t="shared" si="260"/>
        <v>ü</v>
      </c>
      <c r="U1365" s="17"/>
      <c r="V1365" s="17" t="str">
        <f t="shared" si="261"/>
        <v/>
      </c>
    </row>
    <row r="1366" spans="1:22" ht="22.5" customHeight="1" x14ac:dyDescent="0.25">
      <c r="A1366" s="6">
        <v>1365</v>
      </c>
      <c r="B1366" s="15">
        <v>2191527</v>
      </c>
      <c r="C1366" s="16">
        <v>46042</v>
      </c>
      <c r="D1366" s="16">
        <v>46043</v>
      </c>
      <c r="E1366" s="15" t="s">
        <v>2211</v>
      </c>
      <c r="F1366" s="15" t="s">
        <v>166</v>
      </c>
      <c r="H1366" s="15">
        <v>528399950</v>
      </c>
      <c r="I1366" s="15" t="s">
        <v>671</v>
      </c>
      <c r="J1366" s="15">
        <v>193</v>
      </c>
      <c r="K1366" s="15" t="s">
        <v>227</v>
      </c>
      <c r="L1366" s="15" t="s">
        <v>340</v>
      </c>
      <c r="M1366" s="15" t="s">
        <v>165</v>
      </c>
      <c r="O1366" s="30" t="str">
        <f t="shared" si="243"/>
        <v>ü</v>
      </c>
      <c r="P1366" s="17" t="str">
        <f t="shared" si="256"/>
        <v/>
      </c>
      <c r="Q1366" s="17" t="str">
        <f t="shared" si="257"/>
        <v/>
      </c>
      <c r="R1366" s="17" t="str">
        <f t="shared" si="258"/>
        <v/>
      </c>
      <c r="S1366" s="37" t="str">
        <f t="shared" si="259"/>
        <v/>
      </c>
      <c r="T1366" s="17" t="str">
        <f t="shared" si="260"/>
        <v/>
      </c>
      <c r="U1366" s="17"/>
      <c r="V1366" s="17" t="str">
        <f t="shared" si="261"/>
        <v/>
      </c>
    </row>
    <row r="1367" spans="1:22" ht="22.5" customHeight="1" x14ac:dyDescent="0.25">
      <c r="A1367" s="6">
        <v>1366</v>
      </c>
      <c r="B1367" s="15">
        <v>2191514</v>
      </c>
      <c r="C1367" s="16">
        <v>46042</v>
      </c>
      <c r="D1367" s="16">
        <v>46043</v>
      </c>
      <c r="E1367" s="15" t="s">
        <v>761</v>
      </c>
      <c r="F1367" s="15" t="s">
        <v>166</v>
      </c>
      <c r="H1367" s="15">
        <v>528991939</v>
      </c>
      <c r="I1367" s="15">
        <v>12</v>
      </c>
      <c r="J1367" s="15">
        <v>2</v>
      </c>
      <c r="K1367" s="15" t="s">
        <v>219</v>
      </c>
      <c r="L1367" s="15" t="s">
        <v>192</v>
      </c>
      <c r="M1367" s="15" t="s">
        <v>164</v>
      </c>
      <c r="O1367" s="30" t="str">
        <f t="shared" si="243"/>
        <v>ü</v>
      </c>
      <c r="P1367" s="17" t="str">
        <f t="shared" si="256"/>
        <v>ü</v>
      </c>
      <c r="Q1367" s="17" t="str">
        <f t="shared" si="257"/>
        <v>ü</v>
      </c>
      <c r="R1367" s="17" t="str">
        <f t="shared" si="258"/>
        <v/>
      </c>
      <c r="S1367" s="37" t="str">
        <f t="shared" si="259"/>
        <v>ü</v>
      </c>
      <c r="T1367" s="17" t="str">
        <f t="shared" si="260"/>
        <v>ü</v>
      </c>
      <c r="U1367" s="17"/>
      <c r="V1367" s="17" t="str">
        <f t="shared" si="261"/>
        <v>ü</v>
      </c>
    </row>
    <row r="1368" spans="1:22" ht="22.5" customHeight="1" x14ac:dyDescent="0.25">
      <c r="A1368" s="6">
        <v>1367</v>
      </c>
      <c r="B1368" s="15">
        <v>2191396</v>
      </c>
      <c r="C1368" s="16">
        <v>46042</v>
      </c>
      <c r="D1368" s="16">
        <v>46043</v>
      </c>
      <c r="E1368" s="15" t="s">
        <v>2212</v>
      </c>
      <c r="F1368" s="15" t="s">
        <v>166</v>
      </c>
      <c r="H1368" s="15">
        <v>506469748</v>
      </c>
      <c r="I1368" s="15" t="s">
        <v>2244</v>
      </c>
      <c r="J1368" s="15">
        <v>23</v>
      </c>
      <c r="K1368" s="15" t="s">
        <v>347</v>
      </c>
      <c r="L1368" s="15" t="s">
        <v>812</v>
      </c>
      <c r="M1368" s="15" t="s">
        <v>165</v>
      </c>
      <c r="O1368" s="30" t="str">
        <f t="shared" si="243"/>
        <v>ü</v>
      </c>
      <c r="P1368" s="17" t="str">
        <f t="shared" si="256"/>
        <v>ü</v>
      </c>
      <c r="Q1368" s="17" t="str">
        <f t="shared" si="257"/>
        <v/>
      </c>
      <c r="R1368" s="17" t="str">
        <f t="shared" si="258"/>
        <v/>
      </c>
      <c r="S1368" s="37" t="str">
        <f t="shared" si="259"/>
        <v>ü</v>
      </c>
      <c r="T1368" s="17" t="str">
        <f t="shared" si="260"/>
        <v/>
      </c>
      <c r="U1368" s="17"/>
      <c r="V1368" s="17" t="str">
        <f t="shared" si="261"/>
        <v/>
      </c>
    </row>
    <row r="1369" spans="1:22" ht="22.5" customHeight="1" x14ac:dyDescent="0.25">
      <c r="A1369" s="6">
        <v>1368</v>
      </c>
      <c r="B1369" s="15">
        <v>2191385</v>
      </c>
      <c r="C1369" s="16">
        <v>46042</v>
      </c>
      <c r="D1369" s="16">
        <v>46043</v>
      </c>
      <c r="E1369" s="15" t="s">
        <v>2213</v>
      </c>
      <c r="F1369" s="15" t="s">
        <v>166</v>
      </c>
      <c r="H1369" s="15">
        <v>544143333</v>
      </c>
      <c r="I1369" s="15">
        <v>133</v>
      </c>
      <c r="J1369" s="15">
        <v>38</v>
      </c>
      <c r="K1369" s="15" t="s">
        <v>346</v>
      </c>
      <c r="L1369" s="15" t="s">
        <v>195</v>
      </c>
      <c r="M1369" s="15" t="s">
        <v>158</v>
      </c>
      <c r="O1369" s="30" t="str">
        <f t="shared" si="243"/>
        <v>ü</v>
      </c>
      <c r="P1369" s="17" t="str">
        <f t="shared" si="256"/>
        <v>ü</v>
      </c>
      <c r="Q1369" s="17" t="str">
        <f t="shared" si="257"/>
        <v>ü</v>
      </c>
      <c r="R1369" s="17" t="str">
        <f t="shared" si="258"/>
        <v/>
      </c>
      <c r="S1369" s="37" t="str">
        <f t="shared" si="259"/>
        <v>ü</v>
      </c>
      <c r="T1369" s="17" t="str">
        <f t="shared" si="260"/>
        <v>ü</v>
      </c>
      <c r="U1369" s="17"/>
      <c r="V1369" s="17" t="str">
        <f t="shared" si="261"/>
        <v/>
      </c>
    </row>
    <row r="1370" spans="1:22" ht="22.5" customHeight="1" x14ac:dyDescent="0.25">
      <c r="A1370" s="6">
        <v>1369</v>
      </c>
      <c r="B1370" s="15">
        <v>2191361</v>
      </c>
      <c r="C1370" s="16">
        <v>46042</v>
      </c>
      <c r="D1370" s="16">
        <v>46043</v>
      </c>
      <c r="E1370" s="15" t="s">
        <v>2214</v>
      </c>
      <c r="F1370" s="15" t="s">
        <v>166</v>
      </c>
      <c r="H1370" s="15">
        <v>544443367</v>
      </c>
      <c r="I1370" s="15" t="s">
        <v>2245</v>
      </c>
      <c r="J1370" s="15" t="s">
        <v>468</v>
      </c>
      <c r="K1370" s="15" t="s">
        <v>418</v>
      </c>
      <c r="L1370" s="15" t="s">
        <v>397</v>
      </c>
      <c r="M1370" s="15" t="s">
        <v>160</v>
      </c>
      <c r="O1370" s="30" t="str">
        <f t="shared" si="243"/>
        <v/>
      </c>
      <c r="P1370" s="17" t="str">
        <f t="shared" si="256"/>
        <v>ü</v>
      </c>
      <c r="Q1370" s="17" t="str">
        <f t="shared" si="257"/>
        <v>ü</v>
      </c>
      <c r="R1370" s="17" t="str">
        <f t="shared" si="258"/>
        <v/>
      </c>
      <c r="S1370" s="37" t="str">
        <f t="shared" si="259"/>
        <v>ü</v>
      </c>
      <c r="T1370" s="17" t="str">
        <f t="shared" si="260"/>
        <v>ü</v>
      </c>
      <c r="U1370" s="17"/>
      <c r="V1370" s="17" t="str">
        <f t="shared" si="261"/>
        <v/>
      </c>
    </row>
    <row r="1371" spans="1:22" ht="22.5" customHeight="1" x14ac:dyDescent="0.25">
      <c r="A1371" s="6">
        <v>1370</v>
      </c>
      <c r="B1371" s="15">
        <v>2191316</v>
      </c>
      <c r="C1371" s="16">
        <v>46042</v>
      </c>
      <c r="D1371" s="16">
        <v>46044</v>
      </c>
      <c r="E1371" s="15" t="s">
        <v>2215</v>
      </c>
      <c r="F1371" s="15" t="s">
        <v>166</v>
      </c>
      <c r="H1371" s="15">
        <v>506350016</v>
      </c>
      <c r="J1371" s="15" t="s">
        <v>2246</v>
      </c>
      <c r="K1371" s="15" t="s">
        <v>229</v>
      </c>
      <c r="L1371" s="15" t="s">
        <v>2247</v>
      </c>
      <c r="M1371" s="15" t="s">
        <v>164</v>
      </c>
      <c r="O1371" s="30" t="str">
        <f t="shared" ref="O1371:O1434" si="262">IF(COUNTIF($L1371,"*نمل*")&gt;=1,"ü","")</f>
        <v/>
      </c>
      <c r="P1371" s="17" t="str">
        <f t="shared" si="256"/>
        <v/>
      </c>
      <c r="Q1371" s="17" t="str">
        <f t="shared" si="257"/>
        <v/>
      </c>
      <c r="R1371" s="17" t="str">
        <f t="shared" si="258"/>
        <v>ü</v>
      </c>
      <c r="S1371" s="37" t="str">
        <f t="shared" si="259"/>
        <v>ü</v>
      </c>
      <c r="T1371" s="17" t="str">
        <f t="shared" si="260"/>
        <v>ü</v>
      </c>
      <c r="U1371" s="17"/>
      <c r="V1371" s="17" t="str">
        <f t="shared" si="261"/>
        <v>ü</v>
      </c>
    </row>
    <row r="1372" spans="1:22" ht="22.5" customHeight="1" x14ac:dyDescent="0.25">
      <c r="A1372" s="6">
        <v>1371</v>
      </c>
      <c r="B1372" s="15">
        <v>2191270</v>
      </c>
      <c r="C1372" s="16">
        <v>46042</v>
      </c>
      <c r="D1372" s="16">
        <v>46044</v>
      </c>
      <c r="E1372" s="15" t="s">
        <v>2216</v>
      </c>
      <c r="F1372" s="15" t="s">
        <v>166</v>
      </c>
      <c r="H1372" s="15">
        <v>553337376</v>
      </c>
      <c r="I1372" s="15">
        <v>13</v>
      </c>
      <c r="J1372" s="15">
        <v>6134</v>
      </c>
      <c r="K1372" s="15" t="s">
        <v>241</v>
      </c>
      <c r="L1372" s="15" t="s">
        <v>192</v>
      </c>
      <c r="M1372" s="15" t="s">
        <v>165</v>
      </c>
      <c r="O1372" s="30" t="str">
        <f t="shared" si="262"/>
        <v>ü</v>
      </c>
      <c r="P1372" s="17" t="str">
        <f t="shared" si="256"/>
        <v>ü</v>
      </c>
      <c r="Q1372" s="17" t="str">
        <f t="shared" si="257"/>
        <v>ü</v>
      </c>
      <c r="R1372" s="17" t="str">
        <f t="shared" si="258"/>
        <v/>
      </c>
      <c r="S1372" s="37" t="str">
        <f t="shared" si="259"/>
        <v>ü</v>
      </c>
      <c r="T1372" s="17" t="str">
        <f t="shared" si="260"/>
        <v>ü</v>
      </c>
      <c r="U1372" s="17"/>
      <c r="V1372" s="17" t="str">
        <f t="shared" si="261"/>
        <v>ü</v>
      </c>
    </row>
    <row r="1373" spans="1:22" ht="22.5" customHeight="1" x14ac:dyDescent="0.25">
      <c r="A1373" s="6">
        <v>1372</v>
      </c>
      <c r="B1373" s="15">
        <v>2191258</v>
      </c>
      <c r="C1373" s="16">
        <v>46042</v>
      </c>
      <c r="D1373" s="16">
        <v>46043</v>
      </c>
      <c r="E1373" s="15" t="s">
        <v>906</v>
      </c>
      <c r="F1373" s="15" t="s">
        <v>166</v>
      </c>
      <c r="H1373" s="15">
        <v>504955554</v>
      </c>
      <c r="I1373" s="15" t="s">
        <v>974</v>
      </c>
      <c r="J1373" s="15">
        <v>2234</v>
      </c>
      <c r="K1373" s="15" t="s">
        <v>374</v>
      </c>
      <c r="L1373" s="15" t="s">
        <v>195</v>
      </c>
      <c r="M1373" s="15" t="s">
        <v>158</v>
      </c>
      <c r="O1373" s="30" t="str">
        <f t="shared" si="262"/>
        <v>ü</v>
      </c>
      <c r="P1373" s="17" t="str">
        <f t="shared" si="256"/>
        <v>ü</v>
      </c>
      <c r="Q1373" s="17" t="str">
        <f t="shared" si="257"/>
        <v>ü</v>
      </c>
      <c r="R1373" s="17" t="str">
        <f t="shared" si="258"/>
        <v/>
      </c>
      <c r="S1373" s="37" t="str">
        <f t="shared" si="259"/>
        <v>ü</v>
      </c>
      <c r="T1373" s="17" t="str">
        <f t="shared" si="260"/>
        <v>ü</v>
      </c>
      <c r="U1373" s="17"/>
      <c r="V1373" s="17" t="str">
        <f t="shared" si="261"/>
        <v/>
      </c>
    </row>
    <row r="1374" spans="1:22" ht="22.5" customHeight="1" x14ac:dyDescent="0.25">
      <c r="A1374" s="6">
        <v>1373</v>
      </c>
      <c r="B1374" s="15">
        <v>2191255</v>
      </c>
      <c r="C1374" s="16">
        <v>46042</v>
      </c>
      <c r="D1374" s="16">
        <v>46043</v>
      </c>
      <c r="E1374" s="15" t="s">
        <v>2217</v>
      </c>
      <c r="F1374" s="15" t="s">
        <v>166</v>
      </c>
      <c r="H1374" s="15">
        <v>507272161</v>
      </c>
      <c r="I1374" s="15">
        <v>56</v>
      </c>
      <c r="J1374" s="15">
        <v>16</v>
      </c>
      <c r="K1374" s="15" t="s">
        <v>344</v>
      </c>
      <c r="L1374" s="15" t="s">
        <v>482</v>
      </c>
      <c r="M1374" s="15" t="s">
        <v>160</v>
      </c>
      <c r="O1374" s="30" t="str">
        <f t="shared" si="262"/>
        <v>ü</v>
      </c>
      <c r="P1374" s="17" t="str">
        <f t="shared" si="256"/>
        <v>ü</v>
      </c>
      <c r="Q1374" s="17" t="str">
        <f t="shared" si="257"/>
        <v>ü</v>
      </c>
      <c r="R1374" s="17" t="str">
        <f t="shared" si="258"/>
        <v/>
      </c>
      <c r="S1374" s="37" t="str">
        <f t="shared" si="259"/>
        <v/>
      </c>
      <c r="T1374" s="17" t="str">
        <f t="shared" si="260"/>
        <v/>
      </c>
      <c r="U1374" s="17"/>
      <c r="V1374" s="17" t="str">
        <f t="shared" si="261"/>
        <v/>
      </c>
    </row>
    <row r="1375" spans="1:22" ht="22.5" customHeight="1" x14ac:dyDescent="0.25">
      <c r="A1375" s="6">
        <v>1374</v>
      </c>
      <c r="B1375" s="15">
        <v>2191205</v>
      </c>
      <c r="C1375" s="16">
        <v>46042</v>
      </c>
      <c r="D1375" s="16">
        <v>46043</v>
      </c>
      <c r="E1375" s="15" t="s">
        <v>259</v>
      </c>
      <c r="F1375" s="15" t="s">
        <v>166</v>
      </c>
      <c r="H1375" s="15">
        <v>505376076</v>
      </c>
      <c r="I1375" s="15" t="s">
        <v>2248</v>
      </c>
      <c r="J1375" s="15">
        <v>23</v>
      </c>
      <c r="K1375" s="15" t="s">
        <v>238</v>
      </c>
      <c r="L1375" s="15" t="s">
        <v>194</v>
      </c>
      <c r="M1375" s="15" t="s">
        <v>160</v>
      </c>
      <c r="O1375" s="30" t="str">
        <f t="shared" si="262"/>
        <v/>
      </c>
      <c r="P1375" s="17" t="str">
        <f t="shared" si="256"/>
        <v/>
      </c>
      <c r="Q1375" s="17" t="str">
        <f t="shared" si="257"/>
        <v>ü</v>
      </c>
      <c r="R1375" s="17" t="str">
        <f t="shared" si="258"/>
        <v/>
      </c>
      <c r="S1375" s="37" t="str">
        <f t="shared" si="259"/>
        <v/>
      </c>
      <c r="T1375" s="17" t="str">
        <f t="shared" si="260"/>
        <v/>
      </c>
      <c r="U1375" s="17"/>
      <c r="V1375" s="17" t="str">
        <f t="shared" si="261"/>
        <v/>
      </c>
    </row>
    <row r="1376" spans="1:22" ht="22.5" customHeight="1" x14ac:dyDescent="0.25">
      <c r="A1376" s="6">
        <v>1375</v>
      </c>
      <c r="B1376" s="15">
        <v>2191152</v>
      </c>
      <c r="C1376" s="16">
        <v>46042</v>
      </c>
      <c r="D1376" s="16">
        <v>46043</v>
      </c>
      <c r="E1376" s="15" t="s">
        <v>2218</v>
      </c>
      <c r="F1376" s="15" t="s">
        <v>166</v>
      </c>
      <c r="H1376" s="15">
        <v>527776794</v>
      </c>
      <c r="I1376" s="15" t="s">
        <v>2249</v>
      </c>
      <c r="J1376" s="15" t="s">
        <v>2250</v>
      </c>
      <c r="K1376" s="15" t="s">
        <v>396</v>
      </c>
      <c r="L1376" s="15" t="s">
        <v>195</v>
      </c>
      <c r="M1376" s="15" t="s">
        <v>486</v>
      </c>
      <c r="O1376" s="30" t="str">
        <f t="shared" si="262"/>
        <v>ü</v>
      </c>
      <c r="P1376" s="17" t="str">
        <f t="shared" si="256"/>
        <v>ü</v>
      </c>
      <c r="Q1376" s="17" t="str">
        <f t="shared" si="257"/>
        <v>ü</v>
      </c>
      <c r="R1376" s="17" t="str">
        <f t="shared" si="258"/>
        <v/>
      </c>
      <c r="S1376" s="37" t="str">
        <f t="shared" si="259"/>
        <v>ü</v>
      </c>
      <c r="T1376" s="17" t="str">
        <f t="shared" si="260"/>
        <v>ü</v>
      </c>
      <c r="U1376" s="17"/>
      <c r="V1376" s="17" t="str">
        <f t="shared" si="261"/>
        <v/>
      </c>
    </row>
    <row r="1377" spans="1:22" ht="22.5" customHeight="1" x14ac:dyDescent="0.25">
      <c r="A1377" s="6">
        <v>1376</v>
      </c>
      <c r="B1377" s="15">
        <v>2191051</v>
      </c>
      <c r="C1377" s="16">
        <v>46042</v>
      </c>
      <c r="D1377" s="16">
        <v>46046</v>
      </c>
      <c r="E1377" s="15" t="s">
        <v>2219</v>
      </c>
      <c r="F1377" s="15" t="s">
        <v>166</v>
      </c>
      <c r="H1377" s="15">
        <v>555559740</v>
      </c>
      <c r="I1377" s="15">
        <v>1</v>
      </c>
      <c r="J1377" s="15">
        <v>23</v>
      </c>
      <c r="K1377" s="15" t="s">
        <v>236</v>
      </c>
      <c r="L1377" s="15" t="s">
        <v>198</v>
      </c>
      <c r="M1377" s="15" t="s">
        <v>160</v>
      </c>
      <c r="O1377" s="30" t="str">
        <f t="shared" si="262"/>
        <v>ü</v>
      </c>
      <c r="P1377" s="17" t="str">
        <f t="shared" si="256"/>
        <v>ü</v>
      </c>
      <c r="Q1377" s="17" t="str">
        <f t="shared" si="257"/>
        <v>ü</v>
      </c>
      <c r="R1377" s="17" t="str">
        <f t="shared" si="258"/>
        <v/>
      </c>
      <c r="S1377" s="37" t="str">
        <f t="shared" si="259"/>
        <v>ü</v>
      </c>
      <c r="T1377" s="17" t="str">
        <f t="shared" si="260"/>
        <v/>
      </c>
      <c r="U1377" s="17"/>
      <c r="V1377" s="17" t="str">
        <f t="shared" si="261"/>
        <v/>
      </c>
    </row>
    <row r="1378" spans="1:22" ht="22.5" customHeight="1" x14ac:dyDescent="0.25">
      <c r="A1378" s="6">
        <v>1377</v>
      </c>
      <c r="B1378" s="15">
        <v>2191047</v>
      </c>
      <c r="C1378" s="16">
        <v>46042</v>
      </c>
      <c r="D1378" s="16">
        <v>46043</v>
      </c>
      <c r="E1378" s="15" t="s">
        <v>2220</v>
      </c>
      <c r="F1378" s="15" t="s">
        <v>166</v>
      </c>
      <c r="H1378" s="15">
        <v>501534013</v>
      </c>
      <c r="I1378" s="15">
        <v>2</v>
      </c>
      <c r="J1378" s="15">
        <v>10</v>
      </c>
      <c r="K1378" s="15" t="s">
        <v>236</v>
      </c>
      <c r="L1378" s="15" t="s">
        <v>198</v>
      </c>
      <c r="M1378" s="15" t="s">
        <v>486</v>
      </c>
      <c r="O1378" s="30" t="str">
        <f t="shared" si="262"/>
        <v>ü</v>
      </c>
      <c r="P1378" s="17" t="str">
        <f t="shared" si="256"/>
        <v>ü</v>
      </c>
      <c r="Q1378" s="17" t="str">
        <f t="shared" si="257"/>
        <v>ü</v>
      </c>
      <c r="R1378" s="17" t="str">
        <f t="shared" si="258"/>
        <v/>
      </c>
      <c r="S1378" s="37" t="str">
        <f t="shared" si="259"/>
        <v>ü</v>
      </c>
      <c r="T1378" s="17" t="str">
        <f t="shared" si="260"/>
        <v/>
      </c>
      <c r="U1378" s="17"/>
      <c r="V1378" s="17" t="str">
        <f t="shared" si="261"/>
        <v/>
      </c>
    </row>
    <row r="1379" spans="1:22" ht="22.5" customHeight="1" x14ac:dyDescent="0.25">
      <c r="A1379" s="6">
        <v>1378</v>
      </c>
      <c r="B1379" s="15">
        <v>2191020</v>
      </c>
      <c r="C1379" s="16">
        <v>46042</v>
      </c>
      <c r="D1379" s="16">
        <v>46043</v>
      </c>
      <c r="E1379" s="15" t="s">
        <v>2221</v>
      </c>
      <c r="F1379" s="15" t="s">
        <v>166</v>
      </c>
      <c r="H1379" s="15">
        <v>505651508</v>
      </c>
      <c r="J1379" s="15">
        <v>84</v>
      </c>
      <c r="K1379" s="15" t="s">
        <v>561</v>
      </c>
      <c r="L1379" s="15" t="s">
        <v>192</v>
      </c>
      <c r="M1379" s="15" t="s">
        <v>164</v>
      </c>
      <c r="O1379" s="30" t="str">
        <f t="shared" si="262"/>
        <v>ü</v>
      </c>
      <c r="P1379" s="17" t="str">
        <f t="shared" si="256"/>
        <v>ü</v>
      </c>
      <c r="Q1379" s="17" t="str">
        <f t="shared" si="257"/>
        <v>ü</v>
      </c>
      <c r="R1379" s="17" t="str">
        <f t="shared" si="258"/>
        <v/>
      </c>
      <c r="S1379" s="37" t="str">
        <f t="shared" si="259"/>
        <v>ü</v>
      </c>
      <c r="T1379" s="17" t="str">
        <f t="shared" si="260"/>
        <v>ü</v>
      </c>
      <c r="U1379" s="17"/>
      <c r="V1379" s="17" t="str">
        <f t="shared" si="261"/>
        <v>ü</v>
      </c>
    </row>
    <row r="1380" spans="1:22" ht="22.5" customHeight="1" x14ac:dyDescent="0.25">
      <c r="A1380" s="6">
        <v>1379</v>
      </c>
      <c r="B1380" s="15">
        <v>2191018</v>
      </c>
      <c r="C1380" s="16">
        <v>46042</v>
      </c>
      <c r="D1380" s="16">
        <v>46043</v>
      </c>
      <c r="E1380" s="15" t="s">
        <v>2222</v>
      </c>
      <c r="F1380" s="15" t="s">
        <v>166</v>
      </c>
      <c r="H1380" s="15">
        <v>559494953</v>
      </c>
      <c r="I1380" s="15">
        <v>117</v>
      </c>
      <c r="J1380" s="15">
        <v>6</v>
      </c>
      <c r="K1380" s="15" t="s">
        <v>232</v>
      </c>
      <c r="L1380" s="15" t="s">
        <v>195</v>
      </c>
      <c r="M1380" s="15" t="s">
        <v>160</v>
      </c>
      <c r="O1380" s="30" t="str">
        <f t="shared" si="262"/>
        <v>ü</v>
      </c>
      <c r="P1380" s="17" t="str">
        <f t="shared" si="256"/>
        <v>ü</v>
      </c>
      <c r="Q1380" s="17" t="str">
        <f t="shared" si="257"/>
        <v>ü</v>
      </c>
      <c r="R1380" s="17" t="str">
        <f t="shared" si="258"/>
        <v/>
      </c>
      <c r="S1380" s="37" t="str">
        <f t="shared" si="259"/>
        <v>ü</v>
      </c>
      <c r="T1380" s="17" t="str">
        <f t="shared" si="260"/>
        <v>ü</v>
      </c>
      <c r="U1380" s="17"/>
      <c r="V1380" s="17" t="str">
        <f t="shared" si="261"/>
        <v/>
      </c>
    </row>
    <row r="1381" spans="1:22" ht="22.5" customHeight="1" x14ac:dyDescent="0.25">
      <c r="A1381" s="6">
        <v>1380</v>
      </c>
      <c r="B1381" s="15">
        <v>2191008</v>
      </c>
      <c r="C1381" s="16">
        <v>46042</v>
      </c>
      <c r="D1381" s="16">
        <v>46043</v>
      </c>
      <c r="E1381" s="15" t="s">
        <v>637</v>
      </c>
      <c r="F1381" s="15" t="s">
        <v>166</v>
      </c>
      <c r="H1381" s="15">
        <v>508608086</v>
      </c>
      <c r="I1381" s="15">
        <v>3490</v>
      </c>
      <c r="J1381" s="15">
        <v>3490</v>
      </c>
      <c r="K1381" s="15" t="s">
        <v>466</v>
      </c>
      <c r="L1381" s="15" t="s">
        <v>192</v>
      </c>
      <c r="M1381" s="15" t="s">
        <v>158</v>
      </c>
      <c r="O1381" s="30" t="str">
        <f t="shared" si="262"/>
        <v>ü</v>
      </c>
      <c r="P1381" s="17" t="str">
        <f t="shared" si="256"/>
        <v>ü</v>
      </c>
      <c r="Q1381" s="17" t="str">
        <f t="shared" si="257"/>
        <v>ü</v>
      </c>
      <c r="R1381" s="17" t="str">
        <f t="shared" si="258"/>
        <v/>
      </c>
      <c r="S1381" s="37" t="str">
        <f t="shared" si="259"/>
        <v>ü</v>
      </c>
      <c r="T1381" s="17" t="str">
        <f t="shared" si="260"/>
        <v>ü</v>
      </c>
      <c r="U1381" s="17"/>
      <c r="V1381" s="17" t="str">
        <f t="shared" si="261"/>
        <v>ü</v>
      </c>
    </row>
    <row r="1382" spans="1:22" ht="22.5" customHeight="1" x14ac:dyDescent="0.25">
      <c r="A1382" s="6">
        <v>1381</v>
      </c>
      <c r="B1382" s="15">
        <v>2190895</v>
      </c>
      <c r="C1382" s="16">
        <v>46042</v>
      </c>
      <c r="D1382" s="16">
        <v>46043</v>
      </c>
      <c r="E1382" s="15" t="s">
        <v>2223</v>
      </c>
      <c r="F1382" s="15" t="s">
        <v>166</v>
      </c>
      <c r="H1382" s="15">
        <v>508666698</v>
      </c>
      <c r="I1382" s="15">
        <v>2329</v>
      </c>
      <c r="J1382" s="15">
        <v>2329</v>
      </c>
      <c r="K1382" s="15" t="s">
        <v>600</v>
      </c>
      <c r="L1382" s="15" t="s">
        <v>196</v>
      </c>
      <c r="M1382" s="15" t="s">
        <v>162</v>
      </c>
      <c r="O1382" s="30" t="str">
        <f t="shared" si="262"/>
        <v>ü</v>
      </c>
      <c r="P1382" s="17" t="str">
        <f t="shared" si="256"/>
        <v/>
      </c>
      <c r="Q1382" s="17" t="str">
        <f t="shared" si="257"/>
        <v>ü</v>
      </c>
      <c r="R1382" s="17" t="str">
        <f t="shared" si="258"/>
        <v/>
      </c>
      <c r="S1382" s="37" t="str">
        <f t="shared" si="259"/>
        <v>ü</v>
      </c>
      <c r="T1382" s="17" t="str">
        <f t="shared" si="260"/>
        <v/>
      </c>
      <c r="U1382" s="17"/>
      <c r="V1382" s="17" t="str">
        <f t="shared" si="261"/>
        <v/>
      </c>
    </row>
    <row r="1383" spans="1:22" ht="22.5" customHeight="1" x14ac:dyDescent="0.25">
      <c r="A1383" s="6">
        <v>1382</v>
      </c>
      <c r="B1383" s="15">
        <v>2190880</v>
      </c>
      <c r="C1383" s="16">
        <v>46042</v>
      </c>
      <c r="D1383" s="16">
        <v>46043</v>
      </c>
      <c r="E1383" s="15" t="s">
        <v>2224</v>
      </c>
      <c r="F1383" s="15" t="s">
        <v>166</v>
      </c>
      <c r="H1383" s="15">
        <v>503702909</v>
      </c>
      <c r="I1383" s="15">
        <v>62</v>
      </c>
      <c r="J1383" s="15">
        <v>15</v>
      </c>
      <c r="K1383" s="15" t="s">
        <v>224</v>
      </c>
      <c r="L1383" s="15" t="s">
        <v>192</v>
      </c>
      <c r="M1383" s="15" t="s">
        <v>164</v>
      </c>
      <c r="O1383" s="30" t="str">
        <f t="shared" si="262"/>
        <v>ü</v>
      </c>
      <c r="P1383" s="17" t="str">
        <f t="shared" si="256"/>
        <v>ü</v>
      </c>
      <c r="Q1383" s="17" t="str">
        <f t="shared" si="257"/>
        <v>ü</v>
      </c>
      <c r="R1383" s="17" t="str">
        <f t="shared" si="258"/>
        <v/>
      </c>
      <c r="S1383" s="37" t="str">
        <f t="shared" si="259"/>
        <v>ü</v>
      </c>
      <c r="T1383" s="17" t="str">
        <f t="shared" si="260"/>
        <v>ü</v>
      </c>
      <c r="U1383" s="17"/>
      <c r="V1383" s="17" t="str">
        <f t="shared" si="261"/>
        <v>ü</v>
      </c>
    </row>
    <row r="1384" spans="1:22" ht="22.5" customHeight="1" x14ac:dyDescent="0.25">
      <c r="A1384" s="6">
        <v>1383</v>
      </c>
      <c r="B1384" s="15">
        <v>2190834</v>
      </c>
      <c r="C1384" s="16">
        <v>46042</v>
      </c>
      <c r="D1384" s="16">
        <v>46043</v>
      </c>
      <c r="E1384" s="15" t="s">
        <v>2225</v>
      </c>
      <c r="F1384" s="15" t="s">
        <v>166</v>
      </c>
      <c r="H1384" s="15">
        <v>557861989</v>
      </c>
      <c r="I1384" s="15" t="s">
        <v>2251</v>
      </c>
      <c r="J1384" s="15" t="s">
        <v>2252</v>
      </c>
      <c r="K1384" s="15" t="s">
        <v>414</v>
      </c>
      <c r="L1384" s="15" t="s">
        <v>204</v>
      </c>
      <c r="M1384" s="15" t="s">
        <v>160</v>
      </c>
      <c r="O1384" s="30" t="str">
        <f t="shared" si="262"/>
        <v>ü</v>
      </c>
      <c r="P1384" s="17" t="str">
        <f t="shared" si="256"/>
        <v>ü</v>
      </c>
      <c r="Q1384" s="17" t="str">
        <f t="shared" si="257"/>
        <v/>
      </c>
      <c r="R1384" s="17" t="str">
        <f t="shared" si="258"/>
        <v>ü</v>
      </c>
      <c r="S1384" s="37" t="str">
        <f t="shared" si="259"/>
        <v>ü</v>
      </c>
      <c r="T1384" s="17" t="str">
        <f t="shared" si="260"/>
        <v/>
      </c>
      <c r="U1384" s="17"/>
      <c r="V1384" s="17" t="str">
        <f t="shared" si="261"/>
        <v/>
      </c>
    </row>
    <row r="1385" spans="1:22" ht="22.5" customHeight="1" x14ac:dyDescent="0.25">
      <c r="A1385" s="6">
        <v>1384</v>
      </c>
      <c r="B1385" s="15">
        <v>2190786</v>
      </c>
      <c r="C1385" s="16">
        <v>46042</v>
      </c>
      <c r="D1385" s="16">
        <v>46043</v>
      </c>
      <c r="E1385" s="15" t="s">
        <v>1001</v>
      </c>
      <c r="F1385" s="15" t="s">
        <v>166</v>
      </c>
      <c r="H1385" s="15">
        <v>504666576</v>
      </c>
      <c r="I1385" s="15" t="s">
        <v>2253</v>
      </c>
      <c r="J1385" s="15">
        <v>3100</v>
      </c>
      <c r="K1385" s="15" t="s">
        <v>419</v>
      </c>
      <c r="L1385" s="15" t="s">
        <v>192</v>
      </c>
      <c r="M1385" s="15" t="s">
        <v>158</v>
      </c>
      <c r="O1385" s="30" t="str">
        <f t="shared" si="262"/>
        <v>ü</v>
      </c>
      <c r="P1385" s="17" t="str">
        <f t="shared" si="256"/>
        <v>ü</v>
      </c>
      <c r="Q1385" s="17" t="str">
        <f t="shared" si="257"/>
        <v>ü</v>
      </c>
      <c r="R1385" s="17" t="str">
        <f t="shared" si="258"/>
        <v/>
      </c>
      <c r="S1385" s="37" t="str">
        <f t="shared" si="259"/>
        <v>ü</v>
      </c>
      <c r="T1385" s="17" t="str">
        <f t="shared" si="260"/>
        <v>ü</v>
      </c>
      <c r="U1385" s="17"/>
      <c r="V1385" s="17" t="str">
        <f t="shared" si="261"/>
        <v>ü</v>
      </c>
    </row>
    <row r="1386" spans="1:22" ht="22.5" customHeight="1" x14ac:dyDescent="0.25">
      <c r="A1386" s="6">
        <v>1385</v>
      </c>
      <c r="B1386" s="15">
        <v>2190776</v>
      </c>
      <c r="C1386" s="16">
        <v>46042</v>
      </c>
      <c r="D1386" s="16">
        <v>46043</v>
      </c>
      <c r="E1386" s="15" t="s">
        <v>2226</v>
      </c>
      <c r="F1386" s="15" t="s">
        <v>166</v>
      </c>
      <c r="H1386" s="15">
        <v>507588177</v>
      </c>
      <c r="I1386" s="15">
        <v>46</v>
      </c>
      <c r="J1386" s="15">
        <v>14</v>
      </c>
      <c r="K1386" s="15" t="s">
        <v>396</v>
      </c>
      <c r="L1386" s="15" t="s">
        <v>592</v>
      </c>
      <c r="M1386" s="15" t="s">
        <v>486</v>
      </c>
      <c r="O1386" s="30" t="str">
        <f t="shared" si="262"/>
        <v>ü</v>
      </c>
      <c r="P1386" s="17" t="str">
        <f t="shared" si="256"/>
        <v/>
      </c>
      <c r="Q1386" s="17" t="str">
        <f t="shared" si="257"/>
        <v/>
      </c>
      <c r="R1386" s="17" t="str">
        <f t="shared" si="258"/>
        <v/>
      </c>
      <c r="S1386" s="37" t="str">
        <f t="shared" si="259"/>
        <v>ü</v>
      </c>
      <c r="T1386" s="17" t="str">
        <f t="shared" si="260"/>
        <v>ü</v>
      </c>
      <c r="U1386" s="17"/>
      <c r="V1386" s="17" t="str">
        <f t="shared" si="261"/>
        <v/>
      </c>
    </row>
    <row r="1387" spans="1:22" ht="22.5" customHeight="1" x14ac:dyDescent="0.25">
      <c r="A1387" s="6">
        <v>1386</v>
      </c>
      <c r="B1387" s="15">
        <v>2190694</v>
      </c>
      <c r="C1387" s="16">
        <v>46042</v>
      </c>
      <c r="D1387" s="16">
        <v>46043</v>
      </c>
      <c r="E1387" s="15" t="s">
        <v>2227</v>
      </c>
      <c r="F1387" s="15" t="s">
        <v>166</v>
      </c>
      <c r="H1387" s="15">
        <v>505377336</v>
      </c>
      <c r="I1387" s="15">
        <v>297</v>
      </c>
      <c r="J1387" s="15">
        <v>297</v>
      </c>
      <c r="K1387" s="15" t="s">
        <v>564</v>
      </c>
      <c r="L1387" s="15" t="s">
        <v>198</v>
      </c>
      <c r="M1387" s="15" t="s">
        <v>165</v>
      </c>
      <c r="O1387" s="30" t="str">
        <f t="shared" si="262"/>
        <v>ü</v>
      </c>
      <c r="P1387" s="17" t="str">
        <f t="shared" si="256"/>
        <v>ü</v>
      </c>
      <c r="Q1387" s="17" t="str">
        <f t="shared" si="257"/>
        <v>ü</v>
      </c>
      <c r="R1387" s="17" t="str">
        <f t="shared" si="258"/>
        <v/>
      </c>
      <c r="S1387" s="37" t="str">
        <f t="shared" si="259"/>
        <v>ü</v>
      </c>
      <c r="T1387" s="17" t="str">
        <f t="shared" si="260"/>
        <v/>
      </c>
      <c r="U1387" s="17"/>
      <c r="V1387" s="17" t="str">
        <f t="shared" si="261"/>
        <v/>
      </c>
    </row>
    <row r="1388" spans="1:22" ht="22.5" customHeight="1" x14ac:dyDescent="0.25">
      <c r="A1388" s="6">
        <v>1387</v>
      </c>
      <c r="B1388" s="15">
        <v>2190691</v>
      </c>
      <c r="C1388" s="16">
        <v>46042</v>
      </c>
      <c r="D1388" s="16">
        <v>46043</v>
      </c>
      <c r="E1388" s="15" t="s">
        <v>2228</v>
      </c>
      <c r="F1388" s="15" t="s">
        <v>166</v>
      </c>
      <c r="H1388" s="15">
        <v>561916771</v>
      </c>
      <c r="I1388" s="15">
        <v>936</v>
      </c>
      <c r="J1388" s="15">
        <v>936</v>
      </c>
      <c r="K1388" s="15" t="s">
        <v>227</v>
      </c>
      <c r="L1388" s="15" t="s">
        <v>198</v>
      </c>
      <c r="M1388" s="15" t="s">
        <v>165</v>
      </c>
      <c r="O1388" s="30" t="str">
        <f t="shared" si="262"/>
        <v>ü</v>
      </c>
      <c r="P1388" s="17" t="str">
        <f t="shared" si="256"/>
        <v>ü</v>
      </c>
      <c r="Q1388" s="17" t="str">
        <f t="shared" si="257"/>
        <v>ü</v>
      </c>
      <c r="R1388" s="17" t="str">
        <f t="shared" si="258"/>
        <v/>
      </c>
      <c r="S1388" s="37" t="str">
        <f t="shared" si="259"/>
        <v>ü</v>
      </c>
      <c r="T1388" s="17" t="str">
        <f t="shared" si="260"/>
        <v/>
      </c>
      <c r="U1388" s="17"/>
      <c r="V1388" s="17" t="str">
        <f t="shared" si="261"/>
        <v/>
      </c>
    </row>
    <row r="1389" spans="1:22" ht="22.5" customHeight="1" x14ac:dyDescent="0.25">
      <c r="A1389" s="6">
        <v>1388</v>
      </c>
      <c r="B1389" s="15">
        <v>2190677</v>
      </c>
      <c r="C1389" s="16">
        <v>46042</v>
      </c>
      <c r="D1389" s="16">
        <v>46043</v>
      </c>
      <c r="E1389" s="15" t="s">
        <v>1577</v>
      </c>
      <c r="F1389" s="15" t="s">
        <v>166</v>
      </c>
      <c r="H1389" s="15">
        <v>507083434</v>
      </c>
      <c r="I1389" s="15" t="s">
        <v>1589</v>
      </c>
      <c r="J1389" s="15">
        <v>2373</v>
      </c>
      <c r="K1389" s="15" t="s">
        <v>404</v>
      </c>
      <c r="L1389" s="15" t="s">
        <v>194</v>
      </c>
      <c r="M1389" s="15" t="s">
        <v>162</v>
      </c>
      <c r="O1389" s="30" t="str">
        <f t="shared" si="262"/>
        <v/>
      </c>
      <c r="P1389" s="17" t="str">
        <f t="shared" si="256"/>
        <v/>
      </c>
      <c r="Q1389" s="17" t="str">
        <f t="shared" si="257"/>
        <v>ü</v>
      </c>
      <c r="R1389" s="17" t="str">
        <f t="shared" si="258"/>
        <v/>
      </c>
      <c r="S1389" s="37" t="str">
        <f t="shared" si="259"/>
        <v/>
      </c>
      <c r="T1389" s="17" t="str">
        <f t="shared" si="260"/>
        <v/>
      </c>
      <c r="U1389" s="17"/>
      <c r="V1389" s="17" t="str">
        <f t="shared" si="261"/>
        <v/>
      </c>
    </row>
    <row r="1390" spans="1:22" ht="22.5" customHeight="1" x14ac:dyDescent="0.25">
      <c r="A1390" s="6">
        <v>1389</v>
      </c>
      <c r="B1390" s="15">
        <v>2190672</v>
      </c>
      <c r="C1390" s="16">
        <v>46042</v>
      </c>
      <c r="D1390" s="16">
        <v>46043</v>
      </c>
      <c r="E1390" s="15" t="s">
        <v>2229</v>
      </c>
      <c r="F1390" s="15" t="s">
        <v>166</v>
      </c>
      <c r="H1390" s="15">
        <v>503027666</v>
      </c>
      <c r="I1390" s="15">
        <v>0</v>
      </c>
      <c r="J1390" s="15">
        <v>24</v>
      </c>
      <c r="K1390" s="15" t="s">
        <v>1105</v>
      </c>
      <c r="L1390" s="15" t="s">
        <v>192</v>
      </c>
      <c r="M1390" s="15" t="s">
        <v>158</v>
      </c>
      <c r="O1390" s="30" t="str">
        <f t="shared" si="262"/>
        <v>ü</v>
      </c>
      <c r="P1390" s="17" t="str">
        <f t="shared" si="256"/>
        <v>ü</v>
      </c>
      <c r="Q1390" s="17" t="str">
        <f t="shared" si="257"/>
        <v>ü</v>
      </c>
      <c r="R1390" s="17" t="str">
        <f t="shared" si="258"/>
        <v/>
      </c>
      <c r="S1390" s="37" t="str">
        <f t="shared" si="259"/>
        <v>ü</v>
      </c>
      <c r="T1390" s="17" t="str">
        <f t="shared" si="260"/>
        <v>ü</v>
      </c>
      <c r="U1390" s="17"/>
      <c r="V1390" s="17" t="str">
        <f t="shared" si="261"/>
        <v>ü</v>
      </c>
    </row>
    <row r="1391" spans="1:22" ht="22.5" customHeight="1" x14ac:dyDescent="0.25">
      <c r="A1391" s="6">
        <v>1390</v>
      </c>
      <c r="B1391" s="15">
        <v>2190670</v>
      </c>
      <c r="C1391" s="16">
        <v>46042</v>
      </c>
      <c r="D1391" s="16">
        <v>46044</v>
      </c>
      <c r="E1391" s="15" t="s">
        <v>2230</v>
      </c>
      <c r="F1391" s="15" t="s">
        <v>157</v>
      </c>
      <c r="H1391" s="15">
        <v>581131335</v>
      </c>
      <c r="I1391" s="15" t="s">
        <v>2254</v>
      </c>
      <c r="J1391" s="15">
        <v>104</v>
      </c>
      <c r="K1391" s="15" t="s">
        <v>960</v>
      </c>
      <c r="L1391" s="15" t="s">
        <v>693</v>
      </c>
      <c r="M1391" s="15" t="s">
        <v>214</v>
      </c>
      <c r="O1391" s="30" t="str">
        <f t="shared" si="262"/>
        <v/>
      </c>
      <c r="P1391" s="17" t="str">
        <f t="shared" si="256"/>
        <v>ü</v>
      </c>
      <c r="Q1391" s="17" t="str">
        <f t="shared" si="257"/>
        <v>ü</v>
      </c>
      <c r="R1391" s="17" t="str">
        <f t="shared" si="258"/>
        <v/>
      </c>
      <c r="S1391" s="37" t="str">
        <f t="shared" si="259"/>
        <v>ü</v>
      </c>
      <c r="T1391" s="17" t="str">
        <f t="shared" si="260"/>
        <v/>
      </c>
      <c r="U1391" s="17"/>
      <c r="V1391" s="17" t="str">
        <f t="shared" si="261"/>
        <v>ü</v>
      </c>
    </row>
    <row r="1392" spans="1:22" ht="22.5" customHeight="1" x14ac:dyDescent="0.25">
      <c r="A1392" s="6">
        <v>1391</v>
      </c>
      <c r="B1392" s="15">
        <v>2190667</v>
      </c>
      <c r="C1392" s="16">
        <v>46042</v>
      </c>
      <c r="D1392" s="16">
        <v>46043</v>
      </c>
      <c r="E1392" s="15" t="s">
        <v>2231</v>
      </c>
      <c r="F1392" s="15" t="s">
        <v>166</v>
      </c>
      <c r="H1392" s="15">
        <v>551297713</v>
      </c>
      <c r="I1392" s="15" t="s">
        <v>2255</v>
      </c>
      <c r="J1392" s="15">
        <v>174</v>
      </c>
      <c r="K1392" s="15" t="s">
        <v>697</v>
      </c>
      <c r="L1392" s="15" t="s">
        <v>192</v>
      </c>
      <c r="M1392" s="15" t="s">
        <v>171</v>
      </c>
      <c r="O1392" s="30" t="str">
        <f t="shared" si="262"/>
        <v>ü</v>
      </c>
      <c r="P1392" s="17" t="str">
        <f t="shared" si="256"/>
        <v>ü</v>
      </c>
      <c r="Q1392" s="17" t="str">
        <f t="shared" si="257"/>
        <v>ü</v>
      </c>
      <c r="R1392" s="17" t="str">
        <f t="shared" si="258"/>
        <v/>
      </c>
      <c r="S1392" s="37" t="str">
        <f t="shared" si="259"/>
        <v>ü</v>
      </c>
      <c r="T1392" s="17" t="str">
        <f t="shared" si="260"/>
        <v>ü</v>
      </c>
      <c r="U1392" s="17"/>
      <c r="V1392" s="17" t="str">
        <f t="shared" si="261"/>
        <v>ü</v>
      </c>
    </row>
    <row r="1393" spans="1:22" ht="22.5" customHeight="1" x14ac:dyDescent="0.25">
      <c r="A1393" s="6">
        <v>1392</v>
      </c>
      <c r="B1393" s="15">
        <v>2190665</v>
      </c>
      <c r="C1393" s="16">
        <v>46042</v>
      </c>
      <c r="D1393" s="16">
        <v>46043</v>
      </c>
      <c r="E1393" s="15" t="s">
        <v>1211</v>
      </c>
      <c r="F1393" s="15" t="s">
        <v>166</v>
      </c>
      <c r="H1393" s="15">
        <v>555999778</v>
      </c>
      <c r="I1393" s="15" t="s">
        <v>2256</v>
      </c>
      <c r="J1393" s="15" t="s">
        <v>2257</v>
      </c>
      <c r="K1393" s="15" t="s">
        <v>347</v>
      </c>
      <c r="L1393" s="15" t="s">
        <v>200</v>
      </c>
      <c r="M1393" s="15" t="s">
        <v>165</v>
      </c>
      <c r="O1393" s="30" t="str">
        <f t="shared" si="262"/>
        <v/>
      </c>
      <c r="P1393" s="17" t="str">
        <f t="shared" si="256"/>
        <v/>
      </c>
      <c r="Q1393" s="17" t="str">
        <f t="shared" si="257"/>
        <v>ü</v>
      </c>
      <c r="R1393" s="17" t="str">
        <f t="shared" si="258"/>
        <v/>
      </c>
      <c r="S1393" s="37" t="str">
        <f t="shared" si="259"/>
        <v>ü</v>
      </c>
      <c r="T1393" s="17" t="str">
        <f t="shared" si="260"/>
        <v/>
      </c>
      <c r="U1393" s="17"/>
      <c r="V1393" s="17" t="str">
        <f t="shared" si="261"/>
        <v/>
      </c>
    </row>
    <row r="1394" spans="1:22" ht="22.5" customHeight="1" x14ac:dyDescent="0.25">
      <c r="A1394" s="6">
        <v>1393</v>
      </c>
      <c r="B1394" s="15">
        <v>2190656</v>
      </c>
      <c r="C1394" s="16">
        <v>46042</v>
      </c>
      <c r="D1394" s="16">
        <v>46044</v>
      </c>
      <c r="E1394" s="15" t="s">
        <v>1137</v>
      </c>
      <c r="F1394" s="15" t="s">
        <v>166</v>
      </c>
      <c r="H1394" s="15">
        <v>509990319</v>
      </c>
      <c r="I1394" s="15">
        <v>15</v>
      </c>
      <c r="J1394" s="15">
        <v>13</v>
      </c>
      <c r="K1394" s="15" t="s">
        <v>225</v>
      </c>
      <c r="L1394" s="15" t="s">
        <v>200</v>
      </c>
      <c r="M1394" s="15" t="s">
        <v>171</v>
      </c>
      <c r="O1394" s="30" t="str">
        <f t="shared" si="262"/>
        <v/>
      </c>
      <c r="P1394" s="17" t="str">
        <f t="shared" si="256"/>
        <v/>
      </c>
      <c r="Q1394" s="17" t="str">
        <f t="shared" si="257"/>
        <v>ü</v>
      </c>
      <c r="R1394" s="17" t="str">
        <f t="shared" si="258"/>
        <v/>
      </c>
      <c r="S1394" s="37" t="str">
        <f t="shared" si="259"/>
        <v>ü</v>
      </c>
      <c r="T1394" s="17" t="str">
        <f t="shared" si="260"/>
        <v/>
      </c>
      <c r="U1394" s="17"/>
      <c r="V1394" s="17" t="str">
        <f t="shared" si="261"/>
        <v/>
      </c>
    </row>
    <row r="1395" spans="1:22" ht="22.5" customHeight="1" x14ac:dyDescent="0.25">
      <c r="A1395" s="6">
        <v>1394</v>
      </c>
      <c r="B1395" s="28">
        <v>2190650</v>
      </c>
      <c r="C1395" s="29">
        <v>46042</v>
      </c>
      <c r="D1395" s="16">
        <v>46043</v>
      </c>
      <c r="E1395" s="28" t="s">
        <v>2232</v>
      </c>
      <c r="F1395" s="15" t="s">
        <v>166</v>
      </c>
      <c r="H1395" s="28">
        <v>507040075</v>
      </c>
      <c r="I1395" s="28">
        <v>415</v>
      </c>
      <c r="J1395" s="28">
        <v>415</v>
      </c>
      <c r="K1395" s="28" t="s">
        <v>989</v>
      </c>
      <c r="L1395" s="28" t="s">
        <v>190</v>
      </c>
      <c r="M1395" s="15" t="s">
        <v>162</v>
      </c>
      <c r="O1395" s="30" t="str">
        <f t="shared" si="262"/>
        <v>ü</v>
      </c>
      <c r="P1395" s="17" t="str">
        <f t="shared" ref="P1395" si="263">IF(COUNTIF(L1395,"*صراصير*")&gt;=1,"ü","")</f>
        <v>ü</v>
      </c>
      <c r="Q1395" s="17" t="str">
        <f t="shared" ref="Q1395" si="264">IF(COUNTIF(L1395,"*بعوض*")&gt;=1,"ü","")</f>
        <v>ü</v>
      </c>
      <c r="R1395" s="17" t="str">
        <f t="shared" ref="R1395" si="265">IF(COUNTIF(L1395,"*باعوض*")&gt;=1,"ü","")</f>
        <v/>
      </c>
      <c r="S1395" s="37" t="str">
        <f t="shared" ref="S1395" si="266">IF(COUNTIF(L1395,"*ذباب*")&gt;=1,"ü","")</f>
        <v>ü</v>
      </c>
      <c r="T1395" s="17" t="str">
        <f t="shared" ref="T1395" si="267">IF(COUNTIF(L1395,"*فئران*")&gt;=1,"ü","")</f>
        <v/>
      </c>
      <c r="U1395" s="17"/>
      <c r="V1395" s="17" t="str">
        <f t="shared" ref="V1395" si="268">IF(COUNTIF(L1395,"*عقارب*")&gt;=1,"ü","")</f>
        <v>ü</v>
      </c>
    </row>
    <row r="1396" spans="1:22" ht="22.5" customHeight="1" x14ac:dyDescent="0.25">
      <c r="A1396" s="6">
        <v>1395</v>
      </c>
      <c r="B1396" s="33">
        <v>2192740</v>
      </c>
      <c r="C1396" s="34">
        <v>46043</v>
      </c>
      <c r="D1396" s="16">
        <v>46043</v>
      </c>
      <c r="E1396" s="33" t="s">
        <v>2258</v>
      </c>
      <c r="F1396" s="15" t="s">
        <v>166</v>
      </c>
      <c r="G1396" s="35"/>
      <c r="H1396" s="33">
        <v>501690009</v>
      </c>
      <c r="I1396" s="33">
        <v>69</v>
      </c>
      <c r="J1396" s="33">
        <v>21</v>
      </c>
      <c r="K1396" s="33" t="s">
        <v>224</v>
      </c>
      <c r="L1396" s="33" t="s">
        <v>192</v>
      </c>
      <c r="M1396" s="15" t="s">
        <v>164</v>
      </c>
      <c r="N1396" s="36"/>
      <c r="O1396" s="30" t="str">
        <f t="shared" si="262"/>
        <v>ü</v>
      </c>
      <c r="P1396" s="17" t="str">
        <f t="shared" ref="P1396:P1459" si="269">IF(COUNTIF(L1396,"*صراصير*")&gt;=1,"ü","")</f>
        <v>ü</v>
      </c>
      <c r="Q1396" s="17" t="str">
        <f t="shared" ref="Q1396:Q1459" si="270">IF(COUNTIF(L1396,"*بعوض*")&gt;=1,"ü","")</f>
        <v>ü</v>
      </c>
      <c r="R1396" s="17" t="str">
        <f t="shared" ref="R1396:R1459" si="271">IF(COUNTIF(L1396,"*باعوض*")&gt;=1,"ü","")</f>
        <v/>
      </c>
      <c r="S1396" s="37" t="str">
        <f t="shared" ref="S1396:S1459" si="272">IF(COUNTIF(L1396,"*ذباب*")&gt;=1,"ü","")</f>
        <v>ü</v>
      </c>
      <c r="T1396" s="17" t="str">
        <f t="shared" ref="T1396:T1459" si="273">IF(COUNTIF(L1396,"*فئران*")&gt;=1,"ü","")</f>
        <v>ü</v>
      </c>
      <c r="U1396" s="17"/>
      <c r="V1396" s="17" t="str">
        <f t="shared" ref="V1396:V1459" si="274">IF(COUNTIF(L1396,"*عقارب*")&gt;=1,"ü","")</f>
        <v>ü</v>
      </c>
    </row>
    <row r="1397" spans="1:22" ht="22.5" customHeight="1" x14ac:dyDescent="0.25">
      <c r="A1397" s="6">
        <v>1396</v>
      </c>
      <c r="B1397" s="31">
        <v>2194477</v>
      </c>
      <c r="C1397" s="32">
        <v>46044</v>
      </c>
      <c r="D1397" s="16">
        <v>46044</v>
      </c>
      <c r="E1397" s="31" t="s">
        <v>503</v>
      </c>
      <c r="F1397" s="15" t="s">
        <v>166</v>
      </c>
      <c r="H1397" s="31">
        <v>557330741</v>
      </c>
      <c r="I1397" s="31">
        <v>66</v>
      </c>
      <c r="J1397" s="31">
        <v>1079</v>
      </c>
      <c r="K1397" s="31" t="s">
        <v>347</v>
      </c>
      <c r="L1397" s="31" t="s">
        <v>192</v>
      </c>
      <c r="M1397" s="15" t="s">
        <v>160</v>
      </c>
      <c r="O1397" s="30" t="str">
        <f t="shared" si="262"/>
        <v>ü</v>
      </c>
      <c r="P1397" s="17" t="str">
        <f t="shared" si="269"/>
        <v>ü</v>
      </c>
      <c r="Q1397" s="17" t="str">
        <f t="shared" si="270"/>
        <v>ü</v>
      </c>
      <c r="R1397" s="17" t="str">
        <f t="shared" si="271"/>
        <v/>
      </c>
      <c r="S1397" s="37" t="str">
        <f t="shared" si="272"/>
        <v>ü</v>
      </c>
      <c r="T1397" s="17" t="str">
        <f t="shared" si="273"/>
        <v>ü</v>
      </c>
      <c r="U1397" s="17"/>
      <c r="V1397" s="17" t="str">
        <f t="shared" si="274"/>
        <v>ü</v>
      </c>
    </row>
    <row r="1398" spans="1:22" ht="22.5" customHeight="1" x14ac:dyDescent="0.25">
      <c r="A1398" s="6">
        <v>1397</v>
      </c>
      <c r="B1398" s="15">
        <v>2194471</v>
      </c>
      <c r="C1398" s="16">
        <v>46044</v>
      </c>
      <c r="D1398" s="16">
        <v>46044</v>
      </c>
      <c r="E1398" s="15" t="s">
        <v>2259</v>
      </c>
      <c r="F1398" s="15" t="s">
        <v>166</v>
      </c>
      <c r="H1398" s="15">
        <v>509007001</v>
      </c>
      <c r="I1398" s="15" t="s">
        <v>2306</v>
      </c>
      <c r="J1398" s="15">
        <v>2342</v>
      </c>
      <c r="K1398" s="15" t="s">
        <v>600</v>
      </c>
      <c r="L1398" s="15" t="s">
        <v>192</v>
      </c>
      <c r="M1398" s="15" t="s">
        <v>165</v>
      </c>
      <c r="O1398" s="30" t="str">
        <f t="shared" si="262"/>
        <v>ü</v>
      </c>
      <c r="P1398" s="17" t="str">
        <f t="shared" si="269"/>
        <v>ü</v>
      </c>
      <c r="Q1398" s="17" t="str">
        <f t="shared" si="270"/>
        <v>ü</v>
      </c>
      <c r="R1398" s="17" t="str">
        <f t="shared" si="271"/>
        <v/>
      </c>
      <c r="S1398" s="37" t="str">
        <f t="shared" si="272"/>
        <v>ü</v>
      </c>
      <c r="T1398" s="17" t="str">
        <f t="shared" si="273"/>
        <v>ü</v>
      </c>
      <c r="U1398" s="17"/>
      <c r="V1398" s="17" t="str">
        <f t="shared" si="274"/>
        <v>ü</v>
      </c>
    </row>
    <row r="1399" spans="1:22" ht="22.5" customHeight="1" x14ac:dyDescent="0.25">
      <c r="A1399" s="6">
        <v>1398</v>
      </c>
      <c r="B1399" s="15">
        <v>2194445</v>
      </c>
      <c r="C1399" s="16">
        <v>46043</v>
      </c>
      <c r="D1399" s="16">
        <v>46044</v>
      </c>
      <c r="E1399" s="15" t="s">
        <v>2260</v>
      </c>
      <c r="F1399" s="15" t="s">
        <v>166</v>
      </c>
      <c r="H1399" s="15">
        <v>508882263</v>
      </c>
      <c r="I1399" s="15">
        <v>2</v>
      </c>
      <c r="J1399" s="15">
        <v>12</v>
      </c>
      <c r="K1399" s="15" t="s">
        <v>376</v>
      </c>
      <c r="L1399" s="15" t="s">
        <v>482</v>
      </c>
      <c r="M1399" s="15" t="s">
        <v>171</v>
      </c>
      <c r="O1399" s="30" t="str">
        <f t="shared" si="262"/>
        <v>ü</v>
      </c>
      <c r="P1399" s="17" t="str">
        <f t="shared" si="269"/>
        <v>ü</v>
      </c>
      <c r="Q1399" s="17" t="str">
        <f t="shared" si="270"/>
        <v>ü</v>
      </c>
      <c r="R1399" s="17" t="str">
        <f t="shared" si="271"/>
        <v/>
      </c>
      <c r="S1399" s="37" t="str">
        <f t="shared" si="272"/>
        <v/>
      </c>
      <c r="T1399" s="17" t="str">
        <f t="shared" si="273"/>
        <v/>
      </c>
      <c r="U1399" s="17"/>
      <c r="V1399" s="17" t="str">
        <f t="shared" si="274"/>
        <v/>
      </c>
    </row>
    <row r="1400" spans="1:22" ht="22.5" customHeight="1" x14ac:dyDescent="0.25">
      <c r="A1400" s="6">
        <v>1399</v>
      </c>
      <c r="B1400" s="15">
        <v>2194432</v>
      </c>
      <c r="C1400" s="16">
        <v>46043</v>
      </c>
      <c r="D1400" s="16">
        <v>46044</v>
      </c>
      <c r="E1400" s="15" t="s">
        <v>2261</v>
      </c>
      <c r="F1400" s="15" t="s">
        <v>166</v>
      </c>
      <c r="H1400" s="15">
        <v>568789999</v>
      </c>
      <c r="I1400" s="15">
        <v>40</v>
      </c>
      <c r="J1400" s="15">
        <v>15</v>
      </c>
      <c r="K1400" s="15" t="s">
        <v>219</v>
      </c>
      <c r="L1400" s="15" t="s">
        <v>196</v>
      </c>
      <c r="M1400" s="15" t="s">
        <v>171</v>
      </c>
      <c r="O1400" s="30" t="str">
        <f t="shared" si="262"/>
        <v>ü</v>
      </c>
      <c r="P1400" s="17" t="str">
        <f t="shared" si="269"/>
        <v/>
      </c>
      <c r="Q1400" s="17" t="str">
        <f t="shared" si="270"/>
        <v>ü</v>
      </c>
      <c r="R1400" s="17" t="str">
        <f t="shared" si="271"/>
        <v/>
      </c>
      <c r="S1400" s="37" t="str">
        <f t="shared" si="272"/>
        <v>ü</v>
      </c>
      <c r="T1400" s="17" t="str">
        <f t="shared" si="273"/>
        <v/>
      </c>
      <c r="U1400" s="17"/>
      <c r="V1400" s="17" t="str">
        <f t="shared" si="274"/>
        <v/>
      </c>
    </row>
    <row r="1401" spans="1:22" ht="22.5" customHeight="1" x14ac:dyDescent="0.25">
      <c r="A1401" s="6">
        <v>1400</v>
      </c>
      <c r="B1401" s="15">
        <v>2194420</v>
      </c>
      <c r="C1401" s="16">
        <v>46043</v>
      </c>
      <c r="D1401" s="16">
        <v>46044</v>
      </c>
      <c r="E1401" s="15" t="s">
        <v>2262</v>
      </c>
      <c r="F1401" s="15" t="s">
        <v>166</v>
      </c>
      <c r="H1401" s="15">
        <v>506304444</v>
      </c>
      <c r="I1401" s="15">
        <v>41</v>
      </c>
      <c r="J1401" s="15">
        <v>3176</v>
      </c>
      <c r="K1401" s="15" t="s">
        <v>226</v>
      </c>
      <c r="L1401" s="15" t="s">
        <v>192</v>
      </c>
      <c r="M1401" s="15" t="s">
        <v>162</v>
      </c>
      <c r="O1401" s="30" t="str">
        <f t="shared" si="262"/>
        <v>ü</v>
      </c>
      <c r="P1401" s="17" t="str">
        <f t="shared" si="269"/>
        <v>ü</v>
      </c>
      <c r="Q1401" s="17" t="str">
        <f t="shared" si="270"/>
        <v>ü</v>
      </c>
      <c r="R1401" s="17" t="str">
        <f t="shared" si="271"/>
        <v/>
      </c>
      <c r="S1401" s="37" t="str">
        <f t="shared" si="272"/>
        <v>ü</v>
      </c>
      <c r="T1401" s="17" t="str">
        <f t="shared" si="273"/>
        <v>ü</v>
      </c>
      <c r="U1401" s="17"/>
      <c r="V1401" s="17" t="str">
        <f t="shared" si="274"/>
        <v>ü</v>
      </c>
    </row>
    <row r="1402" spans="1:22" ht="22.5" customHeight="1" x14ac:dyDescent="0.25">
      <c r="A1402" s="6">
        <v>1401</v>
      </c>
      <c r="B1402" s="15">
        <v>2194355</v>
      </c>
      <c r="C1402" s="16">
        <v>46043</v>
      </c>
      <c r="D1402" s="16">
        <v>46046</v>
      </c>
      <c r="E1402" s="15" t="s">
        <v>1511</v>
      </c>
      <c r="F1402" s="15" t="s">
        <v>166</v>
      </c>
      <c r="H1402" s="15">
        <v>527005863</v>
      </c>
      <c r="I1402" s="15">
        <v>54</v>
      </c>
      <c r="J1402" s="15">
        <v>12</v>
      </c>
      <c r="K1402" s="15" t="s">
        <v>358</v>
      </c>
      <c r="L1402" s="15" t="s">
        <v>705</v>
      </c>
      <c r="M1402" s="15" t="s">
        <v>160</v>
      </c>
      <c r="O1402" s="30" t="str">
        <f t="shared" si="262"/>
        <v/>
      </c>
      <c r="P1402" s="17" t="str">
        <f t="shared" si="269"/>
        <v/>
      </c>
      <c r="Q1402" s="17" t="str">
        <f t="shared" si="270"/>
        <v>ü</v>
      </c>
      <c r="R1402" s="17" t="str">
        <f t="shared" si="271"/>
        <v/>
      </c>
      <c r="S1402" s="37" t="str">
        <f t="shared" si="272"/>
        <v>ü</v>
      </c>
      <c r="T1402" s="17" t="str">
        <f t="shared" si="273"/>
        <v>ü</v>
      </c>
      <c r="U1402" s="17"/>
      <c r="V1402" s="17" t="str">
        <f t="shared" si="274"/>
        <v/>
      </c>
    </row>
    <row r="1403" spans="1:22" ht="22.5" customHeight="1" x14ac:dyDescent="0.25">
      <c r="A1403" s="6">
        <v>1402</v>
      </c>
      <c r="B1403" s="15">
        <v>2194352</v>
      </c>
      <c r="C1403" s="16">
        <v>46043</v>
      </c>
      <c r="D1403" s="16">
        <v>46044</v>
      </c>
      <c r="E1403" s="15" t="s">
        <v>2263</v>
      </c>
      <c r="F1403" s="15" t="s">
        <v>166</v>
      </c>
      <c r="H1403" s="15">
        <v>506368869</v>
      </c>
      <c r="I1403" s="15">
        <v>134</v>
      </c>
      <c r="J1403" s="15">
        <v>2760</v>
      </c>
      <c r="K1403" s="15" t="s">
        <v>404</v>
      </c>
      <c r="L1403" s="15" t="s">
        <v>192</v>
      </c>
      <c r="M1403" s="15" t="s">
        <v>165</v>
      </c>
      <c r="O1403" s="30" t="str">
        <f t="shared" si="262"/>
        <v>ü</v>
      </c>
      <c r="P1403" s="17" t="str">
        <f t="shared" si="269"/>
        <v>ü</v>
      </c>
      <c r="Q1403" s="17" t="str">
        <f t="shared" si="270"/>
        <v>ü</v>
      </c>
      <c r="R1403" s="17" t="str">
        <f t="shared" si="271"/>
        <v/>
      </c>
      <c r="S1403" s="37" t="str">
        <f t="shared" si="272"/>
        <v>ü</v>
      </c>
      <c r="T1403" s="17" t="str">
        <f t="shared" si="273"/>
        <v>ü</v>
      </c>
      <c r="U1403" s="17"/>
      <c r="V1403" s="17" t="str">
        <f t="shared" si="274"/>
        <v>ü</v>
      </c>
    </row>
    <row r="1404" spans="1:22" ht="22.5" customHeight="1" x14ac:dyDescent="0.25">
      <c r="A1404" s="6">
        <v>1403</v>
      </c>
      <c r="B1404" s="15">
        <v>2194343</v>
      </c>
      <c r="C1404" s="16">
        <v>46043</v>
      </c>
      <c r="D1404" s="16">
        <v>46044</v>
      </c>
      <c r="E1404" s="15" t="s">
        <v>249</v>
      </c>
      <c r="F1404" s="15" t="s">
        <v>166</v>
      </c>
      <c r="H1404" s="15">
        <v>507242422</v>
      </c>
      <c r="I1404" s="15" t="s">
        <v>2307</v>
      </c>
      <c r="J1404" s="15">
        <v>2112</v>
      </c>
      <c r="K1404" s="15" t="s">
        <v>341</v>
      </c>
      <c r="L1404" s="15" t="s">
        <v>411</v>
      </c>
      <c r="M1404" s="15" t="s">
        <v>158</v>
      </c>
      <c r="O1404" s="30" t="str">
        <f t="shared" si="262"/>
        <v>ü</v>
      </c>
      <c r="P1404" s="17" t="str">
        <f t="shared" si="269"/>
        <v/>
      </c>
      <c r="Q1404" s="17" t="str">
        <f t="shared" si="270"/>
        <v>ü</v>
      </c>
      <c r="R1404" s="17" t="str">
        <f t="shared" si="271"/>
        <v/>
      </c>
      <c r="S1404" s="37" t="str">
        <f t="shared" si="272"/>
        <v/>
      </c>
      <c r="T1404" s="17" t="str">
        <f t="shared" si="273"/>
        <v/>
      </c>
      <c r="U1404" s="17"/>
      <c r="V1404" s="17" t="str">
        <f t="shared" si="274"/>
        <v/>
      </c>
    </row>
    <row r="1405" spans="1:22" ht="22.5" customHeight="1" x14ac:dyDescent="0.25">
      <c r="A1405" s="6">
        <v>1404</v>
      </c>
      <c r="B1405" s="15">
        <v>2194339</v>
      </c>
      <c r="C1405" s="16">
        <v>46043</v>
      </c>
      <c r="D1405" s="16">
        <v>46044</v>
      </c>
      <c r="E1405" s="15" t="s">
        <v>2264</v>
      </c>
      <c r="F1405" s="15" t="s">
        <v>166</v>
      </c>
      <c r="H1405" s="15">
        <v>509682525</v>
      </c>
      <c r="I1405" s="15" t="s">
        <v>1807</v>
      </c>
      <c r="J1405" s="15" t="s">
        <v>1807</v>
      </c>
      <c r="K1405" s="15" t="s">
        <v>353</v>
      </c>
      <c r="L1405" s="15" t="s">
        <v>192</v>
      </c>
      <c r="M1405" s="15" t="s">
        <v>158</v>
      </c>
      <c r="O1405" s="30" t="str">
        <f t="shared" si="262"/>
        <v>ü</v>
      </c>
      <c r="P1405" s="17" t="str">
        <f t="shared" si="269"/>
        <v>ü</v>
      </c>
      <c r="Q1405" s="17" t="str">
        <f t="shared" si="270"/>
        <v>ü</v>
      </c>
      <c r="R1405" s="17" t="str">
        <f t="shared" si="271"/>
        <v/>
      </c>
      <c r="S1405" s="37" t="str">
        <f t="shared" si="272"/>
        <v>ü</v>
      </c>
      <c r="T1405" s="17" t="str">
        <f t="shared" si="273"/>
        <v>ü</v>
      </c>
      <c r="U1405" s="17"/>
      <c r="V1405" s="17" t="str">
        <f t="shared" si="274"/>
        <v>ü</v>
      </c>
    </row>
    <row r="1406" spans="1:22" ht="22.5" customHeight="1" x14ac:dyDescent="0.25">
      <c r="A1406" s="6">
        <v>1405</v>
      </c>
      <c r="B1406" s="15">
        <v>2194321</v>
      </c>
      <c r="C1406" s="16">
        <v>46043</v>
      </c>
      <c r="D1406" s="16">
        <v>46044</v>
      </c>
      <c r="E1406" s="15" t="s">
        <v>2265</v>
      </c>
      <c r="F1406" s="15" t="s">
        <v>166</v>
      </c>
      <c r="H1406" s="15">
        <v>522230102</v>
      </c>
      <c r="J1406" s="15">
        <v>6049</v>
      </c>
      <c r="K1406" s="15" t="s">
        <v>241</v>
      </c>
      <c r="L1406" s="15" t="s">
        <v>209</v>
      </c>
      <c r="M1406" s="15" t="s">
        <v>165</v>
      </c>
      <c r="O1406" s="30" t="str">
        <f t="shared" si="262"/>
        <v/>
      </c>
      <c r="P1406" s="17" t="str">
        <f t="shared" si="269"/>
        <v>ü</v>
      </c>
      <c r="Q1406" s="17" t="str">
        <f t="shared" si="270"/>
        <v>ü</v>
      </c>
      <c r="R1406" s="17" t="str">
        <f t="shared" si="271"/>
        <v/>
      </c>
      <c r="S1406" s="37" t="str">
        <f t="shared" si="272"/>
        <v>ü</v>
      </c>
      <c r="T1406" s="17" t="str">
        <f t="shared" si="273"/>
        <v>ü</v>
      </c>
      <c r="U1406" s="17"/>
      <c r="V1406" s="17" t="str">
        <f t="shared" si="274"/>
        <v>ü</v>
      </c>
    </row>
    <row r="1407" spans="1:22" ht="22.5" customHeight="1" x14ac:dyDescent="0.25">
      <c r="A1407" s="6">
        <v>1406</v>
      </c>
      <c r="B1407" s="15">
        <v>2194288</v>
      </c>
      <c r="C1407" s="16">
        <v>46043</v>
      </c>
      <c r="D1407" s="16">
        <v>46046</v>
      </c>
      <c r="E1407" s="15" t="s">
        <v>620</v>
      </c>
      <c r="F1407" s="15" t="s">
        <v>166</v>
      </c>
      <c r="H1407" s="15">
        <v>562766949</v>
      </c>
      <c r="I1407" s="15">
        <v>77</v>
      </c>
      <c r="J1407" s="15" t="s">
        <v>666</v>
      </c>
      <c r="K1407" s="15" t="s">
        <v>356</v>
      </c>
      <c r="L1407" s="15" t="s">
        <v>204</v>
      </c>
      <c r="M1407" s="15" t="s">
        <v>160</v>
      </c>
      <c r="O1407" s="30" t="str">
        <f t="shared" si="262"/>
        <v>ü</v>
      </c>
      <c r="P1407" s="17" t="str">
        <f t="shared" si="269"/>
        <v>ü</v>
      </c>
      <c r="Q1407" s="17" t="str">
        <f t="shared" si="270"/>
        <v/>
      </c>
      <c r="R1407" s="17" t="str">
        <f t="shared" si="271"/>
        <v>ü</v>
      </c>
      <c r="S1407" s="37" t="str">
        <f t="shared" si="272"/>
        <v>ü</v>
      </c>
      <c r="T1407" s="17" t="str">
        <f t="shared" si="273"/>
        <v/>
      </c>
      <c r="U1407" s="17"/>
      <c r="V1407" s="17" t="str">
        <f t="shared" si="274"/>
        <v/>
      </c>
    </row>
    <row r="1408" spans="1:22" ht="22.5" customHeight="1" x14ac:dyDescent="0.25">
      <c r="A1408" s="6">
        <v>1407</v>
      </c>
      <c r="B1408" s="15">
        <v>2194226</v>
      </c>
      <c r="C1408" s="16">
        <v>46043</v>
      </c>
      <c r="D1408" s="16">
        <v>46044</v>
      </c>
      <c r="E1408" s="15" t="s">
        <v>519</v>
      </c>
      <c r="F1408" s="15" t="s">
        <v>166</v>
      </c>
      <c r="H1408" s="15">
        <v>501251201</v>
      </c>
      <c r="I1408" s="15">
        <v>35</v>
      </c>
      <c r="J1408" s="15">
        <v>46</v>
      </c>
      <c r="K1408" s="15" t="s">
        <v>355</v>
      </c>
      <c r="L1408" s="15" t="s">
        <v>198</v>
      </c>
      <c r="M1408" s="15" t="s">
        <v>486</v>
      </c>
      <c r="O1408" s="30" t="str">
        <f t="shared" si="262"/>
        <v>ü</v>
      </c>
      <c r="P1408" s="17" t="str">
        <f t="shared" si="269"/>
        <v>ü</v>
      </c>
      <c r="Q1408" s="17" t="str">
        <f t="shared" si="270"/>
        <v>ü</v>
      </c>
      <c r="R1408" s="17" t="str">
        <f t="shared" si="271"/>
        <v/>
      </c>
      <c r="S1408" s="37" t="str">
        <f t="shared" si="272"/>
        <v>ü</v>
      </c>
      <c r="T1408" s="17" t="str">
        <f t="shared" si="273"/>
        <v/>
      </c>
      <c r="U1408" s="17"/>
      <c r="V1408" s="17" t="str">
        <f t="shared" si="274"/>
        <v/>
      </c>
    </row>
    <row r="1409" spans="1:22" ht="22.5" customHeight="1" x14ac:dyDescent="0.25">
      <c r="A1409" s="6">
        <v>1408</v>
      </c>
      <c r="B1409" s="15">
        <v>2194190</v>
      </c>
      <c r="C1409" s="16">
        <v>46043</v>
      </c>
      <c r="D1409" s="16">
        <v>46044</v>
      </c>
      <c r="E1409" s="15" t="s">
        <v>867</v>
      </c>
      <c r="F1409" s="15" t="s">
        <v>166</v>
      </c>
      <c r="H1409" s="15">
        <v>505523328</v>
      </c>
      <c r="I1409" s="15">
        <v>112</v>
      </c>
      <c r="J1409" s="15">
        <v>2862</v>
      </c>
      <c r="K1409" s="15" t="s">
        <v>668</v>
      </c>
      <c r="L1409" s="15" t="s">
        <v>192</v>
      </c>
      <c r="M1409" s="15" t="s">
        <v>160</v>
      </c>
      <c r="O1409" s="30" t="str">
        <f t="shared" si="262"/>
        <v>ü</v>
      </c>
      <c r="P1409" s="17" t="str">
        <f t="shared" si="269"/>
        <v>ü</v>
      </c>
      <c r="Q1409" s="17" t="str">
        <f t="shared" si="270"/>
        <v>ü</v>
      </c>
      <c r="R1409" s="17" t="str">
        <f t="shared" si="271"/>
        <v/>
      </c>
      <c r="S1409" s="37" t="str">
        <f t="shared" si="272"/>
        <v>ü</v>
      </c>
      <c r="T1409" s="17" t="str">
        <f t="shared" si="273"/>
        <v>ü</v>
      </c>
      <c r="U1409" s="17"/>
      <c r="V1409" s="17" t="str">
        <f t="shared" si="274"/>
        <v>ü</v>
      </c>
    </row>
    <row r="1410" spans="1:22" ht="22.5" customHeight="1" x14ac:dyDescent="0.25">
      <c r="A1410" s="6">
        <v>1409</v>
      </c>
      <c r="B1410" s="15">
        <v>2194151</v>
      </c>
      <c r="C1410" s="16">
        <v>46043</v>
      </c>
      <c r="D1410" s="16">
        <v>46044</v>
      </c>
      <c r="E1410" s="15" t="s">
        <v>2266</v>
      </c>
      <c r="F1410" s="15" t="s">
        <v>166</v>
      </c>
      <c r="H1410" s="15">
        <v>505532553</v>
      </c>
      <c r="I1410" s="15" t="s">
        <v>2308</v>
      </c>
      <c r="J1410" s="15">
        <v>14</v>
      </c>
      <c r="K1410" s="15" t="s">
        <v>239</v>
      </c>
      <c r="L1410" s="15" t="s">
        <v>961</v>
      </c>
      <c r="M1410" s="15" t="s">
        <v>160</v>
      </c>
      <c r="O1410" s="30" t="str">
        <f t="shared" si="262"/>
        <v/>
      </c>
      <c r="P1410" s="17" t="str">
        <f t="shared" si="269"/>
        <v/>
      </c>
      <c r="Q1410" s="17" t="str">
        <f t="shared" si="270"/>
        <v/>
      </c>
      <c r="R1410" s="17" t="str">
        <f t="shared" si="271"/>
        <v/>
      </c>
      <c r="S1410" s="37" t="str">
        <f t="shared" si="272"/>
        <v>ü</v>
      </c>
      <c r="T1410" s="17" t="str">
        <f t="shared" si="273"/>
        <v/>
      </c>
      <c r="U1410" s="17"/>
      <c r="V1410" s="17" t="str">
        <f t="shared" si="274"/>
        <v/>
      </c>
    </row>
    <row r="1411" spans="1:22" ht="22.5" customHeight="1" x14ac:dyDescent="0.25">
      <c r="A1411" s="6">
        <v>1410</v>
      </c>
      <c r="B1411" s="15">
        <v>2194142</v>
      </c>
      <c r="C1411" s="16">
        <v>46043</v>
      </c>
      <c r="D1411" s="16">
        <v>46044</v>
      </c>
      <c r="E1411" s="15" t="s">
        <v>2267</v>
      </c>
      <c r="F1411" s="15" t="s">
        <v>166</v>
      </c>
      <c r="H1411" s="15">
        <v>504741133</v>
      </c>
      <c r="I1411" s="15" t="s">
        <v>2309</v>
      </c>
      <c r="J1411" s="15">
        <v>927</v>
      </c>
      <c r="K1411" s="15" t="s">
        <v>678</v>
      </c>
      <c r="L1411" s="15" t="s">
        <v>192</v>
      </c>
      <c r="M1411" s="15" t="s">
        <v>158</v>
      </c>
      <c r="O1411" s="30" t="str">
        <f t="shared" si="262"/>
        <v>ü</v>
      </c>
      <c r="P1411" s="17" t="str">
        <f t="shared" si="269"/>
        <v>ü</v>
      </c>
      <c r="Q1411" s="17" t="str">
        <f t="shared" si="270"/>
        <v>ü</v>
      </c>
      <c r="R1411" s="17" t="str">
        <f t="shared" si="271"/>
        <v/>
      </c>
      <c r="S1411" s="37" t="str">
        <f t="shared" si="272"/>
        <v>ü</v>
      </c>
      <c r="T1411" s="17" t="str">
        <f t="shared" si="273"/>
        <v>ü</v>
      </c>
      <c r="U1411" s="17"/>
      <c r="V1411" s="17" t="str">
        <f t="shared" si="274"/>
        <v>ü</v>
      </c>
    </row>
    <row r="1412" spans="1:22" ht="22.5" customHeight="1" x14ac:dyDescent="0.25">
      <c r="A1412" s="6">
        <v>1411</v>
      </c>
      <c r="B1412" s="15">
        <v>2194139</v>
      </c>
      <c r="C1412" s="16">
        <v>46043</v>
      </c>
      <c r="D1412" s="16">
        <v>46046</v>
      </c>
      <c r="E1412" s="15" t="s">
        <v>2268</v>
      </c>
      <c r="F1412" s="15" t="s">
        <v>166</v>
      </c>
      <c r="H1412" s="15">
        <v>506560990</v>
      </c>
      <c r="I1412" s="15" t="s">
        <v>1082</v>
      </c>
      <c r="J1412" s="15">
        <v>12</v>
      </c>
      <c r="K1412" s="15" t="s">
        <v>358</v>
      </c>
      <c r="L1412" s="15" t="s">
        <v>192</v>
      </c>
      <c r="M1412" s="15" t="s">
        <v>160</v>
      </c>
      <c r="O1412" s="30" t="str">
        <f t="shared" si="262"/>
        <v>ü</v>
      </c>
      <c r="P1412" s="17" t="str">
        <f t="shared" si="269"/>
        <v>ü</v>
      </c>
      <c r="Q1412" s="17" t="str">
        <f t="shared" si="270"/>
        <v>ü</v>
      </c>
      <c r="R1412" s="17" t="str">
        <f t="shared" si="271"/>
        <v/>
      </c>
      <c r="S1412" s="37" t="str">
        <f t="shared" si="272"/>
        <v>ü</v>
      </c>
      <c r="T1412" s="17" t="str">
        <f t="shared" si="273"/>
        <v>ü</v>
      </c>
      <c r="U1412" s="17"/>
      <c r="V1412" s="17" t="str">
        <f t="shared" si="274"/>
        <v>ü</v>
      </c>
    </row>
    <row r="1413" spans="1:22" ht="22.5" customHeight="1" x14ac:dyDescent="0.25">
      <c r="A1413" s="6">
        <v>1412</v>
      </c>
      <c r="B1413" s="15">
        <v>2194096</v>
      </c>
      <c r="C1413" s="16">
        <v>46043</v>
      </c>
      <c r="D1413" s="16">
        <v>46044</v>
      </c>
      <c r="E1413" s="15" t="s">
        <v>2269</v>
      </c>
      <c r="F1413" s="15" t="s">
        <v>166</v>
      </c>
      <c r="H1413" s="15">
        <v>503234114</v>
      </c>
      <c r="I1413" s="15" t="s">
        <v>2310</v>
      </c>
      <c r="J1413" s="15" t="s">
        <v>2311</v>
      </c>
      <c r="K1413" s="15" t="s">
        <v>232</v>
      </c>
      <c r="L1413" s="15" t="s">
        <v>410</v>
      </c>
      <c r="M1413" s="15" t="s">
        <v>164</v>
      </c>
      <c r="O1413" s="30" t="str">
        <f t="shared" si="262"/>
        <v/>
      </c>
      <c r="P1413" s="17" t="str">
        <f t="shared" si="269"/>
        <v/>
      </c>
      <c r="Q1413" s="17" t="str">
        <f t="shared" si="270"/>
        <v/>
      </c>
      <c r="R1413" s="17" t="str">
        <f t="shared" si="271"/>
        <v>ü</v>
      </c>
      <c r="S1413" s="37" t="str">
        <f t="shared" si="272"/>
        <v>ü</v>
      </c>
      <c r="T1413" s="17" t="str">
        <f t="shared" si="273"/>
        <v/>
      </c>
      <c r="U1413" s="17"/>
      <c r="V1413" s="17" t="str">
        <f t="shared" si="274"/>
        <v/>
      </c>
    </row>
    <row r="1414" spans="1:22" ht="22.5" customHeight="1" x14ac:dyDescent="0.25">
      <c r="A1414" s="6">
        <v>1413</v>
      </c>
      <c r="B1414" s="15">
        <v>2194090</v>
      </c>
      <c r="C1414" s="16">
        <v>46043</v>
      </c>
      <c r="D1414" s="16">
        <v>46044</v>
      </c>
      <c r="E1414" s="15" t="s">
        <v>2270</v>
      </c>
      <c r="F1414" s="15" t="s">
        <v>166</v>
      </c>
      <c r="H1414" s="15">
        <v>501778203</v>
      </c>
      <c r="I1414" s="15" t="s">
        <v>2312</v>
      </c>
      <c r="J1414" s="15" t="s">
        <v>2313</v>
      </c>
      <c r="K1414" s="15" t="s">
        <v>419</v>
      </c>
      <c r="L1414" s="15" t="s">
        <v>1463</v>
      </c>
      <c r="M1414" s="15" t="s">
        <v>158</v>
      </c>
      <c r="O1414" s="30" t="str">
        <f t="shared" si="262"/>
        <v/>
      </c>
      <c r="P1414" s="17" t="str">
        <f t="shared" si="269"/>
        <v>ü</v>
      </c>
      <c r="Q1414" s="17" t="str">
        <f t="shared" si="270"/>
        <v/>
      </c>
      <c r="R1414" s="17" t="str">
        <f t="shared" si="271"/>
        <v>ü</v>
      </c>
      <c r="S1414" s="37" t="str">
        <f t="shared" si="272"/>
        <v/>
      </c>
      <c r="T1414" s="17" t="str">
        <f t="shared" si="273"/>
        <v/>
      </c>
      <c r="U1414" s="17"/>
      <c r="V1414" s="17" t="str">
        <f t="shared" si="274"/>
        <v/>
      </c>
    </row>
    <row r="1415" spans="1:22" ht="22.5" customHeight="1" x14ac:dyDescent="0.25">
      <c r="A1415" s="6">
        <v>1414</v>
      </c>
      <c r="B1415" s="15">
        <v>2194062</v>
      </c>
      <c r="C1415" s="16">
        <v>46043</v>
      </c>
      <c r="D1415" s="16">
        <v>46044</v>
      </c>
      <c r="E1415" s="15" t="s">
        <v>2271</v>
      </c>
      <c r="F1415" s="15" t="s">
        <v>166</v>
      </c>
      <c r="H1415" s="15">
        <v>547014455</v>
      </c>
      <c r="I1415" s="15" t="s">
        <v>2314</v>
      </c>
      <c r="J1415" s="15">
        <v>309</v>
      </c>
      <c r="K1415" s="15" t="s">
        <v>341</v>
      </c>
      <c r="L1415" s="15" t="s">
        <v>202</v>
      </c>
      <c r="M1415" s="15" t="s">
        <v>158</v>
      </c>
      <c r="O1415" s="30" t="str">
        <f t="shared" si="262"/>
        <v/>
      </c>
      <c r="P1415" s="17" t="str">
        <f t="shared" si="269"/>
        <v>ü</v>
      </c>
      <c r="Q1415" s="17" t="str">
        <f t="shared" si="270"/>
        <v>ü</v>
      </c>
      <c r="R1415" s="17" t="str">
        <f t="shared" si="271"/>
        <v/>
      </c>
      <c r="S1415" s="37" t="str">
        <f t="shared" si="272"/>
        <v>ü</v>
      </c>
      <c r="T1415" s="17" t="str">
        <f t="shared" si="273"/>
        <v/>
      </c>
      <c r="U1415" s="17"/>
      <c r="V1415" s="17" t="str">
        <f t="shared" si="274"/>
        <v/>
      </c>
    </row>
    <row r="1416" spans="1:22" ht="22.5" customHeight="1" x14ac:dyDescent="0.25">
      <c r="A1416" s="6">
        <v>1415</v>
      </c>
      <c r="B1416" s="15">
        <v>2193986</v>
      </c>
      <c r="C1416" s="16">
        <v>46043</v>
      </c>
      <c r="D1416" s="16">
        <v>46044</v>
      </c>
      <c r="E1416" s="15" t="s">
        <v>2272</v>
      </c>
      <c r="F1416" s="15" t="s">
        <v>166</v>
      </c>
      <c r="H1416" s="15">
        <v>568005880</v>
      </c>
      <c r="I1416" s="15">
        <v>1897</v>
      </c>
      <c r="J1416" s="15">
        <v>1897</v>
      </c>
      <c r="K1416" s="15" t="s">
        <v>600</v>
      </c>
      <c r="L1416" s="15" t="s">
        <v>411</v>
      </c>
      <c r="M1416" s="15" t="s">
        <v>165</v>
      </c>
      <c r="O1416" s="30" t="str">
        <f t="shared" si="262"/>
        <v>ü</v>
      </c>
      <c r="P1416" s="17" t="str">
        <f t="shared" si="269"/>
        <v/>
      </c>
      <c r="Q1416" s="17" t="str">
        <f t="shared" si="270"/>
        <v>ü</v>
      </c>
      <c r="R1416" s="17" t="str">
        <f t="shared" si="271"/>
        <v/>
      </c>
      <c r="S1416" s="37" t="str">
        <f t="shared" si="272"/>
        <v/>
      </c>
      <c r="T1416" s="17" t="str">
        <f t="shared" si="273"/>
        <v/>
      </c>
      <c r="U1416" s="17"/>
      <c r="V1416" s="17" t="str">
        <f t="shared" si="274"/>
        <v/>
      </c>
    </row>
    <row r="1417" spans="1:22" ht="22.5" customHeight="1" x14ac:dyDescent="0.25">
      <c r="A1417" s="6">
        <v>1416</v>
      </c>
      <c r="B1417" s="15">
        <v>2193971</v>
      </c>
      <c r="C1417" s="16">
        <v>46043</v>
      </c>
      <c r="D1417" s="16">
        <v>46044</v>
      </c>
      <c r="E1417" s="15" t="s">
        <v>2273</v>
      </c>
      <c r="F1417" s="15" t="s">
        <v>166</v>
      </c>
      <c r="H1417" s="15">
        <v>503332301</v>
      </c>
      <c r="I1417" s="15">
        <v>25</v>
      </c>
      <c r="J1417" s="15">
        <v>6</v>
      </c>
      <c r="K1417" s="15" t="s">
        <v>402</v>
      </c>
      <c r="L1417" s="15" t="s">
        <v>192</v>
      </c>
      <c r="M1417" s="15" t="s">
        <v>158</v>
      </c>
      <c r="O1417" s="30" t="str">
        <f t="shared" si="262"/>
        <v>ü</v>
      </c>
      <c r="P1417" s="17" t="str">
        <f t="shared" si="269"/>
        <v>ü</v>
      </c>
      <c r="Q1417" s="17" t="str">
        <f t="shared" si="270"/>
        <v>ü</v>
      </c>
      <c r="R1417" s="17" t="str">
        <f t="shared" si="271"/>
        <v/>
      </c>
      <c r="S1417" s="37" t="str">
        <f t="shared" si="272"/>
        <v>ü</v>
      </c>
      <c r="T1417" s="17" t="str">
        <f t="shared" si="273"/>
        <v>ü</v>
      </c>
      <c r="U1417" s="17"/>
      <c r="V1417" s="17" t="str">
        <f t="shared" si="274"/>
        <v>ü</v>
      </c>
    </row>
    <row r="1418" spans="1:22" ht="22.5" customHeight="1" x14ac:dyDescent="0.25">
      <c r="A1418" s="6">
        <v>1417</v>
      </c>
      <c r="B1418" s="15">
        <v>2193964</v>
      </c>
      <c r="C1418" s="16">
        <v>46043</v>
      </c>
      <c r="D1418" s="16">
        <v>46044</v>
      </c>
      <c r="E1418" s="15" t="s">
        <v>2274</v>
      </c>
      <c r="F1418" s="15" t="s">
        <v>210</v>
      </c>
      <c r="H1418" s="15">
        <v>507442290</v>
      </c>
      <c r="I1418" s="15">
        <v>2226</v>
      </c>
      <c r="J1418" s="15">
        <v>2226</v>
      </c>
      <c r="K1418" s="15" t="s">
        <v>600</v>
      </c>
      <c r="L1418" s="15" t="s">
        <v>192</v>
      </c>
      <c r="M1418" s="15" t="s">
        <v>165</v>
      </c>
      <c r="O1418" s="30" t="str">
        <f t="shared" si="262"/>
        <v>ü</v>
      </c>
      <c r="P1418" s="17" t="str">
        <f t="shared" si="269"/>
        <v>ü</v>
      </c>
      <c r="Q1418" s="17" t="str">
        <f t="shared" si="270"/>
        <v>ü</v>
      </c>
      <c r="R1418" s="17" t="str">
        <f t="shared" si="271"/>
        <v/>
      </c>
      <c r="S1418" s="37" t="str">
        <f t="shared" si="272"/>
        <v>ü</v>
      </c>
      <c r="T1418" s="17" t="str">
        <f t="shared" si="273"/>
        <v>ü</v>
      </c>
      <c r="U1418" s="17"/>
      <c r="V1418" s="17" t="str">
        <f t="shared" si="274"/>
        <v>ü</v>
      </c>
    </row>
    <row r="1419" spans="1:22" ht="22.5" customHeight="1" x14ac:dyDescent="0.25">
      <c r="A1419" s="6">
        <v>1418</v>
      </c>
      <c r="B1419" s="15">
        <v>2193962</v>
      </c>
      <c r="C1419" s="16">
        <v>46043</v>
      </c>
      <c r="D1419" s="16">
        <v>46044</v>
      </c>
      <c r="E1419" s="15" t="s">
        <v>1682</v>
      </c>
      <c r="F1419" s="15" t="s">
        <v>166</v>
      </c>
      <c r="H1419" s="15">
        <v>503000132</v>
      </c>
      <c r="I1419" s="15">
        <v>0</v>
      </c>
      <c r="J1419" s="15">
        <v>688</v>
      </c>
      <c r="K1419" s="15" t="s">
        <v>402</v>
      </c>
      <c r="L1419" s="15" t="s">
        <v>192</v>
      </c>
      <c r="M1419" s="15" t="s">
        <v>158</v>
      </c>
      <c r="O1419" s="30" t="str">
        <f t="shared" si="262"/>
        <v>ü</v>
      </c>
      <c r="P1419" s="17" t="str">
        <f t="shared" si="269"/>
        <v>ü</v>
      </c>
      <c r="Q1419" s="17" t="str">
        <f t="shared" si="270"/>
        <v>ü</v>
      </c>
      <c r="R1419" s="17" t="str">
        <f t="shared" si="271"/>
        <v/>
      </c>
      <c r="S1419" s="37" t="str">
        <f t="shared" si="272"/>
        <v>ü</v>
      </c>
      <c r="T1419" s="17" t="str">
        <f t="shared" si="273"/>
        <v>ü</v>
      </c>
      <c r="U1419" s="17"/>
      <c r="V1419" s="17" t="str">
        <f t="shared" si="274"/>
        <v>ü</v>
      </c>
    </row>
    <row r="1420" spans="1:22" ht="22.5" customHeight="1" x14ac:dyDescent="0.25">
      <c r="A1420" s="6">
        <v>1419</v>
      </c>
      <c r="B1420" s="15">
        <v>2193958</v>
      </c>
      <c r="C1420" s="16">
        <v>46043</v>
      </c>
      <c r="D1420" s="16">
        <v>46044</v>
      </c>
      <c r="E1420" s="15" t="s">
        <v>2275</v>
      </c>
      <c r="F1420" s="15" t="s">
        <v>166</v>
      </c>
      <c r="H1420" s="15">
        <v>503689990</v>
      </c>
      <c r="I1420" s="15">
        <v>0</v>
      </c>
      <c r="J1420" s="15">
        <v>689</v>
      </c>
      <c r="K1420" s="15" t="s">
        <v>402</v>
      </c>
      <c r="L1420" s="15" t="s">
        <v>192</v>
      </c>
      <c r="M1420" s="15" t="s">
        <v>158</v>
      </c>
      <c r="O1420" s="30" t="str">
        <f t="shared" si="262"/>
        <v>ü</v>
      </c>
      <c r="P1420" s="17" t="str">
        <f t="shared" si="269"/>
        <v>ü</v>
      </c>
      <c r="Q1420" s="17" t="str">
        <f t="shared" si="270"/>
        <v>ü</v>
      </c>
      <c r="R1420" s="17" t="str">
        <f t="shared" si="271"/>
        <v/>
      </c>
      <c r="S1420" s="37" t="str">
        <f t="shared" si="272"/>
        <v>ü</v>
      </c>
      <c r="T1420" s="17" t="str">
        <f t="shared" si="273"/>
        <v>ü</v>
      </c>
      <c r="U1420" s="17"/>
      <c r="V1420" s="17" t="str">
        <f t="shared" si="274"/>
        <v>ü</v>
      </c>
    </row>
    <row r="1421" spans="1:22" ht="22.5" customHeight="1" x14ac:dyDescent="0.25">
      <c r="A1421" s="6">
        <v>1420</v>
      </c>
      <c r="B1421" s="15">
        <v>2193932</v>
      </c>
      <c r="C1421" s="16">
        <v>46043</v>
      </c>
      <c r="D1421" s="16">
        <v>46044</v>
      </c>
      <c r="E1421" s="15" t="s">
        <v>2276</v>
      </c>
      <c r="F1421" s="15" t="s">
        <v>166</v>
      </c>
      <c r="H1421" s="15">
        <v>506320163</v>
      </c>
      <c r="I1421" s="15" t="s">
        <v>2315</v>
      </c>
      <c r="J1421" s="15">
        <v>360</v>
      </c>
      <c r="K1421" s="15" t="s">
        <v>687</v>
      </c>
      <c r="L1421" s="15" t="s">
        <v>197</v>
      </c>
      <c r="M1421" s="15" t="s">
        <v>486</v>
      </c>
      <c r="O1421" s="30" t="str">
        <f t="shared" si="262"/>
        <v>ü</v>
      </c>
      <c r="P1421" s="17" t="str">
        <f t="shared" si="269"/>
        <v/>
      </c>
      <c r="Q1421" s="17" t="str">
        <f t="shared" si="270"/>
        <v>ü</v>
      </c>
      <c r="R1421" s="17" t="str">
        <f t="shared" si="271"/>
        <v/>
      </c>
      <c r="S1421" s="37" t="str">
        <f t="shared" si="272"/>
        <v>ü</v>
      </c>
      <c r="T1421" s="17" t="str">
        <f t="shared" si="273"/>
        <v>ü</v>
      </c>
      <c r="U1421" s="17"/>
      <c r="V1421" s="17" t="str">
        <f t="shared" si="274"/>
        <v/>
      </c>
    </row>
    <row r="1422" spans="1:22" ht="22.5" customHeight="1" x14ac:dyDescent="0.25">
      <c r="A1422" s="6">
        <v>1421</v>
      </c>
      <c r="B1422" s="15">
        <v>2193928</v>
      </c>
      <c r="C1422" s="16">
        <v>46043</v>
      </c>
      <c r="D1422" s="16">
        <v>46044</v>
      </c>
      <c r="E1422" s="15" t="s">
        <v>2277</v>
      </c>
      <c r="F1422" s="15" t="s">
        <v>166</v>
      </c>
      <c r="H1422" s="15">
        <v>509988955</v>
      </c>
      <c r="I1422" s="15">
        <v>1</v>
      </c>
      <c r="J1422" s="15">
        <v>3</v>
      </c>
      <c r="K1422" s="15" t="s">
        <v>593</v>
      </c>
      <c r="L1422" s="15" t="s">
        <v>194</v>
      </c>
      <c r="M1422" s="15" t="s">
        <v>486</v>
      </c>
      <c r="O1422" s="30" t="str">
        <f t="shared" si="262"/>
        <v/>
      </c>
      <c r="P1422" s="17" t="str">
        <f t="shared" si="269"/>
        <v/>
      </c>
      <c r="Q1422" s="17" t="str">
        <f t="shared" si="270"/>
        <v>ü</v>
      </c>
      <c r="R1422" s="17" t="str">
        <f t="shared" si="271"/>
        <v/>
      </c>
      <c r="S1422" s="37" t="str">
        <f t="shared" si="272"/>
        <v/>
      </c>
      <c r="T1422" s="17" t="str">
        <f t="shared" si="273"/>
        <v/>
      </c>
      <c r="U1422" s="17"/>
      <c r="V1422" s="17" t="str">
        <f t="shared" si="274"/>
        <v/>
      </c>
    </row>
    <row r="1423" spans="1:22" ht="22.5" customHeight="1" x14ac:dyDescent="0.25">
      <c r="A1423" s="6">
        <v>1422</v>
      </c>
      <c r="B1423" s="15">
        <v>2193924</v>
      </c>
      <c r="C1423" s="16">
        <v>46043</v>
      </c>
      <c r="D1423" s="16">
        <v>46044</v>
      </c>
      <c r="E1423" s="15" t="s">
        <v>2278</v>
      </c>
      <c r="F1423" s="15" t="s">
        <v>166</v>
      </c>
      <c r="H1423" s="15">
        <v>506248793</v>
      </c>
      <c r="I1423" s="15">
        <v>126</v>
      </c>
      <c r="J1423" s="15" t="s">
        <v>566</v>
      </c>
      <c r="K1423" s="15" t="s">
        <v>379</v>
      </c>
      <c r="L1423" s="15" t="s">
        <v>348</v>
      </c>
      <c r="M1423" s="15" t="s">
        <v>164</v>
      </c>
      <c r="O1423" s="30" t="str">
        <f t="shared" si="262"/>
        <v>ü</v>
      </c>
      <c r="P1423" s="17" t="str">
        <f t="shared" si="269"/>
        <v>ü</v>
      </c>
      <c r="Q1423" s="17" t="str">
        <f t="shared" si="270"/>
        <v/>
      </c>
      <c r="R1423" s="17" t="str">
        <f t="shared" si="271"/>
        <v>ü</v>
      </c>
      <c r="S1423" s="37" t="str">
        <f t="shared" si="272"/>
        <v>ü</v>
      </c>
      <c r="T1423" s="17" t="str">
        <f t="shared" si="273"/>
        <v>ü</v>
      </c>
      <c r="U1423" s="17"/>
      <c r="V1423" s="17" t="str">
        <f t="shared" si="274"/>
        <v/>
      </c>
    </row>
    <row r="1424" spans="1:22" ht="22.5" customHeight="1" x14ac:dyDescent="0.25">
      <c r="A1424" s="6">
        <v>1423</v>
      </c>
      <c r="B1424" s="15">
        <v>2193894</v>
      </c>
      <c r="C1424" s="16">
        <v>46043</v>
      </c>
      <c r="D1424" s="16">
        <v>46044</v>
      </c>
      <c r="E1424" s="15" t="s">
        <v>2279</v>
      </c>
      <c r="F1424" s="15" t="s">
        <v>157</v>
      </c>
      <c r="H1424" s="15">
        <v>501637873</v>
      </c>
      <c r="I1424" s="15" t="s">
        <v>2316</v>
      </c>
      <c r="J1424" s="15" t="s">
        <v>2317</v>
      </c>
      <c r="K1424" s="15" t="s">
        <v>846</v>
      </c>
      <c r="L1424" s="15" t="s">
        <v>194</v>
      </c>
      <c r="M1424" s="15" t="s">
        <v>214</v>
      </c>
      <c r="O1424" s="30" t="str">
        <f t="shared" si="262"/>
        <v/>
      </c>
      <c r="P1424" s="17" t="str">
        <f t="shared" si="269"/>
        <v/>
      </c>
      <c r="Q1424" s="17" t="str">
        <f t="shared" si="270"/>
        <v>ü</v>
      </c>
      <c r="R1424" s="17" t="str">
        <f t="shared" si="271"/>
        <v/>
      </c>
      <c r="S1424" s="37" t="str">
        <f t="shared" si="272"/>
        <v/>
      </c>
      <c r="T1424" s="17" t="str">
        <f t="shared" si="273"/>
        <v/>
      </c>
      <c r="U1424" s="17"/>
      <c r="V1424" s="17" t="str">
        <f t="shared" si="274"/>
        <v/>
      </c>
    </row>
    <row r="1425" spans="1:22" ht="22.5" customHeight="1" x14ac:dyDescent="0.25">
      <c r="A1425" s="6">
        <v>1424</v>
      </c>
      <c r="B1425" s="15">
        <v>2193893</v>
      </c>
      <c r="C1425" s="16">
        <v>46043</v>
      </c>
      <c r="D1425" s="16">
        <v>46044</v>
      </c>
      <c r="E1425" s="15" t="s">
        <v>2280</v>
      </c>
      <c r="F1425" s="15" t="s">
        <v>166</v>
      </c>
      <c r="H1425" s="15">
        <v>568006483</v>
      </c>
      <c r="I1425" s="15">
        <v>3</v>
      </c>
      <c r="J1425" s="15">
        <v>24</v>
      </c>
      <c r="K1425" s="15" t="s">
        <v>561</v>
      </c>
      <c r="L1425" s="15" t="s">
        <v>200</v>
      </c>
      <c r="M1425" s="15" t="s">
        <v>160</v>
      </c>
      <c r="O1425" s="30" t="str">
        <f t="shared" si="262"/>
        <v/>
      </c>
      <c r="P1425" s="17" t="str">
        <f t="shared" si="269"/>
        <v/>
      </c>
      <c r="Q1425" s="17" t="str">
        <f t="shared" si="270"/>
        <v>ü</v>
      </c>
      <c r="R1425" s="17" t="str">
        <f t="shared" si="271"/>
        <v/>
      </c>
      <c r="S1425" s="37" t="str">
        <f t="shared" si="272"/>
        <v>ü</v>
      </c>
      <c r="T1425" s="17" t="str">
        <f t="shared" si="273"/>
        <v/>
      </c>
      <c r="U1425" s="17"/>
      <c r="V1425" s="17" t="str">
        <f t="shared" si="274"/>
        <v/>
      </c>
    </row>
    <row r="1426" spans="1:22" ht="22.5" customHeight="1" x14ac:dyDescent="0.25">
      <c r="A1426" s="6">
        <v>1425</v>
      </c>
      <c r="B1426" s="15">
        <v>2193881</v>
      </c>
      <c r="C1426" s="16">
        <v>46043</v>
      </c>
      <c r="D1426" s="16">
        <v>46044</v>
      </c>
      <c r="E1426" s="15" t="s">
        <v>2281</v>
      </c>
      <c r="F1426" s="15" t="s">
        <v>166</v>
      </c>
      <c r="H1426" s="15">
        <v>563417811</v>
      </c>
      <c r="I1426" s="15" t="s">
        <v>2318</v>
      </c>
      <c r="J1426" s="15" t="s">
        <v>2319</v>
      </c>
      <c r="K1426" s="15" t="s">
        <v>481</v>
      </c>
      <c r="L1426" s="15" t="s">
        <v>194</v>
      </c>
      <c r="M1426" s="15" t="s">
        <v>164</v>
      </c>
      <c r="O1426" s="30" t="str">
        <f t="shared" si="262"/>
        <v/>
      </c>
      <c r="P1426" s="17" t="str">
        <f t="shared" si="269"/>
        <v/>
      </c>
      <c r="Q1426" s="17" t="str">
        <f t="shared" si="270"/>
        <v>ü</v>
      </c>
      <c r="R1426" s="17" t="str">
        <f t="shared" si="271"/>
        <v/>
      </c>
      <c r="S1426" s="37" t="str">
        <f t="shared" si="272"/>
        <v/>
      </c>
      <c r="T1426" s="17" t="str">
        <f t="shared" si="273"/>
        <v/>
      </c>
      <c r="U1426" s="17"/>
      <c r="V1426" s="17" t="str">
        <f t="shared" si="274"/>
        <v/>
      </c>
    </row>
    <row r="1427" spans="1:22" ht="22.5" customHeight="1" x14ac:dyDescent="0.25">
      <c r="A1427" s="6">
        <v>1426</v>
      </c>
      <c r="B1427" s="15">
        <v>2193854</v>
      </c>
      <c r="C1427" s="16">
        <v>46043</v>
      </c>
      <c r="D1427" s="16">
        <v>46046</v>
      </c>
      <c r="E1427" s="15" t="s">
        <v>2282</v>
      </c>
      <c r="F1427" s="15" t="s">
        <v>166</v>
      </c>
      <c r="H1427" s="15">
        <v>506336618</v>
      </c>
      <c r="I1427" s="15">
        <v>39</v>
      </c>
      <c r="J1427" s="15">
        <v>601</v>
      </c>
      <c r="K1427" s="15" t="s">
        <v>396</v>
      </c>
      <c r="L1427" s="15" t="s">
        <v>198</v>
      </c>
      <c r="M1427" s="15" t="s">
        <v>165</v>
      </c>
      <c r="O1427" s="30" t="str">
        <f t="shared" si="262"/>
        <v>ü</v>
      </c>
      <c r="P1427" s="17" t="str">
        <f t="shared" si="269"/>
        <v>ü</v>
      </c>
      <c r="Q1427" s="17" t="str">
        <f t="shared" si="270"/>
        <v>ü</v>
      </c>
      <c r="R1427" s="17" t="str">
        <f t="shared" si="271"/>
        <v/>
      </c>
      <c r="S1427" s="37" t="str">
        <f t="shared" si="272"/>
        <v>ü</v>
      </c>
      <c r="T1427" s="17" t="str">
        <f t="shared" si="273"/>
        <v/>
      </c>
      <c r="U1427" s="17"/>
      <c r="V1427" s="17" t="str">
        <f t="shared" si="274"/>
        <v/>
      </c>
    </row>
    <row r="1428" spans="1:22" ht="22.5" customHeight="1" x14ac:dyDescent="0.25">
      <c r="A1428" s="6">
        <v>1427</v>
      </c>
      <c r="B1428" s="15">
        <v>2193830</v>
      </c>
      <c r="C1428" s="16">
        <v>46043</v>
      </c>
      <c r="D1428" s="16">
        <v>46047</v>
      </c>
      <c r="E1428" s="15" t="s">
        <v>276</v>
      </c>
      <c r="F1428" s="15" t="s">
        <v>166</v>
      </c>
      <c r="H1428" s="15">
        <v>526646480</v>
      </c>
      <c r="I1428" s="15" t="s">
        <v>2320</v>
      </c>
      <c r="J1428" s="15">
        <v>228</v>
      </c>
      <c r="K1428" s="15" t="s">
        <v>372</v>
      </c>
      <c r="L1428" s="15" t="s">
        <v>195</v>
      </c>
      <c r="M1428" s="15" t="s">
        <v>164</v>
      </c>
      <c r="O1428" s="30" t="str">
        <f t="shared" si="262"/>
        <v>ü</v>
      </c>
      <c r="P1428" s="17" t="str">
        <f t="shared" si="269"/>
        <v>ü</v>
      </c>
      <c r="Q1428" s="17" t="str">
        <f t="shared" si="270"/>
        <v>ü</v>
      </c>
      <c r="R1428" s="17" t="str">
        <f t="shared" si="271"/>
        <v/>
      </c>
      <c r="S1428" s="37" t="str">
        <f t="shared" si="272"/>
        <v>ü</v>
      </c>
      <c r="T1428" s="17" t="str">
        <f t="shared" si="273"/>
        <v>ü</v>
      </c>
      <c r="U1428" s="17"/>
      <c r="V1428" s="17" t="str">
        <f t="shared" si="274"/>
        <v/>
      </c>
    </row>
    <row r="1429" spans="1:22" ht="22.5" customHeight="1" x14ac:dyDescent="0.25">
      <c r="A1429" s="6">
        <v>1428</v>
      </c>
      <c r="B1429" s="15">
        <v>2193746</v>
      </c>
      <c r="C1429" s="16">
        <v>46043</v>
      </c>
      <c r="D1429" s="16">
        <v>46044</v>
      </c>
      <c r="E1429" s="15" t="s">
        <v>2283</v>
      </c>
      <c r="F1429" s="15" t="s">
        <v>166</v>
      </c>
      <c r="H1429" s="15">
        <v>508670290</v>
      </c>
      <c r="I1429" s="15" t="s">
        <v>2321</v>
      </c>
      <c r="J1429" s="15" t="s">
        <v>2322</v>
      </c>
      <c r="K1429" s="15" t="s">
        <v>355</v>
      </c>
      <c r="L1429" s="15" t="s">
        <v>375</v>
      </c>
      <c r="M1429" s="15" t="s">
        <v>486</v>
      </c>
      <c r="O1429" s="30" t="str">
        <f t="shared" si="262"/>
        <v/>
      </c>
      <c r="P1429" s="17" t="str">
        <f t="shared" si="269"/>
        <v>ü</v>
      </c>
      <c r="Q1429" s="17" t="str">
        <f t="shared" si="270"/>
        <v/>
      </c>
      <c r="R1429" s="17" t="str">
        <f t="shared" si="271"/>
        <v/>
      </c>
      <c r="S1429" s="37" t="str">
        <f t="shared" si="272"/>
        <v/>
      </c>
      <c r="T1429" s="17" t="str">
        <f t="shared" si="273"/>
        <v>ü</v>
      </c>
      <c r="U1429" s="17"/>
      <c r="V1429" s="17" t="str">
        <f t="shared" si="274"/>
        <v/>
      </c>
    </row>
    <row r="1430" spans="1:22" ht="22.5" customHeight="1" x14ac:dyDescent="0.25">
      <c r="A1430" s="6">
        <v>1429</v>
      </c>
      <c r="B1430" s="15">
        <v>2193701</v>
      </c>
      <c r="C1430" s="16">
        <v>46043</v>
      </c>
      <c r="D1430" s="16">
        <v>46044</v>
      </c>
      <c r="E1430" s="15" t="s">
        <v>2284</v>
      </c>
      <c r="F1430" s="15" t="s">
        <v>166</v>
      </c>
      <c r="H1430" s="15">
        <v>506505044</v>
      </c>
      <c r="J1430" s="15">
        <v>1426</v>
      </c>
      <c r="K1430" s="15" t="s">
        <v>233</v>
      </c>
      <c r="L1430" s="15" t="s">
        <v>192</v>
      </c>
      <c r="M1430" s="15" t="s">
        <v>162</v>
      </c>
      <c r="O1430" s="30" t="str">
        <f t="shared" si="262"/>
        <v>ü</v>
      </c>
      <c r="P1430" s="17" t="str">
        <f t="shared" si="269"/>
        <v>ü</v>
      </c>
      <c r="Q1430" s="17" t="str">
        <f t="shared" si="270"/>
        <v>ü</v>
      </c>
      <c r="R1430" s="17" t="str">
        <f t="shared" si="271"/>
        <v/>
      </c>
      <c r="S1430" s="37" t="str">
        <f t="shared" si="272"/>
        <v>ü</v>
      </c>
      <c r="T1430" s="17" t="str">
        <f t="shared" si="273"/>
        <v>ü</v>
      </c>
      <c r="U1430" s="17"/>
      <c r="V1430" s="17" t="str">
        <f t="shared" si="274"/>
        <v>ü</v>
      </c>
    </row>
    <row r="1431" spans="1:22" ht="22.5" customHeight="1" x14ac:dyDescent="0.25">
      <c r="A1431" s="6">
        <v>1430</v>
      </c>
      <c r="B1431" s="15">
        <v>2193659</v>
      </c>
      <c r="C1431" s="16">
        <v>46043</v>
      </c>
      <c r="D1431" s="16">
        <v>46044</v>
      </c>
      <c r="E1431" s="15" t="s">
        <v>2285</v>
      </c>
      <c r="F1431" s="15" t="s">
        <v>166</v>
      </c>
      <c r="H1431" s="15">
        <v>555529530</v>
      </c>
      <c r="J1431" s="15" t="s">
        <v>2323</v>
      </c>
      <c r="K1431" s="15" t="s">
        <v>1235</v>
      </c>
      <c r="L1431" s="15" t="s">
        <v>198</v>
      </c>
      <c r="M1431" s="15" t="s">
        <v>164</v>
      </c>
      <c r="O1431" s="30" t="str">
        <f t="shared" si="262"/>
        <v>ü</v>
      </c>
      <c r="P1431" s="17" t="str">
        <f t="shared" si="269"/>
        <v>ü</v>
      </c>
      <c r="Q1431" s="17" t="str">
        <f t="shared" si="270"/>
        <v>ü</v>
      </c>
      <c r="R1431" s="17" t="str">
        <f t="shared" si="271"/>
        <v/>
      </c>
      <c r="S1431" s="37" t="str">
        <f t="shared" si="272"/>
        <v>ü</v>
      </c>
      <c r="T1431" s="17" t="str">
        <f t="shared" si="273"/>
        <v/>
      </c>
      <c r="U1431" s="17"/>
      <c r="V1431" s="17" t="str">
        <f t="shared" si="274"/>
        <v/>
      </c>
    </row>
    <row r="1432" spans="1:22" ht="22.5" customHeight="1" x14ac:dyDescent="0.25">
      <c r="A1432" s="6">
        <v>1431</v>
      </c>
      <c r="B1432" s="15">
        <v>2193648</v>
      </c>
      <c r="C1432" s="16">
        <v>46043</v>
      </c>
      <c r="D1432" s="16">
        <v>46044</v>
      </c>
      <c r="E1432" s="15" t="s">
        <v>2286</v>
      </c>
      <c r="F1432" s="15" t="s">
        <v>157</v>
      </c>
      <c r="H1432" s="15">
        <v>529193397</v>
      </c>
      <c r="I1432" s="15">
        <v>25</v>
      </c>
      <c r="J1432" s="15">
        <v>604</v>
      </c>
      <c r="K1432" s="15" t="s">
        <v>2324</v>
      </c>
      <c r="L1432" s="15" t="s">
        <v>191</v>
      </c>
      <c r="M1432" s="15" t="s">
        <v>214</v>
      </c>
      <c r="O1432" s="30" t="str">
        <f t="shared" si="262"/>
        <v/>
      </c>
      <c r="P1432" s="17" t="str">
        <f t="shared" si="269"/>
        <v>ü</v>
      </c>
      <c r="Q1432" s="17" t="str">
        <f t="shared" si="270"/>
        <v/>
      </c>
      <c r="R1432" s="17" t="str">
        <f t="shared" si="271"/>
        <v/>
      </c>
      <c r="S1432" s="37" t="str">
        <f t="shared" si="272"/>
        <v/>
      </c>
      <c r="T1432" s="17" t="str">
        <f t="shared" si="273"/>
        <v/>
      </c>
      <c r="U1432" s="17"/>
      <c r="V1432" s="17" t="str">
        <f t="shared" si="274"/>
        <v/>
      </c>
    </row>
    <row r="1433" spans="1:22" ht="22.5" customHeight="1" x14ac:dyDescent="0.25">
      <c r="A1433" s="6">
        <v>1432</v>
      </c>
      <c r="B1433" s="15">
        <v>2193477</v>
      </c>
      <c r="C1433" s="16">
        <v>46043</v>
      </c>
      <c r="D1433" s="16">
        <v>46044</v>
      </c>
      <c r="E1433" s="15" t="s">
        <v>2287</v>
      </c>
      <c r="F1433" s="15" t="s">
        <v>166</v>
      </c>
      <c r="H1433" s="15">
        <v>506282492</v>
      </c>
      <c r="I1433" s="15">
        <v>143</v>
      </c>
      <c r="J1433" s="15">
        <v>18</v>
      </c>
      <c r="K1433" s="15" t="s">
        <v>241</v>
      </c>
      <c r="L1433" s="15" t="s">
        <v>1369</v>
      </c>
      <c r="M1433" s="15" t="s">
        <v>165</v>
      </c>
      <c r="O1433" s="30" t="str">
        <f t="shared" si="262"/>
        <v>ü</v>
      </c>
      <c r="P1433" s="17" t="str">
        <f t="shared" si="269"/>
        <v/>
      </c>
      <c r="Q1433" s="17" t="str">
        <f t="shared" si="270"/>
        <v>ü</v>
      </c>
      <c r="R1433" s="17" t="str">
        <f t="shared" si="271"/>
        <v/>
      </c>
      <c r="S1433" s="37" t="str">
        <f t="shared" si="272"/>
        <v>ü</v>
      </c>
      <c r="T1433" s="17" t="str">
        <f t="shared" si="273"/>
        <v>ü</v>
      </c>
      <c r="U1433" s="17"/>
      <c r="V1433" s="17" t="str">
        <f t="shared" si="274"/>
        <v>ü</v>
      </c>
    </row>
    <row r="1434" spans="1:22" ht="22.5" customHeight="1" x14ac:dyDescent="0.25">
      <c r="A1434" s="6">
        <v>1433</v>
      </c>
      <c r="B1434" s="15">
        <v>2193468</v>
      </c>
      <c r="C1434" s="16">
        <v>46043</v>
      </c>
      <c r="D1434" s="16">
        <v>46044</v>
      </c>
      <c r="E1434" s="15" t="s">
        <v>2288</v>
      </c>
      <c r="F1434" s="15" t="s">
        <v>166</v>
      </c>
      <c r="H1434" s="15">
        <v>507477297</v>
      </c>
      <c r="I1434" s="15">
        <v>134</v>
      </c>
      <c r="J1434" s="15">
        <v>42</v>
      </c>
      <c r="K1434" s="15" t="s">
        <v>480</v>
      </c>
      <c r="L1434" s="15" t="s">
        <v>196</v>
      </c>
      <c r="M1434" s="15" t="s">
        <v>162</v>
      </c>
      <c r="O1434" s="30" t="str">
        <f t="shared" si="262"/>
        <v>ü</v>
      </c>
      <c r="P1434" s="17" t="str">
        <f t="shared" si="269"/>
        <v/>
      </c>
      <c r="Q1434" s="17" t="str">
        <f t="shared" si="270"/>
        <v>ü</v>
      </c>
      <c r="R1434" s="17" t="str">
        <f t="shared" si="271"/>
        <v/>
      </c>
      <c r="S1434" s="37" t="str">
        <f t="shared" si="272"/>
        <v>ü</v>
      </c>
      <c r="T1434" s="17" t="str">
        <f t="shared" si="273"/>
        <v/>
      </c>
      <c r="U1434" s="17"/>
      <c r="V1434" s="17" t="str">
        <f t="shared" si="274"/>
        <v/>
      </c>
    </row>
    <row r="1435" spans="1:22" ht="22.5" customHeight="1" x14ac:dyDescent="0.25">
      <c r="A1435" s="6">
        <v>1434</v>
      </c>
      <c r="B1435" s="15">
        <v>2193393</v>
      </c>
      <c r="C1435" s="16">
        <v>46043</v>
      </c>
      <c r="D1435" s="16">
        <v>46044</v>
      </c>
      <c r="E1435" s="15" t="s">
        <v>2289</v>
      </c>
      <c r="F1435" s="15" t="s">
        <v>166</v>
      </c>
      <c r="H1435" s="15">
        <v>505071115</v>
      </c>
      <c r="I1435" s="15" t="s">
        <v>2325</v>
      </c>
      <c r="J1435" s="15" t="s">
        <v>2326</v>
      </c>
      <c r="K1435" s="15" t="s">
        <v>225</v>
      </c>
      <c r="L1435" s="15" t="s">
        <v>194</v>
      </c>
      <c r="M1435" s="15" t="s">
        <v>171</v>
      </c>
      <c r="O1435" s="30" t="str">
        <f t="shared" ref="O1435:O1498" si="275">IF(COUNTIF($L1435,"*نمل*")&gt;=1,"ü","")</f>
        <v/>
      </c>
      <c r="P1435" s="17" t="str">
        <f t="shared" si="269"/>
        <v/>
      </c>
      <c r="Q1435" s="17" t="str">
        <f t="shared" si="270"/>
        <v>ü</v>
      </c>
      <c r="R1435" s="17" t="str">
        <f t="shared" si="271"/>
        <v/>
      </c>
      <c r="S1435" s="37" t="str">
        <f t="shared" si="272"/>
        <v/>
      </c>
      <c r="T1435" s="17" t="str">
        <f t="shared" si="273"/>
        <v/>
      </c>
      <c r="U1435" s="17"/>
      <c r="V1435" s="17" t="str">
        <f t="shared" si="274"/>
        <v/>
      </c>
    </row>
    <row r="1436" spans="1:22" ht="22.5" customHeight="1" x14ac:dyDescent="0.25">
      <c r="A1436" s="6">
        <v>1435</v>
      </c>
      <c r="B1436" s="15">
        <v>2193385</v>
      </c>
      <c r="C1436" s="16">
        <v>46043</v>
      </c>
      <c r="D1436" s="16">
        <v>46044</v>
      </c>
      <c r="E1436" s="15" t="s">
        <v>2290</v>
      </c>
      <c r="F1436" s="15" t="s">
        <v>166</v>
      </c>
      <c r="H1436" s="15">
        <v>506449123</v>
      </c>
      <c r="I1436" s="15">
        <v>69</v>
      </c>
      <c r="J1436" s="15">
        <v>10</v>
      </c>
      <c r="K1436" s="15" t="s">
        <v>481</v>
      </c>
      <c r="L1436" s="15" t="s">
        <v>394</v>
      </c>
      <c r="M1436" s="15" t="s">
        <v>164</v>
      </c>
      <c r="O1436" s="30" t="str">
        <f t="shared" si="275"/>
        <v/>
      </c>
      <c r="P1436" s="17" t="str">
        <f t="shared" si="269"/>
        <v>ü</v>
      </c>
      <c r="Q1436" s="17" t="str">
        <f t="shared" si="270"/>
        <v>ü</v>
      </c>
      <c r="R1436" s="17" t="str">
        <f t="shared" si="271"/>
        <v/>
      </c>
      <c r="S1436" s="37" t="str">
        <f t="shared" si="272"/>
        <v/>
      </c>
      <c r="T1436" s="17" t="str">
        <f t="shared" si="273"/>
        <v>ü</v>
      </c>
      <c r="U1436" s="17"/>
      <c r="V1436" s="17" t="str">
        <f t="shared" si="274"/>
        <v/>
      </c>
    </row>
    <row r="1437" spans="1:22" ht="22.5" customHeight="1" x14ac:dyDescent="0.25">
      <c r="A1437" s="6">
        <v>1436</v>
      </c>
      <c r="B1437" s="15">
        <v>2193349</v>
      </c>
      <c r="C1437" s="16">
        <v>46043</v>
      </c>
      <c r="D1437" s="16">
        <v>46046</v>
      </c>
      <c r="E1437" s="15" t="s">
        <v>2037</v>
      </c>
      <c r="F1437" s="15" t="s">
        <v>166</v>
      </c>
      <c r="H1437" s="15">
        <v>547927202</v>
      </c>
      <c r="I1437" s="15">
        <v>23</v>
      </c>
      <c r="J1437" s="15">
        <v>2</v>
      </c>
      <c r="K1437" s="15" t="s">
        <v>355</v>
      </c>
      <c r="L1437" s="15" t="s">
        <v>200</v>
      </c>
      <c r="M1437" s="15" t="s">
        <v>160</v>
      </c>
      <c r="O1437" s="30" t="str">
        <f t="shared" si="275"/>
        <v/>
      </c>
      <c r="P1437" s="17" t="str">
        <f t="shared" si="269"/>
        <v/>
      </c>
      <c r="Q1437" s="17" t="str">
        <f t="shared" si="270"/>
        <v>ü</v>
      </c>
      <c r="R1437" s="17" t="str">
        <f t="shared" si="271"/>
        <v/>
      </c>
      <c r="S1437" s="37" t="str">
        <f t="shared" si="272"/>
        <v>ü</v>
      </c>
      <c r="T1437" s="17" t="str">
        <f t="shared" si="273"/>
        <v/>
      </c>
      <c r="U1437" s="17"/>
      <c r="V1437" s="17" t="str">
        <f t="shared" si="274"/>
        <v/>
      </c>
    </row>
    <row r="1438" spans="1:22" ht="22.5" customHeight="1" x14ac:dyDescent="0.25">
      <c r="A1438" s="6">
        <v>1437</v>
      </c>
      <c r="B1438" s="15">
        <v>2193217</v>
      </c>
      <c r="C1438" s="16">
        <v>46043</v>
      </c>
      <c r="D1438" s="16">
        <v>46044</v>
      </c>
      <c r="E1438" s="15" t="s">
        <v>1731</v>
      </c>
      <c r="F1438" s="15" t="s">
        <v>166</v>
      </c>
      <c r="H1438" s="15">
        <v>556006615</v>
      </c>
      <c r="J1438" s="15">
        <v>3637</v>
      </c>
      <c r="K1438" s="15" t="s">
        <v>226</v>
      </c>
      <c r="L1438" s="15" t="s">
        <v>340</v>
      </c>
      <c r="M1438" s="15" t="s">
        <v>162</v>
      </c>
      <c r="O1438" s="30" t="str">
        <f t="shared" si="275"/>
        <v>ü</v>
      </c>
      <c r="P1438" s="17" t="str">
        <f t="shared" si="269"/>
        <v/>
      </c>
      <c r="Q1438" s="17" t="str">
        <f t="shared" si="270"/>
        <v/>
      </c>
      <c r="R1438" s="17" t="str">
        <f t="shared" si="271"/>
        <v/>
      </c>
      <c r="S1438" s="37" t="str">
        <f t="shared" si="272"/>
        <v/>
      </c>
      <c r="T1438" s="17" t="str">
        <f t="shared" si="273"/>
        <v/>
      </c>
      <c r="U1438" s="17"/>
      <c r="V1438" s="17" t="str">
        <f t="shared" si="274"/>
        <v/>
      </c>
    </row>
    <row r="1439" spans="1:22" ht="22.5" customHeight="1" x14ac:dyDescent="0.25">
      <c r="A1439" s="6">
        <v>1438</v>
      </c>
      <c r="B1439" s="15">
        <v>2193159</v>
      </c>
      <c r="C1439" s="16">
        <v>46043</v>
      </c>
      <c r="D1439" s="16">
        <v>46046</v>
      </c>
      <c r="E1439" s="15" t="s">
        <v>2291</v>
      </c>
      <c r="F1439" s="15" t="s">
        <v>166</v>
      </c>
      <c r="H1439" s="15">
        <v>506330882</v>
      </c>
      <c r="I1439" s="15">
        <v>85</v>
      </c>
      <c r="J1439" s="15">
        <v>12</v>
      </c>
      <c r="K1439" s="15" t="s">
        <v>347</v>
      </c>
      <c r="L1439" s="15" t="s">
        <v>198</v>
      </c>
      <c r="M1439" s="15" t="s">
        <v>164</v>
      </c>
      <c r="O1439" s="30" t="str">
        <f t="shared" si="275"/>
        <v>ü</v>
      </c>
      <c r="P1439" s="17" t="str">
        <f t="shared" si="269"/>
        <v>ü</v>
      </c>
      <c r="Q1439" s="17" t="str">
        <f t="shared" si="270"/>
        <v>ü</v>
      </c>
      <c r="R1439" s="17" t="str">
        <f t="shared" si="271"/>
        <v/>
      </c>
      <c r="S1439" s="37" t="str">
        <f t="shared" si="272"/>
        <v>ü</v>
      </c>
      <c r="T1439" s="17" t="str">
        <f t="shared" si="273"/>
        <v/>
      </c>
      <c r="U1439" s="17"/>
      <c r="V1439" s="17" t="str">
        <f t="shared" si="274"/>
        <v/>
      </c>
    </row>
    <row r="1440" spans="1:22" ht="22.5" customHeight="1" x14ac:dyDescent="0.25">
      <c r="A1440" s="6">
        <v>1439</v>
      </c>
      <c r="B1440" s="15">
        <v>2193094</v>
      </c>
      <c r="C1440" s="16">
        <v>46043</v>
      </c>
      <c r="D1440" s="16">
        <v>46044</v>
      </c>
      <c r="E1440" s="15" t="s">
        <v>2292</v>
      </c>
      <c r="F1440" s="15" t="s">
        <v>166</v>
      </c>
      <c r="H1440" s="15">
        <v>504557889</v>
      </c>
      <c r="J1440" s="15">
        <v>441</v>
      </c>
      <c r="K1440" s="15" t="s">
        <v>374</v>
      </c>
      <c r="L1440" s="15" t="s">
        <v>196</v>
      </c>
      <c r="M1440" s="15" t="s">
        <v>160</v>
      </c>
      <c r="O1440" s="30" t="str">
        <f t="shared" si="275"/>
        <v>ü</v>
      </c>
      <c r="P1440" s="17" t="str">
        <f t="shared" si="269"/>
        <v/>
      </c>
      <c r="Q1440" s="17" t="str">
        <f t="shared" si="270"/>
        <v>ü</v>
      </c>
      <c r="R1440" s="17" t="str">
        <f t="shared" si="271"/>
        <v/>
      </c>
      <c r="S1440" s="37" t="str">
        <f t="shared" si="272"/>
        <v>ü</v>
      </c>
      <c r="T1440" s="17" t="str">
        <f t="shared" si="273"/>
        <v/>
      </c>
      <c r="U1440" s="17"/>
      <c r="V1440" s="17" t="str">
        <f t="shared" si="274"/>
        <v/>
      </c>
    </row>
    <row r="1441" spans="1:22" ht="22.5" customHeight="1" x14ac:dyDescent="0.25">
      <c r="A1441" s="6">
        <v>1440</v>
      </c>
      <c r="B1441" s="15">
        <v>2193072</v>
      </c>
      <c r="C1441" s="16">
        <v>46043</v>
      </c>
      <c r="D1441" s="16">
        <v>46043</v>
      </c>
      <c r="E1441" s="15" t="s">
        <v>2293</v>
      </c>
      <c r="F1441" s="15" t="s">
        <v>166</v>
      </c>
      <c r="H1441" s="15">
        <v>506244453</v>
      </c>
      <c r="I1441" s="15">
        <v>46</v>
      </c>
      <c r="J1441" s="15">
        <v>11</v>
      </c>
      <c r="K1441" s="15" t="s">
        <v>396</v>
      </c>
      <c r="L1441" s="15" t="s">
        <v>195</v>
      </c>
      <c r="M1441" s="15" t="s">
        <v>486</v>
      </c>
      <c r="O1441" s="30" t="str">
        <f t="shared" si="275"/>
        <v>ü</v>
      </c>
      <c r="P1441" s="17" t="str">
        <f t="shared" si="269"/>
        <v>ü</v>
      </c>
      <c r="Q1441" s="17" t="str">
        <f t="shared" si="270"/>
        <v>ü</v>
      </c>
      <c r="R1441" s="17" t="str">
        <f t="shared" si="271"/>
        <v/>
      </c>
      <c r="S1441" s="37" t="str">
        <f t="shared" si="272"/>
        <v>ü</v>
      </c>
      <c r="T1441" s="17" t="str">
        <f t="shared" si="273"/>
        <v>ü</v>
      </c>
      <c r="U1441" s="17"/>
      <c r="V1441" s="17" t="str">
        <f t="shared" si="274"/>
        <v/>
      </c>
    </row>
    <row r="1442" spans="1:22" ht="22.5" customHeight="1" x14ac:dyDescent="0.25">
      <c r="A1442" s="6">
        <v>1441</v>
      </c>
      <c r="B1442" s="15">
        <v>2193049</v>
      </c>
      <c r="C1442" s="16">
        <v>46043</v>
      </c>
      <c r="D1442" s="16">
        <v>46044</v>
      </c>
      <c r="E1442" s="15" t="s">
        <v>2294</v>
      </c>
      <c r="F1442" s="15" t="s">
        <v>166</v>
      </c>
      <c r="H1442" s="15">
        <v>506716720</v>
      </c>
      <c r="I1442" s="15">
        <v>23</v>
      </c>
      <c r="J1442" s="15" t="s">
        <v>2327</v>
      </c>
      <c r="K1442" s="15" t="s">
        <v>1235</v>
      </c>
      <c r="L1442" s="15" t="s">
        <v>195</v>
      </c>
      <c r="M1442" s="15" t="s">
        <v>164</v>
      </c>
      <c r="O1442" s="30" t="str">
        <f t="shared" si="275"/>
        <v>ü</v>
      </c>
      <c r="P1442" s="17" t="str">
        <f t="shared" si="269"/>
        <v>ü</v>
      </c>
      <c r="Q1442" s="17" t="str">
        <f t="shared" si="270"/>
        <v>ü</v>
      </c>
      <c r="R1442" s="17" t="str">
        <f t="shared" si="271"/>
        <v/>
      </c>
      <c r="S1442" s="37" t="str">
        <f t="shared" si="272"/>
        <v>ü</v>
      </c>
      <c r="T1442" s="17" t="str">
        <f t="shared" si="273"/>
        <v>ü</v>
      </c>
      <c r="U1442" s="17"/>
      <c r="V1442" s="17" t="str">
        <f t="shared" si="274"/>
        <v/>
      </c>
    </row>
    <row r="1443" spans="1:22" ht="22.5" customHeight="1" x14ac:dyDescent="0.25">
      <c r="A1443" s="6">
        <v>1442</v>
      </c>
      <c r="B1443" s="15">
        <v>2193047</v>
      </c>
      <c r="C1443" s="16">
        <v>46043</v>
      </c>
      <c r="D1443" s="16">
        <v>46044</v>
      </c>
      <c r="E1443" s="15" t="s">
        <v>500</v>
      </c>
      <c r="F1443" s="15" t="s">
        <v>166</v>
      </c>
      <c r="H1443" s="15">
        <v>505285880</v>
      </c>
      <c r="I1443" s="15">
        <v>30</v>
      </c>
      <c r="J1443" s="15">
        <v>22</v>
      </c>
      <c r="K1443" s="15" t="s">
        <v>426</v>
      </c>
      <c r="L1443" s="15" t="s">
        <v>195</v>
      </c>
      <c r="M1443" s="15" t="s">
        <v>164</v>
      </c>
      <c r="O1443" s="30" t="str">
        <f t="shared" si="275"/>
        <v>ü</v>
      </c>
      <c r="P1443" s="17" t="str">
        <f t="shared" si="269"/>
        <v>ü</v>
      </c>
      <c r="Q1443" s="17" t="str">
        <f t="shared" si="270"/>
        <v>ü</v>
      </c>
      <c r="R1443" s="17" t="str">
        <f t="shared" si="271"/>
        <v/>
      </c>
      <c r="S1443" s="37" t="str">
        <f t="shared" si="272"/>
        <v>ü</v>
      </c>
      <c r="T1443" s="17" t="str">
        <f t="shared" si="273"/>
        <v>ü</v>
      </c>
      <c r="U1443" s="17"/>
      <c r="V1443" s="17" t="str">
        <f t="shared" si="274"/>
        <v/>
      </c>
    </row>
    <row r="1444" spans="1:22" ht="22.5" customHeight="1" x14ac:dyDescent="0.25">
      <c r="A1444" s="6">
        <v>1443</v>
      </c>
      <c r="B1444" s="15">
        <v>2193044</v>
      </c>
      <c r="C1444" s="16">
        <v>46043</v>
      </c>
      <c r="D1444" s="16">
        <v>46044</v>
      </c>
      <c r="E1444" s="15" t="s">
        <v>625</v>
      </c>
      <c r="F1444" s="15" t="s">
        <v>166</v>
      </c>
      <c r="H1444" s="15">
        <v>521634589</v>
      </c>
      <c r="I1444" s="15">
        <v>30</v>
      </c>
      <c r="J1444" s="15">
        <v>14</v>
      </c>
      <c r="K1444" s="15" t="s">
        <v>426</v>
      </c>
      <c r="L1444" s="15" t="s">
        <v>192</v>
      </c>
      <c r="M1444" s="15" t="s">
        <v>164</v>
      </c>
      <c r="O1444" s="30" t="str">
        <f t="shared" si="275"/>
        <v>ü</v>
      </c>
      <c r="P1444" s="17" t="str">
        <f t="shared" si="269"/>
        <v>ü</v>
      </c>
      <c r="Q1444" s="17" t="str">
        <f t="shared" si="270"/>
        <v>ü</v>
      </c>
      <c r="R1444" s="17" t="str">
        <f t="shared" si="271"/>
        <v/>
      </c>
      <c r="S1444" s="37" t="str">
        <f t="shared" si="272"/>
        <v>ü</v>
      </c>
      <c r="T1444" s="17" t="str">
        <f t="shared" si="273"/>
        <v>ü</v>
      </c>
      <c r="U1444" s="17"/>
      <c r="V1444" s="17" t="str">
        <f t="shared" si="274"/>
        <v>ü</v>
      </c>
    </row>
    <row r="1445" spans="1:22" ht="22.5" customHeight="1" x14ac:dyDescent="0.25">
      <c r="A1445" s="6">
        <v>1444</v>
      </c>
      <c r="B1445" s="15">
        <v>2192951</v>
      </c>
      <c r="C1445" s="16">
        <v>46043</v>
      </c>
      <c r="D1445" s="16">
        <v>46044</v>
      </c>
      <c r="E1445" s="15" t="s">
        <v>2295</v>
      </c>
      <c r="F1445" s="15" t="s">
        <v>166</v>
      </c>
      <c r="H1445" s="15">
        <v>503677795</v>
      </c>
      <c r="I1445" s="15">
        <v>2947</v>
      </c>
      <c r="J1445" s="15">
        <v>2947</v>
      </c>
      <c r="K1445" s="15" t="s">
        <v>404</v>
      </c>
      <c r="L1445" s="15" t="s">
        <v>192</v>
      </c>
      <c r="M1445" s="15" t="s">
        <v>165</v>
      </c>
      <c r="O1445" s="30" t="str">
        <f t="shared" si="275"/>
        <v>ü</v>
      </c>
      <c r="P1445" s="17" t="str">
        <f t="shared" si="269"/>
        <v>ü</v>
      </c>
      <c r="Q1445" s="17" t="str">
        <f t="shared" si="270"/>
        <v>ü</v>
      </c>
      <c r="R1445" s="17" t="str">
        <f t="shared" si="271"/>
        <v/>
      </c>
      <c r="S1445" s="37" t="str">
        <f t="shared" si="272"/>
        <v>ü</v>
      </c>
      <c r="T1445" s="17" t="str">
        <f t="shared" si="273"/>
        <v>ü</v>
      </c>
      <c r="U1445" s="17"/>
      <c r="V1445" s="17" t="str">
        <f t="shared" si="274"/>
        <v>ü</v>
      </c>
    </row>
    <row r="1446" spans="1:22" ht="22.5" customHeight="1" x14ac:dyDescent="0.25">
      <c r="A1446" s="6">
        <v>1445</v>
      </c>
      <c r="B1446" s="15">
        <v>2192947</v>
      </c>
      <c r="C1446" s="16">
        <v>46043</v>
      </c>
      <c r="D1446" s="16">
        <v>46044</v>
      </c>
      <c r="E1446" s="15" t="s">
        <v>1531</v>
      </c>
      <c r="F1446" s="15" t="s">
        <v>166</v>
      </c>
      <c r="H1446" s="15">
        <v>505800400</v>
      </c>
      <c r="I1446" s="15">
        <v>2276</v>
      </c>
      <c r="J1446" s="15">
        <v>2276</v>
      </c>
      <c r="K1446" s="15" t="s">
        <v>564</v>
      </c>
      <c r="L1446" s="15" t="s">
        <v>192</v>
      </c>
      <c r="M1446" s="15" t="s">
        <v>158</v>
      </c>
      <c r="O1446" s="30" t="str">
        <f t="shared" si="275"/>
        <v>ü</v>
      </c>
      <c r="P1446" s="17" t="str">
        <f t="shared" si="269"/>
        <v>ü</v>
      </c>
      <c r="Q1446" s="17" t="str">
        <f t="shared" si="270"/>
        <v>ü</v>
      </c>
      <c r="R1446" s="17" t="str">
        <f t="shared" si="271"/>
        <v/>
      </c>
      <c r="S1446" s="37" t="str">
        <f t="shared" si="272"/>
        <v>ü</v>
      </c>
      <c r="T1446" s="17" t="str">
        <f t="shared" si="273"/>
        <v>ü</v>
      </c>
      <c r="U1446" s="17"/>
      <c r="V1446" s="17" t="str">
        <f t="shared" si="274"/>
        <v>ü</v>
      </c>
    </row>
    <row r="1447" spans="1:22" ht="22.5" customHeight="1" x14ac:dyDescent="0.25">
      <c r="A1447" s="6">
        <v>1446</v>
      </c>
      <c r="B1447" s="15">
        <v>2192910</v>
      </c>
      <c r="C1447" s="16">
        <v>46043</v>
      </c>
      <c r="D1447" s="16">
        <v>46046</v>
      </c>
      <c r="E1447" s="15" t="s">
        <v>2296</v>
      </c>
      <c r="F1447" s="15" t="s">
        <v>166</v>
      </c>
      <c r="H1447" s="15">
        <v>507975595</v>
      </c>
      <c r="I1447" s="15" t="s">
        <v>683</v>
      </c>
      <c r="J1447" s="15">
        <v>4</v>
      </c>
      <c r="K1447" s="15" t="s">
        <v>238</v>
      </c>
      <c r="L1447" s="15" t="s">
        <v>560</v>
      </c>
      <c r="M1447" s="15" t="s">
        <v>165</v>
      </c>
      <c r="O1447" s="30" t="str">
        <f t="shared" si="275"/>
        <v>ü</v>
      </c>
      <c r="P1447" s="17" t="str">
        <f t="shared" si="269"/>
        <v>ü</v>
      </c>
      <c r="Q1447" s="17" t="str">
        <f t="shared" si="270"/>
        <v/>
      </c>
      <c r="R1447" s="17" t="str">
        <f t="shared" si="271"/>
        <v/>
      </c>
      <c r="S1447" s="37" t="str">
        <f t="shared" si="272"/>
        <v/>
      </c>
      <c r="T1447" s="17" t="str">
        <f t="shared" si="273"/>
        <v/>
      </c>
      <c r="U1447" s="17"/>
      <c r="V1447" s="17" t="str">
        <f t="shared" si="274"/>
        <v/>
      </c>
    </row>
    <row r="1448" spans="1:22" ht="22.5" customHeight="1" x14ac:dyDescent="0.25">
      <c r="A1448" s="6">
        <v>1447</v>
      </c>
      <c r="B1448" s="15">
        <v>2192767</v>
      </c>
      <c r="C1448" s="16">
        <v>46043</v>
      </c>
      <c r="D1448" s="16">
        <v>46044</v>
      </c>
      <c r="E1448" s="15" t="s">
        <v>2297</v>
      </c>
      <c r="F1448" s="15" t="s">
        <v>166</v>
      </c>
      <c r="H1448" s="15">
        <v>506343439</v>
      </c>
      <c r="J1448" s="15">
        <v>16</v>
      </c>
      <c r="K1448" s="15" t="s">
        <v>360</v>
      </c>
      <c r="L1448" s="15" t="s">
        <v>202</v>
      </c>
      <c r="M1448" s="15" t="s">
        <v>158</v>
      </c>
      <c r="O1448" s="30" t="str">
        <f t="shared" si="275"/>
        <v/>
      </c>
      <c r="P1448" s="17" t="str">
        <f t="shared" si="269"/>
        <v>ü</v>
      </c>
      <c r="Q1448" s="17" t="str">
        <f t="shared" si="270"/>
        <v>ü</v>
      </c>
      <c r="R1448" s="17" t="str">
        <f t="shared" si="271"/>
        <v/>
      </c>
      <c r="S1448" s="37" t="str">
        <f t="shared" si="272"/>
        <v>ü</v>
      </c>
      <c r="T1448" s="17" t="str">
        <f t="shared" si="273"/>
        <v/>
      </c>
      <c r="U1448" s="17"/>
      <c r="V1448" s="17" t="str">
        <f t="shared" si="274"/>
        <v/>
      </c>
    </row>
    <row r="1449" spans="1:22" ht="22.5" customHeight="1" x14ac:dyDescent="0.25">
      <c r="A1449" s="6">
        <v>1448</v>
      </c>
      <c r="B1449" s="15">
        <v>2192718</v>
      </c>
      <c r="C1449" s="16">
        <v>46043</v>
      </c>
      <c r="D1449" s="16">
        <v>46044</v>
      </c>
      <c r="E1449" s="15" t="s">
        <v>2298</v>
      </c>
      <c r="F1449" s="15" t="s">
        <v>166</v>
      </c>
      <c r="H1449" s="15">
        <v>501611888</v>
      </c>
      <c r="I1449" s="15" t="s">
        <v>2328</v>
      </c>
      <c r="J1449" s="15">
        <v>283</v>
      </c>
      <c r="K1449" s="15" t="s">
        <v>363</v>
      </c>
      <c r="L1449" s="15" t="s">
        <v>195</v>
      </c>
      <c r="M1449" s="15" t="s">
        <v>162</v>
      </c>
      <c r="O1449" s="30" t="str">
        <f t="shared" si="275"/>
        <v>ü</v>
      </c>
      <c r="P1449" s="17" t="str">
        <f t="shared" si="269"/>
        <v>ü</v>
      </c>
      <c r="Q1449" s="17" t="str">
        <f t="shared" si="270"/>
        <v>ü</v>
      </c>
      <c r="R1449" s="17" t="str">
        <f t="shared" si="271"/>
        <v/>
      </c>
      <c r="S1449" s="37" t="str">
        <f t="shared" si="272"/>
        <v>ü</v>
      </c>
      <c r="T1449" s="17" t="str">
        <f t="shared" si="273"/>
        <v>ü</v>
      </c>
      <c r="U1449" s="17"/>
      <c r="V1449" s="17" t="str">
        <f t="shared" si="274"/>
        <v/>
      </c>
    </row>
    <row r="1450" spans="1:22" ht="22.5" customHeight="1" x14ac:dyDescent="0.25">
      <c r="A1450" s="6">
        <v>1449</v>
      </c>
      <c r="B1450" s="15">
        <v>2192681</v>
      </c>
      <c r="C1450" s="16">
        <v>46043</v>
      </c>
      <c r="D1450" s="16">
        <v>46046</v>
      </c>
      <c r="E1450" s="15" t="s">
        <v>328</v>
      </c>
      <c r="F1450" s="15" t="s">
        <v>166</v>
      </c>
      <c r="H1450" s="15">
        <v>561114425</v>
      </c>
      <c r="I1450" s="15" t="s">
        <v>601</v>
      </c>
      <c r="J1450" s="15" t="s">
        <v>2329</v>
      </c>
      <c r="K1450" s="15" t="s">
        <v>222</v>
      </c>
      <c r="L1450" s="15" t="s">
        <v>192</v>
      </c>
      <c r="M1450" s="15" t="s">
        <v>160</v>
      </c>
      <c r="O1450" s="30" t="str">
        <f t="shared" si="275"/>
        <v>ü</v>
      </c>
      <c r="P1450" s="17" t="str">
        <f t="shared" si="269"/>
        <v>ü</v>
      </c>
      <c r="Q1450" s="17" t="str">
        <f t="shared" si="270"/>
        <v>ü</v>
      </c>
      <c r="R1450" s="17" t="str">
        <f t="shared" si="271"/>
        <v/>
      </c>
      <c r="S1450" s="37" t="str">
        <f t="shared" si="272"/>
        <v>ü</v>
      </c>
      <c r="T1450" s="17" t="str">
        <f t="shared" si="273"/>
        <v>ü</v>
      </c>
      <c r="U1450" s="17"/>
      <c r="V1450" s="17" t="str">
        <f t="shared" si="274"/>
        <v>ü</v>
      </c>
    </row>
    <row r="1451" spans="1:22" ht="22.5" customHeight="1" x14ac:dyDescent="0.25">
      <c r="A1451" s="6">
        <v>1450</v>
      </c>
      <c r="B1451" s="15">
        <v>2192644</v>
      </c>
      <c r="C1451" s="16">
        <v>46043</v>
      </c>
      <c r="D1451" s="16">
        <v>46044</v>
      </c>
      <c r="E1451" s="15" t="s">
        <v>2299</v>
      </c>
      <c r="F1451" s="15" t="s">
        <v>166</v>
      </c>
      <c r="H1451" s="15">
        <v>508996609</v>
      </c>
      <c r="I1451" s="15" t="s">
        <v>2330</v>
      </c>
      <c r="J1451" s="15">
        <v>3</v>
      </c>
      <c r="K1451" s="15" t="s">
        <v>353</v>
      </c>
      <c r="L1451" s="15" t="s">
        <v>411</v>
      </c>
      <c r="M1451" s="15" t="s">
        <v>158</v>
      </c>
      <c r="O1451" s="30" t="str">
        <f t="shared" si="275"/>
        <v>ü</v>
      </c>
      <c r="P1451" s="17" t="str">
        <f t="shared" si="269"/>
        <v/>
      </c>
      <c r="Q1451" s="17" t="str">
        <f t="shared" si="270"/>
        <v>ü</v>
      </c>
      <c r="R1451" s="17" t="str">
        <f t="shared" si="271"/>
        <v/>
      </c>
      <c r="S1451" s="37" t="str">
        <f t="shared" si="272"/>
        <v/>
      </c>
      <c r="T1451" s="17" t="str">
        <f t="shared" si="273"/>
        <v/>
      </c>
      <c r="U1451" s="17"/>
      <c r="V1451" s="17" t="str">
        <f t="shared" si="274"/>
        <v/>
      </c>
    </row>
    <row r="1452" spans="1:22" ht="22.5" customHeight="1" x14ac:dyDescent="0.25">
      <c r="A1452" s="6">
        <v>1451</v>
      </c>
      <c r="B1452" s="15">
        <v>2192635</v>
      </c>
      <c r="C1452" s="16">
        <v>46043</v>
      </c>
      <c r="D1452" s="16">
        <v>46044</v>
      </c>
      <c r="E1452" s="15" t="s">
        <v>2300</v>
      </c>
      <c r="F1452" s="15" t="s">
        <v>166</v>
      </c>
      <c r="H1452" s="15">
        <v>503038307</v>
      </c>
      <c r="I1452" s="15" t="s">
        <v>470</v>
      </c>
      <c r="J1452" s="15" t="s">
        <v>2331</v>
      </c>
      <c r="K1452" s="15" t="s">
        <v>240</v>
      </c>
      <c r="L1452" s="15" t="s">
        <v>192</v>
      </c>
      <c r="M1452" s="15" t="s">
        <v>158</v>
      </c>
      <c r="O1452" s="30" t="str">
        <f t="shared" si="275"/>
        <v>ü</v>
      </c>
      <c r="P1452" s="17" t="str">
        <f t="shared" si="269"/>
        <v>ü</v>
      </c>
      <c r="Q1452" s="17" t="str">
        <f t="shared" si="270"/>
        <v>ü</v>
      </c>
      <c r="R1452" s="17" t="str">
        <f t="shared" si="271"/>
        <v/>
      </c>
      <c r="S1452" s="37" t="str">
        <f t="shared" si="272"/>
        <v>ü</v>
      </c>
      <c r="T1452" s="17" t="str">
        <f t="shared" si="273"/>
        <v>ü</v>
      </c>
      <c r="U1452" s="17"/>
      <c r="V1452" s="17" t="str">
        <f t="shared" si="274"/>
        <v>ü</v>
      </c>
    </row>
    <row r="1453" spans="1:22" ht="22.5" customHeight="1" x14ac:dyDescent="0.25">
      <c r="A1453" s="6">
        <v>1452</v>
      </c>
      <c r="B1453" s="15">
        <v>2192632</v>
      </c>
      <c r="C1453" s="16">
        <v>46043</v>
      </c>
      <c r="D1453" s="16">
        <v>46044</v>
      </c>
      <c r="E1453" s="15" t="s">
        <v>2195</v>
      </c>
      <c r="F1453" s="15" t="s">
        <v>166</v>
      </c>
      <c r="H1453" s="15">
        <v>559292994</v>
      </c>
      <c r="I1453" s="15" t="s">
        <v>2238</v>
      </c>
      <c r="J1453" s="15" t="s">
        <v>680</v>
      </c>
      <c r="K1453" s="15" t="s">
        <v>221</v>
      </c>
      <c r="L1453" s="15" t="s">
        <v>196</v>
      </c>
      <c r="M1453" s="15" t="s">
        <v>162</v>
      </c>
      <c r="O1453" s="30" t="str">
        <f t="shared" si="275"/>
        <v>ü</v>
      </c>
      <c r="P1453" s="17" t="str">
        <f t="shared" si="269"/>
        <v/>
      </c>
      <c r="Q1453" s="17" t="str">
        <f t="shared" si="270"/>
        <v>ü</v>
      </c>
      <c r="R1453" s="17" t="str">
        <f t="shared" si="271"/>
        <v/>
      </c>
      <c r="S1453" s="37" t="str">
        <f t="shared" si="272"/>
        <v>ü</v>
      </c>
      <c r="T1453" s="17" t="str">
        <f t="shared" si="273"/>
        <v/>
      </c>
      <c r="U1453" s="17"/>
      <c r="V1453" s="17" t="str">
        <f t="shared" si="274"/>
        <v/>
      </c>
    </row>
    <row r="1454" spans="1:22" ht="22.5" customHeight="1" x14ac:dyDescent="0.25">
      <c r="A1454" s="6">
        <v>1453</v>
      </c>
      <c r="B1454" s="15">
        <v>2192605</v>
      </c>
      <c r="C1454" s="16">
        <v>46043</v>
      </c>
      <c r="D1454" s="16">
        <v>46044</v>
      </c>
      <c r="E1454" s="15" t="s">
        <v>2301</v>
      </c>
      <c r="F1454" s="15" t="s">
        <v>166</v>
      </c>
      <c r="H1454" s="15">
        <v>509811998</v>
      </c>
      <c r="I1454" s="15" t="s">
        <v>2332</v>
      </c>
      <c r="J1454" s="15">
        <v>39</v>
      </c>
      <c r="K1454" s="15" t="s">
        <v>229</v>
      </c>
      <c r="L1454" s="15" t="s">
        <v>394</v>
      </c>
      <c r="M1454" s="15" t="s">
        <v>164</v>
      </c>
      <c r="O1454" s="30" t="str">
        <f t="shared" si="275"/>
        <v/>
      </c>
      <c r="P1454" s="17" t="str">
        <f t="shared" si="269"/>
        <v>ü</v>
      </c>
      <c r="Q1454" s="17" t="str">
        <f t="shared" si="270"/>
        <v>ü</v>
      </c>
      <c r="R1454" s="17" t="str">
        <f t="shared" si="271"/>
        <v/>
      </c>
      <c r="S1454" s="37" t="str">
        <f t="shared" si="272"/>
        <v/>
      </c>
      <c r="T1454" s="17" t="str">
        <f t="shared" si="273"/>
        <v>ü</v>
      </c>
      <c r="U1454" s="17"/>
      <c r="V1454" s="17" t="str">
        <f t="shared" si="274"/>
        <v/>
      </c>
    </row>
    <row r="1455" spans="1:22" ht="22.5" customHeight="1" x14ac:dyDescent="0.25">
      <c r="A1455" s="6">
        <v>1454</v>
      </c>
      <c r="B1455" s="15">
        <v>2192603</v>
      </c>
      <c r="C1455" s="16">
        <v>46043</v>
      </c>
      <c r="D1455" s="16">
        <v>46044</v>
      </c>
      <c r="E1455" s="15" t="s">
        <v>2302</v>
      </c>
      <c r="F1455" s="15" t="s">
        <v>166</v>
      </c>
      <c r="H1455" s="15">
        <v>551155980</v>
      </c>
      <c r="I1455" s="15" t="s">
        <v>2333</v>
      </c>
      <c r="J1455" s="15">
        <v>807</v>
      </c>
      <c r="K1455" s="15" t="s">
        <v>237</v>
      </c>
      <c r="L1455" s="15" t="s">
        <v>196</v>
      </c>
      <c r="M1455" s="15" t="s">
        <v>162</v>
      </c>
      <c r="O1455" s="30" t="str">
        <f t="shared" si="275"/>
        <v>ü</v>
      </c>
      <c r="P1455" s="17" t="str">
        <f t="shared" si="269"/>
        <v/>
      </c>
      <c r="Q1455" s="17" t="str">
        <f t="shared" si="270"/>
        <v>ü</v>
      </c>
      <c r="R1455" s="17" t="str">
        <f t="shared" si="271"/>
        <v/>
      </c>
      <c r="S1455" s="37" t="str">
        <f t="shared" si="272"/>
        <v>ü</v>
      </c>
      <c r="T1455" s="17" t="str">
        <f t="shared" si="273"/>
        <v/>
      </c>
      <c r="U1455" s="17"/>
      <c r="V1455" s="17" t="str">
        <f t="shared" si="274"/>
        <v/>
      </c>
    </row>
    <row r="1456" spans="1:22" ht="22.5" customHeight="1" x14ac:dyDescent="0.25">
      <c r="A1456" s="6">
        <v>1455</v>
      </c>
      <c r="B1456" s="15">
        <v>2192595</v>
      </c>
      <c r="C1456" s="16">
        <v>46043</v>
      </c>
      <c r="D1456" s="16">
        <v>46044</v>
      </c>
      <c r="E1456" s="15" t="s">
        <v>2303</v>
      </c>
      <c r="F1456" s="15" t="s">
        <v>166</v>
      </c>
      <c r="H1456" s="15">
        <v>501880868</v>
      </c>
      <c r="I1456" s="15">
        <v>122</v>
      </c>
      <c r="J1456" s="15">
        <v>251</v>
      </c>
      <c r="K1456" s="15" t="s">
        <v>355</v>
      </c>
      <c r="L1456" s="15" t="s">
        <v>192</v>
      </c>
      <c r="M1456" s="15" t="s">
        <v>486</v>
      </c>
      <c r="O1456" s="30" t="str">
        <f t="shared" si="275"/>
        <v>ü</v>
      </c>
      <c r="P1456" s="17" t="str">
        <f t="shared" si="269"/>
        <v>ü</v>
      </c>
      <c r="Q1456" s="17" t="str">
        <f t="shared" si="270"/>
        <v>ü</v>
      </c>
      <c r="R1456" s="17" t="str">
        <f t="shared" si="271"/>
        <v/>
      </c>
      <c r="S1456" s="37" t="str">
        <f t="shared" si="272"/>
        <v>ü</v>
      </c>
      <c r="T1456" s="17" t="str">
        <f t="shared" si="273"/>
        <v>ü</v>
      </c>
      <c r="U1456" s="17"/>
      <c r="V1456" s="17" t="str">
        <f t="shared" si="274"/>
        <v>ü</v>
      </c>
    </row>
    <row r="1457" spans="1:22" ht="22.5" customHeight="1" x14ac:dyDescent="0.25">
      <c r="A1457" s="6">
        <v>1456</v>
      </c>
      <c r="B1457" s="15">
        <v>2192586</v>
      </c>
      <c r="C1457" s="16">
        <v>46043</v>
      </c>
      <c r="D1457" s="16">
        <v>46044</v>
      </c>
      <c r="E1457" s="15" t="s">
        <v>2304</v>
      </c>
      <c r="F1457" s="15" t="s">
        <v>166</v>
      </c>
      <c r="H1457" s="15">
        <v>566522206</v>
      </c>
      <c r="I1457" s="15">
        <v>22</v>
      </c>
      <c r="J1457" s="15">
        <v>22</v>
      </c>
      <c r="K1457" s="15" t="s">
        <v>382</v>
      </c>
      <c r="L1457" s="15" t="s">
        <v>203</v>
      </c>
      <c r="M1457" s="15" t="s">
        <v>158</v>
      </c>
      <c r="O1457" s="30" t="str">
        <f t="shared" si="275"/>
        <v/>
      </c>
      <c r="P1457" s="17" t="str">
        <f t="shared" si="269"/>
        <v>ü</v>
      </c>
      <c r="Q1457" s="17" t="str">
        <f t="shared" si="270"/>
        <v>ü</v>
      </c>
      <c r="R1457" s="17" t="str">
        <f t="shared" si="271"/>
        <v/>
      </c>
      <c r="S1457" s="37" t="str">
        <f t="shared" si="272"/>
        <v/>
      </c>
      <c r="T1457" s="17" t="str">
        <f t="shared" si="273"/>
        <v/>
      </c>
      <c r="U1457" s="17"/>
      <c r="V1457" s="17" t="str">
        <f t="shared" si="274"/>
        <v/>
      </c>
    </row>
    <row r="1458" spans="1:22" ht="22.5" customHeight="1" x14ac:dyDescent="0.25">
      <c r="A1458" s="6">
        <v>1457</v>
      </c>
      <c r="B1458" s="15">
        <v>2192574</v>
      </c>
      <c r="C1458" s="16">
        <v>46043</v>
      </c>
      <c r="D1458" s="16">
        <v>46044</v>
      </c>
      <c r="E1458" s="15" t="s">
        <v>2305</v>
      </c>
      <c r="F1458" s="15" t="s">
        <v>166</v>
      </c>
      <c r="H1458" s="15">
        <v>552257891</v>
      </c>
      <c r="I1458" s="15">
        <v>161</v>
      </c>
      <c r="J1458" s="15">
        <v>553</v>
      </c>
      <c r="K1458" s="15" t="s">
        <v>346</v>
      </c>
      <c r="L1458" s="15" t="s">
        <v>198</v>
      </c>
      <c r="M1458" s="15" t="s">
        <v>160</v>
      </c>
      <c r="O1458" s="30" t="str">
        <f t="shared" si="275"/>
        <v>ü</v>
      </c>
      <c r="P1458" s="17" t="str">
        <f t="shared" si="269"/>
        <v>ü</v>
      </c>
      <c r="Q1458" s="17" t="str">
        <f t="shared" si="270"/>
        <v>ü</v>
      </c>
      <c r="R1458" s="17" t="str">
        <f t="shared" si="271"/>
        <v/>
      </c>
      <c r="S1458" s="37" t="str">
        <f t="shared" si="272"/>
        <v>ü</v>
      </c>
      <c r="T1458" s="17" t="str">
        <f t="shared" si="273"/>
        <v/>
      </c>
      <c r="U1458" s="17"/>
      <c r="V1458" s="17" t="str">
        <f t="shared" si="274"/>
        <v/>
      </c>
    </row>
    <row r="1459" spans="1:22" ht="22.5" customHeight="1" x14ac:dyDescent="0.25">
      <c r="A1459" s="6">
        <v>1458</v>
      </c>
      <c r="B1459" s="15">
        <v>2192572</v>
      </c>
      <c r="C1459" s="16">
        <v>46043</v>
      </c>
      <c r="D1459" s="16">
        <v>46044</v>
      </c>
      <c r="E1459" s="15" t="s">
        <v>430</v>
      </c>
      <c r="F1459" s="15" t="s">
        <v>166</v>
      </c>
      <c r="H1459" s="15">
        <v>553666222</v>
      </c>
      <c r="I1459" s="15">
        <v>161</v>
      </c>
      <c r="J1459" s="15">
        <v>555</v>
      </c>
      <c r="K1459" s="15" t="s">
        <v>346</v>
      </c>
      <c r="L1459" s="15" t="s">
        <v>198</v>
      </c>
      <c r="M1459" s="15" t="s">
        <v>160</v>
      </c>
      <c r="O1459" s="30" t="str">
        <f t="shared" si="275"/>
        <v>ü</v>
      </c>
      <c r="P1459" s="17" t="str">
        <f t="shared" si="269"/>
        <v>ü</v>
      </c>
      <c r="Q1459" s="17" t="str">
        <f t="shared" si="270"/>
        <v>ü</v>
      </c>
      <c r="R1459" s="17" t="str">
        <f t="shared" si="271"/>
        <v/>
      </c>
      <c r="S1459" s="37" t="str">
        <f t="shared" si="272"/>
        <v>ü</v>
      </c>
      <c r="T1459" s="17" t="str">
        <f t="shared" si="273"/>
        <v/>
      </c>
      <c r="U1459" s="17"/>
      <c r="V1459" s="17" t="str">
        <f t="shared" si="274"/>
        <v/>
      </c>
    </row>
    <row r="1460" spans="1:22" ht="22.5" customHeight="1" x14ac:dyDescent="0.25">
      <c r="A1460" s="6">
        <v>1459</v>
      </c>
      <c r="B1460" s="15">
        <v>2196854</v>
      </c>
      <c r="C1460" s="16">
        <v>46046</v>
      </c>
      <c r="D1460" s="16">
        <v>46046</v>
      </c>
      <c r="E1460" s="15" t="s">
        <v>2334</v>
      </c>
      <c r="F1460" s="15" t="s">
        <v>166</v>
      </c>
      <c r="H1460" s="15">
        <v>566358479</v>
      </c>
      <c r="I1460" s="15">
        <v>108</v>
      </c>
      <c r="J1460" s="15">
        <v>20</v>
      </c>
      <c r="K1460" s="15" t="s">
        <v>347</v>
      </c>
      <c r="L1460" s="15" t="s">
        <v>194</v>
      </c>
      <c r="M1460" s="15" t="s">
        <v>164</v>
      </c>
      <c r="O1460" s="30" t="str">
        <f t="shared" si="275"/>
        <v/>
      </c>
      <c r="P1460" s="17" t="str">
        <f t="shared" ref="P1460:P1523" si="276">IF(COUNTIF(L1460,"*صراصير*")&gt;=1,"ü","")</f>
        <v/>
      </c>
      <c r="Q1460" s="17" t="str">
        <f t="shared" ref="Q1460:Q1523" si="277">IF(COUNTIF(L1460,"*بعوض*")&gt;=1,"ü","")</f>
        <v>ü</v>
      </c>
      <c r="R1460" s="17" t="str">
        <f t="shared" ref="R1460:R1523" si="278">IF(COUNTIF(L1460,"*باعوض*")&gt;=1,"ü","")</f>
        <v/>
      </c>
      <c r="S1460" s="37" t="str">
        <f t="shared" ref="S1460:S1523" si="279">IF(COUNTIF(L1460,"*ذباب*")&gt;=1,"ü","")</f>
        <v/>
      </c>
      <c r="T1460" s="17" t="str">
        <f t="shared" ref="T1460:T1523" si="280">IF(COUNTIF(L1460,"*فئران*")&gt;=1,"ü","")</f>
        <v/>
      </c>
      <c r="U1460" s="17"/>
      <c r="V1460" s="17" t="str">
        <f t="shared" ref="V1460:V1523" si="281">IF(COUNTIF(L1460,"*عقارب*")&gt;=1,"ü","")</f>
        <v/>
      </c>
    </row>
    <row r="1461" spans="1:22" ht="22.5" customHeight="1" x14ac:dyDescent="0.25">
      <c r="A1461" s="6">
        <v>1460</v>
      </c>
      <c r="B1461" s="15">
        <v>2196819</v>
      </c>
      <c r="C1461" s="16">
        <v>46045</v>
      </c>
      <c r="D1461" s="16">
        <v>46046</v>
      </c>
      <c r="E1461" s="15" t="s">
        <v>2335</v>
      </c>
      <c r="F1461" s="15" t="s">
        <v>166</v>
      </c>
      <c r="H1461" s="15">
        <v>506303022</v>
      </c>
      <c r="I1461" s="15">
        <v>55</v>
      </c>
      <c r="J1461" s="15">
        <v>17</v>
      </c>
      <c r="K1461" s="15" t="s">
        <v>224</v>
      </c>
      <c r="L1461" s="15" t="s">
        <v>195</v>
      </c>
      <c r="M1461" s="15" t="s">
        <v>162</v>
      </c>
      <c r="O1461" s="30" t="str">
        <f t="shared" si="275"/>
        <v>ü</v>
      </c>
      <c r="P1461" s="17" t="str">
        <f t="shared" si="276"/>
        <v>ü</v>
      </c>
      <c r="Q1461" s="17" t="str">
        <f t="shared" si="277"/>
        <v>ü</v>
      </c>
      <c r="R1461" s="17" t="str">
        <f t="shared" si="278"/>
        <v/>
      </c>
      <c r="S1461" s="37" t="str">
        <f t="shared" si="279"/>
        <v>ü</v>
      </c>
      <c r="T1461" s="17" t="str">
        <f t="shared" si="280"/>
        <v>ü</v>
      </c>
      <c r="U1461" s="17"/>
      <c r="V1461" s="17" t="str">
        <f t="shared" si="281"/>
        <v/>
      </c>
    </row>
    <row r="1462" spans="1:22" ht="22.5" customHeight="1" x14ac:dyDescent="0.25">
      <c r="A1462" s="6">
        <v>1461</v>
      </c>
      <c r="B1462" s="15">
        <v>2196810</v>
      </c>
      <c r="C1462" s="16">
        <v>46045</v>
      </c>
      <c r="D1462" s="16">
        <v>46046</v>
      </c>
      <c r="E1462" s="15" t="s">
        <v>2336</v>
      </c>
      <c r="F1462" s="15" t="s">
        <v>166</v>
      </c>
      <c r="H1462" s="15">
        <v>503774915</v>
      </c>
      <c r="I1462" s="15">
        <v>15</v>
      </c>
      <c r="J1462" s="15">
        <v>15</v>
      </c>
      <c r="K1462" s="15" t="s">
        <v>694</v>
      </c>
      <c r="L1462" s="15" t="s">
        <v>394</v>
      </c>
      <c r="M1462" s="15" t="s">
        <v>160</v>
      </c>
      <c r="O1462" s="30" t="str">
        <f t="shared" si="275"/>
        <v/>
      </c>
      <c r="P1462" s="17" t="str">
        <f t="shared" si="276"/>
        <v>ü</v>
      </c>
      <c r="Q1462" s="17" t="str">
        <f t="shared" si="277"/>
        <v>ü</v>
      </c>
      <c r="R1462" s="17" t="str">
        <f t="shared" si="278"/>
        <v/>
      </c>
      <c r="S1462" s="37" t="str">
        <f t="shared" si="279"/>
        <v/>
      </c>
      <c r="T1462" s="17" t="str">
        <f t="shared" si="280"/>
        <v>ü</v>
      </c>
      <c r="U1462" s="17"/>
      <c r="V1462" s="17" t="str">
        <f t="shared" si="281"/>
        <v/>
      </c>
    </row>
    <row r="1463" spans="1:22" ht="22.5" customHeight="1" x14ac:dyDescent="0.25">
      <c r="A1463" s="6">
        <v>1462</v>
      </c>
      <c r="B1463" s="15">
        <v>2196738</v>
      </c>
      <c r="C1463" s="16">
        <v>46045</v>
      </c>
      <c r="D1463" s="16">
        <v>46048</v>
      </c>
      <c r="E1463" s="15" t="s">
        <v>2337</v>
      </c>
      <c r="F1463" s="15" t="s">
        <v>166</v>
      </c>
      <c r="H1463" s="15">
        <v>528718030</v>
      </c>
      <c r="I1463" s="15" t="s">
        <v>2389</v>
      </c>
      <c r="J1463" s="15" t="s">
        <v>2390</v>
      </c>
      <c r="K1463" s="15" t="s">
        <v>690</v>
      </c>
      <c r="L1463" s="15" t="s">
        <v>195</v>
      </c>
      <c r="M1463" s="15" t="s">
        <v>158</v>
      </c>
      <c r="O1463" s="30" t="str">
        <f t="shared" si="275"/>
        <v>ü</v>
      </c>
      <c r="P1463" s="17" t="str">
        <f t="shared" si="276"/>
        <v>ü</v>
      </c>
      <c r="Q1463" s="17" t="str">
        <f t="shared" si="277"/>
        <v>ü</v>
      </c>
      <c r="R1463" s="17" t="str">
        <f t="shared" si="278"/>
        <v/>
      </c>
      <c r="S1463" s="37" t="str">
        <f t="shared" si="279"/>
        <v>ü</v>
      </c>
      <c r="T1463" s="17" t="str">
        <f t="shared" si="280"/>
        <v>ü</v>
      </c>
      <c r="U1463" s="17"/>
      <c r="V1463" s="17" t="str">
        <f t="shared" si="281"/>
        <v/>
      </c>
    </row>
    <row r="1464" spans="1:22" ht="22.5" customHeight="1" x14ac:dyDescent="0.25">
      <c r="A1464" s="6">
        <v>1463</v>
      </c>
      <c r="B1464" s="15">
        <v>2196709</v>
      </c>
      <c r="C1464" s="16">
        <v>46045</v>
      </c>
      <c r="D1464" s="16">
        <v>46046</v>
      </c>
      <c r="E1464" s="15" t="s">
        <v>2338</v>
      </c>
      <c r="F1464" s="15" t="s">
        <v>166</v>
      </c>
      <c r="H1464" s="15">
        <v>521110852</v>
      </c>
      <c r="I1464" s="15">
        <v>22</v>
      </c>
      <c r="J1464" s="15">
        <v>3788</v>
      </c>
      <c r="K1464" s="15" t="s">
        <v>220</v>
      </c>
      <c r="L1464" s="15" t="s">
        <v>196</v>
      </c>
      <c r="M1464" s="15" t="s">
        <v>486</v>
      </c>
      <c r="O1464" s="30" t="str">
        <f t="shared" si="275"/>
        <v>ü</v>
      </c>
      <c r="P1464" s="17" t="str">
        <f t="shared" si="276"/>
        <v/>
      </c>
      <c r="Q1464" s="17" t="str">
        <f t="shared" si="277"/>
        <v>ü</v>
      </c>
      <c r="R1464" s="17" t="str">
        <f t="shared" si="278"/>
        <v/>
      </c>
      <c r="S1464" s="37" t="str">
        <f t="shared" si="279"/>
        <v>ü</v>
      </c>
      <c r="T1464" s="17" t="str">
        <f t="shared" si="280"/>
        <v/>
      </c>
      <c r="U1464" s="17"/>
      <c r="V1464" s="17" t="str">
        <f t="shared" si="281"/>
        <v/>
      </c>
    </row>
    <row r="1465" spans="1:22" ht="22.5" customHeight="1" x14ac:dyDescent="0.25">
      <c r="A1465" s="6">
        <v>1464</v>
      </c>
      <c r="B1465" s="15">
        <v>2196676</v>
      </c>
      <c r="C1465" s="16">
        <v>46045</v>
      </c>
      <c r="D1465" s="16">
        <v>46047</v>
      </c>
      <c r="E1465" s="15" t="s">
        <v>511</v>
      </c>
      <c r="F1465" s="15" t="s">
        <v>166</v>
      </c>
      <c r="H1465" s="15">
        <v>585898777</v>
      </c>
      <c r="I1465" s="15" t="s">
        <v>573</v>
      </c>
      <c r="J1465" s="15" t="s">
        <v>1230</v>
      </c>
      <c r="K1465" s="15" t="s">
        <v>355</v>
      </c>
      <c r="L1465" s="15" t="s">
        <v>192</v>
      </c>
      <c r="M1465" s="15" t="s">
        <v>164</v>
      </c>
      <c r="O1465" s="30" t="str">
        <f t="shared" si="275"/>
        <v>ü</v>
      </c>
      <c r="P1465" s="17" t="str">
        <f t="shared" si="276"/>
        <v>ü</v>
      </c>
      <c r="Q1465" s="17" t="str">
        <f t="shared" si="277"/>
        <v>ü</v>
      </c>
      <c r="R1465" s="17" t="str">
        <f t="shared" si="278"/>
        <v/>
      </c>
      <c r="S1465" s="37" t="str">
        <f t="shared" si="279"/>
        <v>ü</v>
      </c>
      <c r="T1465" s="17" t="str">
        <f t="shared" si="280"/>
        <v>ü</v>
      </c>
      <c r="U1465" s="17"/>
      <c r="V1465" s="17" t="str">
        <f t="shared" si="281"/>
        <v>ü</v>
      </c>
    </row>
    <row r="1466" spans="1:22" ht="22.5" customHeight="1" x14ac:dyDescent="0.25">
      <c r="A1466" s="6">
        <v>1465</v>
      </c>
      <c r="B1466" s="15">
        <v>2196659</v>
      </c>
      <c r="C1466" s="16">
        <v>46045</v>
      </c>
      <c r="D1466" s="16">
        <v>46046</v>
      </c>
      <c r="E1466" s="15" t="s">
        <v>2339</v>
      </c>
      <c r="F1466" s="15" t="s">
        <v>166</v>
      </c>
      <c r="H1466" s="15">
        <v>522563457</v>
      </c>
      <c r="I1466" s="15" t="s">
        <v>2391</v>
      </c>
      <c r="J1466" s="15">
        <v>3488</v>
      </c>
      <c r="K1466" s="15" t="s">
        <v>466</v>
      </c>
      <c r="L1466" s="15" t="s">
        <v>192</v>
      </c>
      <c r="M1466" s="15" t="s">
        <v>486</v>
      </c>
      <c r="O1466" s="30" t="str">
        <f t="shared" si="275"/>
        <v>ü</v>
      </c>
      <c r="P1466" s="17" t="str">
        <f t="shared" si="276"/>
        <v>ü</v>
      </c>
      <c r="Q1466" s="17" t="str">
        <f t="shared" si="277"/>
        <v>ü</v>
      </c>
      <c r="R1466" s="17" t="str">
        <f t="shared" si="278"/>
        <v/>
      </c>
      <c r="S1466" s="37" t="str">
        <f t="shared" si="279"/>
        <v>ü</v>
      </c>
      <c r="T1466" s="17" t="str">
        <f t="shared" si="280"/>
        <v>ü</v>
      </c>
      <c r="U1466" s="17"/>
      <c r="V1466" s="17" t="str">
        <f t="shared" si="281"/>
        <v>ü</v>
      </c>
    </row>
    <row r="1467" spans="1:22" ht="22.5" customHeight="1" x14ac:dyDescent="0.25">
      <c r="A1467" s="6">
        <v>1466</v>
      </c>
      <c r="B1467" s="15">
        <v>2196652</v>
      </c>
      <c r="C1467" s="16">
        <v>46045</v>
      </c>
      <c r="D1467" s="16">
        <v>46046</v>
      </c>
      <c r="E1467" s="15" t="s">
        <v>2340</v>
      </c>
      <c r="F1467" s="15" t="s">
        <v>166</v>
      </c>
      <c r="H1467" s="15">
        <v>507870177</v>
      </c>
      <c r="I1467" s="15">
        <v>13</v>
      </c>
      <c r="J1467" s="15">
        <v>20</v>
      </c>
      <c r="K1467" s="15" t="s">
        <v>953</v>
      </c>
      <c r="L1467" s="15" t="s">
        <v>192</v>
      </c>
      <c r="M1467" s="15" t="s">
        <v>171</v>
      </c>
      <c r="O1467" s="30" t="str">
        <f t="shared" si="275"/>
        <v>ü</v>
      </c>
      <c r="P1467" s="17" t="str">
        <f t="shared" si="276"/>
        <v>ü</v>
      </c>
      <c r="Q1467" s="17" t="str">
        <f t="shared" si="277"/>
        <v>ü</v>
      </c>
      <c r="R1467" s="17" t="str">
        <f t="shared" si="278"/>
        <v/>
      </c>
      <c r="S1467" s="37" t="str">
        <f t="shared" si="279"/>
        <v>ü</v>
      </c>
      <c r="T1467" s="17" t="str">
        <f t="shared" si="280"/>
        <v>ü</v>
      </c>
      <c r="U1467" s="17"/>
      <c r="V1467" s="17" t="str">
        <f t="shared" si="281"/>
        <v>ü</v>
      </c>
    </row>
    <row r="1468" spans="1:22" ht="22.5" customHeight="1" x14ac:dyDescent="0.25">
      <c r="A1468" s="6">
        <v>1467</v>
      </c>
      <c r="B1468" s="15">
        <v>2196623</v>
      </c>
      <c r="C1468" s="16">
        <v>46045</v>
      </c>
      <c r="D1468" s="16">
        <v>46046</v>
      </c>
      <c r="E1468" s="15" t="s">
        <v>2341</v>
      </c>
      <c r="F1468" s="15" t="s">
        <v>166</v>
      </c>
      <c r="H1468" s="15">
        <v>501915858</v>
      </c>
      <c r="I1468" s="15">
        <v>2680</v>
      </c>
      <c r="J1468" s="15">
        <v>2680</v>
      </c>
      <c r="K1468" s="15" t="s">
        <v>404</v>
      </c>
      <c r="L1468" s="15" t="s">
        <v>192</v>
      </c>
      <c r="M1468" s="15" t="s">
        <v>158</v>
      </c>
      <c r="O1468" s="30" t="str">
        <f t="shared" si="275"/>
        <v>ü</v>
      </c>
      <c r="P1468" s="17" t="str">
        <f t="shared" si="276"/>
        <v>ü</v>
      </c>
      <c r="Q1468" s="17" t="str">
        <f t="shared" si="277"/>
        <v>ü</v>
      </c>
      <c r="R1468" s="17" t="str">
        <f t="shared" si="278"/>
        <v/>
      </c>
      <c r="S1468" s="37" t="str">
        <f t="shared" si="279"/>
        <v>ü</v>
      </c>
      <c r="T1468" s="17" t="str">
        <f t="shared" si="280"/>
        <v>ü</v>
      </c>
      <c r="U1468" s="17"/>
      <c r="V1468" s="17" t="str">
        <f t="shared" si="281"/>
        <v>ü</v>
      </c>
    </row>
    <row r="1469" spans="1:22" ht="22.5" customHeight="1" x14ac:dyDescent="0.25">
      <c r="A1469" s="6">
        <v>1468</v>
      </c>
      <c r="B1469" s="15">
        <v>2196616</v>
      </c>
      <c r="C1469" s="16">
        <v>46045</v>
      </c>
      <c r="D1469" s="16">
        <v>46046</v>
      </c>
      <c r="E1469" s="15" t="s">
        <v>2342</v>
      </c>
      <c r="F1469" s="15" t="s">
        <v>166</v>
      </c>
      <c r="H1469" s="15">
        <v>509022449</v>
      </c>
      <c r="I1469" s="15" t="s">
        <v>2392</v>
      </c>
      <c r="J1469" s="15" t="s">
        <v>2393</v>
      </c>
      <c r="K1469" s="15" t="s">
        <v>353</v>
      </c>
      <c r="L1469" s="15" t="s">
        <v>198</v>
      </c>
      <c r="M1469" s="15" t="s">
        <v>486</v>
      </c>
      <c r="O1469" s="30" t="str">
        <f t="shared" si="275"/>
        <v>ü</v>
      </c>
      <c r="P1469" s="17" t="str">
        <f t="shared" si="276"/>
        <v>ü</v>
      </c>
      <c r="Q1469" s="17" t="str">
        <f t="shared" si="277"/>
        <v>ü</v>
      </c>
      <c r="R1469" s="17" t="str">
        <f t="shared" si="278"/>
        <v/>
      </c>
      <c r="S1469" s="37" t="str">
        <f t="shared" si="279"/>
        <v>ü</v>
      </c>
      <c r="T1469" s="17" t="str">
        <f t="shared" si="280"/>
        <v/>
      </c>
      <c r="U1469" s="17"/>
      <c r="V1469" s="17" t="str">
        <f t="shared" si="281"/>
        <v/>
      </c>
    </row>
    <row r="1470" spans="1:22" ht="22.5" customHeight="1" x14ac:dyDescent="0.25">
      <c r="A1470" s="6">
        <v>1469</v>
      </c>
      <c r="B1470" s="15">
        <v>2196496</v>
      </c>
      <c r="C1470" s="16">
        <v>46045</v>
      </c>
      <c r="D1470" s="16">
        <v>46046</v>
      </c>
      <c r="E1470" s="15" t="s">
        <v>2343</v>
      </c>
      <c r="F1470" s="15" t="s">
        <v>166</v>
      </c>
      <c r="H1470" s="15">
        <v>506333446</v>
      </c>
      <c r="I1470" s="15">
        <v>1</v>
      </c>
      <c r="J1470" s="15">
        <v>5</v>
      </c>
      <c r="K1470" s="15" t="s">
        <v>360</v>
      </c>
      <c r="L1470" s="15" t="s">
        <v>405</v>
      </c>
      <c r="M1470" s="15" t="s">
        <v>486</v>
      </c>
      <c r="O1470" s="30" t="str">
        <f t="shared" si="275"/>
        <v>ü</v>
      </c>
      <c r="P1470" s="17" t="str">
        <f t="shared" si="276"/>
        <v>ü</v>
      </c>
      <c r="Q1470" s="17" t="str">
        <f t="shared" si="277"/>
        <v>ü</v>
      </c>
      <c r="R1470" s="17" t="str">
        <f t="shared" si="278"/>
        <v/>
      </c>
      <c r="S1470" s="37" t="str">
        <f t="shared" si="279"/>
        <v/>
      </c>
      <c r="T1470" s="17" t="str">
        <f t="shared" si="280"/>
        <v/>
      </c>
      <c r="U1470" s="17"/>
      <c r="V1470" s="17" t="str">
        <f t="shared" si="281"/>
        <v>ü</v>
      </c>
    </row>
    <row r="1471" spans="1:22" ht="22.5" customHeight="1" x14ac:dyDescent="0.25">
      <c r="A1471" s="6">
        <v>1470</v>
      </c>
      <c r="B1471" s="15">
        <v>2196449</v>
      </c>
      <c r="C1471" s="16">
        <v>46045</v>
      </c>
      <c r="D1471" s="16">
        <v>46046</v>
      </c>
      <c r="E1471" s="15" t="s">
        <v>2344</v>
      </c>
      <c r="F1471" s="15" t="s">
        <v>166</v>
      </c>
      <c r="H1471" s="15">
        <v>556272769</v>
      </c>
      <c r="I1471" s="15">
        <v>74</v>
      </c>
      <c r="J1471" s="15">
        <v>24</v>
      </c>
      <c r="K1471" s="15" t="s">
        <v>481</v>
      </c>
      <c r="L1471" s="15" t="s">
        <v>192</v>
      </c>
      <c r="M1471" s="15" t="s">
        <v>171</v>
      </c>
      <c r="O1471" s="30" t="str">
        <f t="shared" si="275"/>
        <v>ü</v>
      </c>
      <c r="P1471" s="17" t="str">
        <f t="shared" si="276"/>
        <v>ü</v>
      </c>
      <c r="Q1471" s="17" t="str">
        <f t="shared" si="277"/>
        <v>ü</v>
      </c>
      <c r="R1471" s="17" t="str">
        <f t="shared" si="278"/>
        <v/>
      </c>
      <c r="S1471" s="37" t="str">
        <f t="shared" si="279"/>
        <v>ü</v>
      </c>
      <c r="T1471" s="17" t="str">
        <f t="shared" si="280"/>
        <v>ü</v>
      </c>
      <c r="U1471" s="17"/>
      <c r="V1471" s="17" t="str">
        <f t="shared" si="281"/>
        <v>ü</v>
      </c>
    </row>
    <row r="1472" spans="1:22" ht="22.5" customHeight="1" x14ac:dyDescent="0.25">
      <c r="A1472" s="6">
        <v>1471</v>
      </c>
      <c r="B1472" s="15">
        <v>2196447</v>
      </c>
      <c r="C1472" s="16">
        <v>46045</v>
      </c>
      <c r="D1472" s="16">
        <v>46046</v>
      </c>
      <c r="E1472" s="15" t="s">
        <v>2345</v>
      </c>
      <c r="F1472" s="15" t="s">
        <v>166</v>
      </c>
      <c r="H1472" s="15">
        <v>559559955</v>
      </c>
      <c r="I1472" s="15">
        <v>9</v>
      </c>
      <c r="J1472" s="15">
        <v>13</v>
      </c>
      <c r="K1472" s="15" t="s">
        <v>953</v>
      </c>
      <c r="L1472" s="15" t="s">
        <v>192</v>
      </c>
      <c r="M1472" s="15" t="s">
        <v>171</v>
      </c>
      <c r="O1472" s="30" t="str">
        <f t="shared" si="275"/>
        <v>ü</v>
      </c>
      <c r="P1472" s="17" t="str">
        <f t="shared" si="276"/>
        <v>ü</v>
      </c>
      <c r="Q1472" s="17" t="str">
        <f t="shared" si="277"/>
        <v>ü</v>
      </c>
      <c r="R1472" s="17" t="str">
        <f t="shared" si="278"/>
        <v/>
      </c>
      <c r="S1472" s="37" t="str">
        <f t="shared" si="279"/>
        <v>ü</v>
      </c>
      <c r="T1472" s="17" t="str">
        <f t="shared" si="280"/>
        <v>ü</v>
      </c>
      <c r="U1472" s="17"/>
      <c r="V1472" s="17" t="str">
        <f t="shared" si="281"/>
        <v>ü</v>
      </c>
    </row>
    <row r="1473" spans="1:22" ht="22.5" customHeight="1" x14ac:dyDescent="0.25">
      <c r="A1473" s="6">
        <v>1472</v>
      </c>
      <c r="B1473" s="15">
        <v>2196446</v>
      </c>
      <c r="C1473" s="16">
        <v>46045</v>
      </c>
      <c r="D1473" s="16">
        <v>46046</v>
      </c>
      <c r="E1473" s="15" t="s">
        <v>2346</v>
      </c>
      <c r="F1473" s="15" t="s">
        <v>166</v>
      </c>
      <c r="H1473" s="15">
        <v>502745111</v>
      </c>
      <c r="I1473" s="15">
        <v>11</v>
      </c>
      <c r="J1473" s="15">
        <v>11</v>
      </c>
      <c r="K1473" s="15" t="s">
        <v>953</v>
      </c>
      <c r="L1473" s="15" t="s">
        <v>192</v>
      </c>
      <c r="M1473" s="15" t="s">
        <v>171</v>
      </c>
      <c r="O1473" s="30" t="str">
        <f t="shared" si="275"/>
        <v>ü</v>
      </c>
      <c r="P1473" s="17" t="str">
        <f t="shared" si="276"/>
        <v>ü</v>
      </c>
      <c r="Q1473" s="17" t="str">
        <f t="shared" si="277"/>
        <v>ü</v>
      </c>
      <c r="R1473" s="17" t="str">
        <f t="shared" si="278"/>
        <v/>
      </c>
      <c r="S1473" s="37" t="str">
        <f t="shared" si="279"/>
        <v>ü</v>
      </c>
      <c r="T1473" s="17" t="str">
        <f t="shared" si="280"/>
        <v>ü</v>
      </c>
      <c r="U1473" s="17"/>
      <c r="V1473" s="17" t="str">
        <f t="shared" si="281"/>
        <v>ü</v>
      </c>
    </row>
    <row r="1474" spans="1:22" ht="22.5" customHeight="1" x14ac:dyDescent="0.25">
      <c r="A1474" s="6">
        <v>1473</v>
      </c>
      <c r="B1474" s="15">
        <v>2196434</v>
      </c>
      <c r="C1474" s="16">
        <v>46045</v>
      </c>
      <c r="D1474" s="16">
        <v>46047</v>
      </c>
      <c r="E1474" s="15" t="s">
        <v>2347</v>
      </c>
      <c r="F1474" s="15" t="s">
        <v>166</v>
      </c>
      <c r="H1474" s="15">
        <v>502363693</v>
      </c>
      <c r="I1474" s="15">
        <v>26</v>
      </c>
      <c r="J1474" s="15">
        <v>10</v>
      </c>
      <c r="K1474" s="15" t="s">
        <v>236</v>
      </c>
      <c r="L1474" s="15" t="s">
        <v>198</v>
      </c>
      <c r="M1474" s="15" t="s">
        <v>486</v>
      </c>
      <c r="O1474" s="30" t="str">
        <f t="shared" si="275"/>
        <v>ü</v>
      </c>
      <c r="P1474" s="17" t="str">
        <f t="shared" si="276"/>
        <v>ü</v>
      </c>
      <c r="Q1474" s="17" t="str">
        <f t="shared" si="277"/>
        <v>ü</v>
      </c>
      <c r="R1474" s="17" t="str">
        <f t="shared" si="278"/>
        <v/>
      </c>
      <c r="S1474" s="37" t="str">
        <f t="shared" si="279"/>
        <v>ü</v>
      </c>
      <c r="T1474" s="17" t="str">
        <f t="shared" si="280"/>
        <v/>
      </c>
      <c r="U1474" s="17"/>
      <c r="V1474" s="17" t="str">
        <f t="shared" si="281"/>
        <v/>
      </c>
    </row>
    <row r="1475" spans="1:22" ht="22.5" customHeight="1" x14ac:dyDescent="0.25">
      <c r="A1475" s="6">
        <v>1474</v>
      </c>
      <c r="B1475" s="15">
        <v>2196410</v>
      </c>
      <c r="C1475" s="16">
        <v>46045</v>
      </c>
      <c r="D1475" s="16">
        <v>46047</v>
      </c>
      <c r="E1475" s="15" t="s">
        <v>2348</v>
      </c>
      <c r="F1475" s="15" t="s">
        <v>166</v>
      </c>
      <c r="H1475" s="15">
        <v>505566551</v>
      </c>
      <c r="I1475" s="15">
        <v>73</v>
      </c>
      <c r="J1475" s="15">
        <v>7</v>
      </c>
      <c r="K1475" s="15" t="s">
        <v>409</v>
      </c>
      <c r="L1475" s="15" t="s">
        <v>192</v>
      </c>
      <c r="M1475" s="15" t="s">
        <v>165</v>
      </c>
      <c r="O1475" s="30" t="str">
        <f t="shared" si="275"/>
        <v>ü</v>
      </c>
      <c r="P1475" s="17" t="str">
        <f t="shared" si="276"/>
        <v>ü</v>
      </c>
      <c r="Q1475" s="17" t="str">
        <f t="shared" si="277"/>
        <v>ü</v>
      </c>
      <c r="R1475" s="17" t="str">
        <f t="shared" si="278"/>
        <v/>
      </c>
      <c r="S1475" s="37" t="str">
        <f t="shared" si="279"/>
        <v>ü</v>
      </c>
      <c r="T1475" s="17" t="str">
        <f t="shared" si="280"/>
        <v>ü</v>
      </c>
      <c r="U1475" s="17"/>
      <c r="V1475" s="17" t="str">
        <f t="shared" si="281"/>
        <v>ü</v>
      </c>
    </row>
    <row r="1476" spans="1:22" ht="22.5" customHeight="1" x14ac:dyDescent="0.25">
      <c r="A1476" s="6">
        <v>1475</v>
      </c>
      <c r="B1476" s="15">
        <v>2196359</v>
      </c>
      <c r="C1476" s="16">
        <v>46045</v>
      </c>
      <c r="D1476" s="16">
        <v>46046</v>
      </c>
      <c r="E1476" s="15" t="s">
        <v>2349</v>
      </c>
      <c r="F1476" s="15" t="s">
        <v>166</v>
      </c>
      <c r="H1476" s="15">
        <v>569194147</v>
      </c>
      <c r="I1476" s="15">
        <v>31</v>
      </c>
      <c r="J1476" s="15">
        <v>10</v>
      </c>
      <c r="K1476" s="15" t="s">
        <v>694</v>
      </c>
      <c r="L1476" s="15" t="s">
        <v>195</v>
      </c>
      <c r="M1476" s="15" t="s">
        <v>160</v>
      </c>
      <c r="O1476" s="30" t="str">
        <f t="shared" si="275"/>
        <v>ü</v>
      </c>
      <c r="P1476" s="17" t="str">
        <f t="shared" si="276"/>
        <v>ü</v>
      </c>
      <c r="Q1476" s="17" t="str">
        <f t="shared" si="277"/>
        <v>ü</v>
      </c>
      <c r="R1476" s="17" t="str">
        <f t="shared" si="278"/>
        <v/>
      </c>
      <c r="S1476" s="37" t="str">
        <f t="shared" si="279"/>
        <v>ü</v>
      </c>
      <c r="T1476" s="17" t="str">
        <f t="shared" si="280"/>
        <v>ü</v>
      </c>
      <c r="U1476" s="17"/>
      <c r="V1476" s="17" t="str">
        <f t="shared" si="281"/>
        <v/>
      </c>
    </row>
    <row r="1477" spans="1:22" ht="22.5" customHeight="1" x14ac:dyDescent="0.25">
      <c r="A1477" s="6">
        <v>1476</v>
      </c>
      <c r="B1477" s="15">
        <v>2196317</v>
      </c>
      <c r="C1477" s="16">
        <v>46045</v>
      </c>
      <c r="D1477" s="16">
        <v>46046</v>
      </c>
      <c r="E1477" s="15" t="s">
        <v>2350</v>
      </c>
      <c r="F1477" s="15" t="s">
        <v>166</v>
      </c>
      <c r="H1477" s="15">
        <v>503624240</v>
      </c>
      <c r="I1477" s="15">
        <v>47</v>
      </c>
      <c r="J1477" s="15">
        <v>384</v>
      </c>
      <c r="K1477" s="15" t="s">
        <v>418</v>
      </c>
      <c r="L1477" s="15" t="s">
        <v>195</v>
      </c>
      <c r="M1477" s="15" t="s">
        <v>165</v>
      </c>
      <c r="O1477" s="30" t="str">
        <f t="shared" si="275"/>
        <v>ü</v>
      </c>
      <c r="P1477" s="17" t="str">
        <f t="shared" si="276"/>
        <v>ü</v>
      </c>
      <c r="Q1477" s="17" t="str">
        <f t="shared" si="277"/>
        <v>ü</v>
      </c>
      <c r="R1477" s="17" t="str">
        <f t="shared" si="278"/>
        <v/>
      </c>
      <c r="S1477" s="37" t="str">
        <f t="shared" si="279"/>
        <v>ü</v>
      </c>
      <c r="T1477" s="17" t="str">
        <f t="shared" si="280"/>
        <v>ü</v>
      </c>
      <c r="U1477" s="17"/>
      <c r="V1477" s="17" t="str">
        <f t="shared" si="281"/>
        <v/>
      </c>
    </row>
    <row r="1478" spans="1:22" ht="22.5" customHeight="1" x14ac:dyDescent="0.25">
      <c r="A1478" s="6">
        <v>1477</v>
      </c>
      <c r="B1478" s="15">
        <v>2196259</v>
      </c>
      <c r="C1478" s="16">
        <v>46045</v>
      </c>
      <c r="D1478" s="16">
        <v>46047</v>
      </c>
      <c r="E1478" s="15" t="s">
        <v>2351</v>
      </c>
      <c r="F1478" s="15" t="s">
        <v>166</v>
      </c>
      <c r="H1478" s="15">
        <v>523777737</v>
      </c>
      <c r="J1478" s="15" t="s">
        <v>2394</v>
      </c>
      <c r="K1478" s="15" t="s">
        <v>593</v>
      </c>
      <c r="L1478" s="15" t="s">
        <v>198</v>
      </c>
      <c r="M1478" s="15" t="s">
        <v>165</v>
      </c>
      <c r="O1478" s="30" t="str">
        <f t="shared" si="275"/>
        <v>ü</v>
      </c>
      <c r="P1478" s="17" t="str">
        <f t="shared" si="276"/>
        <v>ü</v>
      </c>
      <c r="Q1478" s="17" t="str">
        <f t="shared" si="277"/>
        <v>ü</v>
      </c>
      <c r="R1478" s="17" t="str">
        <f t="shared" si="278"/>
        <v/>
      </c>
      <c r="S1478" s="37" t="str">
        <f t="shared" si="279"/>
        <v>ü</v>
      </c>
      <c r="T1478" s="17" t="str">
        <f t="shared" si="280"/>
        <v/>
      </c>
      <c r="U1478" s="17"/>
      <c r="V1478" s="17" t="str">
        <f t="shared" si="281"/>
        <v/>
      </c>
    </row>
    <row r="1479" spans="1:22" ht="22.5" customHeight="1" x14ac:dyDescent="0.25">
      <c r="A1479" s="6">
        <v>1478</v>
      </c>
      <c r="B1479" s="15">
        <v>2196257</v>
      </c>
      <c r="C1479" s="16">
        <v>46045</v>
      </c>
      <c r="D1479" s="16">
        <v>46046</v>
      </c>
      <c r="E1479" s="15" t="s">
        <v>322</v>
      </c>
      <c r="F1479" s="15" t="s">
        <v>166</v>
      </c>
      <c r="H1479" s="15">
        <v>503634444</v>
      </c>
      <c r="I1479" s="15">
        <v>111</v>
      </c>
      <c r="J1479" s="15" t="s">
        <v>2395</v>
      </c>
      <c r="K1479" s="15" t="s">
        <v>229</v>
      </c>
      <c r="L1479" s="15" t="s">
        <v>198</v>
      </c>
      <c r="M1479" s="15" t="s">
        <v>165</v>
      </c>
      <c r="O1479" s="30" t="str">
        <f t="shared" si="275"/>
        <v>ü</v>
      </c>
      <c r="P1479" s="17" t="str">
        <f t="shared" si="276"/>
        <v>ü</v>
      </c>
      <c r="Q1479" s="17" t="str">
        <f t="shared" si="277"/>
        <v>ü</v>
      </c>
      <c r="R1479" s="17" t="str">
        <f t="shared" si="278"/>
        <v/>
      </c>
      <c r="S1479" s="37" t="str">
        <f t="shared" si="279"/>
        <v>ü</v>
      </c>
      <c r="T1479" s="17" t="str">
        <f t="shared" si="280"/>
        <v/>
      </c>
      <c r="U1479" s="17"/>
      <c r="V1479" s="17" t="str">
        <f t="shared" si="281"/>
        <v/>
      </c>
    </row>
    <row r="1480" spans="1:22" ht="22.5" customHeight="1" x14ac:dyDescent="0.25">
      <c r="A1480" s="6">
        <v>1479</v>
      </c>
      <c r="B1480" s="15">
        <v>2196217</v>
      </c>
      <c r="C1480" s="16">
        <v>46045</v>
      </c>
      <c r="D1480" s="16">
        <v>46046</v>
      </c>
      <c r="E1480" s="15" t="s">
        <v>2352</v>
      </c>
      <c r="F1480" s="15" t="s">
        <v>166</v>
      </c>
      <c r="H1480" s="15">
        <v>505399439</v>
      </c>
      <c r="I1480" s="15" t="s">
        <v>707</v>
      </c>
      <c r="J1480" s="15">
        <v>236</v>
      </c>
      <c r="K1480" s="15" t="s">
        <v>704</v>
      </c>
      <c r="L1480" s="15" t="s">
        <v>192</v>
      </c>
      <c r="M1480" s="15" t="s">
        <v>158</v>
      </c>
      <c r="O1480" s="30" t="str">
        <f t="shared" si="275"/>
        <v>ü</v>
      </c>
      <c r="P1480" s="17" t="str">
        <f t="shared" si="276"/>
        <v>ü</v>
      </c>
      <c r="Q1480" s="17" t="str">
        <f t="shared" si="277"/>
        <v>ü</v>
      </c>
      <c r="R1480" s="17" t="str">
        <f t="shared" si="278"/>
        <v/>
      </c>
      <c r="S1480" s="37" t="str">
        <f t="shared" si="279"/>
        <v>ü</v>
      </c>
      <c r="T1480" s="17" t="str">
        <f t="shared" si="280"/>
        <v>ü</v>
      </c>
      <c r="U1480" s="17"/>
      <c r="V1480" s="17" t="str">
        <f t="shared" si="281"/>
        <v>ü</v>
      </c>
    </row>
    <row r="1481" spans="1:22" ht="22.5" customHeight="1" x14ac:dyDescent="0.25">
      <c r="A1481" s="6">
        <v>1480</v>
      </c>
      <c r="B1481" s="15">
        <v>2196147</v>
      </c>
      <c r="C1481" s="16">
        <v>46045</v>
      </c>
      <c r="D1481" s="16">
        <v>46046</v>
      </c>
      <c r="E1481" s="15" t="s">
        <v>2353</v>
      </c>
      <c r="F1481" s="15" t="s">
        <v>157</v>
      </c>
      <c r="H1481" s="15">
        <v>568249243</v>
      </c>
      <c r="I1481" s="15" t="s">
        <v>2396</v>
      </c>
      <c r="J1481" s="15" t="s">
        <v>2397</v>
      </c>
      <c r="K1481" s="15" t="s">
        <v>2398</v>
      </c>
      <c r="L1481" s="15" t="s">
        <v>191</v>
      </c>
      <c r="M1481" s="15" t="s">
        <v>213</v>
      </c>
      <c r="O1481" s="30" t="str">
        <f t="shared" si="275"/>
        <v/>
      </c>
      <c r="P1481" s="17" t="str">
        <f t="shared" si="276"/>
        <v>ü</v>
      </c>
      <c r="Q1481" s="17" t="str">
        <f t="shared" si="277"/>
        <v/>
      </c>
      <c r="R1481" s="17" t="str">
        <f t="shared" si="278"/>
        <v/>
      </c>
      <c r="S1481" s="37" t="str">
        <f t="shared" si="279"/>
        <v/>
      </c>
      <c r="T1481" s="17" t="str">
        <f t="shared" si="280"/>
        <v/>
      </c>
      <c r="U1481" s="17"/>
      <c r="V1481" s="17" t="str">
        <f t="shared" si="281"/>
        <v/>
      </c>
    </row>
    <row r="1482" spans="1:22" ht="22.5" customHeight="1" x14ac:dyDescent="0.25">
      <c r="A1482" s="6">
        <v>1481</v>
      </c>
      <c r="B1482" s="15">
        <v>2196144</v>
      </c>
      <c r="C1482" s="16">
        <v>46045</v>
      </c>
      <c r="D1482" s="16">
        <v>46047</v>
      </c>
      <c r="E1482" s="15" t="s">
        <v>2354</v>
      </c>
      <c r="F1482" s="15" t="s">
        <v>166</v>
      </c>
      <c r="H1482" s="15">
        <v>507761267</v>
      </c>
      <c r="J1482" s="15" t="s">
        <v>2399</v>
      </c>
      <c r="K1482" s="15" t="s">
        <v>690</v>
      </c>
      <c r="L1482" s="15" t="s">
        <v>667</v>
      </c>
      <c r="M1482" s="15" t="s">
        <v>164</v>
      </c>
      <c r="O1482" s="30" t="str">
        <f t="shared" si="275"/>
        <v/>
      </c>
      <c r="P1482" s="17" t="str">
        <f t="shared" si="276"/>
        <v>ü</v>
      </c>
      <c r="Q1482" s="17" t="str">
        <f t="shared" si="277"/>
        <v/>
      </c>
      <c r="R1482" s="17" t="str">
        <f t="shared" si="278"/>
        <v>ü</v>
      </c>
      <c r="S1482" s="37" t="str">
        <f t="shared" si="279"/>
        <v>ü</v>
      </c>
      <c r="T1482" s="17" t="str">
        <f t="shared" si="280"/>
        <v/>
      </c>
      <c r="U1482" s="17"/>
      <c r="V1482" s="17" t="str">
        <f t="shared" si="281"/>
        <v/>
      </c>
    </row>
    <row r="1483" spans="1:22" ht="22.5" customHeight="1" x14ac:dyDescent="0.25">
      <c r="A1483" s="6">
        <v>1482</v>
      </c>
      <c r="B1483" s="15">
        <v>2196132</v>
      </c>
      <c r="C1483" s="16">
        <v>46045</v>
      </c>
      <c r="D1483" s="16">
        <v>46047</v>
      </c>
      <c r="E1483" s="15" t="s">
        <v>2355</v>
      </c>
      <c r="F1483" s="15" t="s">
        <v>166</v>
      </c>
      <c r="H1483" s="15">
        <v>507765113</v>
      </c>
      <c r="I1483" s="15">
        <v>1</v>
      </c>
      <c r="J1483" s="15">
        <v>4</v>
      </c>
      <c r="K1483" s="15" t="s">
        <v>358</v>
      </c>
      <c r="L1483" s="15" t="s">
        <v>956</v>
      </c>
      <c r="M1483" s="15" t="s">
        <v>165</v>
      </c>
      <c r="O1483" s="30" t="str">
        <f t="shared" si="275"/>
        <v>ü</v>
      </c>
      <c r="P1483" s="17" t="str">
        <f t="shared" si="276"/>
        <v>ü</v>
      </c>
      <c r="Q1483" s="17" t="str">
        <f t="shared" si="277"/>
        <v/>
      </c>
      <c r="R1483" s="17" t="str">
        <f t="shared" si="278"/>
        <v/>
      </c>
      <c r="S1483" s="37" t="str">
        <f t="shared" si="279"/>
        <v>ü</v>
      </c>
      <c r="T1483" s="17" t="str">
        <f t="shared" si="280"/>
        <v>ü</v>
      </c>
      <c r="U1483" s="17"/>
      <c r="V1483" s="17" t="str">
        <f t="shared" si="281"/>
        <v>ü</v>
      </c>
    </row>
    <row r="1484" spans="1:22" ht="22.5" customHeight="1" x14ac:dyDescent="0.25">
      <c r="A1484" s="6">
        <v>1483</v>
      </c>
      <c r="B1484" s="15">
        <v>2196131</v>
      </c>
      <c r="C1484" s="16">
        <v>46045</v>
      </c>
      <c r="D1484" s="16">
        <v>46047</v>
      </c>
      <c r="E1484" s="15" t="s">
        <v>2356</v>
      </c>
      <c r="F1484" s="15" t="s">
        <v>166</v>
      </c>
      <c r="H1484" s="15">
        <v>509322533</v>
      </c>
      <c r="I1484" s="15">
        <v>1</v>
      </c>
      <c r="J1484" s="15">
        <v>4330</v>
      </c>
      <c r="K1484" s="15" t="s">
        <v>221</v>
      </c>
      <c r="L1484" s="15" t="s">
        <v>420</v>
      </c>
      <c r="M1484" s="15" t="s">
        <v>158</v>
      </c>
      <c r="O1484" s="30" t="str">
        <f t="shared" si="275"/>
        <v>ü</v>
      </c>
      <c r="P1484" s="17" t="str">
        <f t="shared" si="276"/>
        <v>ü</v>
      </c>
      <c r="Q1484" s="17" t="str">
        <f t="shared" si="277"/>
        <v>ü</v>
      </c>
      <c r="R1484" s="17" t="str">
        <f t="shared" si="278"/>
        <v/>
      </c>
      <c r="S1484" s="37" t="str">
        <f t="shared" si="279"/>
        <v/>
      </c>
      <c r="T1484" s="17" t="str">
        <f t="shared" si="280"/>
        <v>ü</v>
      </c>
      <c r="U1484" s="17"/>
      <c r="V1484" s="17" t="str">
        <f t="shared" si="281"/>
        <v>ü</v>
      </c>
    </row>
    <row r="1485" spans="1:22" ht="22.5" customHeight="1" x14ac:dyDescent="0.25">
      <c r="A1485" s="6">
        <v>1484</v>
      </c>
      <c r="B1485" s="15">
        <v>2196123</v>
      </c>
      <c r="C1485" s="16">
        <v>46045</v>
      </c>
      <c r="D1485" s="16">
        <v>46046</v>
      </c>
      <c r="E1485" s="15" t="s">
        <v>2357</v>
      </c>
      <c r="F1485" s="15" t="s">
        <v>166</v>
      </c>
      <c r="H1485" s="15">
        <v>506466880</v>
      </c>
      <c r="I1485" s="15">
        <v>136</v>
      </c>
      <c r="J1485" s="15">
        <v>2941</v>
      </c>
      <c r="K1485" s="15" t="s">
        <v>404</v>
      </c>
      <c r="L1485" s="15" t="s">
        <v>192</v>
      </c>
      <c r="M1485" s="15" t="s">
        <v>158</v>
      </c>
      <c r="O1485" s="30" t="str">
        <f t="shared" si="275"/>
        <v>ü</v>
      </c>
      <c r="P1485" s="17" t="str">
        <f t="shared" si="276"/>
        <v>ü</v>
      </c>
      <c r="Q1485" s="17" t="str">
        <f t="shared" si="277"/>
        <v>ü</v>
      </c>
      <c r="R1485" s="17" t="str">
        <f t="shared" si="278"/>
        <v/>
      </c>
      <c r="S1485" s="37" t="str">
        <f t="shared" si="279"/>
        <v>ü</v>
      </c>
      <c r="T1485" s="17" t="str">
        <f t="shared" si="280"/>
        <v>ü</v>
      </c>
      <c r="U1485" s="17"/>
      <c r="V1485" s="17" t="str">
        <f t="shared" si="281"/>
        <v>ü</v>
      </c>
    </row>
    <row r="1486" spans="1:22" ht="22.5" customHeight="1" x14ac:dyDescent="0.25">
      <c r="A1486" s="6">
        <v>1485</v>
      </c>
      <c r="B1486" s="15">
        <v>2196113</v>
      </c>
      <c r="C1486" s="16">
        <v>46045</v>
      </c>
      <c r="D1486" s="16">
        <v>46046</v>
      </c>
      <c r="E1486" s="15" t="s">
        <v>2358</v>
      </c>
      <c r="F1486" s="15" t="s">
        <v>159</v>
      </c>
      <c r="H1486" s="15">
        <v>505377336</v>
      </c>
      <c r="I1486" s="15">
        <v>297</v>
      </c>
      <c r="J1486" s="15">
        <v>297</v>
      </c>
      <c r="K1486" s="15" t="s">
        <v>564</v>
      </c>
      <c r="L1486" s="15" t="s">
        <v>405</v>
      </c>
      <c r="M1486" s="15" t="s">
        <v>486</v>
      </c>
      <c r="O1486" s="30" t="str">
        <f t="shared" si="275"/>
        <v>ü</v>
      </c>
      <c r="P1486" s="17" t="str">
        <f t="shared" si="276"/>
        <v>ü</v>
      </c>
      <c r="Q1486" s="17" t="str">
        <f t="shared" si="277"/>
        <v>ü</v>
      </c>
      <c r="R1486" s="17" t="str">
        <f t="shared" si="278"/>
        <v/>
      </c>
      <c r="S1486" s="37" t="str">
        <f t="shared" si="279"/>
        <v/>
      </c>
      <c r="T1486" s="17" t="str">
        <f t="shared" si="280"/>
        <v/>
      </c>
      <c r="U1486" s="17"/>
      <c r="V1486" s="17" t="str">
        <f t="shared" si="281"/>
        <v>ü</v>
      </c>
    </row>
    <row r="1487" spans="1:22" ht="22.5" customHeight="1" x14ac:dyDescent="0.25">
      <c r="A1487" s="6">
        <v>1486</v>
      </c>
      <c r="B1487" s="15">
        <v>2196112</v>
      </c>
      <c r="C1487" s="16">
        <v>46045</v>
      </c>
      <c r="D1487" s="16">
        <v>46046</v>
      </c>
      <c r="E1487" s="15" t="s">
        <v>2228</v>
      </c>
      <c r="F1487" s="15" t="s">
        <v>166</v>
      </c>
      <c r="H1487" s="15">
        <v>561916771</v>
      </c>
      <c r="I1487" s="15">
        <v>247</v>
      </c>
      <c r="J1487" s="15">
        <v>936</v>
      </c>
      <c r="K1487" s="15" t="s">
        <v>227</v>
      </c>
      <c r="L1487" s="15" t="s">
        <v>190</v>
      </c>
      <c r="M1487" s="15" t="s">
        <v>486</v>
      </c>
      <c r="O1487" s="30" t="str">
        <f t="shared" si="275"/>
        <v>ü</v>
      </c>
      <c r="P1487" s="17" t="str">
        <f t="shared" si="276"/>
        <v>ü</v>
      </c>
      <c r="Q1487" s="17" t="str">
        <f t="shared" si="277"/>
        <v>ü</v>
      </c>
      <c r="R1487" s="17" t="str">
        <f t="shared" si="278"/>
        <v/>
      </c>
      <c r="S1487" s="37" t="str">
        <f t="shared" si="279"/>
        <v>ü</v>
      </c>
      <c r="T1487" s="17" t="str">
        <f t="shared" si="280"/>
        <v/>
      </c>
      <c r="U1487" s="17"/>
      <c r="V1487" s="17" t="str">
        <f t="shared" si="281"/>
        <v>ü</v>
      </c>
    </row>
    <row r="1488" spans="1:22" ht="22.5" customHeight="1" x14ac:dyDescent="0.25">
      <c r="A1488" s="6">
        <v>1487</v>
      </c>
      <c r="B1488" s="15">
        <v>2196106</v>
      </c>
      <c r="C1488" s="16">
        <v>46045</v>
      </c>
      <c r="D1488" s="16">
        <v>46046</v>
      </c>
      <c r="E1488" s="15" t="s">
        <v>2359</v>
      </c>
      <c r="F1488" s="15" t="s">
        <v>166</v>
      </c>
      <c r="H1488" s="15">
        <v>565656506</v>
      </c>
      <c r="I1488" s="15">
        <v>2771</v>
      </c>
      <c r="J1488" s="15" t="s">
        <v>2400</v>
      </c>
      <c r="K1488" s="15" t="s">
        <v>374</v>
      </c>
      <c r="L1488" s="15" t="s">
        <v>383</v>
      </c>
      <c r="M1488" s="15" t="s">
        <v>164</v>
      </c>
      <c r="O1488" s="30" t="str">
        <f t="shared" si="275"/>
        <v>ü</v>
      </c>
      <c r="P1488" s="17" t="str">
        <f t="shared" si="276"/>
        <v>ü</v>
      </c>
      <c r="Q1488" s="17" t="str">
        <f t="shared" si="277"/>
        <v>ü</v>
      </c>
      <c r="R1488" s="17" t="str">
        <f t="shared" si="278"/>
        <v/>
      </c>
      <c r="S1488" s="37" t="str">
        <f t="shared" si="279"/>
        <v/>
      </c>
      <c r="T1488" s="17" t="str">
        <f t="shared" si="280"/>
        <v>ü</v>
      </c>
      <c r="U1488" s="17"/>
      <c r="V1488" s="17" t="str">
        <f t="shared" si="281"/>
        <v/>
      </c>
    </row>
    <row r="1489" spans="1:22" ht="22.5" customHeight="1" x14ac:dyDescent="0.25">
      <c r="A1489" s="6">
        <v>1488</v>
      </c>
      <c r="B1489" s="15">
        <v>2196065</v>
      </c>
      <c r="C1489" s="16">
        <v>46044</v>
      </c>
      <c r="D1489" s="16">
        <v>46046</v>
      </c>
      <c r="E1489" s="15" t="s">
        <v>2360</v>
      </c>
      <c r="F1489" s="15" t="s">
        <v>166</v>
      </c>
      <c r="H1489" s="15">
        <v>501491913</v>
      </c>
      <c r="I1489" s="15">
        <v>105</v>
      </c>
      <c r="J1489" s="15">
        <v>270</v>
      </c>
      <c r="K1489" s="15" t="s">
        <v>414</v>
      </c>
      <c r="L1489" s="15" t="s">
        <v>405</v>
      </c>
      <c r="M1489" s="15" t="s">
        <v>165</v>
      </c>
      <c r="O1489" s="30" t="str">
        <f t="shared" si="275"/>
        <v>ü</v>
      </c>
      <c r="P1489" s="17" t="str">
        <f t="shared" si="276"/>
        <v>ü</v>
      </c>
      <c r="Q1489" s="17" t="str">
        <f t="shared" si="277"/>
        <v>ü</v>
      </c>
      <c r="R1489" s="17" t="str">
        <f t="shared" si="278"/>
        <v/>
      </c>
      <c r="S1489" s="37" t="str">
        <f t="shared" si="279"/>
        <v/>
      </c>
      <c r="T1489" s="17" t="str">
        <f t="shared" si="280"/>
        <v/>
      </c>
      <c r="U1489" s="17"/>
      <c r="V1489" s="17" t="str">
        <f t="shared" si="281"/>
        <v>ü</v>
      </c>
    </row>
    <row r="1490" spans="1:22" ht="22.5" customHeight="1" x14ac:dyDescent="0.25">
      <c r="A1490" s="6">
        <v>1489</v>
      </c>
      <c r="B1490" s="15">
        <v>2196031</v>
      </c>
      <c r="C1490" s="16">
        <v>46044</v>
      </c>
      <c r="D1490" s="16">
        <v>46046</v>
      </c>
      <c r="E1490" s="15" t="s">
        <v>2361</v>
      </c>
      <c r="F1490" s="15" t="s">
        <v>166</v>
      </c>
      <c r="H1490" s="15">
        <v>524116433</v>
      </c>
      <c r="I1490" s="15" t="s">
        <v>2401</v>
      </c>
      <c r="J1490" s="15" t="s">
        <v>2402</v>
      </c>
      <c r="K1490" s="15" t="s">
        <v>232</v>
      </c>
      <c r="L1490" s="15" t="s">
        <v>191</v>
      </c>
      <c r="M1490" s="15" t="s">
        <v>165</v>
      </c>
      <c r="O1490" s="30" t="str">
        <f t="shared" si="275"/>
        <v/>
      </c>
      <c r="P1490" s="17" t="str">
        <f t="shared" si="276"/>
        <v>ü</v>
      </c>
      <c r="Q1490" s="17" t="str">
        <f t="shared" si="277"/>
        <v/>
      </c>
      <c r="R1490" s="17" t="str">
        <f t="shared" si="278"/>
        <v/>
      </c>
      <c r="S1490" s="37" t="str">
        <f t="shared" si="279"/>
        <v/>
      </c>
      <c r="T1490" s="17" t="str">
        <f t="shared" si="280"/>
        <v/>
      </c>
      <c r="U1490" s="17"/>
      <c r="V1490" s="17" t="str">
        <f t="shared" si="281"/>
        <v/>
      </c>
    </row>
    <row r="1491" spans="1:22" ht="22.5" customHeight="1" x14ac:dyDescent="0.25">
      <c r="A1491" s="6">
        <v>1490</v>
      </c>
      <c r="B1491" s="15">
        <v>2195995</v>
      </c>
      <c r="C1491" s="16">
        <v>46044</v>
      </c>
      <c r="D1491" s="16">
        <v>46047</v>
      </c>
      <c r="E1491" s="15" t="s">
        <v>2362</v>
      </c>
      <c r="F1491" s="15" t="s">
        <v>166</v>
      </c>
      <c r="H1491" s="15">
        <v>504969533</v>
      </c>
      <c r="I1491" s="15" t="s">
        <v>843</v>
      </c>
      <c r="J1491" s="15" t="s">
        <v>2403</v>
      </c>
      <c r="K1491" s="15" t="s">
        <v>382</v>
      </c>
      <c r="L1491" s="15" t="s">
        <v>956</v>
      </c>
      <c r="M1491" s="15" t="s">
        <v>160</v>
      </c>
      <c r="O1491" s="30" t="str">
        <f t="shared" si="275"/>
        <v>ü</v>
      </c>
      <c r="P1491" s="17" t="str">
        <f t="shared" si="276"/>
        <v>ü</v>
      </c>
      <c r="Q1491" s="17" t="str">
        <f t="shared" si="277"/>
        <v/>
      </c>
      <c r="R1491" s="17" t="str">
        <f t="shared" si="278"/>
        <v/>
      </c>
      <c r="S1491" s="37" t="str">
        <f t="shared" si="279"/>
        <v>ü</v>
      </c>
      <c r="T1491" s="17" t="str">
        <f t="shared" si="280"/>
        <v>ü</v>
      </c>
      <c r="U1491" s="17"/>
      <c r="V1491" s="17" t="str">
        <f t="shared" si="281"/>
        <v>ü</v>
      </c>
    </row>
    <row r="1492" spans="1:22" ht="22.5" customHeight="1" x14ac:dyDescent="0.25">
      <c r="A1492" s="6">
        <v>1491</v>
      </c>
      <c r="B1492" s="15">
        <v>2195980</v>
      </c>
      <c r="C1492" s="16">
        <v>46044</v>
      </c>
      <c r="D1492" s="16">
        <v>46046</v>
      </c>
      <c r="E1492" s="15" t="s">
        <v>2363</v>
      </c>
      <c r="F1492" s="15" t="s">
        <v>166</v>
      </c>
      <c r="H1492" s="15">
        <v>506320939</v>
      </c>
      <c r="J1492" s="15">
        <v>268</v>
      </c>
      <c r="K1492" s="15" t="s">
        <v>817</v>
      </c>
      <c r="L1492" s="15" t="s">
        <v>400</v>
      </c>
      <c r="M1492" s="15" t="s">
        <v>162</v>
      </c>
      <c r="O1492" s="30" t="str">
        <f t="shared" si="275"/>
        <v/>
      </c>
      <c r="P1492" s="17" t="str">
        <f t="shared" si="276"/>
        <v/>
      </c>
      <c r="Q1492" s="17" t="str">
        <f t="shared" si="277"/>
        <v/>
      </c>
      <c r="R1492" s="17" t="str">
        <f t="shared" si="278"/>
        <v/>
      </c>
      <c r="S1492" s="37" t="str">
        <f t="shared" si="279"/>
        <v/>
      </c>
      <c r="T1492" s="17" t="str">
        <f t="shared" si="280"/>
        <v>ü</v>
      </c>
      <c r="U1492" s="17"/>
      <c r="V1492" s="17" t="str">
        <f t="shared" si="281"/>
        <v/>
      </c>
    </row>
    <row r="1493" spans="1:22" ht="22.5" customHeight="1" x14ac:dyDescent="0.25">
      <c r="A1493" s="6">
        <v>1492</v>
      </c>
      <c r="B1493" s="15">
        <v>2195878</v>
      </c>
      <c r="C1493" s="16">
        <v>46044</v>
      </c>
      <c r="D1493" s="16">
        <v>46046</v>
      </c>
      <c r="E1493" s="15" t="s">
        <v>1846</v>
      </c>
      <c r="F1493" s="15" t="s">
        <v>166</v>
      </c>
      <c r="H1493" s="15">
        <v>508685222</v>
      </c>
      <c r="I1493" s="15" t="s">
        <v>2404</v>
      </c>
      <c r="J1493" s="15">
        <v>24</v>
      </c>
      <c r="K1493" s="15" t="s">
        <v>358</v>
      </c>
      <c r="L1493" s="15" t="s">
        <v>195</v>
      </c>
      <c r="M1493" s="15" t="s">
        <v>160</v>
      </c>
      <c r="O1493" s="30" t="str">
        <f t="shared" si="275"/>
        <v>ü</v>
      </c>
      <c r="P1493" s="17" t="str">
        <f t="shared" si="276"/>
        <v>ü</v>
      </c>
      <c r="Q1493" s="17" t="str">
        <f t="shared" si="277"/>
        <v>ü</v>
      </c>
      <c r="R1493" s="17" t="str">
        <f t="shared" si="278"/>
        <v/>
      </c>
      <c r="S1493" s="37" t="str">
        <f t="shared" si="279"/>
        <v>ü</v>
      </c>
      <c r="T1493" s="17" t="str">
        <f t="shared" si="280"/>
        <v>ü</v>
      </c>
      <c r="U1493" s="17"/>
      <c r="V1493" s="17" t="str">
        <f t="shared" si="281"/>
        <v/>
      </c>
    </row>
    <row r="1494" spans="1:22" ht="22.5" customHeight="1" x14ac:dyDescent="0.25">
      <c r="A1494" s="6">
        <v>1493</v>
      </c>
      <c r="B1494" s="15">
        <v>2195851</v>
      </c>
      <c r="C1494" s="16">
        <v>46044</v>
      </c>
      <c r="D1494" s="16">
        <v>46046</v>
      </c>
      <c r="E1494" s="15" t="s">
        <v>2364</v>
      </c>
      <c r="F1494" s="15" t="s">
        <v>166</v>
      </c>
      <c r="H1494" s="15">
        <v>506219669</v>
      </c>
      <c r="I1494" s="15">
        <v>143</v>
      </c>
      <c r="J1494" s="15">
        <v>42</v>
      </c>
      <c r="K1494" s="15" t="s">
        <v>404</v>
      </c>
      <c r="L1494" s="15" t="s">
        <v>482</v>
      </c>
      <c r="M1494" s="15" t="s">
        <v>158</v>
      </c>
      <c r="O1494" s="30" t="str">
        <f t="shared" si="275"/>
        <v>ü</v>
      </c>
      <c r="P1494" s="17" t="str">
        <f t="shared" si="276"/>
        <v>ü</v>
      </c>
      <c r="Q1494" s="17" t="str">
        <f t="shared" si="277"/>
        <v>ü</v>
      </c>
      <c r="R1494" s="17" t="str">
        <f t="shared" si="278"/>
        <v/>
      </c>
      <c r="S1494" s="37" t="str">
        <f t="shared" si="279"/>
        <v/>
      </c>
      <c r="T1494" s="17" t="str">
        <f t="shared" si="280"/>
        <v/>
      </c>
      <c r="U1494" s="17"/>
      <c r="V1494" s="17" t="str">
        <f t="shared" si="281"/>
        <v/>
      </c>
    </row>
    <row r="1495" spans="1:22" ht="22.5" customHeight="1" x14ac:dyDescent="0.25">
      <c r="A1495" s="6">
        <v>1494</v>
      </c>
      <c r="B1495" s="15">
        <v>2195841</v>
      </c>
      <c r="C1495" s="16">
        <v>46044</v>
      </c>
      <c r="D1495" s="16">
        <v>46046</v>
      </c>
      <c r="E1495" s="15" t="s">
        <v>2365</v>
      </c>
      <c r="F1495" s="15" t="s">
        <v>166</v>
      </c>
      <c r="H1495" s="15">
        <v>521067869</v>
      </c>
      <c r="I1495" s="15" t="s">
        <v>1359</v>
      </c>
      <c r="J1495" s="15">
        <v>4427</v>
      </c>
      <c r="K1495" s="15" t="s">
        <v>221</v>
      </c>
      <c r="L1495" s="15" t="s">
        <v>1369</v>
      </c>
      <c r="M1495" s="15" t="s">
        <v>158</v>
      </c>
      <c r="O1495" s="30" t="str">
        <f t="shared" si="275"/>
        <v>ü</v>
      </c>
      <c r="P1495" s="17" t="str">
        <f t="shared" si="276"/>
        <v/>
      </c>
      <c r="Q1495" s="17" t="str">
        <f t="shared" si="277"/>
        <v>ü</v>
      </c>
      <c r="R1495" s="17" t="str">
        <f t="shared" si="278"/>
        <v/>
      </c>
      <c r="S1495" s="37" t="str">
        <f t="shared" si="279"/>
        <v>ü</v>
      </c>
      <c r="T1495" s="17" t="str">
        <f t="shared" si="280"/>
        <v>ü</v>
      </c>
      <c r="U1495" s="17"/>
      <c r="V1495" s="17" t="str">
        <f t="shared" si="281"/>
        <v>ü</v>
      </c>
    </row>
    <row r="1496" spans="1:22" ht="22.5" customHeight="1" x14ac:dyDescent="0.25">
      <c r="A1496" s="6">
        <v>1495</v>
      </c>
      <c r="B1496" s="15">
        <v>2195739</v>
      </c>
      <c r="C1496" s="16">
        <v>46044</v>
      </c>
      <c r="D1496" s="16">
        <v>46046</v>
      </c>
      <c r="E1496" s="15" t="s">
        <v>2366</v>
      </c>
      <c r="F1496" s="15" t="s">
        <v>166</v>
      </c>
      <c r="H1496" s="15">
        <v>508664545</v>
      </c>
      <c r="I1496" s="15" t="s">
        <v>2405</v>
      </c>
      <c r="J1496" s="15">
        <v>629</v>
      </c>
      <c r="K1496" s="15" t="s">
        <v>989</v>
      </c>
      <c r="L1496" s="15" t="s">
        <v>1357</v>
      </c>
      <c r="M1496" s="15" t="s">
        <v>158</v>
      </c>
      <c r="O1496" s="30" t="str">
        <f t="shared" si="275"/>
        <v/>
      </c>
      <c r="P1496" s="17" t="str">
        <f t="shared" si="276"/>
        <v/>
      </c>
      <c r="Q1496" s="17" t="str">
        <f t="shared" si="277"/>
        <v/>
      </c>
      <c r="R1496" s="17" t="str">
        <f t="shared" si="278"/>
        <v/>
      </c>
      <c r="S1496" s="37" t="str">
        <f t="shared" si="279"/>
        <v>ü</v>
      </c>
      <c r="T1496" s="17" t="str">
        <f t="shared" si="280"/>
        <v>ü</v>
      </c>
      <c r="U1496" s="17"/>
      <c r="V1496" s="17" t="str">
        <f t="shared" si="281"/>
        <v/>
      </c>
    </row>
    <row r="1497" spans="1:22" ht="22.5" customHeight="1" x14ac:dyDescent="0.25">
      <c r="A1497" s="6">
        <v>1496</v>
      </c>
      <c r="B1497" s="15">
        <v>2195688</v>
      </c>
      <c r="C1497" s="16">
        <v>46044</v>
      </c>
      <c r="D1497" s="16">
        <v>46046</v>
      </c>
      <c r="E1497" s="15" t="s">
        <v>2367</v>
      </c>
      <c r="F1497" s="15" t="s">
        <v>166</v>
      </c>
      <c r="H1497" s="15">
        <v>502338332</v>
      </c>
      <c r="I1497" s="15">
        <v>545</v>
      </c>
      <c r="J1497" s="15">
        <v>545</v>
      </c>
      <c r="K1497" s="15" t="s">
        <v>237</v>
      </c>
      <c r="L1497" s="15" t="s">
        <v>198</v>
      </c>
      <c r="M1497" s="15" t="s">
        <v>158</v>
      </c>
      <c r="O1497" s="30" t="str">
        <f t="shared" si="275"/>
        <v>ü</v>
      </c>
      <c r="P1497" s="17" t="str">
        <f t="shared" si="276"/>
        <v>ü</v>
      </c>
      <c r="Q1497" s="17" t="str">
        <f t="shared" si="277"/>
        <v>ü</v>
      </c>
      <c r="R1497" s="17" t="str">
        <f t="shared" si="278"/>
        <v/>
      </c>
      <c r="S1497" s="37" t="str">
        <f t="shared" si="279"/>
        <v>ü</v>
      </c>
      <c r="T1497" s="17" t="str">
        <f t="shared" si="280"/>
        <v/>
      </c>
      <c r="U1497" s="17"/>
      <c r="V1497" s="17" t="str">
        <f t="shared" si="281"/>
        <v/>
      </c>
    </row>
    <row r="1498" spans="1:22" ht="22.5" customHeight="1" x14ac:dyDescent="0.25">
      <c r="A1498" s="6">
        <v>1497</v>
      </c>
      <c r="B1498" s="15">
        <v>2195550</v>
      </c>
      <c r="C1498" s="16">
        <v>46044</v>
      </c>
      <c r="D1498" s="16">
        <v>46046</v>
      </c>
      <c r="E1498" s="15" t="s">
        <v>2368</v>
      </c>
      <c r="F1498" s="15" t="s">
        <v>166</v>
      </c>
      <c r="H1498" s="15">
        <v>507296333</v>
      </c>
      <c r="I1498" s="15" t="s">
        <v>2406</v>
      </c>
      <c r="J1498" s="15" t="s">
        <v>2407</v>
      </c>
      <c r="K1498" s="15" t="s">
        <v>222</v>
      </c>
      <c r="L1498" s="15" t="s">
        <v>192</v>
      </c>
      <c r="M1498" s="15" t="s">
        <v>160</v>
      </c>
      <c r="O1498" s="30" t="str">
        <f t="shared" si="275"/>
        <v>ü</v>
      </c>
      <c r="P1498" s="17" t="str">
        <f t="shared" si="276"/>
        <v>ü</v>
      </c>
      <c r="Q1498" s="17" t="str">
        <f t="shared" si="277"/>
        <v>ü</v>
      </c>
      <c r="R1498" s="17" t="str">
        <f t="shared" si="278"/>
        <v/>
      </c>
      <c r="S1498" s="37" t="str">
        <f t="shared" si="279"/>
        <v>ü</v>
      </c>
      <c r="T1498" s="17" t="str">
        <f t="shared" si="280"/>
        <v>ü</v>
      </c>
      <c r="U1498" s="17"/>
      <c r="V1498" s="17" t="str">
        <f t="shared" si="281"/>
        <v>ü</v>
      </c>
    </row>
    <row r="1499" spans="1:22" ht="22.5" customHeight="1" x14ac:dyDescent="0.25">
      <c r="A1499" s="6">
        <v>1498</v>
      </c>
      <c r="B1499" s="15">
        <v>2195547</v>
      </c>
      <c r="C1499" s="16">
        <v>46044</v>
      </c>
      <c r="D1499" s="16">
        <v>46046</v>
      </c>
      <c r="E1499" s="15" t="s">
        <v>2369</v>
      </c>
      <c r="F1499" s="15" t="s">
        <v>166</v>
      </c>
      <c r="H1499" s="15">
        <v>563322224</v>
      </c>
      <c r="I1499" s="15" t="s">
        <v>2408</v>
      </c>
      <c r="J1499" s="15">
        <v>2703</v>
      </c>
      <c r="K1499" s="15" t="s">
        <v>404</v>
      </c>
      <c r="L1499" s="15" t="s">
        <v>192</v>
      </c>
      <c r="M1499" s="15" t="s">
        <v>158</v>
      </c>
      <c r="O1499" s="30" t="str">
        <f t="shared" ref="O1499:O1562" si="282">IF(COUNTIF($L1499,"*نمل*")&gt;=1,"ü","")</f>
        <v>ü</v>
      </c>
      <c r="P1499" s="17" t="str">
        <f t="shared" si="276"/>
        <v>ü</v>
      </c>
      <c r="Q1499" s="17" t="str">
        <f t="shared" si="277"/>
        <v>ü</v>
      </c>
      <c r="R1499" s="17" t="str">
        <f t="shared" si="278"/>
        <v/>
      </c>
      <c r="S1499" s="37" t="str">
        <f t="shared" si="279"/>
        <v>ü</v>
      </c>
      <c r="T1499" s="17" t="str">
        <f t="shared" si="280"/>
        <v>ü</v>
      </c>
      <c r="U1499" s="17"/>
      <c r="V1499" s="17" t="str">
        <f t="shared" si="281"/>
        <v>ü</v>
      </c>
    </row>
    <row r="1500" spans="1:22" ht="22.5" customHeight="1" x14ac:dyDescent="0.25">
      <c r="A1500" s="6">
        <v>1499</v>
      </c>
      <c r="B1500" s="15">
        <v>2195480</v>
      </c>
      <c r="C1500" s="16">
        <v>46044</v>
      </c>
      <c r="D1500" s="16">
        <v>46046</v>
      </c>
      <c r="E1500" s="15" t="s">
        <v>2370</v>
      </c>
      <c r="F1500" s="15" t="s">
        <v>166</v>
      </c>
      <c r="H1500" s="15">
        <v>509423350</v>
      </c>
      <c r="I1500" s="15">
        <v>36</v>
      </c>
      <c r="J1500" s="15">
        <v>60</v>
      </c>
      <c r="K1500" s="15" t="s">
        <v>687</v>
      </c>
      <c r="L1500" s="15" t="s">
        <v>1369</v>
      </c>
      <c r="M1500" s="15" t="s">
        <v>160</v>
      </c>
      <c r="O1500" s="30" t="str">
        <f t="shared" si="282"/>
        <v>ü</v>
      </c>
      <c r="P1500" s="17" t="str">
        <f t="shared" si="276"/>
        <v/>
      </c>
      <c r="Q1500" s="17" t="str">
        <f t="shared" si="277"/>
        <v>ü</v>
      </c>
      <c r="R1500" s="17" t="str">
        <f t="shared" si="278"/>
        <v/>
      </c>
      <c r="S1500" s="37" t="str">
        <f t="shared" si="279"/>
        <v>ü</v>
      </c>
      <c r="T1500" s="17" t="str">
        <f t="shared" si="280"/>
        <v>ü</v>
      </c>
      <c r="U1500" s="17"/>
      <c r="V1500" s="17" t="str">
        <f t="shared" si="281"/>
        <v>ü</v>
      </c>
    </row>
    <row r="1501" spans="1:22" ht="22.5" customHeight="1" x14ac:dyDescent="0.25">
      <c r="A1501" s="6">
        <v>1500</v>
      </c>
      <c r="B1501" s="15">
        <v>2195472</v>
      </c>
      <c r="C1501" s="16">
        <v>46044</v>
      </c>
      <c r="D1501" s="16">
        <v>46047</v>
      </c>
      <c r="E1501" s="15" t="s">
        <v>639</v>
      </c>
      <c r="F1501" s="15" t="s">
        <v>166</v>
      </c>
      <c r="H1501" s="15">
        <v>506855551</v>
      </c>
      <c r="I1501" s="15">
        <v>3</v>
      </c>
      <c r="J1501" s="15">
        <v>7</v>
      </c>
      <c r="K1501" s="15" t="s">
        <v>221</v>
      </c>
      <c r="L1501" s="15" t="s">
        <v>192</v>
      </c>
      <c r="M1501" s="15" t="s">
        <v>158</v>
      </c>
      <c r="O1501" s="30" t="str">
        <f t="shared" si="282"/>
        <v>ü</v>
      </c>
      <c r="P1501" s="17" t="str">
        <f t="shared" si="276"/>
        <v>ü</v>
      </c>
      <c r="Q1501" s="17" t="str">
        <f t="shared" si="277"/>
        <v>ü</v>
      </c>
      <c r="R1501" s="17" t="str">
        <f t="shared" si="278"/>
        <v/>
      </c>
      <c r="S1501" s="37" t="str">
        <f t="shared" si="279"/>
        <v>ü</v>
      </c>
      <c r="T1501" s="17" t="str">
        <f t="shared" si="280"/>
        <v>ü</v>
      </c>
      <c r="U1501" s="17"/>
      <c r="V1501" s="17" t="str">
        <f t="shared" si="281"/>
        <v>ü</v>
      </c>
    </row>
    <row r="1502" spans="1:22" ht="22.5" customHeight="1" x14ac:dyDescent="0.25">
      <c r="A1502" s="6">
        <v>1501</v>
      </c>
      <c r="B1502" s="15">
        <v>2195432</v>
      </c>
      <c r="C1502" s="16">
        <v>46044</v>
      </c>
      <c r="D1502" s="16">
        <v>46046</v>
      </c>
      <c r="E1502" s="15" t="s">
        <v>2371</v>
      </c>
      <c r="F1502" s="15" t="s">
        <v>159</v>
      </c>
      <c r="H1502" s="15">
        <v>527004106</v>
      </c>
      <c r="I1502" s="15" t="s">
        <v>2409</v>
      </c>
      <c r="J1502" s="15">
        <v>219</v>
      </c>
      <c r="K1502" s="15" t="s">
        <v>692</v>
      </c>
      <c r="L1502" s="15" t="s">
        <v>190</v>
      </c>
      <c r="M1502" s="15" t="s">
        <v>158</v>
      </c>
      <c r="O1502" s="30" t="str">
        <f t="shared" si="282"/>
        <v>ü</v>
      </c>
      <c r="P1502" s="17" t="str">
        <f t="shared" si="276"/>
        <v>ü</v>
      </c>
      <c r="Q1502" s="17" t="str">
        <f t="shared" si="277"/>
        <v>ü</v>
      </c>
      <c r="R1502" s="17" t="str">
        <f t="shared" si="278"/>
        <v/>
      </c>
      <c r="S1502" s="37" t="str">
        <f t="shared" si="279"/>
        <v>ü</v>
      </c>
      <c r="T1502" s="17" t="str">
        <f t="shared" si="280"/>
        <v/>
      </c>
      <c r="U1502" s="17"/>
      <c r="V1502" s="17" t="str">
        <f t="shared" si="281"/>
        <v>ü</v>
      </c>
    </row>
    <row r="1503" spans="1:22" ht="22.5" customHeight="1" x14ac:dyDescent="0.25">
      <c r="A1503" s="6">
        <v>1502</v>
      </c>
      <c r="B1503" s="15">
        <v>2195427</v>
      </c>
      <c r="C1503" s="16">
        <v>46044</v>
      </c>
      <c r="D1503" s="16">
        <v>46046</v>
      </c>
      <c r="E1503" s="15" t="s">
        <v>2372</v>
      </c>
      <c r="F1503" s="15" t="s">
        <v>166</v>
      </c>
      <c r="H1503" s="15">
        <v>555777856</v>
      </c>
      <c r="I1503" s="15">
        <v>3</v>
      </c>
      <c r="J1503" s="15">
        <v>29</v>
      </c>
      <c r="K1503" s="15" t="s">
        <v>364</v>
      </c>
      <c r="L1503" s="15" t="s">
        <v>400</v>
      </c>
      <c r="M1503" s="15" t="s">
        <v>165</v>
      </c>
      <c r="O1503" s="30" t="str">
        <f t="shared" si="282"/>
        <v/>
      </c>
      <c r="P1503" s="17" t="str">
        <f t="shared" si="276"/>
        <v/>
      </c>
      <c r="Q1503" s="17" t="str">
        <f t="shared" si="277"/>
        <v/>
      </c>
      <c r="R1503" s="17" t="str">
        <f t="shared" si="278"/>
        <v/>
      </c>
      <c r="S1503" s="37" t="str">
        <f t="shared" si="279"/>
        <v/>
      </c>
      <c r="T1503" s="17" t="str">
        <f t="shared" si="280"/>
        <v>ü</v>
      </c>
      <c r="U1503" s="17"/>
      <c r="V1503" s="17" t="str">
        <f t="shared" si="281"/>
        <v/>
      </c>
    </row>
    <row r="1504" spans="1:22" ht="22.5" customHeight="1" x14ac:dyDescent="0.25">
      <c r="A1504" s="6">
        <v>1503</v>
      </c>
      <c r="B1504" s="15">
        <v>2195426</v>
      </c>
      <c r="C1504" s="16">
        <v>46044</v>
      </c>
      <c r="D1504" s="16">
        <v>46047</v>
      </c>
      <c r="E1504" s="15" t="s">
        <v>2373</v>
      </c>
      <c r="F1504" s="15" t="s">
        <v>166</v>
      </c>
      <c r="H1504" s="15">
        <v>502125152</v>
      </c>
      <c r="J1504" s="15">
        <v>466</v>
      </c>
      <c r="K1504" s="15" t="s">
        <v>385</v>
      </c>
      <c r="L1504" s="15" t="s">
        <v>192</v>
      </c>
      <c r="M1504" s="15" t="s">
        <v>158</v>
      </c>
      <c r="O1504" s="30" t="str">
        <f t="shared" si="282"/>
        <v>ü</v>
      </c>
      <c r="P1504" s="17" t="str">
        <f t="shared" si="276"/>
        <v>ü</v>
      </c>
      <c r="Q1504" s="17" t="str">
        <f t="shared" si="277"/>
        <v>ü</v>
      </c>
      <c r="R1504" s="17" t="str">
        <f t="shared" si="278"/>
        <v/>
      </c>
      <c r="S1504" s="37" t="str">
        <f t="shared" si="279"/>
        <v>ü</v>
      </c>
      <c r="T1504" s="17" t="str">
        <f t="shared" si="280"/>
        <v>ü</v>
      </c>
      <c r="U1504" s="17"/>
      <c r="V1504" s="17" t="str">
        <f t="shared" si="281"/>
        <v>ü</v>
      </c>
    </row>
    <row r="1505" spans="1:22" ht="22.5" customHeight="1" x14ac:dyDescent="0.25">
      <c r="A1505" s="6">
        <v>1504</v>
      </c>
      <c r="B1505" s="15">
        <v>2195386</v>
      </c>
      <c r="C1505" s="16">
        <v>46044</v>
      </c>
      <c r="D1505" s="16">
        <v>46047</v>
      </c>
      <c r="E1505" s="15" t="s">
        <v>2374</v>
      </c>
      <c r="F1505" s="15" t="s">
        <v>166</v>
      </c>
      <c r="H1505" s="15">
        <v>559913251</v>
      </c>
      <c r="I1505" s="15">
        <v>26</v>
      </c>
      <c r="J1505" s="15" t="s">
        <v>1486</v>
      </c>
      <c r="K1505" s="15" t="s">
        <v>421</v>
      </c>
      <c r="L1505" s="15" t="s">
        <v>196</v>
      </c>
      <c r="M1505" s="15" t="s">
        <v>164</v>
      </c>
      <c r="O1505" s="30" t="str">
        <f t="shared" si="282"/>
        <v>ü</v>
      </c>
      <c r="P1505" s="17" t="str">
        <f t="shared" si="276"/>
        <v/>
      </c>
      <c r="Q1505" s="17" t="str">
        <f t="shared" si="277"/>
        <v>ü</v>
      </c>
      <c r="R1505" s="17" t="str">
        <f t="shared" si="278"/>
        <v/>
      </c>
      <c r="S1505" s="37" t="str">
        <f t="shared" si="279"/>
        <v>ü</v>
      </c>
      <c r="T1505" s="17" t="str">
        <f t="shared" si="280"/>
        <v/>
      </c>
      <c r="U1505" s="17"/>
      <c r="V1505" s="17" t="str">
        <f t="shared" si="281"/>
        <v/>
      </c>
    </row>
    <row r="1506" spans="1:22" ht="22.5" customHeight="1" x14ac:dyDescent="0.25">
      <c r="A1506" s="6">
        <v>1505</v>
      </c>
      <c r="B1506" s="15">
        <v>2195360</v>
      </c>
      <c r="C1506" s="16">
        <v>46044</v>
      </c>
      <c r="D1506" s="16">
        <v>46046</v>
      </c>
      <c r="E1506" s="15" t="s">
        <v>2375</v>
      </c>
      <c r="F1506" s="15" t="s">
        <v>166</v>
      </c>
      <c r="H1506" s="15">
        <v>509050390</v>
      </c>
      <c r="I1506" s="15">
        <v>5</v>
      </c>
      <c r="J1506" s="15">
        <v>31</v>
      </c>
      <c r="K1506" s="15" t="s">
        <v>225</v>
      </c>
      <c r="L1506" s="15" t="s">
        <v>196</v>
      </c>
      <c r="M1506" s="15" t="s">
        <v>162</v>
      </c>
      <c r="O1506" s="30" t="str">
        <f t="shared" si="282"/>
        <v>ü</v>
      </c>
      <c r="P1506" s="17" t="str">
        <f t="shared" si="276"/>
        <v/>
      </c>
      <c r="Q1506" s="17" t="str">
        <f t="shared" si="277"/>
        <v>ü</v>
      </c>
      <c r="R1506" s="17" t="str">
        <f t="shared" si="278"/>
        <v/>
      </c>
      <c r="S1506" s="37" t="str">
        <f t="shared" si="279"/>
        <v>ü</v>
      </c>
      <c r="T1506" s="17" t="str">
        <f t="shared" si="280"/>
        <v/>
      </c>
      <c r="U1506" s="17"/>
      <c r="V1506" s="17" t="str">
        <f t="shared" si="281"/>
        <v/>
      </c>
    </row>
    <row r="1507" spans="1:22" ht="22.5" customHeight="1" x14ac:dyDescent="0.25">
      <c r="A1507" s="6">
        <v>1506</v>
      </c>
      <c r="B1507" s="15">
        <v>2195345</v>
      </c>
      <c r="C1507" s="16">
        <v>46044</v>
      </c>
      <c r="D1507" s="16">
        <v>46046</v>
      </c>
      <c r="E1507" s="15" t="s">
        <v>2376</v>
      </c>
      <c r="F1507" s="15" t="s">
        <v>166</v>
      </c>
      <c r="H1507" s="15">
        <v>526690222</v>
      </c>
      <c r="J1507" s="15">
        <v>2861</v>
      </c>
      <c r="K1507" s="15" t="s">
        <v>404</v>
      </c>
      <c r="L1507" s="15" t="s">
        <v>198</v>
      </c>
      <c r="M1507" s="15" t="s">
        <v>158</v>
      </c>
      <c r="O1507" s="30" t="str">
        <f t="shared" si="282"/>
        <v>ü</v>
      </c>
      <c r="P1507" s="17" t="str">
        <f t="shared" si="276"/>
        <v>ü</v>
      </c>
      <c r="Q1507" s="17" t="str">
        <f t="shared" si="277"/>
        <v>ü</v>
      </c>
      <c r="R1507" s="17" t="str">
        <f t="shared" si="278"/>
        <v/>
      </c>
      <c r="S1507" s="37" t="str">
        <f t="shared" si="279"/>
        <v>ü</v>
      </c>
      <c r="T1507" s="17" t="str">
        <f t="shared" si="280"/>
        <v/>
      </c>
      <c r="U1507" s="17"/>
      <c r="V1507" s="17" t="str">
        <f t="shared" si="281"/>
        <v/>
      </c>
    </row>
    <row r="1508" spans="1:22" ht="22.5" customHeight="1" x14ac:dyDescent="0.25">
      <c r="A1508" s="6">
        <v>1507</v>
      </c>
      <c r="B1508" s="15">
        <v>2195331</v>
      </c>
      <c r="C1508" s="16">
        <v>46044</v>
      </c>
      <c r="D1508" s="16">
        <v>46046</v>
      </c>
      <c r="E1508" s="15" t="s">
        <v>2377</v>
      </c>
      <c r="F1508" s="15" t="s">
        <v>166</v>
      </c>
      <c r="H1508" s="15">
        <v>557795508</v>
      </c>
      <c r="I1508" s="15" t="s">
        <v>2410</v>
      </c>
      <c r="J1508" s="15">
        <v>60</v>
      </c>
      <c r="K1508" s="15" t="s">
        <v>232</v>
      </c>
      <c r="L1508" s="15" t="s">
        <v>705</v>
      </c>
      <c r="M1508" s="15" t="s">
        <v>165</v>
      </c>
      <c r="O1508" s="30" t="str">
        <f t="shared" si="282"/>
        <v/>
      </c>
      <c r="P1508" s="17" t="str">
        <f t="shared" si="276"/>
        <v/>
      </c>
      <c r="Q1508" s="17" t="str">
        <f t="shared" si="277"/>
        <v>ü</v>
      </c>
      <c r="R1508" s="17" t="str">
        <f t="shared" si="278"/>
        <v/>
      </c>
      <c r="S1508" s="37" t="str">
        <f t="shared" si="279"/>
        <v>ü</v>
      </c>
      <c r="T1508" s="17" t="str">
        <f t="shared" si="280"/>
        <v>ü</v>
      </c>
      <c r="U1508" s="17"/>
      <c r="V1508" s="17" t="str">
        <f t="shared" si="281"/>
        <v/>
      </c>
    </row>
    <row r="1509" spans="1:22" ht="22.5" customHeight="1" x14ac:dyDescent="0.25">
      <c r="A1509" s="6">
        <v>1508</v>
      </c>
      <c r="B1509" s="15">
        <v>2195329</v>
      </c>
      <c r="C1509" s="16">
        <v>46044</v>
      </c>
      <c r="D1509" s="16">
        <v>46046</v>
      </c>
      <c r="E1509" s="15" t="s">
        <v>2378</v>
      </c>
      <c r="F1509" s="15" t="s">
        <v>166</v>
      </c>
      <c r="H1509" s="15">
        <v>501455544</v>
      </c>
      <c r="I1509" s="15">
        <v>48</v>
      </c>
      <c r="J1509" s="15">
        <v>10</v>
      </c>
      <c r="K1509" s="15" t="s">
        <v>358</v>
      </c>
      <c r="L1509" s="15" t="s">
        <v>194</v>
      </c>
      <c r="M1509" s="15" t="s">
        <v>160</v>
      </c>
      <c r="O1509" s="30" t="str">
        <f t="shared" si="282"/>
        <v/>
      </c>
      <c r="P1509" s="17" t="str">
        <f t="shared" si="276"/>
        <v/>
      </c>
      <c r="Q1509" s="17" t="str">
        <f t="shared" si="277"/>
        <v>ü</v>
      </c>
      <c r="R1509" s="17" t="str">
        <f t="shared" si="278"/>
        <v/>
      </c>
      <c r="S1509" s="37" t="str">
        <f t="shared" si="279"/>
        <v/>
      </c>
      <c r="T1509" s="17" t="str">
        <f t="shared" si="280"/>
        <v/>
      </c>
      <c r="U1509" s="17"/>
      <c r="V1509" s="17" t="str">
        <f t="shared" si="281"/>
        <v/>
      </c>
    </row>
    <row r="1510" spans="1:22" ht="22.5" customHeight="1" x14ac:dyDescent="0.25">
      <c r="A1510" s="6">
        <v>1509</v>
      </c>
      <c r="B1510" s="15">
        <v>2195285</v>
      </c>
      <c r="C1510" s="16">
        <v>46044</v>
      </c>
      <c r="D1510" s="16">
        <v>46047</v>
      </c>
      <c r="E1510" s="15" t="s">
        <v>2379</v>
      </c>
      <c r="F1510" s="15" t="s">
        <v>166</v>
      </c>
      <c r="H1510" s="15">
        <v>506358455</v>
      </c>
      <c r="I1510" s="15">
        <v>114</v>
      </c>
      <c r="J1510" s="15">
        <v>19</v>
      </c>
      <c r="K1510" s="15" t="s">
        <v>231</v>
      </c>
      <c r="L1510" s="15" t="s">
        <v>192</v>
      </c>
      <c r="M1510" s="15" t="s">
        <v>162</v>
      </c>
      <c r="O1510" s="30" t="str">
        <f t="shared" si="282"/>
        <v>ü</v>
      </c>
      <c r="P1510" s="17" t="str">
        <f t="shared" si="276"/>
        <v>ü</v>
      </c>
      <c r="Q1510" s="17" t="str">
        <f t="shared" si="277"/>
        <v>ü</v>
      </c>
      <c r="R1510" s="17" t="str">
        <f t="shared" si="278"/>
        <v/>
      </c>
      <c r="S1510" s="37" t="str">
        <f t="shared" si="279"/>
        <v>ü</v>
      </c>
      <c r="T1510" s="17" t="str">
        <f t="shared" si="280"/>
        <v>ü</v>
      </c>
      <c r="U1510" s="17"/>
      <c r="V1510" s="17" t="str">
        <f t="shared" si="281"/>
        <v>ü</v>
      </c>
    </row>
    <row r="1511" spans="1:22" ht="22.5" customHeight="1" x14ac:dyDescent="0.25">
      <c r="A1511" s="6">
        <v>1510</v>
      </c>
      <c r="B1511" s="15">
        <v>2195219</v>
      </c>
      <c r="C1511" s="16">
        <v>46044</v>
      </c>
      <c r="D1511" s="16">
        <v>46046</v>
      </c>
      <c r="E1511" s="15" t="s">
        <v>2380</v>
      </c>
      <c r="F1511" s="15" t="s">
        <v>166</v>
      </c>
      <c r="H1511" s="15">
        <v>506340636</v>
      </c>
      <c r="I1511" s="15">
        <v>37</v>
      </c>
      <c r="J1511" s="15">
        <v>6</v>
      </c>
      <c r="K1511" s="15" t="s">
        <v>239</v>
      </c>
      <c r="L1511" s="15" t="s">
        <v>194</v>
      </c>
      <c r="M1511" s="15" t="s">
        <v>162</v>
      </c>
      <c r="O1511" s="30" t="str">
        <f t="shared" si="282"/>
        <v/>
      </c>
      <c r="P1511" s="17" t="str">
        <f t="shared" si="276"/>
        <v/>
      </c>
      <c r="Q1511" s="17" t="str">
        <f t="shared" si="277"/>
        <v>ü</v>
      </c>
      <c r="R1511" s="17" t="str">
        <f t="shared" si="278"/>
        <v/>
      </c>
      <c r="S1511" s="37" t="str">
        <f t="shared" si="279"/>
        <v/>
      </c>
      <c r="T1511" s="17" t="str">
        <f t="shared" si="280"/>
        <v/>
      </c>
      <c r="U1511" s="17"/>
      <c r="V1511" s="17" t="str">
        <f t="shared" si="281"/>
        <v/>
      </c>
    </row>
    <row r="1512" spans="1:22" ht="22.5" customHeight="1" x14ac:dyDescent="0.25">
      <c r="A1512" s="6">
        <v>1511</v>
      </c>
      <c r="B1512" s="15">
        <v>2195194</v>
      </c>
      <c r="C1512" s="16">
        <v>46044</v>
      </c>
      <c r="D1512" s="16">
        <v>46046</v>
      </c>
      <c r="E1512" s="15" t="s">
        <v>2381</v>
      </c>
      <c r="F1512" s="15" t="s">
        <v>166</v>
      </c>
      <c r="H1512" s="15">
        <v>507718771</v>
      </c>
      <c r="I1512" s="15">
        <v>0</v>
      </c>
      <c r="J1512" s="15">
        <v>4</v>
      </c>
      <c r="K1512" s="15" t="s">
        <v>353</v>
      </c>
      <c r="L1512" s="15" t="s">
        <v>192</v>
      </c>
      <c r="M1512" s="15" t="s">
        <v>486</v>
      </c>
      <c r="O1512" s="30" t="str">
        <f t="shared" si="282"/>
        <v>ü</v>
      </c>
      <c r="P1512" s="17" t="str">
        <f t="shared" si="276"/>
        <v>ü</v>
      </c>
      <c r="Q1512" s="17" t="str">
        <f t="shared" si="277"/>
        <v>ü</v>
      </c>
      <c r="R1512" s="17" t="str">
        <f t="shared" si="278"/>
        <v/>
      </c>
      <c r="S1512" s="37" t="str">
        <f t="shared" si="279"/>
        <v>ü</v>
      </c>
      <c r="T1512" s="17" t="str">
        <f t="shared" si="280"/>
        <v>ü</v>
      </c>
      <c r="U1512" s="17"/>
      <c r="V1512" s="17" t="str">
        <f t="shared" si="281"/>
        <v>ü</v>
      </c>
    </row>
    <row r="1513" spans="1:22" ht="22.5" customHeight="1" x14ac:dyDescent="0.25">
      <c r="A1513" s="6">
        <v>1512</v>
      </c>
      <c r="B1513" s="15">
        <v>2195100</v>
      </c>
      <c r="C1513" s="16">
        <v>46044</v>
      </c>
      <c r="D1513" s="16">
        <v>46046</v>
      </c>
      <c r="E1513" s="15" t="s">
        <v>2382</v>
      </c>
      <c r="F1513" s="15" t="s">
        <v>166</v>
      </c>
      <c r="H1513" s="15">
        <v>558458272</v>
      </c>
      <c r="J1513" s="15">
        <v>32</v>
      </c>
      <c r="K1513" s="15" t="s">
        <v>231</v>
      </c>
      <c r="L1513" s="15" t="s">
        <v>192</v>
      </c>
      <c r="M1513" s="15" t="s">
        <v>164</v>
      </c>
      <c r="O1513" s="30" t="str">
        <f t="shared" si="282"/>
        <v>ü</v>
      </c>
      <c r="P1513" s="17" t="str">
        <f t="shared" si="276"/>
        <v>ü</v>
      </c>
      <c r="Q1513" s="17" t="str">
        <f t="shared" si="277"/>
        <v>ü</v>
      </c>
      <c r="R1513" s="17" t="str">
        <f t="shared" si="278"/>
        <v/>
      </c>
      <c r="S1513" s="37" t="str">
        <f t="shared" si="279"/>
        <v>ü</v>
      </c>
      <c r="T1513" s="17" t="str">
        <f t="shared" si="280"/>
        <v>ü</v>
      </c>
      <c r="U1513" s="17"/>
      <c r="V1513" s="17" t="str">
        <f t="shared" si="281"/>
        <v>ü</v>
      </c>
    </row>
    <row r="1514" spans="1:22" ht="22.5" customHeight="1" x14ac:dyDescent="0.25">
      <c r="A1514" s="6">
        <v>1513</v>
      </c>
      <c r="B1514" s="15">
        <v>2195096</v>
      </c>
      <c r="C1514" s="16">
        <v>46044</v>
      </c>
      <c r="D1514" s="16">
        <v>46046</v>
      </c>
      <c r="E1514" s="15" t="s">
        <v>2383</v>
      </c>
      <c r="F1514" s="15" t="s">
        <v>166</v>
      </c>
      <c r="H1514" s="15">
        <v>501774714</v>
      </c>
      <c r="I1514" s="15">
        <v>40</v>
      </c>
      <c r="J1514" s="15">
        <v>1205</v>
      </c>
      <c r="K1514" s="15" t="s">
        <v>1105</v>
      </c>
      <c r="L1514" s="15" t="s">
        <v>190</v>
      </c>
      <c r="M1514" s="15" t="s">
        <v>486</v>
      </c>
      <c r="O1514" s="30" t="str">
        <f t="shared" si="282"/>
        <v>ü</v>
      </c>
      <c r="P1514" s="17" t="str">
        <f t="shared" si="276"/>
        <v>ü</v>
      </c>
      <c r="Q1514" s="17" t="str">
        <f t="shared" si="277"/>
        <v>ü</v>
      </c>
      <c r="R1514" s="17" t="str">
        <f t="shared" si="278"/>
        <v/>
      </c>
      <c r="S1514" s="37" t="str">
        <f t="shared" si="279"/>
        <v>ü</v>
      </c>
      <c r="T1514" s="17" t="str">
        <f t="shared" si="280"/>
        <v/>
      </c>
      <c r="U1514" s="17"/>
      <c r="V1514" s="17" t="str">
        <f t="shared" si="281"/>
        <v>ü</v>
      </c>
    </row>
    <row r="1515" spans="1:22" ht="22.5" customHeight="1" x14ac:dyDescent="0.25">
      <c r="A1515" s="6">
        <v>1514</v>
      </c>
      <c r="B1515" s="15">
        <v>2195095</v>
      </c>
      <c r="C1515" s="16">
        <v>46044</v>
      </c>
      <c r="D1515" s="16">
        <v>46046</v>
      </c>
      <c r="E1515" s="15" t="s">
        <v>278</v>
      </c>
      <c r="F1515" s="15" t="s">
        <v>166</v>
      </c>
      <c r="H1515" s="15">
        <v>555881191</v>
      </c>
      <c r="I1515" s="15">
        <v>16</v>
      </c>
      <c r="J1515" s="15">
        <v>2530</v>
      </c>
      <c r="K1515" s="15" t="s">
        <v>376</v>
      </c>
      <c r="L1515" s="15" t="s">
        <v>192</v>
      </c>
      <c r="M1515" s="15" t="s">
        <v>162</v>
      </c>
      <c r="O1515" s="30" t="str">
        <f t="shared" si="282"/>
        <v>ü</v>
      </c>
      <c r="P1515" s="17" t="str">
        <f t="shared" si="276"/>
        <v>ü</v>
      </c>
      <c r="Q1515" s="17" t="str">
        <f t="shared" si="277"/>
        <v>ü</v>
      </c>
      <c r="R1515" s="17" t="str">
        <f t="shared" si="278"/>
        <v/>
      </c>
      <c r="S1515" s="37" t="str">
        <f t="shared" si="279"/>
        <v>ü</v>
      </c>
      <c r="T1515" s="17" t="str">
        <f t="shared" si="280"/>
        <v>ü</v>
      </c>
      <c r="U1515" s="17"/>
      <c r="V1515" s="17" t="str">
        <f t="shared" si="281"/>
        <v>ü</v>
      </c>
    </row>
    <row r="1516" spans="1:22" ht="22.5" customHeight="1" x14ac:dyDescent="0.25">
      <c r="A1516" s="6">
        <v>1515</v>
      </c>
      <c r="B1516" s="15">
        <v>2194936</v>
      </c>
      <c r="C1516" s="16">
        <v>46044</v>
      </c>
      <c r="D1516" s="16">
        <v>46046</v>
      </c>
      <c r="E1516" s="15" t="s">
        <v>915</v>
      </c>
      <c r="F1516" s="15" t="s">
        <v>166</v>
      </c>
      <c r="H1516" s="15">
        <v>558412781</v>
      </c>
      <c r="I1516" s="15">
        <v>82</v>
      </c>
      <c r="J1516" s="15">
        <v>11</v>
      </c>
      <c r="K1516" s="15" t="s">
        <v>347</v>
      </c>
      <c r="L1516" s="15" t="s">
        <v>195</v>
      </c>
      <c r="M1516" s="15" t="s">
        <v>164</v>
      </c>
      <c r="O1516" s="30" t="str">
        <f t="shared" si="282"/>
        <v>ü</v>
      </c>
      <c r="P1516" s="17" t="str">
        <f t="shared" si="276"/>
        <v>ü</v>
      </c>
      <c r="Q1516" s="17" t="str">
        <f t="shared" si="277"/>
        <v>ü</v>
      </c>
      <c r="R1516" s="17" t="str">
        <f t="shared" si="278"/>
        <v/>
      </c>
      <c r="S1516" s="37" t="str">
        <f t="shared" si="279"/>
        <v>ü</v>
      </c>
      <c r="T1516" s="17" t="str">
        <f t="shared" si="280"/>
        <v>ü</v>
      </c>
      <c r="U1516" s="17"/>
      <c r="V1516" s="17" t="str">
        <f t="shared" si="281"/>
        <v/>
      </c>
    </row>
    <row r="1517" spans="1:22" ht="22.5" customHeight="1" x14ac:dyDescent="0.25">
      <c r="A1517" s="6">
        <v>1516</v>
      </c>
      <c r="B1517" s="15">
        <v>2194929</v>
      </c>
      <c r="C1517" s="16">
        <v>46044</v>
      </c>
      <c r="D1517" s="16">
        <v>46046</v>
      </c>
      <c r="E1517" s="15" t="s">
        <v>1639</v>
      </c>
      <c r="F1517" s="15" t="s">
        <v>166</v>
      </c>
      <c r="H1517" s="15">
        <v>508611135</v>
      </c>
      <c r="I1517" s="15">
        <v>168</v>
      </c>
      <c r="J1517" s="15">
        <v>55</v>
      </c>
      <c r="K1517" s="15" t="s">
        <v>229</v>
      </c>
      <c r="L1517" s="15" t="s">
        <v>198</v>
      </c>
      <c r="M1517" s="15" t="s">
        <v>165</v>
      </c>
      <c r="O1517" s="30" t="str">
        <f t="shared" si="282"/>
        <v>ü</v>
      </c>
      <c r="P1517" s="17" t="str">
        <f t="shared" si="276"/>
        <v>ü</v>
      </c>
      <c r="Q1517" s="17" t="str">
        <f t="shared" si="277"/>
        <v>ü</v>
      </c>
      <c r="R1517" s="17" t="str">
        <f t="shared" si="278"/>
        <v/>
      </c>
      <c r="S1517" s="37" t="str">
        <f t="shared" si="279"/>
        <v>ü</v>
      </c>
      <c r="T1517" s="17" t="str">
        <f t="shared" si="280"/>
        <v/>
      </c>
      <c r="U1517" s="17"/>
      <c r="V1517" s="17" t="str">
        <f t="shared" si="281"/>
        <v/>
      </c>
    </row>
    <row r="1518" spans="1:22" ht="22.5" customHeight="1" x14ac:dyDescent="0.25">
      <c r="A1518" s="6">
        <v>1517</v>
      </c>
      <c r="B1518" s="15">
        <v>2194812</v>
      </c>
      <c r="C1518" s="16">
        <v>46044</v>
      </c>
      <c r="D1518" s="16">
        <v>46046</v>
      </c>
      <c r="E1518" s="15" t="s">
        <v>2384</v>
      </c>
      <c r="F1518" s="15" t="s">
        <v>166</v>
      </c>
      <c r="H1518" s="15">
        <v>564848700</v>
      </c>
      <c r="I1518" s="15">
        <v>4</v>
      </c>
      <c r="J1518" s="15">
        <v>2</v>
      </c>
      <c r="K1518" s="15" t="s">
        <v>231</v>
      </c>
      <c r="L1518" s="15" t="s">
        <v>383</v>
      </c>
      <c r="M1518" s="15" t="s">
        <v>164</v>
      </c>
      <c r="O1518" s="30" t="str">
        <f t="shared" si="282"/>
        <v>ü</v>
      </c>
      <c r="P1518" s="17" t="str">
        <f t="shared" si="276"/>
        <v>ü</v>
      </c>
      <c r="Q1518" s="17" t="str">
        <f t="shared" si="277"/>
        <v>ü</v>
      </c>
      <c r="R1518" s="17" t="str">
        <f t="shared" si="278"/>
        <v/>
      </c>
      <c r="S1518" s="37" t="str">
        <f t="shared" si="279"/>
        <v/>
      </c>
      <c r="T1518" s="17" t="str">
        <f t="shared" si="280"/>
        <v>ü</v>
      </c>
      <c r="U1518" s="17"/>
      <c r="V1518" s="17" t="str">
        <f t="shared" si="281"/>
        <v/>
      </c>
    </row>
    <row r="1519" spans="1:22" ht="22.5" customHeight="1" x14ac:dyDescent="0.25">
      <c r="A1519" s="6">
        <v>1518</v>
      </c>
      <c r="B1519" s="15">
        <v>2194803</v>
      </c>
      <c r="C1519" s="16">
        <v>46044</v>
      </c>
      <c r="D1519" s="16">
        <v>46046</v>
      </c>
      <c r="E1519" s="15" t="s">
        <v>863</v>
      </c>
      <c r="F1519" s="15" t="s">
        <v>166</v>
      </c>
      <c r="H1519" s="15">
        <v>502288822</v>
      </c>
      <c r="I1519" s="15">
        <v>13</v>
      </c>
      <c r="J1519" s="15">
        <v>8</v>
      </c>
      <c r="K1519" s="15" t="s">
        <v>224</v>
      </c>
      <c r="L1519" s="15" t="s">
        <v>200</v>
      </c>
      <c r="M1519" s="15" t="s">
        <v>162</v>
      </c>
      <c r="O1519" s="30" t="str">
        <f t="shared" si="282"/>
        <v/>
      </c>
      <c r="P1519" s="17" t="str">
        <f t="shared" si="276"/>
        <v/>
      </c>
      <c r="Q1519" s="17" t="str">
        <f t="shared" si="277"/>
        <v>ü</v>
      </c>
      <c r="R1519" s="17" t="str">
        <f t="shared" si="278"/>
        <v/>
      </c>
      <c r="S1519" s="37" t="str">
        <f t="shared" si="279"/>
        <v>ü</v>
      </c>
      <c r="T1519" s="17" t="str">
        <f t="shared" si="280"/>
        <v/>
      </c>
      <c r="U1519" s="17"/>
      <c r="V1519" s="17" t="str">
        <f t="shared" si="281"/>
        <v/>
      </c>
    </row>
    <row r="1520" spans="1:22" ht="22.5" customHeight="1" x14ac:dyDescent="0.25">
      <c r="A1520" s="6">
        <v>1519</v>
      </c>
      <c r="B1520" s="15">
        <v>2194769</v>
      </c>
      <c r="C1520" s="16">
        <v>46044</v>
      </c>
      <c r="D1520" s="16">
        <v>46047</v>
      </c>
      <c r="E1520" s="15" t="s">
        <v>1216</v>
      </c>
      <c r="F1520" s="15" t="s">
        <v>166</v>
      </c>
      <c r="H1520" s="15">
        <v>543921994</v>
      </c>
      <c r="I1520" s="15" t="s">
        <v>1297</v>
      </c>
      <c r="J1520" s="15" t="s">
        <v>2411</v>
      </c>
      <c r="K1520" s="15" t="s">
        <v>355</v>
      </c>
      <c r="L1520" s="15" t="s">
        <v>588</v>
      </c>
      <c r="M1520" s="15" t="s">
        <v>164</v>
      </c>
      <c r="O1520" s="30" t="str">
        <f t="shared" si="282"/>
        <v>ü</v>
      </c>
      <c r="P1520" s="17" t="str">
        <f t="shared" si="276"/>
        <v/>
      </c>
      <c r="Q1520" s="17" t="str">
        <f t="shared" si="277"/>
        <v/>
      </c>
      <c r="R1520" s="17" t="str">
        <f t="shared" si="278"/>
        <v>ü</v>
      </c>
      <c r="S1520" s="37" t="str">
        <f t="shared" si="279"/>
        <v>ü</v>
      </c>
      <c r="T1520" s="17" t="str">
        <f t="shared" si="280"/>
        <v/>
      </c>
      <c r="U1520" s="17"/>
      <c r="V1520" s="17" t="str">
        <f t="shared" si="281"/>
        <v/>
      </c>
    </row>
    <row r="1521" spans="1:22" ht="22.5" customHeight="1" x14ac:dyDescent="0.25">
      <c r="A1521" s="6">
        <v>1520</v>
      </c>
      <c r="B1521" s="15">
        <v>2194709</v>
      </c>
      <c r="C1521" s="16">
        <v>46044</v>
      </c>
      <c r="D1521" s="16">
        <v>46046</v>
      </c>
      <c r="E1521" s="15" t="s">
        <v>2385</v>
      </c>
      <c r="F1521" s="15" t="s">
        <v>166</v>
      </c>
      <c r="H1521" s="15">
        <v>561493517</v>
      </c>
      <c r="I1521" s="15" t="s">
        <v>2412</v>
      </c>
      <c r="J1521" s="15" t="s">
        <v>2413</v>
      </c>
      <c r="K1521" s="15" t="s">
        <v>344</v>
      </c>
      <c r="L1521" s="15" t="s">
        <v>195</v>
      </c>
      <c r="M1521" s="15" t="s">
        <v>165</v>
      </c>
      <c r="O1521" s="30" t="str">
        <f t="shared" si="282"/>
        <v>ü</v>
      </c>
      <c r="P1521" s="17" t="str">
        <f t="shared" si="276"/>
        <v>ü</v>
      </c>
      <c r="Q1521" s="17" t="str">
        <f t="shared" si="277"/>
        <v>ü</v>
      </c>
      <c r="R1521" s="17" t="str">
        <f t="shared" si="278"/>
        <v/>
      </c>
      <c r="S1521" s="37" t="str">
        <f t="shared" si="279"/>
        <v>ü</v>
      </c>
      <c r="T1521" s="17" t="str">
        <f t="shared" si="280"/>
        <v>ü</v>
      </c>
      <c r="U1521" s="17"/>
      <c r="V1521" s="17" t="str">
        <f t="shared" si="281"/>
        <v/>
      </c>
    </row>
    <row r="1522" spans="1:22" ht="22.5" customHeight="1" x14ac:dyDescent="0.25">
      <c r="A1522" s="6">
        <v>1521</v>
      </c>
      <c r="B1522" s="15">
        <v>2194619</v>
      </c>
      <c r="C1522" s="16">
        <v>46044</v>
      </c>
      <c r="D1522" s="16">
        <v>46047</v>
      </c>
      <c r="E1522" s="15" t="s">
        <v>2386</v>
      </c>
      <c r="F1522" s="15" t="s">
        <v>166</v>
      </c>
      <c r="H1522" s="15">
        <v>545167059</v>
      </c>
      <c r="I1522" s="15" t="s">
        <v>2414</v>
      </c>
      <c r="J1522" s="15">
        <v>3061</v>
      </c>
      <c r="K1522" s="15" t="s">
        <v>374</v>
      </c>
      <c r="L1522" s="15" t="s">
        <v>192</v>
      </c>
      <c r="M1522" s="15" t="s">
        <v>162</v>
      </c>
      <c r="O1522" s="30" t="str">
        <f t="shared" si="282"/>
        <v>ü</v>
      </c>
      <c r="P1522" s="17" t="str">
        <f t="shared" si="276"/>
        <v>ü</v>
      </c>
      <c r="Q1522" s="17" t="str">
        <f t="shared" si="277"/>
        <v>ü</v>
      </c>
      <c r="R1522" s="17" t="str">
        <f t="shared" si="278"/>
        <v/>
      </c>
      <c r="S1522" s="37" t="str">
        <f t="shared" si="279"/>
        <v>ü</v>
      </c>
      <c r="T1522" s="17" t="str">
        <f t="shared" si="280"/>
        <v>ü</v>
      </c>
      <c r="U1522" s="17"/>
      <c r="V1522" s="17" t="str">
        <f t="shared" si="281"/>
        <v>ü</v>
      </c>
    </row>
    <row r="1523" spans="1:22" ht="22.5" customHeight="1" x14ac:dyDescent="0.25">
      <c r="A1523" s="6">
        <v>1522</v>
      </c>
      <c r="B1523" s="15">
        <v>2194589</v>
      </c>
      <c r="C1523" s="16">
        <v>46044</v>
      </c>
      <c r="D1523" s="16">
        <v>46046</v>
      </c>
      <c r="E1523" s="15" t="s">
        <v>2387</v>
      </c>
      <c r="F1523" s="15" t="s">
        <v>166</v>
      </c>
      <c r="H1523" s="15">
        <v>553087751</v>
      </c>
      <c r="I1523" s="15">
        <v>103</v>
      </c>
      <c r="J1523" s="15" t="s">
        <v>2237</v>
      </c>
      <c r="K1523" s="15" t="s">
        <v>344</v>
      </c>
      <c r="L1523" s="15" t="s">
        <v>196</v>
      </c>
      <c r="M1523" s="15" t="s">
        <v>165</v>
      </c>
      <c r="O1523" s="30" t="str">
        <f t="shared" si="282"/>
        <v>ü</v>
      </c>
      <c r="P1523" s="17" t="str">
        <f t="shared" si="276"/>
        <v/>
      </c>
      <c r="Q1523" s="17" t="str">
        <f t="shared" si="277"/>
        <v>ü</v>
      </c>
      <c r="R1523" s="17" t="str">
        <f t="shared" si="278"/>
        <v/>
      </c>
      <c r="S1523" s="37" t="str">
        <f t="shared" si="279"/>
        <v>ü</v>
      </c>
      <c r="T1523" s="17" t="str">
        <f t="shared" si="280"/>
        <v/>
      </c>
      <c r="U1523" s="17"/>
      <c r="V1523" s="17" t="str">
        <f t="shared" si="281"/>
        <v/>
      </c>
    </row>
    <row r="1524" spans="1:22" ht="22.5" customHeight="1" x14ac:dyDescent="0.25">
      <c r="A1524" s="6">
        <v>1523</v>
      </c>
      <c r="B1524" s="15">
        <v>2194521</v>
      </c>
      <c r="C1524" s="16">
        <v>46044</v>
      </c>
      <c r="D1524" s="16">
        <v>46047</v>
      </c>
      <c r="E1524" s="15" t="s">
        <v>2388</v>
      </c>
      <c r="F1524" s="15" t="s">
        <v>166</v>
      </c>
      <c r="H1524" s="15">
        <v>504525955</v>
      </c>
      <c r="I1524" s="15">
        <v>26</v>
      </c>
      <c r="J1524" s="15">
        <v>12</v>
      </c>
      <c r="K1524" s="15" t="s">
        <v>377</v>
      </c>
      <c r="L1524" s="15" t="s">
        <v>198</v>
      </c>
      <c r="M1524" s="15" t="s">
        <v>486</v>
      </c>
      <c r="O1524" s="30" t="str">
        <f t="shared" si="282"/>
        <v>ü</v>
      </c>
      <c r="P1524" s="17" t="str">
        <f t="shared" ref="P1524:P1525" si="283">IF(COUNTIF(L1524,"*صراصير*")&gt;=1,"ü","")</f>
        <v>ü</v>
      </c>
      <c r="Q1524" s="17" t="str">
        <f t="shared" ref="Q1524:Q1525" si="284">IF(COUNTIF(L1524,"*بعوض*")&gt;=1,"ü","")</f>
        <v>ü</v>
      </c>
      <c r="R1524" s="17" t="str">
        <f t="shared" ref="R1524:R1525" si="285">IF(COUNTIF(L1524,"*باعوض*")&gt;=1,"ü","")</f>
        <v/>
      </c>
      <c r="S1524" s="37" t="str">
        <f t="shared" ref="S1524:S1525" si="286">IF(COUNTIF(L1524,"*ذباب*")&gt;=1,"ü","")</f>
        <v>ü</v>
      </c>
      <c r="T1524" s="17" t="str">
        <f t="shared" ref="T1524:T1525" si="287">IF(COUNTIF(L1524,"*فئران*")&gt;=1,"ü","")</f>
        <v/>
      </c>
      <c r="U1524" s="17"/>
      <c r="V1524" s="17" t="str">
        <f t="shared" ref="V1524:V1525" si="288">IF(COUNTIF(L1524,"*عقارب*")&gt;=1,"ü","")</f>
        <v/>
      </c>
    </row>
    <row r="1525" spans="1:22" ht="22.5" customHeight="1" x14ac:dyDescent="0.25">
      <c r="A1525" s="6">
        <v>1524</v>
      </c>
      <c r="B1525" s="15">
        <v>2196869</v>
      </c>
      <c r="C1525" s="16">
        <v>46046</v>
      </c>
      <c r="D1525" s="16">
        <v>46046</v>
      </c>
      <c r="E1525" s="15" t="s">
        <v>1108</v>
      </c>
      <c r="F1525" s="15" t="s">
        <v>166</v>
      </c>
      <c r="H1525" s="15">
        <v>506516886</v>
      </c>
      <c r="J1525" s="15">
        <v>195</v>
      </c>
      <c r="K1525" s="15" t="s">
        <v>363</v>
      </c>
      <c r="L1525" s="15" t="s">
        <v>205</v>
      </c>
      <c r="M1525" s="15" t="s">
        <v>158</v>
      </c>
      <c r="O1525" s="30" t="str">
        <f t="shared" si="282"/>
        <v>ü</v>
      </c>
      <c r="P1525" s="17" t="str">
        <f t="shared" si="283"/>
        <v/>
      </c>
      <c r="Q1525" s="17" t="str">
        <f t="shared" si="284"/>
        <v/>
      </c>
      <c r="R1525" s="17" t="str">
        <f t="shared" si="285"/>
        <v>ü</v>
      </c>
      <c r="S1525" s="37" t="str">
        <f t="shared" si="286"/>
        <v>ü</v>
      </c>
      <c r="T1525" s="17" t="str">
        <f t="shared" si="287"/>
        <v>ü</v>
      </c>
      <c r="U1525" s="17"/>
      <c r="V1525" s="17" t="str">
        <f t="shared" si="288"/>
        <v/>
      </c>
    </row>
    <row r="1526" spans="1:22" ht="22.5" customHeight="1" x14ac:dyDescent="0.25">
      <c r="A1526" s="6">
        <v>1525</v>
      </c>
      <c r="B1526" s="15">
        <v>2197926</v>
      </c>
      <c r="C1526" s="16">
        <v>46046</v>
      </c>
      <c r="D1526" s="16">
        <v>46047</v>
      </c>
      <c r="E1526" s="15" t="s">
        <v>2415</v>
      </c>
      <c r="F1526" s="15" t="s">
        <v>166</v>
      </c>
      <c r="H1526" s="15">
        <v>507143906</v>
      </c>
      <c r="I1526" s="15" t="s">
        <v>2445</v>
      </c>
      <c r="J1526" s="15" t="s">
        <v>2446</v>
      </c>
      <c r="K1526" s="15" t="s">
        <v>341</v>
      </c>
      <c r="L1526" s="15" t="s">
        <v>410</v>
      </c>
      <c r="M1526" s="15" t="s">
        <v>160</v>
      </c>
      <c r="O1526" s="30" t="str">
        <f t="shared" si="282"/>
        <v/>
      </c>
      <c r="P1526" s="17" t="str">
        <f t="shared" ref="P1526:P1566" si="289">IF(COUNTIF(L1526,"*صراصير*")&gt;=1,"ü","")</f>
        <v/>
      </c>
      <c r="Q1526" s="17" t="str">
        <f t="shared" ref="Q1526:Q1566" si="290">IF(COUNTIF(L1526,"*بعوض*")&gt;=1,"ü","")</f>
        <v/>
      </c>
      <c r="R1526" s="17" t="str">
        <f t="shared" ref="R1526:R1566" si="291">IF(COUNTIF(L1526,"*باعوض*")&gt;=1,"ü","")</f>
        <v>ü</v>
      </c>
      <c r="S1526" s="37" t="str">
        <f t="shared" ref="S1526:S1566" si="292">IF(COUNTIF(L1526,"*ذباب*")&gt;=1,"ü","")</f>
        <v>ü</v>
      </c>
      <c r="T1526" s="17" t="str">
        <f t="shared" ref="T1526:T1566" si="293">IF(COUNTIF(L1526,"*فئران*")&gt;=1,"ü","")</f>
        <v/>
      </c>
      <c r="U1526" s="17"/>
      <c r="V1526" s="17" t="str">
        <f t="shared" ref="V1526:V1566" si="294">IF(COUNTIF(L1526,"*عقارب*")&gt;=1,"ü","")</f>
        <v/>
      </c>
    </row>
    <row r="1527" spans="1:22" ht="22.5" customHeight="1" x14ac:dyDescent="0.25">
      <c r="A1527" s="6">
        <v>1526</v>
      </c>
      <c r="B1527" s="15">
        <v>2197908</v>
      </c>
      <c r="C1527" s="16">
        <v>46046</v>
      </c>
      <c r="D1527" s="16">
        <v>46047</v>
      </c>
      <c r="E1527" s="15" t="s">
        <v>524</v>
      </c>
      <c r="F1527" s="15" t="s">
        <v>166</v>
      </c>
      <c r="H1527" s="15">
        <v>506466629</v>
      </c>
      <c r="I1527" s="15">
        <v>134</v>
      </c>
      <c r="J1527" s="15">
        <v>4037</v>
      </c>
      <c r="K1527" s="15" t="s">
        <v>230</v>
      </c>
      <c r="L1527" s="15" t="s">
        <v>192</v>
      </c>
      <c r="M1527" s="15" t="s">
        <v>158</v>
      </c>
      <c r="O1527" s="30" t="str">
        <f t="shared" si="282"/>
        <v>ü</v>
      </c>
      <c r="P1527" s="17" t="str">
        <f t="shared" si="289"/>
        <v>ü</v>
      </c>
      <c r="Q1527" s="17" t="str">
        <f t="shared" si="290"/>
        <v>ü</v>
      </c>
      <c r="R1527" s="17" t="str">
        <f t="shared" si="291"/>
        <v/>
      </c>
      <c r="S1527" s="37" t="str">
        <f t="shared" si="292"/>
        <v>ü</v>
      </c>
      <c r="T1527" s="17" t="str">
        <f t="shared" si="293"/>
        <v>ü</v>
      </c>
      <c r="U1527" s="17"/>
      <c r="V1527" s="17" t="str">
        <f t="shared" si="294"/>
        <v>ü</v>
      </c>
    </row>
    <row r="1528" spans="1:22" ht="22.5" customHeight="1" x14ac:dyDescent="0.25">
      <c r="A1528" s="6">
        <v>1527</v>
      </c>
      <c r="B1528" s="15">
        <v>2197905</v>
      </c>
      <c r="C1528" s="16">
        <v>46046</v>
      </c>
      <c r="D1528" s="16">
        <v>46047</v>
      </c>
      <c r="E1528" s="15" t="s">
        <v>523</v>
      </c>
      <c r="F1528" s="15" t="s">
        <v>166</v>
      </c>
      <c r="H1528" s="15">
        <v>504554255</v>
      </c>
      <c r="I1528" s="15">
        <v>134</v>
      </c>
      <c r="J1528" s="15">
        <v>4040</v>
      </c>
      <c r="K1528" s="15" t="s">
        <v>230</v>
      </c>
      <c r="L1528" s="15" t="s">
        <v>192</v>
      </c>
      <c r="M1528" s="15" t="s">
        <v>158</v>
      </c>
      <c r="O1528" s="30" t="str">
        <f t="shared" si="282"/>
        <v>ü</v>
      </c>
      <c r="P1528" s="17" t="str">
        <f t="shared" si="289"/>
        <v>ü</v>
      </c>
      <c r="Q1528" s="17" t="str">
        <f t="shared" si="290"/>
        <v>ü</v>
      </c>
      <c r="R1528" s="17" t="str">
        <f t="shared" si="291"/>
        <v/>
      </c>
      <c r="S1528" s="37" t="str">
        <f t="shared" si="292"/>
        <v>ü</v>
      </c>
      <c r="T1528" s="17" t="str">
        <f t="shared" si="293"/>
        <v>ü</v>
      </c>
      <c r="U1528" s="17"/>
      <c r="V1528" s="17" t="str">
        <f t="shared" si="294"/>
        <v>ü</v>
      </c>
    </row>
    <row r="1529" spans="1:22" ht="22.5" customHeight="1" x14ac:dyDescent="0.25">
      <c r="A1529" s="6">
        <v>1528</v>
      </c>
      <c r="B1529" s="15">
        <v>2197902</v>
      </c>
      <c r="C1529" s="16">
        <v>46046</v>
      </c>
      <c r="D1529" s="16">
        <v>46047</v>
      </c>
      <c r="E1529" s="15" t="s">
        <v>525</v>
      </c>
      <c r="F1529" s="15" t="s">
        <v>166</v>
      </c>
      <c r="H1529" s="15">
        <v>506265234</v>
      </c>
      <c r="I1529" s="15">
        <v>134</v>
      </c>
      <c r="J1529" s="15">
        <v>4038</v>
      </c>
      <c r="K1529" s="15" t="s">
        <v>230</v>
      </c>
      <c r="L1529" s="15" t="s">
        <v>192</v>
      </c>
      <c r="M1529" s="15" t="s">
        <v>158</v>
      </c>
      <c r="O1529" s="30" t="str">
        <f t="shared" si="282"/>
        <v>ü</v>
      </c>
      <c r="P1529" s="17" t="str">
        <f t="shared" si="289"/>
        <v>ü</v>
      </c>
      <c r="Q1529" s="17" t="str">
        <f t="shared" si="290"/>
        <v>ü</v>
      </c>
      <c r="R1529" s="17" t="str">
        <f t="shared" si="291"/>
        <v/>
      </c>
      <c r="S1529" s="37" t="str">
        <f t="shared" si="292"/>
        <v>ü</v>
      </c>
      <c r="T1529" s="17" t="str">
        <f t="shared" si="293"/>
        <v>ü</v>
      </c>
      <c r="U1529" s="17"/>
      <c r="V1529" s="17" t="str">
        <f t="shared" si="294"/>
        <v>ü</v>
      </c>
    </row>
    <row r="1530" spans="1:22" ht="22.5" customHeight="1" x14ac:dyDescent="0.25">
      <c r="A1530" s="6">
        <v>1529</v>
      </c>
      <c r="B1530" s="15">
        <v>2197899</v>
      </c>
      <c r="C1530" s="16">
        <v>46046</v>
      </c>
      <c r="D1530" s="16">
        <v>46047</v>
      </c>
      <c r="E1530" s="15" t="s">
        <v>526</v>
      </c>
      <c r="F1530" s="15" t="s">
        <v>166</v>
      </c>
      <c r="H1530" s="15">
        <v>503566653</v>
      </c>
      <c r="I1530" s="15">
        <v>134</v>
      </c>
      <c r="J1530" s="15">
        <v>4036</v>
      </c>
      <c r="K1530" s="15" t="s">
        <v>230</v>
      </c>
      <c r="L1530" s="15" t="s">
        <v>192</v>
      </c>
      <c r="M1530" s="15" t="s">
        <v>158</v>
      </c>
      <c r="O1530" s="30" t="str">
        <f t="shared" si="282"/>
        <v>ü</v>
      </c>
      <c r="P1530" s="17" t="str">
        <f t="shared" si="289"/>
        <v>ü</v>
      </c>
      <c r="Q1530" s="17" t="str">
        <f t="shared" si="290"/>
        <v>ü</v>
      </c>
      <c r="R1530" s="17" t="str">
        <f t="shared" si="291"/>
        <v/>
      </c>
      <c r="S1530" s="37" t="str">
        <f t="shared" si="292"/>
        <v>ü</v>
      </c>
      <c r="T1530" s="17" t="str">
        <f t="shared" si="293"/>
        <v>ü</v>
      </c>
      <c r="U1530" s="17"/>
      <c r="V1530" s="17" t="str">
        <f t="shared" si="294"/>
        <v>ü</v>
      </c>
    </row>
    <row r="1531" spans="1:22" ht="22.5" customHeight="1" x14ac:dyDescent="0.25">
      <c r="A1531" s="6">
        <v>1530</v>
      </c>
      <c r="B1531" s="15">
        <v>2197803</v>
      </c>
      <c r="C1531" s="16">
        <v>46046</v>
      </c>
      <c r="D1531" s="16">
        <v>46047</v>
      </c>
      <c r="E1531" s="15" t="s">
        <v>2416</v>
      </c>
      <c r="F1531" s="15" t="s">
        <v>157</v>
      </c>
      <c r="H1531" s="15">
        <v>563125656</v>
      </c>
      <c r="I1531" s="15" t="s">
        <v>2447</v>
      </c>
      <c r="J1531" s="15" t="s">
        <v>2448</v>
      </c>
      <c r="K1531" s="15" t="s">
        <v>1600</v>
      </c>
      <c r="L1531" s="15" t="s">
        <v>191</v>
      </c>
      <c r="M1531" s="15" t="s">
        <v>486</v>
      </c>
      <c r="O1531" s="30" t="str">
        <f t="shared" si="282"/>
        <v/>
      </c>
      <c r="P1531" s="17" t="str">
        <f t="shared" si="289"/>
        <v>ü</v>
      </c>
      <c r="Q1531" s="17" t="str">
        <f t="shared" si="290"/>
        <v/>
      </c>
      <c r="R1531" s="17" t="str">
        <f t="shared" si="291"/>
        <v/>
      </c>
      <c r="S1531" s="37" t="str">
        <f t="shared" si="292"/>
        <v/>
      </c>
      <c r="T1531" s="17" t="str">
        <f t="shared" si="293"/>
        <v/>
      </c>
      <c r="U1531" s="17"/>
      <c r="V1531" s="17" t="str">
        <f t="shared" si="294"/>
        <v/>
      </c>
    </row>
    <row r="1532" spans="1:22" ht="22.5" customHeight="1" x14ac:dyDescent="0.25">
      <c r="A1532" s="6">
        <v>1531</v>
      </c>
      <c r="B1532" s="15">
        <v>2197785</v>
      </c>
      <c r="C1532" s="16">
        <v>46046</v>
      </c>
      <c r="D1532" s="16">
        <v>46047</v>
      </c>
      <c r="E1532" s="15" t="s">
        <v>2417</v>
      </c>
      <c r="F1532" s="15" t="s">
        <v>166</v>
      </c>
      <c r="H1532" s="15">
        <v>506266388</v>
      </c>
      <c r="J1532" s="15">
        <v>198</v>
      </c>
      <c r="K1532" s="15" t="s">
        <v>229</v>
      </c>
      <c r="L1532" s="15" t="s">
        <v>195</v>
      </c>
      <c r="M1532" s="15" t="s">
        <v>486</v>
      </c>
      <c r="O1532" s="30" t="str">
        <f t="shared" si="282"/>
        <v>ü</v>
      </c>
      <c r="P1532" s="17" t="str">
        <f t="shared" si="289"/>
        <v>ü</v>
      </c>
      <c r="Q1532" s="17" t="str">
        <f t="shared" si="290"/>
        <v>ü</v>
      </c>
      <c r="R1532" s="17" t="str">
        <f t="shared" si="291"/>
        <v/>
      </c>
      <c r="S1532" s="37" t="str">
        <f t="shared" si="292"/>
        <v>ü</v>
      </c>
      <c r="T1532" s="17" t="str">
        <f t="shared" si="293"/>
        <v>ü</v>
      </c>
      <c r="U1532" s="17"/>
      <c r="V1532" s="17" t="str">
        <f t="shared" si="294"/>
        <v/>
      </c>
    </row>
    <row r="1533" spans="1:22" ht="22.5" customHeight="1" x14ac:dyDescent="0.25">
      <c r="A1533" s="6">
        <v>1532</v>
      </c>
      <c r="B1533" s="15">
        <v>2197755</v>
      </c>
      <c r="C1533" s="16">
        <v>46046</v>
      </c>
      <c r="D1533" s="16">
        <v>46047</v>
      </c>
      <c r="E1533" s="15" t="s">
        <v>2418</v>
      </c>
      <c r="F1533" s="15" t="s">
        <v>166</v>
      </c>
      <c r="H1533" s="15">
        <v>508383142</v>
      </c>
      <c r="J1533" s="15" t="s">
        <v>1807</v>
      </c>
      <c r="K1533" s="15" t="s">
        <v>692</v>
      </c>
      <c r="L1533" s="15" t="s">
        <v>195</v>
      </c>
      <c r="M1533" s="15" t="s">
        <v>158</v>
      </c>
      <c r="O1533" s="30" t="str">
        <f t="shared" si="282"/>
        <v>ü</v>
      </c>
      <c r="P1533" s="17" t="str">
        <f t="shared" si="289"/>
        <v>ü</v>
      </c>
      <c r="Q1533" s="17" t="str">
        <f t="shared" si="290"/>
        <v>ü</v>
      </c>
      <c r="R1533" s="17" t="str">
        <f t="shared" si="291"/>
        <v/>
      </c>
      <c r="S1533" s="37" t="str">
        <f t="shared" si="292"/>
        <v>ü</v>
      </c>
      <c r="T1533" s="17" t="str">
        <f t="shared" si="293"/>
        <v>ü</v>
      </c>
      <c r="U1533" s="17"/>
      <c r="V1533" s="17" t="str">
        <f t="shared" si="294"/>
        <v/>
      </c>
    </row>
    <row r="1534" spans="1:22" ht="22.5" customHeight="1" x14ac:dyDescent="0.25">
      <c r="A1534" s="6">
        <v>1533</v>
      </c>
      <c r="B1534" s="15">
        <v>2197734</v>
      </c>
      <c r="C1534" s="16">
        <v>46046</v>
      </c>
      <c r="D1534" s="16">
        <v>46047</v>
      </c>
      <c r="E1534" s="15" t="s">
        <v>2419</v>
      </c>
      <c r="F1534" s="15" t="s">
        <v>166</v>
      </c>
      <c r="H1534" s="15">
        <v>506266804</v>
      </c>
      <c r="J1534" s="15">
        <v>466</v>
      </c>
      <c r="K1534" s="15" t="s">
        <v>363</v>
      </c>
      <c r="L1534" s="15" t="s">
        <v>194</v>
      </c>
      <c r="M1534" s="15" t="s">
        <v>158</v>
      </c>
      <c r="O1534" s="30" t="str">
        <f t="shared" si="282"/>
        <v/>
      </c>
      <c r="P1534" s="17" t="str">
        <f t="shared" si="289"/>
        <v/>
      </c>
      <c r="Q1534" s="17" t="str">
        <f t="shared" si="290"/>
        <v>ü</v>
      </c>
      <c r="R1534" s="17" t="str">
        <f t="shared" si="291"/>
        <v/>
      </c>
      <c r="S1534" s="37" t="str">
        <f t="shared" si="292"/>
        <v/>
      </c>
      <c r="T1534" s="17" t="str">
        <f t="shared" si="293"/>
        <v/>
      </c>
      <c r="U1534" s="17"/>
      <c r="V1534" s="17" t="str">
        <f t="shared" si="294"/>
        <v/>
      </c>
    </row>
    <row r="1535" spans="1:22" ht="22.5" customHeight="1" x14ac:dyDescent="0.25">
      <c r="A1535" s="6">
        <v>1534</v>
      </c>
      <c r="B1535" s="15">
        <v>2197660</v>
      </c>
      <c r="C1535" s="16">
        <v>46046</v>
      </c>
      <c r="D1535" s="16">
        <v>46047</v>
      </c>
      <c r="E1535" s="15" t="s">
        <v>2420</v>
      </c>
      <c r="F1535" s="15" t="s">
        <v>166</v>
      </c>
      <c r="H1535" s="15">
        <v>505775159</v>
      </c>
      <c r="I1535" s="15" t="s">
        <v>2449</v>
      </c>
      <c r="J1535" s="15">
        <v>72</v>
      </c>
      <c r="K1535" s="15" t="s">
        <v>358</v>
      </c>
      <c r="L1535" s="15" t="s">
        <v>482</v>
      </c>
      <c r="M1535" s="15" t="s">
        <v>165</v>
      </c>
      <c r="O1535" s="30" t="str">
        <f t="shared" si="282"/>
        <v>ü</v>
      </c>
      <c r="P1535" s="17" t="str">
        <f t="shared" si="289"/>
        <v>ü</v>
      </c>
      <c r="Q1535" s="17" t="str">
        <f t="shared" si="290"/>
        <v>ü</v>
      </c>
      <c r="R1535" s="17" t="str">
        <f t="shared" si="291"/>
        <v/>
      </c>
      <c r="S1535" s="37" t="str">
        <f t="shared" si="292"/>
        <v/>
      </c>
      <c r="T1535" s="17" t="str">
        <f t="shared" si="293"/>
        <v/>
      </c>
      <c r="U1535" s="17"/>
      <c r="V1535" s="17" t="str">
        <f t="shared" si="294"/>
        <v/>
      </c>
    </row>
    <row r="1536" spans="1:22" ht="22.5" customHeight="1" x14ac:dyDescent="0.25">
      <c r="A1536" s="6">
        <v>1535</v>
      </c>
      <c r="B1536" s="15">
        <v>2197605</v>
      </c>
      <c r="C1536" s="16">
        <v>46046</v>
      </c>
      <c r="D1536" s="16">
        <v>46047</v>
      </c>
      <c r="E1536" s="15" t="s">
        <v>306</v>
      </c>
      <c r="F1536" s="15" t="s">
        <v>161</v>
      </c>
      <c r="H1536" s="15">
        <v>562201416</v>
      </c>
      <c r="I1536" s="15">
        <v>12</v>
      </c>
      <c r="J1536" s="15">
        <v>72</v>
      </c>
      <c r="K1536" s="15" t="s">
        <v>593</v>
      </c>
      <c r="L1536" s="15" t="s">
        <v>200</v>
      </c>
      <c r="M1536" s="15" t="s">
        <v>165</v>
      </c>
      <c r="O1536" s="30" t="str">
        <f t="shared" si="282"/>
        <v/>
      </c>
      <c r="P1536" s="17" t="str">
        <f t="shared" si="289"/>
        <v/>
      </c>
      <c r="Q1536" s="17" t="str">
        <f t="shared" si="290"/>
        <v>ü</v>
      </c>
      <c r="R1536" s="17" t="str">
        <f t="shared" si="291"/>
        <v/>
      </c>
      <c r="S1536" s="37" t="str">
        <f t="shared" si="292"/>
        <v>ü</v>
      </c>
      <c r="T1536" s="17" t="str">
        <f t="shared" si="293"/>
        <v/>
      </c>
      <c r="U1536" s="17"/>
      <c r="V1536" s="17" t="str">
        <f t="shared" si="294"/>
        <v/>
      </c>
    </row>
    <row r="1537" spans="1:22" ht="22.5" customHeight="1" x14ac:dyDescent="0.25">
      <c r="A1537" s="6">
        <v>1536</v>
      </c>
      <c r="B1537" s="15">
        <v>2197571</v>
      </c>
      <c r="C1537" s="16">
        <v>46046</v>
      </c>
      <c r="D1537" s="16">
        <v>46047</v>
      </c>
      <c r="E1537" s="15" t="s">
        <v>1739</v>
      </c>
      <c r="F1537" s="15" t="s">
        <v>166</v>
      </c>
      <c r="H1537" s="15">
        <v>561665956</v>
      </c>
      <c r="I1537" s="15">
        <v>466</v>
      </c>
      <c r="J1537" s="15">
        <v>466</v>
      </c>
      <c r="K1537" s="15" t="s">
        <v>374</v>
      </c>
      <c r="L1537" s="15" t="s">
        <v>192</v>
      </c>
      <c r="M1537" s="15" t="s">
        <v>162</v>
      </c>
      <c r="O1537" s="30" t="str">
        <f t="shared" si="282"/>
        <v>ü</v>
      </c>
      <c r="P1537" s="17" t="str">
        <f t="shared" si="289"/>
        <v>ü</v>
      </c>
      <c r="Q1537" s="17" t="str">
        <f t="shared" si="290"/>
        <v>ü</v>
      </c>
      <c r="R1537" s="17" t="str">
        <f t="shared" si="291"/>
        <v/>
      </c>
      <c r="S1537" s="37" t="str">
        <f t="shared" si="292"/>
        <v>ü</v>
      </c>
      <c r="T1537" s="17" t="str">
        <f t="shared" si="293"/>
        <v>ü</v>
      </c>
      <c r="U1537" s="17"/>
      <c r="V1537" s="17" t="str">
        <f t="shared" si="294"/>
        <v>ü</v>
      </c>
    </row>
    <row r="1538" spans="1:22" ht="22.5" customHeight="1" x14ac:dyDescent="0.25">
      <c r="A1538" s="6">
        <v>1537</v>
      </c>
      <c r="B1538" s="15">
        <v>2197552</v>
      </c>
      <c r="C1538" s="16">
        <v>46046</v>
      </c>
      <c r="D1538" s="16">
        <v>46047</v>
      </c>
      <c r="E1538" s="15" t="s">
        <v>2421</v>
      </c>
      <c r="F1538" s="15" t="s">
        <v>166</v>
      </c>
      <c r="H1538" s="15">
        <v>503914629</v>
      </c>
      <c r="I1538" s="15">
        <v>0</v>
      </c>
      <c r="J1538" s="15">
        <v>176</v>
      </c>
      <c r="K1538" s="15" t="s">
        <v>227</v>
      </c>
      <c r="L1538" s="15" t="s">
        <v>195</v>
      </c>
      <c r="M1538" s="15" t="s">
        <v>160</v>
      </c>
      <c r="O1538" s="30" t="str">
        <f t="shared" si="282"/>
        <v>ü</v>
      </c>
      <c r="P1538" s="17" t="str">
        <f t="shared" si="289"/>
        <v>ü</v>
      </c>
      <c r="Q1538" s="17" t="str">
        <f t="shared" si="290"/>
        <v>ü</v>
      </c>
      <c r="R1538" s="17" t="str">
        <f t="shared" si="291"/>
        <v/>
      </c>
      <c r="S1538" s="37" t="str">
        <f t="shared" si="292"/>
        <v>ü</v>
      </c>
      <c r="T1538" s="17" t="str">
        <f t="shared" si="293"/>
        <v>ü</v>
      </c>
      <c r="U1538" s="17"/>
      <c r="V1538" s="17" t="str">
        <f t="shared" si="294"/>
        <v/>
      </c>
    </row>
    <row r="1539" spans="1:22" ht="22.5" customHeight="1" x14ac:dyDescent="0.25">
      <c r="A1539" s="6">
        <v>1538</v>
      </c>
      <c r="B1539" s="15">
        <v>2197528</v>
      </c>
      <c r="C1539" s="16">
        <v>46046</v>
      </c>
      <c r="D1539" s="16">
        <v>46047</v>
      </c>
      <c r="E1539" s="15" t="s">
        <v>2422</v>
      </c>
      <c r="F1539" s="15" t="s">
        <v>166</v>
      </c>
      <c r="H1539" s="15">
        <v>507766965</v>
      </c>
      <c r="I1539" s="15">
        <v>1254</v>
      </c>
      <c r="J1539" s="15">
        <v>1254</v>
      </c>
      <c r="K1539" s="15" t="s">
        <v>227</v>
      </c>
      <c r="L1539" s="15" t="s">
        <v>192</v>
      </c>
      <c r="M1539" s="15" t="s">
        <v>160</v>
      </c>
      <c r="O1539" s="30" t="str">
        <f t="shared" si="282"/>
        <v>ü</v>
      </c>
      <c r="P1539" s="17" t="str">
        <f t="shared" si="289"/>
        <v>ü</v>
      </c>
      <c r="Q1539" s="17" t="str">
        <f t="shared" si="290"/>
        <v>ü</v>
      </c>
      <c r="R1539" s="17" t="str">
        <f t="shared" si="291"/>
        <v/>
      </c>
      <c r="S1539" s="37" t="str">
        <f t="shared" si="292"/>
        <v>ü</v>
      </c>
      <c r="T1539" s="17" t="str">
        <f t="shared" si="293"/>
        <v>ü</v>
      </c>
      <c r="U1539" s="17"/>
      <c r="V1539" s="17" t="str">
        <f t="shared" si="294"/>
        <v>ü</v>
      </c>
    </row>
    <row r="1540" spans="1:22" ht="22.5" customHeight="1" x14ac:dyDescent="0.25">
      <c r="A1540" s="6">
        <v>1539</v>
      </c>
      <c r="B1540" s="15">
        <v>2197472</v>
      </c>
      <c r="C1540" s="16">
        <v>46046</v>
      </c>
      <c r="D1540" s="16">
        <v>46047</v>
      </c>
      <c r="E1540" s="15" t="s">
        <v>1157</v>
      </c>
      <c r="F1540" s="15" t="s">
        <v>166</v>
      </c>
      <c r="H1540" s="15">
        <v>557171411</v>
      </c>
      <c r="I1540" s="15" t="s">
        <v>1257</v>
      </c>
      <c r="J1540" s="15">
        <v>10</v>
      </c>
      <c r="K1540" s="15" t="s">
        <v>229</v>
      </c>
      <c r="L1540" s="15" t="s">
        <v>198</v>
      </c>
      <c r="M1540" s="15" t="s">
        <v>486</v>
      </c>
      <c r="O1540" s="30" t="str">
        <f t="shared" si="282"/>
        <v>ü</v>
      </c>
      <c r="P1540" s="17" t="str">
        <f t="shared" si="289"/>
        <v>ü</v>
      </c>
      <c r="Q1540" s="17" t="str">
        <f t="shared" si="290"/>
        <v>ü</v>
      </c>
      <c r="R1540" s="17" t="str">
        <f t="shared" si="291"/>
        <v/>
      </c>
      <c r="S1540" s="37" t="str">
        <f t="shared" si="292"/>
        <v>ü</v>
      </c>
      <c r="T1540" s="17" t="str">
        <f t="shared" si="293"/>
        <v/>
      </c>
      <c r="U1540" s="17"/>
      <c r="V1540" s="17" t="str">
        <f t="shared" si="294"/>
        <v/>
      </c>
    </row>
    <row r="1541" spans="1:22" ht="22.5" customHeight="1" x14ac:dyDescent="0.25">
      <c r="A1541" s="6">
        <v>1540</v>
      </c>
      <c r="B1541" s="15">
        <v>2197342</v>
      </c>
      <c r="C1541" s="16">
        <v>46046</v>
      </c>
      <c r="D1541" s="16">
        <v>46047</v>
      </c>
      <c r="E1541" s="15">
        <v>20000191856</v>
      </c>
      <c r="F1541" s="15" t="s">
        <v>166</v>
      </c>
      <c r="H1541" s="15">
        <v>507740554</v>
      </c>
      <c r="I1541" s="15" t="s">
        <v>2450</v>
      </c>
      <c r="J1541" s="15" t="s">
        <v>578</v>
      </c>
      <c r="K1541" s="15" t="s">
        <v>687</v>
      </c>
      <c r="L1541" s="15" t="s">
        <v>204</v>
      </c>
      <c r="M1541" s="15" t="s">
        <v>165</v>
      </c>
      <c r="O1541" s="30" t="str">
        <f t="shared" si="282"/>
        <v>ü</v>
      </c>
      <c r="P1541" s="17" t="str">
        <f t="shared" si="289"/>
        <v>ü</v>
      </c>
      <c r="Q1541" s="17" t="str">
        <f t="shared" si="290"/>
        <v/>
      </c>
      <c r="R1541" s="17" t="str">
        <f t="shared" si="291"/>
        <v>ü</v>
      </c>
      <c r="S1541" s="37" t="str">
        <f t="shared" si="292"/>
        <v>ü</v>
      </c>
      <c r="T1541" s="17" t="str">
        <f t="shared" si="293"/>
        <v/>
      </c>
      <c r="U1541" s="17"/>
      <c r="V1541" s="17" t="str">
        <f t="shared" si="294"/>
        <v/>
      </c>
    </row>
    <row r="1542" spans="1:22" ht="22.5" customHeight="1" x14ac:dyDescent="0.25">
      <c r="A1542" s="6">
        <v>1541</v>
      </c>
      <c r="B1542" s="15">
        <v>2197304</v>
      </c>
      <c r="C1542" s="16">
        <v>46046</v>
      </c>
      <c r="D1542" s="16">
        <v>46047</v>
      </c>
      <c r="E1542" s="15" t="s">
        <v>2423</v>
      </c>
      <c r="F1542" s="15" t="s">
        <v>166</v>
      </c>
      <c r="H1542" s="15">
        <v>507278812</v>
      </c>
      <c r="I1542" s="15" t="s">
        <v>2451</v>
      </c>
      <c r="J1542" s="15">
        <v>9</v>
      </c>
      <c r="K1542" s="15" t="s">
        <v>827</v>
      </c>
      <c r="L1542" s="15" t="s">
        <v>192</v>
      </c>
      <c r="M1542" s="15" t="s">
        <v>486</v>
      </c>
      <c r="O1542" s="30" t="str">
        <f t="shared" si="282"/>
        <v>ü</v>
      </c>
      <c r="P1542" s="17" t="str">
        <f t="shared" si="289"/>
        <v>ü</v>
      </c>
      <c r="Q1542" s="17" t="str">
        <f t="shared" si="290"/>
        <v>ü</v>
      </c>
      <c r="R1542" s="17" t="str">
        <f t="shared" si="291"/>
        <v/>
      </c>
      <c r="S1542" s="37" t="str">
        <f t="shared" si="292"/>
        <v>ü</v>
      </c>
      <c r="T1542" s="17" t="str">
        <f t="shared" si="293"/>
        <v>ü</v>
      </c>
      <c r="U1542" s="17"/>
      <c r="V1542" s="17" t="str">
        <f t="shared" si="294"/>
        <v>ü</v>
      </c>
    </row>
    <row r="1543" spans="1:22" ht="22.5" customHeight="1" x14ac:dyDescent="0.25">
      <c r="A1543" s="6">
        <v>1542</v>
      </c>
      <c r="B1543" s="15">
        <v>2197293</v>
      </c>
      <c r="C1543" s="16">
        <v>46046</v>
      </c>
      <c r="D1543" s="16">
        <v>46047</v>
      </c>
      <c r="E1543" s="15" t="s">
        <v>2424</v>
      </c>
      <c r="F1543" s="15" t="s">
        <v>166</v>
      </c>
      <c r="H1543" s="15">
        <v>507980811</v>
      </c>
      <c r="I1543" s="15" t="s">
        <v>2452</v>
      </c>
      <c r="J1543" s="15">
        <v>3646</v>
      </c>
      <c r="K1543" s="15" t="s">
        <v>220</v>
      </c>
      <c r="L1543" s="15" t="s">
        <v>195</v>
      </c>
      <c r="M1543" s="15" t="s">
        <v>160</v>
      </c>
      <c r="O1543" s="30" t="str">
        <f t="shared" si="282"/>
        <v>ü</v>
      </c>
      <c r="P1543" s="17" t="str">
        <f t="shared" si="289"/>
        <v>ü</v>
      </c>
      <c r="Q1543" s="17" t="str">
        <f t="shared" si="290"/>
        <v>ü</v>
      </c>
      <c r="R1543" s="17" t="str">
        <f t="shared" si="291"/>
        <v/>
      </c>
      <c r="S1543" s="37" t="str">
        <f t="shared" si="292"/>
        <v>ü</v>
      </c>
      <c r="T1543" s="17" t="str">
        <f t="shared" si="293"/>
        <v>ü</v>
      </c>
      <c r="U1543" s="17"/>
      <c r="V1543" s="17" t="str">
        <f t="shared" si="294"/>
        <v/>
      </c>
    </row>
    <row r="1544" spans="1:22" ht="22.5" customHeight="1" x14ac:dyDescent="0.25">
      <c r="A1544" s="6">
        <v>1543</v>
      </c>
      <c r="B1544" s="15">
        <v>2197282</v>
      </c>
      <c r="C1544" s="16">
        <v>46046</v>
      </c>
      <c r="D1544" s="16">
        <v>46047</v>
      </c>
      <c r="E1544" s="15" t="s">
        <v>2425</v>
      </c>
      <c r="F1544" s="15" t="s">
        <v>166</v>
      </c>
      <c r="H1544" s="15">
        <v>507672862</v>
      </c>
      <c r="I1544" s="15" t="s">
        <v>2453</v>
      </c>
      <c r="J1544" s="15">
        <v>2083</v>
      </c>
      <c r="K1544" s="15" t="s">
        <v>600</v>
      </c>
      <c r="L1544" s="15" t="s">
        <v>192</v>
      </c>
      <c r="M1544" s="15" t="s">
        <v>158</v>
      </c>
      <c r="O1544" s="30" t="str">
        <f t="shared" si="282"/>
        <v>ü</v>
      </c>
      <c r="P1544" s="17" t="str">
        <f t="shared" si="289"/>
        <v>ü</v>
      </c>
      <c r="Q1544" s="17" t="str">
        <f t="shared" si="290"/>
        <v>ü</v>
      </c>
      <c r="R1544" s="17" t="str">
        <f t="shared" si="291"/>
        <v/>
      </c>
      <c r="S1544" s="37" t="str">
        <f t="shared" si="292"/>
        <v>ü</v>
      </c>
      <c r="T1544" s="17" t="str">
        <f t="shared" si="293"/>
        <v>ü</v>
      </c>
      <c r="U1544" s="17"/>
      <c r="V1544" s="17" t="str">
        <f t="shared" si="294"/>
        <v>ü</v>
      </c>
    </row>
    <row r="1545" spans="1:22" ht="22.5" customHeight="1" x14ac:dyDescent="0.25">
      <c r="A1545" s="6">
        <v>1544</v>
      </c>
      <c r="B1545" s="15">
        <v>2197278</v>
      </c>
      <c r="C1545" s="16">
        <v>46046</v>
      </c>
      <c r="D1545" s="16">
        <v>46047</v>
      </c>
      <c r="E1545" s="15" t="s">
        <v>2426</v>
      </c>
      <c r="F1545" s="15" t="s">
        <v>166</v>
      </c>
      <c r="H1545" s="15">
        <v>544040877</v>
      </c>
      <c r="I1545" s="15" t="s">
        <v>2453</v>
      </c>
      <c r="J1545" s="15">
        <v>2083</v>
      </c>
      <c r="K1545" s="15" t="s">
        <v>600</v>
      </c>
      <c r="L1545" s="15" t="s">
        <v>192</v>
      </c>
      <c r="M1545" s="15" t="s">
        <v>158</v>
      </c>
      <c r="O1545" s="30" t="str">
        <f t="shared" si="282"/>
        <v>ü</v>
      </c>
      <c r="P1545" s="17" t="str">
        <f t="shared" si="289"/>
        <v>ü</v>
      </c>
      <c r="Q1545" s="17" t="str">
        <f t="shared" si="290"/>
        <v>ü</v>
      </c>
      <c r="R1545" s="17" t="str">
        <f t="shared" si="291"/>
        <v/>
      </c>
      <c r="S1545" s="37" t="str">
        <f t="shared" si="292"/>
        <v>ü</v>
      </c>
      <c r="T1545" s="17" t="str">
        <f t="shared" si="293"/>
        <v>ü</v>
      </c>
      <c r="U1545" s="17"/>
      <c r="V1545" s="17" t="str">
        <f t="shared" si="294"/>
        <v>ü</v>
      </c>
    </row>
    <row r="1546" spans="1:22" ht="22.5" customHeight="1" x14ac:dyDescent="0.25">
      <c r="A1546" s="6">
        <v>1545</v>
      </c>
      <c r="B1546" s="15">
        <v>2197242</v>
      </c>
      <c r="C1546" s="16">
        <v>46046</v>
      </c>
      <c r="D1546" s="16">
        <v>46046</v>
      </c>
      <c r="E1546" s="15" t="s">
        <v>2427</v>
      </c>
      <c r="F1546" s="15" t="s">
        <v>166</v>
      </c>
      <c r="H1546" s="15">
        <v>502870014</v>
      </c>
      <c r="I1546" s="15" t="s">
        <v>2454</v>
      </c>
      <c r="J1546" s="15">
        <v>1</v>
      </c>
      <c r="K1546" s="15" t="s">
        <v>344</v>
      </c>
      <c r="L1546" s="15" t="s">
        <v>348</v>
      </c>
      <c r="M1546" s="15" t="s">
        <v>165</v>
      </c>
      <c r="O1546" s="30" t="str">
        <f t="shared" si="282"/>
        <v>ü</v>
      </c>
      <c r="P1546" s="17" t="str">
        <f t="shared" si="289"/>
        <v>ü</v>
      </c>
      <c r="Q1546" s="17" t="str">
        <f t="shared" si="290"/>
        <v/>
      </c>
      <c r="R1546" s="17" t="str">
        <f t="shared" si="291"/>
        <v>ü</v>
      </c>
      <c r="S1546" s="37" t="str">
        <f t="shared" si="292"/>
        <v>ü</v>
      </c>
      <c r="T1546" s="17" t="str">
        <f t="shared" si="293"/>
        <v>ü</v>
      </c>
      <c r="U1546" s="17"/>
      <c r="V1546" s="17" t="str">
        <f t="shared" si="294"/>
        <v/>
      </c>
    </row>
    <row r="1547" spans="1:22" ht="22.5" customHeight="1" x14ac:dyDescent="0.25">
      <c r="A1547" s="6">
        <v>1546</v>
      </c>
      <c r="B1547" s="15">
        <v>2197215</v>
      </c>
      <c r="C1547" s="16">
        <v>46046</v>
      </c>
      <c r="D1547" s="16">
        <v>46047</v>
      </c>
      <c r="E1547" s="15" t="s">
        <v>2428</v>
      </c>
      <c r="F1547" s="15" t="s">
        <v>166</v>
      </c>
      <c r="H1547" s="15">
        <v>559393000</v>
      </c>
      <c r="I1547" s="15">
        <v>30</v>
      </c>
      <c r="J1547" s="15">
        <v>11</v>
      </c>
      <c r="K1547" s="15" t="s">
        <v>561</v>
      </c>
      <c r="L1547" s="15" t="s">
        <v>192</v>
      </c>
      <c r="M1547" s="15" t="s">
        <v>162</v>
      </c>
      <c r="O1547" s="30" t="str">
        <f t="shared" si="282"/>
        <v>ü</v>
      </c>
      <c r="P1547" s="17" t="str">
        <f t="shared" si="289"/>
        <v>ü</v>
      </c>
      <c r="Q1547" s="17" t="str">
        <f t="shared" si="290"/>
        <v>ü</v>
      </c>
      <c r="R1547" s="17" t="str">
        <f t="shared" si="291"/>
        <v/>
      </c>
      <c r="S1547" s="37" t="str">
        <f t="shared" si="292"/>
        <v>ü</v>
      </c>
      <c r="T1547" s="17" t="str">
        <f t="shared" si="293"/>
        <v>ü</v>
      </c>
      <c r="U1547" s="17"/>
      <c r="V1547" s="17" t="str">
        <f t="shared" si="294"/>
        <v>ü</v>
      </c>
    </row>
    <row r="1548" spans="1:22" ht="22.5" customHeight="1" x14ac:dyDescent="0.25">
      <c r="A1548" s="6">
        <v>1547</v>
      </c>
      <c r="B1548" s="15">
        <v>2197209</v>
      </c>
      <c r="C1548" s="16">
        <v>46046</v>
      </c>
      <c r="D1548" s="16">
        <v>46047</v>
      </c>
      <c r="E1548" s="15" t="s">
        <v>2429</v>
      </c>
      <c r="F1548" s="15" t="s">
        <v>157</v>
      </c>
      <c r="H1548" s="15">
        <v>509363603</v>
      </c>
      <c r="I1548" s="15" t="s">
        <v>2455</v>
      </c>
      <c r="J1548" s="15" t="s">
        <v>2456</v>
      </c>
      <c r="K1548" s="15" t="s">
        <v>950</v>
      </c>
      <c r="L1548" s="15" t="s">
        <v>191</v>
      </c>
      <c r="M1548" s="15" t="s">
        <v>486</v>
      </c>
      <c r="O1548" s="30" t="str">
        <f t="shared" si="282"/>
        <v/>
      </c>
      <c r="P1548" s="17" t="str">
        <f t="shared" si="289"/>
        <v>ü</v>
      </c>
      <c r="Q1548" s="17" t="str">
        <f t="shared" si="290"/>
        <v/>
      </c>
      <c r="R1548" s="17" t="str">
        <f t="shared" si="291"/>
        <v/>
      </c>
      <c r="S1548" s="37" t="str">
        <f t="shared" si="292"/>
        <v/>
      </c>
      <c r="T1548" s="17" t="str">
        <f t="shared" si="293"/>
        <v/>
      </c>
      <c r="U1548" s="17"/>
      <c r="V1548" s="17" t="str">
        <f t="shared" si="294"/>
        <v/>
      </c>
    </row>
    <row r="1549" spans="1:22" ht="22.5" customHeight="1" x14ac:dyDescent="0.25">
      <c r="A1549" s="6">
        <v>1548</v>
      </c>
      <c r="B1549" s="15">
        <v>2197193</v>
      </c>
      <c r="C1549" s="16">
        <v>46046</v>
      </c>
      <c r="D1549" s="16">
        <v>46047</v>
      </c>
      <c r="E1549" s="15" t="s">
        <v>2430</v>
      </c>
      <c r="F1549" s="15" t="s">
        <v>166</v>
      </c>
      <c r="H1549" s="15">
        <v>502235462</v>
      </c>
      <c r="I1549" s="15">
        <v>9</v>
      </c>
      <c r="J1549" s="15">
        <v>12</v>
      </c>
      <c r="K1549" s="15" t="s">
        <v>593</v>
      </c>
      <c r="L1549" s="15" t="s">
        <v>192</v>
      </c>
      <c r="M1549" s="15" t="s">
        <v>165</v>
      </c>
      <c r="O1549" s="30" t="str">
        <f t="shared" si="282"/>
        <v>ü</v>
      </c>
      <c r="P1549" s="17" t="str">
        <f t="shared" si="289"/>
        <v>ü</v>
      </c>
      <c r="Q1549" s="17" t="str">
        <f t="shared" si="290"/>
        <v>ü</v>
      </c>
      <c r="R1549" s="17" t="str">
        <f t="shared" si="291"/>
        <v/>
      </c>
      <c r="S1549" s="37" t="str">
        <f t="shared" si="292"/>
        <v>ü</v>
      </c>
      <c r="T1549" s="17" t="str">
        <f t="shared" si="293"/>
        <v>ü</v>
      </c>
      <c r="U1549" s="17"/>
      <c r="V1549" s="17" t="str">
        <f t="shared" si="294"/>
        <v>ü</v>
      </c>
    </row>
    <row r="1550" spans="1:22" ht="22.5" customHeight="1" x14ac:dyDescent="0.25">
      <c r="A1550" s="6">
        <v>1549</v>
      </c>
      <c r="B1550" s="15">
        <v>2197190</v>
      </c>
      <c r="C1550" s="16">
        <v>46046</v>
      </c>
      <c r="D1550" s="16">
        <v>46047</v>
      </c>
      <c r="E1550" s="15" t="s">
        <v>2431</v>
      </c>
      <c r="F1550" s="15" t="s">
        <v>166</v>
      </c>
      <c r="H1550" s="15">
        <v>509990325</v>
      </c>
      <c r="I1550" s="15" t="s">
        <v>2457</v>
      </c>
      <c r="J1550" s="15">
        <v>27</v>
      </c>
      <c r="K1550" s="15" t="s">
        <v>561</v>
      </c>
      <c r="L1550" s="15" t="s">
        <v>197</v>
      </c>
      <c r="M1550" s="15" t="s">
        <v>162</v>
      </c>
      <c r="O1550" s="30" t="str">
        <f t="shared" si="282"/>
        <v>ü</v>
      </c>
      <c r="P1550" s="17" t="str">
        <f t="shared" si="289"/>
        <v/>
      </c>
      <c r="Q1550" s="17" t="str">
        <f t="shared" si="290"/>
        <v>ü</v>
      </c>
      <c r="R1550" s="17" t="str">
        <f t="shared" si="291"/>
        <v/>
      </c>
      <c r="S1550" s="37" t="str">
        <f t="shared" si="292"/>
        <v>ü</v>
      </c>
      <c r="T1550" s="17" t="str">
        <f t="shared" si="293"/>
        <v>ü</v>
      </c>
      <c r="U1550" s="17"/>
      <c r="V1550" s="17" t="str">
        <f t="shared" si="294"/>
        <v/>
      </c>
    </row>
    <row r="1551" spans="1:22" ht="22.5" customHeight="1" x14ac:dyDescent="0.25">
      <c r="A1551" s="6">
        <v>1550</v>
      </c>
      <c r="B1551" s="15">
        <v>2197186</v>
      </c>
      <c r="C1551" s="16">
        <v>46046</v>
      </c>
      <c r="D1551" s="16">
        <v>46047</v>
      </c>
      <c r="E1551" s="15" t="s">
        <v>2432</v>
      </c>
      <c r="F1551" s="15" t="s">
        <v>166</v>
      </c>
      <c r="H1551" s="15">
        <v>555825296</v>
      </c>
      <c r="I1551" s="15">
        <v>25</v>
      </c>
      <c r="J1551" s="15">
        <v>16</v>
      </c>
      <c r="K1551" s="15" t="s">
        <v>561</v>
      </c>
      <c r="L1551" s="15" t="s">
        <v>197</v>
      </c>
      <c r="M1551" s="15" t="s">
        <v>162</v>
      </c>
      <c r="O1551" s="30" t="str">
        <f t="shared" si="282"/>
        <v>ü</v>
      </c>
      <c r="P1551" s="17" t="str">
        <f t="shared" si="289"/>
        <v/>
      </c>
      <c r="Q1551" s="17" t="str">
        <f t="shared" si="290"/>
        <v>ü</v>
      </c>
      <c r="R1551" s="17" t="str">
        <f t="shared" si="291"/>
        <v/>
      </c>
      <c r="S1551" s="37" t="str">
        <f t="shared" si="292"/>
        <v>ü</v>
      </c>
      <c r="T1551" s="17" t="str">
        <f t="shared" si="293"/>
        <v>ü</v>
      </c>
      <c r="U1551" s="17"/>
      <c r="V1551" s="17" t="str">
        <f t="shared" si="294"/>
        <v/>
      </c>
    </row>
    <row r="1552" spans="1:22" ht="22.5" customHeight="1" x14ac:dyDescent="0.25">
      <c r="A1552" s="6">
        <v>1551</v>
      </c>
      <c r="B1552" s="15">
        <v>2197168</v>
      </c>
      <c r="C1552" s="16">
        <v>46046</v>
      </c>
      <c r="D1552" s="16">
        <v>46047</v>
      </c>
      <c r="E1552" s="15" t="s">
        <v>2433</v>
      </c>
      <c r="F1552" s="15" t="s">
        <v>166</v>
      </c>
      <c r="H1552" s="15">
        <v>507955505</v>
      </c>
      <c r="I1552" s="15" t="s">
        <v>359</v>
      </c>
      <c r="J1552" s="15">
        <v>900</v>
      </c>
      <c r="K1552" s="15" t="s">
        <v>419</v>
      </c>
      <c r="L1552" s="15" t="s">
        <v>192</v>
      </c>
      <c r="M1552" s="15" t="s">
        <v>160</v>
      </c>
      <c r="O1552" s="30" t="str">
        <f t="shared" si="282"/>
        <v>ü</v>
      </c>
      <c r="P1552" s="17" t="str">
        <f t="shared" si="289"/>
        <v>ü</v>
      </c>
      <c r="Q1552" s="17" t="str">
        <f t="shared" si="290"/>
        <v>ü</v>
      </c>
      <c r="R1552" s="17" t="str">
        <f t="shared" si="291"/>
        <v/>
      </c>
      <c r="S1552" s="37" t="str">
        <f t="shared" si="292"/>
        <v>ü</v>
      </c>
      <c r="T1552" s="17" t="str">
        <f t="shared" si="293"/>
        <v>ü</v>
      </c>
      <c r="U1552" s="17"/>
      <c r="V1552" s="17" t="str">
        <f t="shared" si="294"/>
        <v>ü</v>
      </c>
    </row>
    <row r="1553" spans="1:22" ht="22.5" customHeight="1" x14ac:dyDescent="0.25">
      <c r="A1553" s="6">
        <v>1552</v>
      </c>
      <c r="B1553" s="15">
        <v>2197155</v>
      </c>
      <c r="C1553" s="16">
        <v>46046</v>
      </c>
      <c r="D1553" s="16">
        <v>46047</v>
      </c>
      <c r="E1553" s="15" t="s">
        <v>2434</v>
      </c>
      <c r="F1553" s="15" t="s">
        <v>166</v>
      </c>
      <c r="H1553" s="15">
        <v>567787788</v>
      </c>
      <c r="I1553" s="15">
        <v>32</v>
      </c>
      <c r="J1553" s="15">
        <v>26</v>
      </c>
      <c r="K1553" s="15" t="s">
        <v>668</v>
      </c>
      <c r="L1553" s="15" t="s">
        <v>340</v>
      </c>
      <c r="M1553" s="15" t="s">
        <v>162</v>
      </c>
      <c r="O1553" s="30" t="str">
        <f t="shared" si="282"/>
        <v>ü</v>
      </c>
      <c r="P1553" s="17" t="str">
        <f t="shared" si="289"/>
        <v/>
      </c>
      <c r="Q1553" s="17" t="str">
        <f t="shared" si="290"/>
        <v/>
      </c>
      <c r="R1553" s="17" t="str">
        <f t="shared" si="291"/>
        <v/>
      </c>
      <c r="S1553" s="37" t="str">
        <f t="shared" si="292"/>
        <v/>
      </c>
      <c r="T1553" s="17" t="str">
        <f t="shared" si="293"/>
        <v/>
      </c>
      <c r="U1553" s="17"/>
      <c r="V1553" s="17" t="str">
        <f t="shared" si="294"/>
        <v/>
      </c>
    </row>
    <row r="1554" spans="1:22" ht="22.5" customHeight="1" x14ac:dyDescent="0.25">
      <c r="A1554" s="6">
        <v>1553</v>
      </c>
      <c r="B1554" s="15">
        <v>2197140</v>
      </c>
      <c r="C1554" s="16">
        <v>46046</v>
      </c>
      <c r="D1554" s="16">
        <v>46047</v>
      </c>
      <c r="E1554" s="15" t="s">
        <v>502</v>
      </c>
      <c r="F1554" s="15" t="s">
        <v>166</v>
      </c>
      <c r="H1554" s="15">
        <v>545800800</v>
      </c>
      <c r="I1554" s="15">
        <v>42</v>
      </c>
      <c r="J1554" s="15" t="s">
        <v>1586</v>
      </c>
      <c r="K1554" s="15" t="s">
        <v>346</v>
      </c>
      <c r="L1554" s="15" t="s">
        <v>203</v>
      </c>
      <c r="M1554" s="15" t="s">
        <v>162</v>
      </c>
      <c r="O1554" s="30" t="str">
        <f t="shared" si="282"/>
        <v/>
      </c>
      <c r="P1554" s="17" t="str">
        <f t="shared" si="289"/>
        <v>ü</v>
      </c>
      <c r="Q1554" s="17" t="str">
        <f t="shared" si="290"/>
        <v>ü</v>
      </c>
      <c r="R1554" s="17" t="str">
        <f t="shared" si="291"/>
        <v/>
      </c>
      <c r="S1554" s="37" t="str">
        <f t="shared" si="292"/>
        <v/>
      </c>
      <c r="T1554" s="17" t="str">
        <f t="shared" si="293"/>
        <v/>
      </c>
      <c r="U1554" s="17"/>
      <c r="V1554" s="17" t="str">
        <f t="shared" si="294"/>
        <v/>
      </c>
    </row>
    <row r="1555" spans="1:22" ht="22.5" customHeight="1" x14ac:dyDescent="0.25">
      <c r="A1555" s="6">
        <v>1554</v>
      </c>
      <c r="B1555" s="15">
        <v>2197103</v>
      </c>
      <c r="C1555" s="16">
        <v>46046</v>
      </c>
      <c r="D1555" s="16">
        <v>46047</v>
      </c>
      <c r="E1555" s="15" t="s">
        <v>2435</v>
      </c>
      <c r="F1555" s="15" t="s">
        <v>166</v>
      </c>
      <c r="H1555" s="15">
        <v>506286331</v>
      </c>
      <c r="I1555" s="15">
        <v>1</v>
      </c>
      <c r="J1555" s="15">
        <v>17</v>
      </c>
      <c r="K1555" s="15" t="s">
        <v>219</v>
      </c>
      <c r="L1555" s="15" t="s">
        <v>400</v>
      </c>
      <c r="M1555" s="15" t="s">
        <v>162</v>
      </c>
      <c r="O1555" s="30" t="str">
        <f t="shared" si="282"/>
        <v/>
      </c>
      <c r="P1555" s="17" t="str">
        <f t="shared" si="289"/>
        <v/>
      </c>
      <c r="Q1555" s="17" t="str">
        <f t="shared" si="290"/>
        <v/>
      </c>
      <c r="R1555" s="17" t="str">
        <f t="shared" si="291"/>
        <v/>
      </c>
      <c r="S1555" s="37" t="str">
        <f t="shared" si="292"/>
        <v/>
      </c>
      <c r="T1555" s="17" t="str">
        <f t="shared" si="293"/>
        <v>ü</v>
      </c>
      <c r="U1555" s="17"/>
      <c r="V1555" s="17" t="str">
        <f t="shared" si="294"/>
        <v/>
      </c>
    </row>
    <row r="1556" spans="1:22" ht="22.5" customHeight="1" x14ac:dyDescent="0.25">
      <c r="A1556" s="6">
        <v>1555</v>
      </c>
      <c r="B1556" s="15">
        <v>2197092</v>
      </c>
      <c r="C1556" s="16">
        <v>46046</v>
      </c>
      <c r="D1556" s="16">
        <v>46048</v>
      </c>
      <c r="E1556" s="15" t="s">
        <v>2436</v>
      </c>
      <c r="F1556" s="15" t="s">
        <v>166</v>
      </c>
      <c r="H1556" s="15">
        <v>501984444</v>
      </c>
      <c r="I1556" s="15">
        <v>155</v>
      </c>
      <c r="J1556" s="15">
        <v>5</v>
      </c>
      <c r="K1556" s="15" t="s">
        <v>240</v>
      </c>
      <c r="L1556" s="15" t="s">
        <v>192</v>
      </c>
      <c r="M1556" s="15" t="s">
        <v>486</v>
      </c>
      <c r="O1556" s="30" t="str">
        <f t="shared" si="282"/>
        <v>ü</v>
      </c>
      <c r="P1556" s="17" t="str">
        <f t="shared" si="289"/>
        <v>ü</v>
      </c>
      <c r="Q1556" s="17" t="str">
        <f t="shared" si="290"/>
        <v>ü</v>
      </c>
      <c r="R1556" s="17" t="str">
        <f t="shared" si="291"/>
        <v/>
      </c>
      <c r="S1556" s="37" t="str">
        <f t="shared" si="292"/>
        <v>ü</v>
      </c>
      <c r="T1556" s="17" t="str">
        <f t="shared" si="293"/>
        <v>ü</v>
      </c>
      <c r="U1556" s="17"/>
      <c r="V1556" s="17" t="str">
        <f t="shared" si="294"/>
        <v>ü</v>
      </c>
    </row>
    <row r="1557" spans="1:22" ht="22.5" customHeight="1" x14ac:dyDescent="0.25">
      <c r="A1557" s="6">
        <v>1556</v>
      </c>
      <c r="B1557" s="15">
        <v>2197090</v>
      </c>
      <c r="C1557" s="16">
        <v>46046</v>
      </c>
      <c r="D1557" s="16">
        <v>46047</v>
      </c>
      <c r="E1557" s="15" t="s">
        <v>2437</v>
      </c>
      <c r="F1557" s="15" t="s">
        <v>166</v>
      </c>
      <c r="H1557" s="15">
        <v>528399078</v>
      </c>
      <c r="I1557" s="15">
        <v>25</v>
      </c>
      <c r="J1557" s="15">
        <v>423</v>
      </c>
      <c r="K1557" s="15" t="s">
        <v>678</v>
      </c>
      <c r="L1557" s="15" t="s">
        <v>192</v>
      </c>
      <c r="M1557" s="15" t="s">
        <v>160</v>
      </c>
      <c r="O1557" s="30" t="str">
        <f t="shared" si="282"/>
        <v>ü</v>
      </c>
      <c r="P1557" s="17" t="str">
        <f t="shared" si="289"/>
        <v>ü</v>
      </c>
      <c r="Q1557" s="17" t="str">
        <f t="shared" si="290"/>
        <v>ü</v>
      </c>
      <c r="R1557" s="17" t="str">
        <f t="shared" si="291"/>
        <v/>
      </c>
      <c r="S1557" s="37" t="str">
        <f t="shared" si="292"/>
        <v>ü</v>
      </c>
      <c r="T1557" s="17" t="str">
        <f t="shared" si="293"/>
        <v>ü</v>
      </c>
      <c r="U1557" s="17"/>
      <c r="V1557" s="17" t="str">
        <f t="shared" si="294"/>
        <v>ü</v>
      </c>
    </row>
    <row r="1558" spans="1:22" ht="22.5" customHeight="1" x14ac:dyDescent="0.25">
      <c r="A1558" s="6">
        <v>1557</v>
      </c>
      <c r="B1558" s="15">
        <v>2197049</v>
      </c>
      <c r="C1558" s="16">
        <v>46046</v>
      </c>
      <c r="D1558" s="16">
        <v>46047</v>
      </c>
      <c r="E1558" s="15" t="s">
        <v>2438</v>
      </c>
      <c r="F1558" s="15" t="s">
        <v>166</v>
      </c>
      <c r="H1558" s="15">
        <v>524664668</v>
      </c>
      <c r="I1558" s="15">
        <v>5</v>
      </c>
      <c r="J1558" s="15">
        <v>12</v>
      </c>
      <c r="K1558" s="15" t="s">
        <v>368</v>
      </c>
      <c r="L1558" s="15" t="s">
        <v>196</v>
      </c>
      <c r="M1558" s="15" t="s">
        <v>165</v>
      </c>
      <c r="O1558" s="30" t="str">
        <f t="shared" si="282"/>
        <v>ü</v>
      </c>
      <c r="P1558" s="17" t="str">
        <f t="shared" si="289"/>
        <v/>
      </c>
      <c r="Q1558" s="17" t="str">
        <f t="shared" si="290"/>
        <v>ü</v>
      </c>
      <c r="R1558" s="17" t="str">
        <f t="shared" si="291"/>
        <v/>
      </c>
      <c r="S1558" s="37" t="str">
        <f t="shared" si="292"/>
        <v>ü</v>
      </c>
      <c r="T1558" s="17" t="str">
        <f t="shared" si="293"/>
        <v/>
      </c>
      <c r="U1558" s="17"/>
      <c r="V1558" s="17" t="str">
        <f t="shared" si="294"/>
        <v/>
      </c>
    </row>
    <row r="1559" spans="1:22" ht="22.5" customHeight="1" x14ac:dyDescent="0.25">
      <c r="A1559" s="6">
        <v>1558</v>
      </c>
      <c r="B1559" s="15">
        <v>2197020</v>
      </c>
      <c r="C1559" s="16">
        <v>46046</v>
      </c>
      <c r="D1559" s="16">
        <v>46047</v>
      </c>
      <c r="E1559" s="15" t="s">
        <v>2439</v>
      </c>
      <c r="F1559" s="15" t="s">
        <v>166</v>
      </c>
      <c r="H1559" s="15">
        <v>545584359</v>
      </c>
      <c r="I1559" s="15">
        <v>59</v>
      </c>
      <c r="J1559" s="15">
        <v>10</v>
      </c>
      <c r="K1559" s="15" t="s">
        <v>409</v>
      </c>
      <c r="L1559" s="15" t="s">
        <v>198</v>
      </c>
      <c r="M1559" s="15" t="s">
        <v>165</v>
      </c>
      <c r="O1559" s="30" t="str">
        <f t="shared" si="282"/>
        <v>ü</v>
      </c>
      <c r="P1559" s="17" t="str">
        <f t="shared" si="289"/>
        <v>ü</v>
      </c>
      <c r="Q1559" s="17" t="str">
        <f t="shared" si="290"/>
        <v>ü</v>
      </c>
      <c r="R1559" s="17" t="str">
        <f t="shared" si="291"/>
        <v/>
      </c>
      <c r="S1559" s="37" t="str">
        <f t="shared" si="292"/>
        <v>ü</v>
      </c>
      <c r="T1559" s="17" t="str">
        <f t="shared" si="293"/>
        <v/>
      </c>
      <c r="U1559" s="17"/>
      <c r="V1559" s="17" t="str">
        <f t="shared" si="294"/>
        <v/>
      </c>
    </row>
    <row r="1560" spans="1:22" ht="22.5" customHeight="1" x14ac:dyDescent="0.25">
      <c r="A1560" s="6">
        <v>1559</v>
      </c>
      <c r="B1560" s="15">
        <v>2197014</v>
      </c>
      <c r="C1560" s="16">
        <v>46046</v>
      </c>
      <c r="D1560" s="16">
        <v>46047</v>
      </c>
      <c r="E1560" s="15" t="s">
        <v>2440</v>
      </c>
      <c r="F1560" s="15" t="s">
        <v>166</v>
      </c>
      <c r="H1560" s="15">
        <v>501007715</v>
      </c>
      <c r="I1560" s="15" t="s">
        <v>2458</v>
      </c>
      <c r="J1560" s="15" t="s">
        <v>1297</v>
      </c>
      <c r="K1560" s="15" t="s">
        <v>231</v>
      </c>
      <c r="L1560" s="15" t="s">
        <v>195</v>
      </c>
      <c r="M1560" s="15" t="s">
        <v>162</v>
      </c>
      <c r="O1560" s="30" t="str">
        <f t="shared" si="282"/>
        <v>ü</v>
      </c>
      <c r="P1560" s="17" t="str">
        <f t="shared" si="289"/>
        <v>ü</v>
      </c>
      <c r="Q1560" s="17" t="str">
        <f t="shared" si="290"/>
        <v>ü</v>
      </c>
      <c r="R1560" s="17" t="str">
        <f t="shared" si="291"/>
        <v/>
      </c>
      <c r="S1560" s="37" t="str">
        <f t="shared" si="292"/>
        <v>ü</v>
      </c>
      <c r="T1560" s="17" t="str">
        <f t="shared" si="293"/>
        <v>ü</v>
      </c>
      <c r="U1560" s="17"/>
      <c r="V1560" s="17" t="str">
        <f t="shared" si="294"/>
        <v/>
      </c>
    </row>
    <row r="1561" spans="1:22" ht="22.5" customHeight="1" x14ac:dyDescent="0.25">
      <c r="A1561" s="6">
        <v>1560</v>
      </c>
      <c r="B1561" s="15">
        <v>2197010</v>
      </c>
      <c r="C1561" s="16">
        <v>46046</v>
      </c>
      <c r="D1561" s="16">
        <v>46047</v>
      </c>
      <c r="E1561" s="15" t="s">
        <v>2441</v>
      </c>
      <c r="F1561" s="15" t="s">
        <v>166</v>
      </c>
      <c r="H1561" s="15">
        <v>508555207</v>
      </c>
      <c r="I1561" s="15">
        <v>5992</v>
      </c>
      <c r="J1561" s="15">
        <v>5992</v>
      </c>
      <c r="K1561" s="15" t="s">
        <v>374</v>
      </c>
      <c r="L1561" s="15" t="s">
        <v>200</v>
      </c>
      <c r="M1561" s="15" t="s">
        <v>162</v>
      </c>
      <c r="O1561" s="30" t="str">
        <f t="shared" si="282"/>
        <v/>
      </c>
      <c r="P1561" s="17" t="str">
        <f t="shared" si="289"/>
        <v/>
      </c>
      <c r="Q1561" s="17" t="str">
        <f t="shared" si="290"/>
        <v>ü</v>
      </c>
      <c r="R1561" s="17" t="str">
        <f t="shared" si="291"/>
        <v/>
      </c>
      <c r="S1561" s="37" t="str">
        <f t="shared" si="292"/>
        <v>ü</v>
      </c>
      <c r="T1561" s="17" t="str">
        <f t="shared" si="293"/>
        <v/>
      </c>
      <c r="U1561" s="17"/>
      <c r="V1561" s="17" t="str">
        <f t="shared" si="294"/>
        <v/>
      </c>
    </row>
    <row r="1562" spans="1:22" ht="22.5" customHeight="1" x14ac:dyDescent="0.25">
      <c r="A1562" s="6">
        <v>1561</v>
      </c>
      <c r="B1562" s="15">
        <v>2196965</v>
      </c>
      <c r="C1562" s="16">
        <v>46046</v>
      </c>
      <c r="D1562" s="16">
        <v>46047</v>
      </c>
      <c r="E1562" s="15">
        <v>502005070</v>
      </c>
      <c r="F1562" s="15" t="s">
        <v>166</v>
      </c>
      <c r="H1562" s="15">
        <v>502005070</v>
      </c>
      <c r="J1562" s="15">
        <v>8105339411</v>
      </c>
      <c r="K1562" s="15" t="s">
        <v>241</v>
      </c>
      <c r="L1562" s="15" t="s">
        <v>198</v>
      </c>
      <c r="M1562" s="15" t="s">
        <v>158</v>
      </c>
      <c r="O1562" s="30" t="str">
        <f t="shared" si="282"/>
        <v>ü</v>
      </c>
      <c r="P1562" s="17" t="str">
        <f t="shared" si="289"/>
        <v>ü</v>
      </c>
      <c r="Q1562" s="17" t="str">
        <f t="shared" si="290"/>
        <v>ü</v>
      </c>
      <c r="R1562" s="17" t="str">
        <f t="shared" si="291"/>
        <v/>
      </c>
      <c r="S1562" s="37" t="str">
        <f t="shared" si="292"/>
        <v>ü</v>
      </c>
      <c r="T1562" s="17" t="str">
        <f t="shared" si="293"/>
        <v/>
      </c>
      <c r="U1562" s="17"/>
      <c r="V1562" s="17" t="str">
        <f t="shared" si="294"/>
        <v/>
      </c>
    </row>
    <row r="1563" spans="1:22" ht="22.5" customHeight="1" x14ac:dyDescent="0.25">
      <c r="A1563" s="6">
        <v>1562</v>
      </c>
      <c r="B1563" s="15">
        <v>2196929</v>
      </c>
      <c r="C1563" s="16">
        <v>46046</v>
      </c>
      <c r="D1563" s="16">
        <v>46047</v>
      </c>
      <c r="E1563" s="15" t="s">
        <v>306</v>
      </c>
      <c r="F1563" s="15" t="s">
        <v>166</v>
      </c>
      <c r="H1563" s="15">
        <v>506336881</v>
      </c>
      <c r="I1563" s="15" t="s">
        <v>1479</v>
      </c>
      <c r="J1563" s="15">
        <v>1032</v>
      </c>
      <c r="K1563" s="15" t="s">
        <v>419</v>
      </c>
      <c r="L1563" s="15" t="s">
        <v>192</v>
      </c>
      <c r="M1563" s="15" t="s">
        <v>160</v>
      </c>
      <c r="O1563" s="30" t="str">
        <f t="shared" ref="O1563:O1626" si="295">IF(COUNTIF($L1563,"*نمل*")&gt;=1,"ü","")</f>
        <v>ü</v>
      </c>
      <c r="P1563" s="17" t="str">
        <f t="shared" si="289"/>
        <v>ü</v>
      </c>
      <c r="Q1563" s="17" t="str">
        <f t="shared" si="290"/>
        <v>ü</v>
      </c>
      <c r="R1563" s="17" t="str">
        <f t="shared" si="291"/>
        <v/>
      </c>
      <c r="S1563" s="37" t="str">
        <f t="shared" si="292"/>
        <v>ü</v>
      </c>
      <c r="T1563" s="17" t="str">
        <f t="shared" si="293"/>
        <v>ü</v>
      </c>
      <c r="U1563" s="17"/>
      <c r="V1563" s="17" t="str">
        <f t="shared" si="294"/>
        <v>ü</v>
      </c>
    </row>
    <row r="1564" spans="1:22" ht="22.5" customHeight="1" x14ac:dyDescent="0.25">
      <c r="A1564" s="6">
        <v>1563</v>
      </c>
      <c r="B1564" s="15">
        <v>2196888</v>
      </c>
      <c r="C1564" s="16">
        <v>46046</v>
      </c>
      <c r="D1564" s="16">
        <v>46047</v>
      </c>
      <c r="E1564" s="15" t="s">
        <v>2442</v>
      </c>
      <c r="F1564" s="15" t="s">
        <v>166</v>
      </c>
      <c r="H1564" s="15">
        <v>503900088</v>
      </c>
      <c r="I1564" s="15">
        <v>1958</v>
      </c>
      <c r="J1564" s="15">
        <v>1958</v>
      </c>
      <c r="K1564" s="15" t="s">
        <v>240</v>
      </c>
      <c r="L1564" s="15" t="s">
        <v>192</v>
      </c>
      <c r="M1564" s="15" t="s">
        <v>160</v>
      </c>
      <c r="O1564" s="30" t="str">
        <f t="shared" si="295"/>
        <v>ü</v>
      </c>
      <c r="P1564" s="17" t="str">
        <f t="shared" si="289"/>
        <v>ü</v>
      </c>
      <c r="Q1564" s="17" t="str">
        <f t="shared" si="290"/>
        <v>ü</v>
      </c>
      <c r="R1564" s="17" t="str">
        <f t="shared" si="291"/>
        <v/>
      </c>
      <c r="S1564" s="37" t="str">
        <f t="shared" si="292"/>
        <v>ü</v>
      </c>
      <c r="T1564" s="17" t="str">
        <f t="shared" si="293"/>
        <v>ü</v>
      </c>
      <c r="U1564" s="17"/>
      <c r="V1564" s="17" t="str">
        <f t="shared" si="294"/>
        <v>ü</v>
      </c>
    </row>
    <row r="1565" spans="1:22" ht="22.5" customHeight="1" x14ac:dyDescent="0.25">
      <c r="A1565" s="6">
        <v>1564</v>
      </c>
      <c r="B1565" s="15">
        <v>2196883</v>
      </c>
      <c r="C1565" s="16">
        <v>46046</v>
      </c>
      <c r="D1565" s="16">
        <v>46046</v>
      </c>
      <c r="E1565" s="15" t="s">
        <v>2443</v>
      </c>
      <c r="F1565" s="15" t="s">
        <v>166</v>
      </c>
      <c r="H1565" s="15">
        <v>501771115</v>
      </c>
      <c r="J1565" s="15">
        <v>1883</v>
      </c>
      <c r="K1565" s="15" t="s">
        <v>404</v>
      </c>
      <c r="L1565" s="15" t="s">
        <v>204</v>
      </c>
      <c r="M1565" s="15" t="s">
        <v>158</v>
      </c>
      <c r="O1565" s="30" t="str">
        <f t="shared" si="295"/>
        <v>ü</v>
      </c>
      <c r="P1565" s="17" t="str">
        <f t="shared" si="289"/>
        <v>ü</v>
      </c>
      <c r="Q1565" s="17" t="str">
        <f t="shared" si="290"/>
        <v/>
      </c>
      <c r="R1565" s="17" t="str">
        <f t="shared" si="291"/>
        <v>ü</v>
      </c>
      <c r="S1565" s="37" t="str">
        <f t="shared" si="292"/>
        <v>ü</v>
      </c>
      <c r="T1565" s="17" t="str">
        <f t="shared" si="293"/>
        <v/>
      </c>
      <c r="U1565" s="17"/>
      <c r="V1565" s="17" t="str">
        <f t="shared" si="294"/>
        <v/>
      </c>
    </row>
    <row r="1566" spans="1:22" ht="22.5" customHeight="1" x14ac:dyDescent="0.25">
      <c r="A1566" s="6">
        <v>1565</v>
      </c>
      <c r="B1566" s="15">
        <v>2196875</v>
      </c>
      <c r="C1566" s="16">
        <v>46046</v>
      </c>
      <c r="D1566" s="16">
        <v>46047</v>
      </c>
      <c r="E1566" s="15" t="s">
        <v>2444</v>
      </c>
      <c r="F1566" s="15" t="s">
        <v>166</v>
      </c>
      <c r="H1566" s="15">
        <v>553550555</v>
      </c>
      <c r="I1566" s="15" t="s">
        <v>2459</v>
      </c>
      <c r="J1566" s="15">
        <v>588</v>
      </c>
      <c r="K1566" s="15" t="s">
        <v>382</v>
      </c>
      <c r="L1566" s="15" t="s">
        <v>192</v>
      </c>
      <c r="M1566" s="15" t="s">
        <v>160</v>
      </c>
      <c r="O1566" s="30" t="str">
        <f t="shared" si="295"/>
        <v>ü</v>
      </c>
      <c r="P1566" s="17" t="str">
        <f t="shared" si="289"/>
        <v>ü</v>
      </c>
      <c r="Q1566" s="17" t="str">
        <f t="shared" si="290"/>
        <v>ü</v>
      </c>
      <c r="R1566" s="17" t="str">
        <f t="shared" si="291"/>
        <v/>
      </c>
      <c r="S1566" s="37" t="str">
        <f t="shared" si="292"/>
        <v>ü</v>
      </c>
      <c r="T1566" s="17" t="str">
        <f t="shared" si="293"/>
        <v>ü</v>
      </c>
      <c r="U1566" s="17"/>
      <c r="V1566" s="17" t="str">
        <f t="shared" si="294"/>
        <v>ü</v>
      </c>
    </row>
    <row r="1567" spans="1:22" ht="22.5" customHeight="1" x14ac:dyDescent="0.25">
      <c r="A1567" s="6">
        <v>1566</v>
      </c>
      <c r="B1567" s="15">
        <v>2198978</v>
      </c>
      <c r="C1567" s="16">
        <v>46048</v>
      </c>
      <c r="D1567" s="16">
        <v>46048</v>
      </c>
      <c r="E1567" s="15" t="s">
        <v>1051</v>
      </c>
      <c r="F1567" s="15" t="s">
        <v>166</v>
      </c>
      <c r="H1567" s="15">
        <v>505187122</v>
      </c>
      <c r="I1567" s="15">
        <v>33</v>
      </c>
      <c r="J1567" s="15">
        <v>23</v>
      </c>
      <c r="K1567" s="15" t="s">
        <v>222</v>
      </c>
      <c r="L1567" s="15" t="s">
        <v>192</v>
      </c>
      <c r="M1567" s="15" t="s">
        <v>164</v>
      </c>
      <c r="O1567" s="30" t="str">
        <f t="shared" si="295"/>
        <v>ü</v>
      </c>
      <c r="P1567" s="17" t="str">
        <f t="shared" ref="P1567:P1607" si="296">IF(COUNTIF(L1567,"*صراصير*")&gt;=1,"ü","")</f>
        <v>ü</v>
      </c>
      <c r="Q1567" s="17" t="str">
        <f t="shared" ref="Q1567:Q1607" si="297">IF(COUNTIF(L1567,"*بعوض*")&gt;=1,"ü","")</f>
        <v>ü</v>
      </c>
      <c r="R1567" s="17" t="str">
        <f t="shared" ref="R1567:R1607" si="298">IF(COUNTIF(L1567,"*باعوض*")&gt;=1,"ü","")</f>
        <v/>
      </c>
      <c r="S1567" s="37" t="str">
        <f t="shared" ref="S1567:S1607" si="299">IF(COUNTIF(L1567,"*ذباب*")&gt;=1,"ü","")</f>
        <v>ü</v>
      </c>
      <c r="T1567" s="17" t="str">
        <f t="shared" ref="T1567:T1607" si="300">IF(COUNTIF(L1567,"*فئران*")&gt;=1,"ü","")</f>
        <v>ü</v>
      </c>
      <c r="U1567" s="17"/>
      <c r="V1567" s="17" t="str">
        <f t="shared" ref="V1567:V1607" si="301">IF(COUNTIF(L1567,"*عقارب*")&gt;=1,"ü","")</f>
        <v>ü</v>
      </c>
    </row>
    <row r="1568" spans="1:22" ht="22.5" customHeight="1" x14ac:dyDescent="0.25">
      <c r="A1568" s="6">
        <v>1567</v>
      </c>
      <c r="B1568" s="15">
        <v>2198952</v>
      </c>
      <c r="C1568" s="16">
        <v>46048</v>
      </c>
      <c r="D1568" s="16">
        <v>46048</v>
      </c>
      <c r="E1568" s="15" t="s">
        <v>2460</v>
      </c>
      <c r="F1568" s="15" t="s">
        <v>166</v>
      </c>
      <c r="H1568" s="15">
        <v>506348660</v>
      </c>
      <c r="I1568" s="15" t="s">
        <v>2487</v>
      </c>
      <c r="J1568" s="15">
        <v>666</v>
      </c>
      <c r="K1568" s="15" t="s">
        <v>360</v>
      </c>
      <c r="L1568" s="15" t="s">
        <v>340</v>
      </c>
      <c r="M1568" s="15" t="s">
        <v>486</v>
      </c>
      <c r="O1568" s="30" t="str">
        <f t="shared" si="295"/>
        <v>ü</v>
      </c>
      <c r="P1568" s="17" t="str">
        <f t="shared" si="296"/>
        <v/>
      </c>
      <c r="Q1568" s="17" t="str">
        <f t="shared" si="297"/>
        <v/>
      </c>
      <c r="R1568" s="17" t="str">
        <f t="shared" si="298"/>
        <v/>
      </c>
      <c r="S1568" s="37" t="str">
        <f t="shared" si="299"/>
        <v/>
      </c>
      <c r="T1568" s="17" t="str">
        <f t="shared" si="300"/>
        <v/>
      </c>
      <c r="U1568" s="17"/>
      <c r="V1568" s="17" t="str">
        <f t="shared" si="301"/>
        <v/>
      </c>
    </row>
    <row r="1569" spans="1:22" ht="22.5" customHeight="1" x14ac:dyDescent="0.25">
      <c r="A1569" s="6">
        <v>1568</v>
      </c>
      <c r="B1569" s="15">
        <v>2198912</v>
      </c>
      <c r="C1569" s="16">
        <v>46047</v>
      </c>
      <c r="D1569" s="16">
        <v>46048</v>
      </c>
      <c r="E1569" s="15" t="s">
        <v>2461</v>
      </c>
      <c r="F1569" s="15" t="s">
        <v>166</v>
      </c>
      <c r="H1569" s="15">
        <v>502064646</v>
      </c>
      <c r="I1569" s="15">
        <v>2484</v>
      </c>
      <c r="J1569" s="15">
        <v>2484</v>
      </c>
      <c r="K1569" s="15" t="s">
        <v>374</v>
      </c>
      <c r="L1569" s="15" t="s">
        <v>196</v>
      </c>
      <c r="M1569" s="15" t="s">
        <v>162</v>
      </c>
      <c r="O1569" s="30" t="str">
        <f t="shared" si="295"/>
        <v>ü</v>
      </c>
      <c r="P1569" s="17" t="str">
        <f t="shared" si="296"/>
        <v/>
      </c>
      <c r="Q1569" s="17" t="str">
        <f t="shared" si="297"/>
        <v>ü</v>
      </c>
      <c r="R1569" s="17" t="str">
        <f t="shared" si="298"/>
        <v/>
      </c>
      <c r="S1569" s="37" t="str">
        <f t="shared" si="299"/>
        <v>ü</v>
      </c>
      <c r="T1569" s="17" t="str">
        <f t="shared" si="300"/>
        <v/>
      </c>
      <c r="U1569" s="17"/>
      <c r="V1569" s="17" t="str">
        <f t="shared" si="301"/>
        <v/>
      </c>
    </row>
    <row r="1570" spans="1:22" ht="22.5" customHeight="1" x14ac:dyDescent="0.25">
      <c r="A1570" s="6">
        <v>1569</v>
      </c>
      <c r="B1570" s="15">
        <v>2198876</v>
      </c>
      <c r="C1570" s="16">
        <v>46047</v>
      </c>
      <c r="D1570" s="16">
        <v>46048</v>
      </c>
      <c r="E1570" s="15" t="s">
        <v>622</v>
      </c>
      <c r="F1570" s="15" t="s">
        <v>166</v>
      </c>
      <c r="H1570" s="15">
        <v>509490313</v>
      </c>
      <c r="I1570" s="15">
        <v>1274</v>
      </c>
      <c r="J1570" s="15">
        <v>1274</v>
      </c>
      <c r="K1570" s="15" t="s">
        <v>228</v>
      </c>
      <c r="L1570" s="15" t="s">
        <v>200</v>
      </c>
      <c r="M1570" s="15" t="s">
        <v>486</v>
      </c>
      <c r="O1570" s="30" t="str">
        <f t="shared" si="295"/>
        <v/>
      </c>
      <c r="P1570" s="17" t="str">
        <f t="shared" si="296"/>
        <v/>
      </c>
      <c r="Q1570" s="17" t="str">
        <f t="shared" si="297"/>
        <v>ü</v>
      </c>
      <c r="R1570" s="17" t="str">
        <f t="shared" si="298"/>
        <v/>
      </c>
      <c r="S1570" s="37" t="str">
        <f t="shared" si="299"/>
        <v>ü</v>
      </c>
      <c r="T1570" s="17" t="str">
        <f t="shared" si="300"/>
        <v/>
      </c>
      <c r="U1570" s="17"/>
      <c r="V1570" s="17" t="str">
        <f t="shared" si="301"/>
        <v/>
      </c>
    </row>
    <row r="1571" spans="1:22" ht="22.5" customHeight="1" x14ac:dyDescent="0.25">
      <c r="A1571" s="6">
        <v>1570</v>
      </c>
      <c r="B1571" s="15">
        <v>2198838</v>
      </c>
      <c r="C1571" s="16">
        <v>46047</v>
      </c>
      <c r="D1571" s="16">
        <v>46048</v>
      </c>
      <c r="E1571" s="15" t="s">
        <v>2462</v>
      </c>
      <c r="F1571" s="15" t="s">
        <v>166</v>
      </c>
      <c r="H1571" s="15">
        <v>505444105</v>
      </c>
      <c r="I1571" s="15" t="s">
        <v>2488</v>
      </c>
      <c r="J1571" s="15" t="s">
        <v>578</v>
      </c>
      <c r="K1571" s="15" t="s">
        <v>799</v>
      </c>
      <c r="L1571" s="15" t="s">
        <v>560</v>
      </c>
      <c r="M1571" s="15" t="s">
        <v>164</v>
      </c>
      <c r="O1571" s="30" t="str">
        <f t="shared" si="295"/>
        <v>ü</v>
      </c>
      <c r="P1571" s="17" t="str">
        <f t="shared" si="296"/>
        <v>ü</v>
      </c>
      <c r="Q1571" s="17" t="str">
        <f t="shared" si="297"/>
        <v/>
      </c>
      <c r="R1571" s="17" t="str">
        <f t="shared" si="298"/>
        <v/>
      </c>
      <c r="S1571" s="37" t="str">
        <f t="shared" si="299"/>
        <v/>
      </c>
      <c r="T1571" s="17" t="str">
        <f t="shared" si="300"/>
        <v/>
      </c>
      <c r="U1571" s="17"/>
      <c r="V1571" s="17" t="str">
        <f t="shared" si="301"/>
        <v/>
      </c>
    </row>
    <row r="1572" spans="1:22" ht="22.5" customHeight="1" x14ac:dyDescent="0.25">
      <c r="A1572" s="6">
        <v>1571</v>
      </c>
      <c r="B1572" s="15">
        <v>2198822</v>
      </c>
      <c r="C1572" s="16">
        <v>46047</v>
      </c>
      <c r="D1572" s="16">
        <v>46049</v>
      </c>
      <c r="E1572" s="15" t="s">
        <v>931</v>
      </c>
      <c r="F1572" s="15" t="s">
        <v>166</v>
      </c>
      <c r="H1572" s="15">
        <v>557555507</v>
      </c>
      <c r="I1572" s="15">
        <v>59</v>
      </c>
      <c r="J1572" s="15">
        <v>13</v>
      </c>
      <c r="K1572" s="15" t="s">
        <v>346</v>
      </c>
      <c r="L1572" s="15" t="s">
        <v>192</v>
      </c>
      <c r="M1572" s="15" t="s">
        <v>171</v>
      </c>
      <c r="O1572" s="30" t="str">
        <f t="shared" si="295"/>
        <v>ü</v>
      </c>
      <c r="P1572" s="17" t="str">
        <f t="shared" si="296"/>
        <v>ü</v>
      </c>
      <c r="Q1572" s="17" t="str">
        <f t="shared" si="297"/>
        <v>ü</v>
      </c>
      <c r="R1572" s="17" t="str">
        <f t="shared" si="298"/>
        <v/>
      </c>
      <c r="S1572" s="37" t="str">
        <f t="shared" si="299"/>
        <v>ü</v>
      </c>
      <c r="T1572" s="17" t="str">
        <f t="shared" si="300"/>
        <v>ü</v>
      </c>
      <c r="U1572" s="17"/>
      <c r="V1572" s="17" t="str">
        <f t="shared" si="301"/>
        <v>ü</v>
      </c>
    </row>
    <row r="1573" spans="1:22" ht="22.5" customHeight="1" x14ac:dyDescent="0.25">
      <c r="A1573" s="6">
        <v>1572</v>
      </c>
      <c r="B1573" s="15">
        <v>2198781</v>
      </c>
      <c r="C1573" s="16">
        <v>46047</v>
      </c>
      <c r="D1573" s="16">
        <v>46048</v>
      </c>
      <c r="E1573" s="15" t="s">
        <v>2463</v>
      </c>
      <c r="F1573" s="15" t="s">
        <v>166</v>
      </c>
      <c r="H1573" s="15">
        <v>504404030</v>
      </c>
      <c r="J1573" s="15" t="s">
        <v>2489</v>
      </c>
      <c r="K1573" s="15" t="s">
        <v>376</v>
      </c>
      <c r="L1573" s="15" t="s">
        <v>195</v>
      </c>
      <c r="M1573" s="15" t="s">
        <v>162</v>
      </c>
      <c r="O1573" s="30" t="str">
        <f t="shared" si="295"/>
        <v>ü</v>
      </c>
      <c r="P1573" s="17" t="str">
        <f t="shared" si="296"/>
        <v>ü</v>
      </c>
      <c r="Q1573" s="17" t="str">
        <f t="shared" si="297"/>
        <v>ü</v>
      </c>
      <c r="R1573" s="17" t="str">
        <f t="shared" si="298"/>
        <v/>
      </c>
      <c r="S1573" s="37" t="str">
        <f t="shared" si="299"/>
        <v>ü</v>
      </c>
      <c r="T1573" s="17" t="str">
        <f t="shared" si="300"/>
        <v>ü</v>
      </c>
      <c r="U1573" s="17"/>
      <c r="V1573" s="17" t="str">
        <f t="shared" si="301"/>
        <v/>
      </c>
    </row>
    <row r="1574" spans="1:22" ht="22.5" customHeight="1" x14ac:dyDescent="0.25">
      <c r="A1574" s="6">
        <v>1573</v>
      </c>
      <c r="B1574" s="15">
        <v>2198712</v>
      </c>
      <c r="C1574" s="16">
        <v>46047</v>
      </c>
      <c r="D1574" s="16">
        <v>46048</v>
      </c>
      <c r="E1574" s="15" t="s">
        <v>2464</v>
      </c>
      <c r="F1574" s="15" t="s">
        <v>166</v>
      </c>
      <c r="H1574" s="15">
        <v>508408881</v>
      </c>
      <c r="I1574" s="15">
        <v>11</v>
      </c>
      <c r="J1574" s="15">
        <v>6</v>
      </c>
      <c r="K1574" s="15" t="s">
        <v>574</v>
      </c>
      <c r="L1574" s="15" t="s">
        <v>196</v>
      </c>
      <c r="M1574" s="15" t="s">
        <v>162</v>
      </c>
      <c r="O1574" s="30" t="str">
        <f t="shared" si="295"/>
        <v>ü</v>
      </c>
      <c r="P1574" s="17" t="str">
        <f t="shared" si="296"/>
        <v/>
      </c>
      <c r="Q1574" s="17" t="str">
        <f t="shared" si="297"/>
        <v>ü</v>
      </c>
      <c r="R1574" s="17" t="str">
        <f t="shared" si="298"/>
        <v/>
      </c>
      <c r="S1574" s="37" t="str">
        <f t="shared" si="299"/>
        <v>ü</v>
      </c>
      <c r="T1574" s="17" t="str">
        <f t="shared" si="300"/>
        <v/>
      </c>
      <c r="U1574" s="17"/>
      <c r="V1574" s="17" t="str">
        <f t="shared" si="301"/>
        <v/>
      </c>
    </row>
    <row r="1575" spans="1:22" ht="22.5" customHeight="1" x14ac:dyDescent="0.25">
      <c r="A1575" s="6">
        <v>1574</v>
      </c>
      <c r="B1575" s="15">
        <v>2198705</v>
      </c>
      <c r="C1575" s="16">
        <v>46047</v>
      </c>
      <c r="D1575" s="16">
        <v>46048</v>
      </c>
      <c r="E1575" s="15" t="s">
        <v>2465</v>
      </c>
      <c r="F1575" s="15" t="s">
        <v>166</v>
      </c>
      <c r="H1575" s="15">
        <v>565855000</v>
      </c>
      <c r="I1575" s="15">
        <v>0</v>
      </c>
      <c r="J1575" s="15">
        <v>514</v>
      </c>
      <c r="K1575" s="15" t="s">
        <v>1941</v>
      </c>
      <c r="L1575" s="15" t="s">
        <v>192</v>
      </c>
      <c r="M1575" s="15" t="s">
        <v>162</v>
      </c>
      <c r="O1575" s="30" t="str">
        <f t="shared" si="295"/>
        <v>ü</v>
      </c>
      <c r="P1575" s="17" t="str">
        <f t="shared" si="296"/>
        <v>ü</v>
      </c>
      <c r="Q1575" s="17" t="str">
        <f t="shared" si="297"/>
        <v>ü</v>
      </c>
      <c r="R1575" s="17" t="str">
        <f t="shared" si="298"/>
        <v/>
      </c>
      <c r="S1575" s="37" t="str">
        <f t="shared" si="299"/>
        <v>ü</v>
      </c>
      <c r="T1575" s="17" t="str">
        <f t="shared" si="300"/>
        <v>ü</v>
      </c>
      <c r="U1575" s="17"/>
      <c r="V1575" s="17" t="str">
        <f t="shared" si="301"/>
        <v>ü</v>
      </c>
    </row>
    <row r="1576" spans="1:22" ht="22.5" customHeight="1" x14ac:dyDescent="0.25">
      <c r="A1576" s="6">
        <v>1575</v>
      </c>
      <c r="B1576" s="15">
        <v>2198697</v>
      </c>
      <c r="C1576" s="16">
        <v>46047</v>
      </c>
      <c r="D1576" s="16">
        <v>46048</v>
      </c>
      <c r="E1576" s="15" t="s">
        <v>2466</v>
      </c>
      <c r="F1576" s="15" t="s">
        <v>166</v>
      </c>
      <c r="H1576" s="15">
        <v>508888146</v>
      </c>
      <c r="I1576" s="15">
        <v>12</v>
      </c>
      <c r="J1576" s="15">
        <v>12</v>
      </c>
      <c r="K1576" s="15" t="s">
        <v>240</v>
      </c>
      <c r="L1576" s="15" t="s">
        <v>192</v>
      </c>
      <c r="M1576" s="15" t="s">
        <v>486</v>
      </c>
      <c r="O1576" s="30" t="str">
        <f t="shared" si="295"/>
        <v>ü</v>
      </c>
      <c r="P1576" s="17" t="str">
        <f t="shared" si="296"/>
        <v>ü</v>
      </c>
      <c r="Q1576" s="17" t="str">
        <f t="shared" si="297"/>
        <v>ü</v>
      </c>
      <c r="R1576" s="17" t="str">
        <f t="shared" si="298"/>
        <v/>
      </c>
      <c r="S1576" s="37" t="str">
        <f t="shared" si="299"/>
        <v>ü</v>
      </c>
      <c r="T1576" s="17" t="str">
        <f t="shared" si="300"/>
        <v>ü</v>
      </c>
      <c r="U1576" s="17"/>
      <c r="V1576" s="17" t="str">
        <f t="shared" si="301"/>
        <v>ü</v>
      </c>
    </row>
    <row r="1577" spans="1:22" ht="22.5" customHeight="1" x14ac:dyDescent="0.25">
      <c r="A1577" s="6">
        <v>1576</v>
      </c>
      <c r="B1577" s="15">
        <v>2198673</v>
      </c>
      <c r="C1577" s="16">
        <v>46047</v>
      </c>
      <c r="D1577" s="16">
        <v>46048</v>
      </c>
      <c r="E1577" s="15" t="s">
        <v>2467</v>
      </c>
      <c r="F1577" s="15" t="s">
        <v>166</v>
      </c>
      <c r="H1577" s="15">
        <v>547037368</v>
      </c>
      <c r="I1577" s="15" t="s">
        <v>2490</v>
      </c>
      <c r="J1577" s="15" t="s">
        <v>955</v>
      </c>
      <c r="K1577" s="15" t="s">
        <v>704</v>
      </c>
      <c r="L1577" s="15" t="s">
        <v>2491</v>
      </c>
      <c r="M1577" s="15" t="s">
        <v>160</v>
      </c>
      <c r="O1577" s="30" t="str">
        <f t="shared" si="295"/>
        <v>ü</v>
      </c>
      <c r="P1577" s="17" t="str">
        <f t="shared" si="296"/>
        <v/>
      </c>
      <c r="Q1577" s="17" t="str">
        <f t="shared" si="297"/>
        <v>ü</v>
      </c>
      <c r="R1577" s="17" t="str">
        <f t="shared" si="298"/>
        <v/>
      </c>
      <c r="S1577" s="37" t="str">
        <f t="shared" si="299"/>
        <v/>
      </c>
      <c r="T1577" s="17" t="str">
        <f t="shared" si="300"/>
        <v>ü</v>
      </c>
      <c r="U1577" s="17"/>
      <c r="V1577" s="17" t="str">
        <f t="shared" si="301"/>
        <v>ü</v>
      </c>
    </row>
    <row r="1578" spans="1:22" ht="22.5" customHeight="1" x14ac:dyDescent="0.25">
      <c r="A1578" s="6">
        <v>1577</v>
      </c>
      <c r="B1578" s="15">
        <v>2198643</v>
      </c>
      <c r="C1578" s="16">
        <v>46047</v>
      </c>
      <c r="D1578" s="16">
        <v>46048</v>
      </c>
      <c r="E1578" s="15" t="s">
        <v>2468</v>
      </c>
      <c r="F1578" s="15" t="s">
        <v>166</v>
      </c>
      <c r="H1578" s="15">
        <v>509999318</v>
      </c>
      <c r="I1578" s="15" t="s">
        <v>2492</v>
      </c>
      <c r="J1578" s="15">
        <v>3</v>
      </c>
      <c r="K1578" s="15" t="s">
        <v>402</v>
      </c>
      <c r="L1578" s="15" t="s">
        <v>196</v>
      </c>
      <c r="M1578" s="15" t="s">
        <v>486</v>
      </c>
      <c r="O1578" s="30" t="str">
        <f t="shared" si="295"/>
        <v>ü</v>
      </c>
      <c r="P1578" s="17" t="str">
        <f t="shared" si="296"/>
        <v/>
      </c>
      <c r="Q1578" s="17" t="str">
        <f t="shared" si="297"/>
        <v>ü</v>
      </c>
      <c r="R1578" s="17" t="str">
        <f t="shared" si="298"/>
        <v/>
      </c>
      <c r="S1578" s="37" t="str">
        <f t="shared" si="299"/>
        <v>ü</v>
      </c>
      <c r="T1578" s="17" t="str">
        <f t="shared" si="300"/>
        <v/>
      </c>
      <c r="U1578" s="17"/>
      <c r="V1578" s="17" t="str">
        <f t="shared" si="301"/>
        <v/>
      </c>
    </row>
    <row r="1579" spans="1:22" ht="22.5" customHeight="1" x14ac:dyDescent="0.25">
      <c r="A1579" s="6">
        <v>1578</v>
      </c>
      <c r="B1579" s="15">
        <v>2198635</v>
      </c>
      <c r="C1579" s="16">
        <v>46047</v>
      </c>
      <c r="D1579" s="16">
        <v>46048</v>
      </c>
      <c r="E1579" s="15" t="s">
        <v>259</v>
      </c>
      <c r="F1579" s="15" t="s">
        <v>166</v>
      </c>
      <c r="H1579" s="15">
        <v>562730300</v>
      </c>
      <c r="I1579" s="15">
        <v>36</v>
      </c>
      <c r="J1579" s="15">
        <v>7</v>
      </c>
      <c r="K1579" s="15" t="s">
        <v>831</v>
      </c>
      <c r="L1579" s="15" t="s">
        <v>195</v>
      </c>
      <c r="M1579" s="15" t="s">
        <v>165</v>
      </c>
      <c r="O1579" s="30" t="str">
        <f t="shared" si="295"/>
        <v>ü</v>
      </c>
      <c r="P1579" s="17" t="str">
        <f t="shared" si="296"/>
        <v>ü</v>
      </c>
      <c r="Q1579" s="17" t="str">
        <f t="shared" si="297"/>
        <v>ü</v>
      </c>
      <c r="R1579" s="17" t="str">
        <f t="shared" si="298"/>
        <v/>
      </c>
      <c r="S1579" s="37" t="str">
        <f t="shared" si="299"/>
        <v>ü</v>
      </c>
      <c r="T1579" s="17" t="str">
        <f t="shared" si="300"/>
        <v>ü</v>
      </c>
      <c r="U1579" s="17"/>
      <c r="V1579" s="17" t="str">
        <f t="shared" si="301"/>
        <v/>
      </c>
    </row>
    <row r="1580" spans="1:22" ht="22.5" customHeight="1" x14ac:dyDescent="0.25">
      <c r="A1580" s="6">
        <v>1579</v>
      </c>
      <c r="B1580" s="15">
        <v>2198625</v>
      </c>
      <c r="C1580" s="16">
        <v>46047</v>
      </c>
      <c r="D1580" s="16">
        <v>46048</v>
      </c>
      <c r="E1580" s="15" t="s">
        <v>193</v>
      </c>
      <c r="F1580" s="15" t="s">
        <v>166</v>
      </c>
      <c r="H1580" s="15">
        <v>1506507374</v>
      </c>
      <c r="I1580" s="15">
        <v>292</v>
      </c>
      <c r="J1580" s="15">
        <v>2</v>
      </c>
      <c r="K1580" s="15" t="s">
        <v>363</v>
      </c>
      <c r="L1580" s="15" t="s">
        <v>195</v>
      </c>
      <c r="M1580" s="15" t="s">
        <v>160</v>
      </c>
      <c r="O1580" s="30" t="str">
        <f t="shared" si="295"/>
        <v>ü</v>
      </c>
      <c r="P1580" s="17" t="str">
        <f t="shared" si="296"/>
        <v>ü</v>
      </c>
      <c r="Q1580" s="17" t="str">
        <f t="shared" si="297"/>
        <v>ü</v>
      </c>
      <c r="R1580" s="17" t="str">
        <f t="shared" si="298"/>
        <v/>
      </c>
      <c r="S1580" s="37" t="str">
        <f t="shared" si="299"/>
        <v>ü</v>
      </c>
      <c r="T1580" s="17" t="str">
        <f t="shared" si="300"/>
        <v>ü</v>
      </c>
      <c r="U1580" s="17"/>
      <c r="V1580" s="17" t="str">
        <f t="shared" si="301"/>
        <v/>
      </c>
    </row>
    <row r="1581" spans="1:22" ht="22.5" customHeight="1" x14ac:dyDescent="0.25">
      <c r="A1581" s="6">
        <v>1580</v>
      </c>
      <c r="B1581" s="15">
        <v>2198592</v>
      </c>
      <c r="C1581" s="16">
        <v>46047</v>
      </c>
      <c r="D1581" s="16">
        <v>46048</v>
      </c>
      <c r="E1581" s="15" t="s">
        <v>2469</v>
      </c>
      <c r="F1581" s="15" t="s">
        <v>166</v>
      </c>
      <c r="H1581" s="15">
        <v>506498861</v>
      </c>
      <c r="I1581" s="15" t="s">
        <v>2493</v>
      </c>
      <c r="J1581" s="15" t="s">
        <v>566</v>
      </c>
      <c r="K1581" s="15" t="s">
        <v>229</v>
      </c>
      <c r="L1581" s="15" t="s">
        <v>192</v>
      </c>
      <c r="M1581" s="15" t="s">
        <v>158</v>
      </c>
      <c r="O1581" s="30" t="str">
        <f t="shared" si="295"/>
        <v>ü</v>
      </c>
      <c r="P1581" s="17" t="str">
        <f t="shared" si="296"/>
        <v>ü</v>
      </c>
      <c r="Q1581" s="17" t="str">
        <f t="shared" si="297"/>
        <v>ü</v>
      </c>
      <c r="R1581" s="17" t="str">
        <f t="shared" si="298"/>
        <v/>
      </c>
      <c r="S1581" s="37" t="str">
        <f t="shared" si="299"/>
        <v>ü</v>
      </c>
      <c r="T1581" s="17" t="str">
        <f t="shared" si="300"/>
        <v>ü</v>
      </c>
      <c r="U1581" s="17"/>
      <c r="V1581" s="17" t="str">
        <f t="shared" si="301"/>
        <v>ü</v>
      </c>
    </row>
    <row r="1582" spans="1:22" ht="22.5" customHeight="1" x14ac:dyDescent="0.25">
      <c r="A1582" s="6">
        <v>1581</v>
      </c>
      <c r="B1582" s="15">
        <v>2198534</v>
      </c>
      <c r="C1582" s="16">
        <v>46047</v>
      </c>
      <c r="D1582" s="16">
        <v>46048</v>
      </c>
      <c r="E1582" s="15" t="s">
        <v>297</v>
      </c>
      <c r="F1582" s="15" t="s">
        <v>166</v>
      </c>
      <c r="H1582" s="15">
        <v>503011105</v>
      </c>
      <c r="I1582" s="15" t="s">
        <v>2494</v>
      </c>
      <c r="J1582" s="15">
        <v>22</v>
      </c>
      <c r="K1582" s="15" t="s">
        <v>831</v>
      </c>
      <c r="L1582" s="15" t="s">
        <v>195</v>
      </c>
      <c r="M1582" s="15" t="s">
        <v>165</v>
      </c>
      <c r="O1582" s="30" t="str">
        <f t="shared" si="295"/>
        <v>ü</v>
      </c>
      <c r="P1582" s="17" t="str">
        <f t="shared" si="296"/>
        <v>ü</v>
      </c>
      <c r="Q1582" s="17" t="str">
        <f t="shared" si="297"/>
        <v>ü</v>
      </c>
      <c r="R1582" s="17" t="str">
        <f t="shared" si="298"/>
        <v/>
      </c>
      <c r="S1582" s="37" t="str">
        <f t="shared" si="299"/>
        <v>ü</v>
      </c>
      <c r="T1582" s="17" t="str">
        <f t="shared" si="300"/>
        <v>ü</v>
      </c>
      <c r="U1582" s="17"/>
      <c r="V1582" s="17" t="str">
        <f t="shared" si="301"/>
        <v/>
      </c>
    </row>
    <row r="1583" spans="1:22" ht="22.5" customHeight="1" x14ac:dyDescent="0.25">
      <c r="A1583" s="6">
        <v>1582</v>
      </c>
      <c r="B1583" s="15">
        <v>2198517</v>
      </c>
      <c r="C1583" s="16">
        <v>46047</v>
      </c>
      <c r="D1583" s="16">
        <v>46048</v>
      </c>
      <c r="E1583" s="15" t="s">
        <v>1579</v>
      </c>
      <c r="F1583" s="15" t="s">
        <v>166</v>
      </c>
      <c r="H1583" s="15">
        <v>527791223</v>
      </c>
      <c r="I1583" s="15" t="s">
        <v>1619</v>
      </c>
      <c r="J1583" s="15">
        <v>1058</v>
      </c>
      <c r="K1583" s="15" t="s">
        <v>227</v>
      </c>
      <c r="L1583" s="15" t="s">
        <v>199</v>
      </c>
      <c r="M1583" s="15" t="s">
        <v>486</v>
      </c>
      <c r="O1583" s="30" t="str">
        <f t="shared" si="295"/>
        <v>ü</v>
      </c>
      <c r="P1583" s="17" t="str">
        <f t="shared" si="296"/>
        <v>ü</v>
      </c>
      <c r="Q1583" s="17" t="str">
        <f t="shared" si="297"/>
        <v/>
      </c>
      <c r="R1583" s="17" t="str">
        <f t="shared" si="298"/>
        <v>ü</v>
      </c>
      <c r="S1583" s="37" t="str">
        <f t="shared" si="299"/>
        <v>ü</v>
      </c>
      <c r="T1583" s="17" t="str">
        <f t="shared" si="300"/>
        <v>ü</v>
      </c>
      <c r="U1583" s="17"/>
      <c r="V1583" s="17" t="str">
        <f t="shared" si="301"/>
        <v>ü</v>
      </c>
    </row>
    <row r="1584" spans="1:22" ht="22.5" customHeight="1" x14ac:dyDescent="0.25">
      <c r="A1584" s="6">
        <v>1583</v>
      </c>
      <c r="B1584" s="15">
        <v>2198513</v>
      </c>
      <c r="C1584" s="16">
        <v>46047</v>
      </c>
      <c r="D1584" s="16">
        <v>46048</v>
      </c>
      <c r="E1584" s="15" t="s">
        <v>2273</v>
      </c>
      <c r="F1584" s="15" t="s">
        <v>166</v>
      </c>
      <c r="H1584" s="15">
        <v>503332301</v>
      </c>
      <c r="I1584" s="15">
        <v>25</v>
      </c>
      <c r="J1584" s="15">
        <v>6</v>
      </c>
      <c r="K1584" s="15" t="s">
        <v>402</v>
      </c>
      <c r="L1584" s="15" t="s">
        <v>192</v>
      </c>
      <c r="M1584" s="15" t="s">
        <v>486</v>
      </c>
      <c r="O1584" s="30" t="str">
        <f t="shared" si="295"/>
        <v>ü</v>
      </c>
      <c r="P1584" s="17" t="str">
        <f t="shared" si="296"/>
        <v>ü</v>
      </c>
      <c r="Q1584" s="17" t="str">
        <f t="shared" si="297"/>
        <v>ü</v>
      </c>
      <c r="R1584" s="17" t="str">
        <f t="shared" si="298"/>
        <v/>
      </c>
      <c r="S1584" s="37" t="str">
        <f t="shared" si="299"/>
        <v>ü</v>
      </c>
      <c r="T1584" s="17" t="str">
        <f t="shared" si="300"/>
        <v>ü</v>
      </c>
      <c r="U1584" s="17"/>
      <c r="V1584" s="17" t="str">
        <f t="shared" si="301"/>
        <v>ü</v>
      </c>
    </row>
    <row r="1585" spans="1:22" ht="22.5" customHeight="1" x14ac:dyDescent="0.25">
      <c r="A1585" s="6">
        <v>1584</v>
      </c>
      <c r="B1585" s="15">
        <v>2198504</v>
      </c>
      <c r="C1585" s="16">
        <v>46047</v>
      </c>
      <c r="D1585" s="16">
        <v>46048</v>
      </c>
      <c r="E1585" s="15" t="s">
        <v>2470</v>
      </c>
      <c r="F1585" s="15" t="s">
        <v>166</v>
      </c>
      <c r="H1585" s="15">
        <v>507766889</v>
      </c>
      <c r="I1585" s="15">
        <v>2170</v>
      </c>
      <c r="J1585" s="15">
        <v>2170</v>
      </c>
      <c r="K1585" s="15" t="s">
        <v>600</v>
      </c>
      <c r="L1585" s="15" t="s">
        <v>198</v>
      </c>
      <c r="M1585" s="15" t="s">
        <v>160</v>
      </c>
      <c r="O1585" s="30" t="str">
        <f t="shared" si="295"/>
        <v>ü</v>
      </c>
      <c r="P1585" s="17" t="str">
        <f t="shared" si="296"/>
        <v>ü</v>
      </c>
      <c r="Q1585" s="17" t="str">
        <f t="shared" si="297"/>
        <v>ü</v>
      </c>
      <c r="R1585" s="17" t="str">
        <f t="shared" si="298"/>
        <v/>
      </c>
      <c r="S1585" s="37" t="str">
        <f t="shared" si="299"/>
        <v>ü</v>
      </c>
      <c r="T1585" s="17" t="str">
        <f t="shared" si="300"/>
        <v/>
      </c>
      <c r="U1585" s="17"/>
      <c r="V1585" s="17" t="str">
        <f t="shared" si="301"/>
        <v/>
      </c>
    </row>
    <row r="1586" spans="1:22" ht="22.5" customHeight="1" x14ac:dyDescent="0.25">
      <c r="A1586" s="6">
        <v>1585</v>
      </c>
      <c r="B1586" s="15">
        <v>2198476</v>
      </c>
      <c r="C1586" s="16">
        <v>46047</v>
      </c>
      <c r="D1586" s="16">
        <v>46048</v>
      </c>
      <c r="E1586" s="15" t="s">
        <v>2471</v>
      </c>
      <c r="F1586" s="15" t="s">
        <v>166</v>
      </c>
      <c r="H1586" s="15">
        <v>507450358</v>
      </c>
      <c r="I1586" s="15" t="s">
        <v>2495</v>
      </c>
      <c r="J1586" s="15" t="s">
        <v>2496</v>
      </c>
      <c r="K1586" s="15" t="s">
        <v>341</v>
      </c>
      <c r="L1586" s="15" t="s">
        <v>588</v>
      </c>
      <c r="M1586" s="15" t="s">
        <v>486</v>
      </c>
      <c r="O1586" s="30" t="str">
        <f t="shared" si="295"/>
        <v>ü</v>
      </c>
      <c r="P1586" s="17" t="str">
        <f t="shared" si="296"/>
        <v/>
      </c>
      <c r="Q1586" s="17" t="str">
        <f t="shared" si="297"/>
        <v/>
      </c>
      <c r="R1586" s="17" t="str">
        <f t="shared" si="298"/>
        <v>ü</v>
      </c>
      <c r="S1586" s="37" t="str">
        <f t="shared" si="299"/>
        <v>ü</v>
      </c>
      <c r="T1586" s="17" t="str">
        <f t="shared" si="300"/>
        <v/>
      </c>
      <c r="U1586" s="17"/>
      <c r="V1586" s="17" t="str">
        <f t="shared" si="301"/>
        <v/>
      </c>
    </row>
    <row r="1587" spans="1:22" ht="22.5" customHeight="1" x14ac:dyDescent="0.25">
      <c r="A1587" s="6">
        <v>1586</v>
      </c>
      <c r="B1587" s="15">
        <v>2198439</v>
      </c>
      <c r="C1587" s="16">
        <v>46047</v>
      </c>
      <c r="D1587" s="16">
        <v>46048</v>
      </c>
      <c r="E1587" s="15" t="s">
        <v>2472</v>
      </c>
      <c r="F1587" s="15" t="s">
        <v>166</v>
      </c>
      <c r="H1587" s="15">
        <v>509171777</v>
      </c>
      <c r="I1587" s="15">
        <v>39</v>
      </c>
      <c r="J1587" s="15">
        <v>2</v>
      </c>
      <c r="K1587" s="15" t="s">
        <v>466</v>
      </c>
      <c r="L1587" s="15" t="s">
        <v>192</v>
      </c>
      <c r="M1587" s="15" t="s">
        <v>486</v>
      </c>
      <c r="O1587" s="30" t="str">
        <f t="shared" si="295"/>
        <v>ü</v>
      </c>
      <c r="P1587" s="17" t="str">
        <f t="shared" si="296"/>
        <v>ü</v>
      </c>
      <c r="Q1587" s="17" t="str">
        <f t="shared" si="297"/>
        <v>ü</v>
      </c>
      <c r="R1587" s="17" t="str">
        <f t="shared" si="298"/>
        <v/>
      </c>
      <c r="S1587" s="37" t="str">
        <f t="shared" si="299"/>
        <v>ü</v>
      </c>
      <c r="T1587" s="17" t="str">
        <f t="shared" si="300"/>
        <v>ü</v>
      </c>
      <c r="U1587" s="17"/>
      <c r="V1587" s="17" t="str">
        <f t="shared" si="301"/>
        <v>ü</v>
      </c>
    </row>
    <row r="1588" spans="1:22" ht="22.5" customHeight="1" x14ac:dyDescent="0.25">
      <c r="A1588" s="6">
        <v>1587</v>
      </c>
      <c r="B1588" s="15">
        <v>2198438</v>
      </c>
      <c r="C1588" s="16">
        <v>46047</v>
      </c>
      <c r="D1588" s="16">
        <v>46048</v>
      </c>
      <c r="E1588" s="15" t="s">
        <v>2416</v>
      </c>
      <c r="F1588" s="15" t="s">
        <v>157</v>
      </c>
      <c r="H1588" s="15">
        <v>563125656</v>
      </c>
      <c r="I1588" s="15" t="s">
        <v>2447</v>
      </c>
      <c r="J1588" s="15" t="s">
        <v>2448</v>
      </c>
      <c r="K1588" s="15" t="s">
        <v>1600</v>
      </c>
      <c r="L1588" s="15" t="s">
        <v>191</v>
      </c>
      <c r="M1588" s="15" t="s">
        <v>158</v>
      </c>
      <c r="O1588" s="30" t="str">
        <f t="shared" si="295"/>
        <v/>
      </c>
      <c r="P1588" s="17" t="str">
        <f t="shared" si="296"/>
        <v>ü</v>
      </c>
      <c r="Q1588" s="17" t="str">
        <f t="shared" si="297"/>
        <v/>
      </c>
      <c r="R1588" s="17" t="str">
        <f t="shared" si="298"/>
        <v/>
      </c>
      <c r="S1588" s="37" t="str">
        <f t="shared" si="299"/>
        <v/>
      </c>
      <c r="T1588" s="17" t="str">
        <f t="shared" si="300"/>
        <v/>
      </c>
      <c r="U1588" s="17"/>
      <c r="V1588" s="17" t="str">
        <f t="shared" si="301"/>
        <v/>
      </c>
    </row>
    <row r="1589" spans="1:22" ht="22.5" customHeight="1" x14ac:dyDescent="0.25">
      <c r="A1589" s="6">
        <v>1588</v>
      </c>
      <c r="B1589" s="15">
        <v>2198407</v>
      </c>
      <c r="C1589" s="16">
        <v>46047</v>
      </c>
      <c r="D1589" s="16">
        <v>46048</v>
      </c>
      <c r="E1589" s="15" t="s">
        <v>2473</v>
      </c>
      <c r="F1589" s="15" t="s">
        <v>166</v>
      </c>
      <c r="H1589" s="15">
        <v>503686813</v>
      </c>
      <c r="I1589" s="15" t="s">
        <v>2497</v>
      </c>
      <c r="J1589" s="15">
        <v>4751</v>
      </c>
      <c r="K1589" s="15" t="s">
        <v>221</v>
      </c>
      <c r="L1589" s="15" t="s">
        <v>192</v>
      </c>
      <c r="M1589" s="15" t="s">
        <v>160</v>
      </c>
      <c r="O1589" s="30" t="str">
        <f t="shared" si="295"/>
        <v>ü</v>
      </c>
      <c r="P1589" s="17" t="str">
        <f t="shared" si="296"/>
        <v>ü</v>
      </c>
      <c r="Q1589" s="17" t="str">
        <f t="shared" si="297"/>
        <v>ü</v>
      </c>
      <c r="R1589" s="17" t="str">
        <f t="shared" si="298"/>
        <v/>
      </c>
      <c r="S1589" s="37" t="str">
        <f t="shared" si="299"/>
        <v>ü</v>
      </c>
      <c r="T1589" s="17" t="str">
        <f t="shared" si="300"/>
        <v>ü</v>
      </c>
      <c r="U1589" s="17"/>
      <c r="V1589" s="17" t="str">
        <f t="shared" si="301"/>
        <v>ü</v>
      </c>
    </row>
    <row r="1590" spans="1:22" ht="22.5" customHeight="1" x14ac:dyDescent="0.25">
      <c r="A1590" s="6">
        <v>1589</v>
      </c>
      <c r="B1590" s="15">
        <v>2198383</v>
      </c>
      <c r="C1590" s="16">
        <v>46047</v>
      </c>
      <c r="D1590" s="16">
        <v>46048</v>
      </c>
      <c r="E1590" s="15" t="s">
        <v>2474</v>
      </c>
      <c r="F1590" s="15" t="s">
        <v>166</v>
      </c>
      <c r="H1590" s="15">
        <v>505178987</v>
      </c>
      <c r="I1590" s="15">
        <v>5993</v>
      </c>
      <c r="J1590" s="15">
        <v>5993</v>
      </c>
      <c r="K1590" s="15" t="s">
        <v>374</v>
      </c>
      <c r="L1590" s="15" t="s">
        <v>200</v>
      </c>
      <c r="M1590" s="15" t="s">
        <v>162</v>
      </c>
      <c r="O1590" s="30" t="str">
        <f t="shared" si="295"/>
        <v/>
      </c>
      <c r="P1590" s="17" t="str">
        <f t="shared" si="296"/>
        <v/>
      </c>
      <c r="Q1590" s="17" t="str">
        <f t="shared" si="297"/>
        <v>ü</v>
      </c>
      <c r="R1590" s="17" t="str">
        <f t="shared" si="298"/>
        <v/>
      </c>
      <c r="S1590" s="37" t="str">
        <f t="shared" si="299"/>
        <v>ü</v>
      </c>
      <c r="T1590" s="17" t="str">
        <f t="shared" si="300"/>
        <v/>
      </c>
      <c r="U1590" s="17"/>
      <c r="V1590" s="17" t="str">
        <f t="shared" si="301"/>
        <v/>
      </c>
    </row>
    <row r="1591" spans="1:22" ht="22.5" customHeight="1" x14ac:dyDescent="0.25">
      <c r="A1591" s="6">
        <v>1590</v>
      </c>
      <c r="B1591" s="15">
        <v>2198361</v>
      </c>
      <c r="C1591" s="16">
        <v>46047</v>
      </c>
      <c r="D1591" s="16">
        <v>46048</v>
      </c>
      <c r="E1591" s="15" t="s">
        <v>492</v>
      </c>
      <c r="F1591" s="15" t="s">
        <v>166</v>
      </c>
      <c r="H1591" s="15">
        <v>503023027</v>
      </c>
      <c r="I1591" s="15">
        <v>121</v>
      </c>
      <c r="J1591" s="15">
        <v>49</v>
      </c>
      <c r="K1591" s="15" t="s">
        <v>232</v>
      </c>
      <c r="L1591" s="15" t="s">
        <v>400</v>
      </c>
      <c r="M1591" s="15" t="s">
        <v>158</v>
      </c>
      <c r="O1591" s="30" t="str">
        <f t="shared" si="295"/>
        <v/>
      </c>
      <c r="P1591" s="17" t="str">
        <f t="shared" si="296"/>
        <v/>
      </c>
      <c r="Q1591" s="17" t="str">
        <f t="shared" si="297"/>
        <v/>
      </c>
      <c r="R1591" s="17" t="str">
        <f t="shared" si="298"/>
        <v/>
      </c>
      <c r="S1591" s="37" t="str">
        <f t="shared" si="299"/>
        <v/>
      </c>
      <c r="T1591" s="17" t="str">
        <f t="shared" si="300"/>
        <v>ü</v>
      </c>
      <c r="U1591" s="17"/>
      <c r="V1591" s="17" t="str">
        <f t="shared" si="301"/>
        <v/>
      </c>
    </row>
    <row r="1592" spans="1:22" ht="22.5" customHeight="1" x14ac:dyDescent="0.25">
      <c r="A1592" s="6">
        <v>1591</v>
      </c>
      <c r="B1592" s="15">
        <v>2198326</v>
      </c>
      <c r="C1592" s="16">
        <v>46047</v>
      </c>
      <c r="D1592" s="16">
        <v>46048</v>
      </c>
      <c r="E1592" s="15" t="s">
        <v>2475</v>
      </c>
      <c r="F1592" s="15" t="s">
        <v>166</v>
      </c>
      <c r="H1592" s="15">
        <v>529888820</v>
      </c>
      <c r="I1592" s="15">
        <v>50</v>
      </c>
      <c r="J1592" s="15">
        <v>6751</v>
      </c>
      <c r="K1592" s="15" t="s">
        <v>600</v>
      </c>
      <c r="L1592" s="15" t="s">
        <v>202</v>
      </c>
      <c r="M1592" s="15" t="s">
        <v>160</v>
      </c>
      <c r="O1592" s="30" t="str">
        <f t="shared" si="295"/>
        <v/>
      </c>
      <c r="P1592" s="17" t="str">
        <f t="shared" si="296"/>
        <v>ü</v>
      </c>
      <c r="Q1592" s="17" t="str">
        <f t="shared" si="297"/>
        <v>ü</v>
      </c>
      <c r="R1592" s="17" t="str">
        <f t="shared" si="298"/>
        <v/>
      </c>
      <c r="S1592" s="37" t="str">
        <f t="shared" si="299"/>
        <v>ü</v>
      </c>
      <c r="T1592" s="17" t="str">
        <f t="shared" si="300"/>
        <v/>
      </c>
      <c r="U1592" s="17"/>
      <c r="V1592" s="17" t="str">
        <f t="shared" si="301"/>
        <v/>
      </c>
    </row>
    <row r="1593" spans="1:22" ht="22.5" customHeight="1" x14ac:dyDescent="0.25">
      <c r="A1593" s="6">
        <v>1592</v>
      </c>
      <c r="B1593" s="15">
        <v>2198287</v>
      </c>
      <c r="C1593" s="16">
        <v>46047</v>
      </c>
      <c r="D1593" s="16">
        <v>46048</v>
      </c>
      <c r="E1593" s="15" t="s">
        <v>2476</v>
      </c>
      <c r="F1593" s="15" t="s">
        <v>166</v>
      </c>
      <c r="H1593" s="15">
        <v>527003355</v>
      </c>
      <c r="I1593" s="15">
        <v>3177</v>
      </c>
      <c r="J1593" s="15">
        <v>3177</v>
      </c>
      <c r="K1593" s="15" t="s">
        <v>226</v>
      </c>
      <c r="L1593" s="15" t="s">
        <v>196</v>
      </c>
      <c r="M1593" s="15" t="s">
        <v>160</v>
      </c>
      <c r="O1593" s="30" t="str">
        <f t="shared" si="295"/>
        <v>ü</v>
      </c>
      <c r="P1593" s="17" t="str">
        <f t="shared" si="296"/>
        <v/>
      </c>
      <c r="Q1593" s="17" t="str">
        <f t="shared" si="297"/>
        <v>ü</v>
      </c>
      <c r="R1593" s="17" t="str">
        <f t="shared" si="298"/>
        <v/>
      </c>
      <c r="S1593" s="37" t="str">
        <f t="shared" si="299"/>
        <v>ü</v>
      </c>
      <c r="T1593" s="17" t="str">
        <f t="shared" si="300"/>
        <v/>
      </c>
      <c r="U1593" s="17"/>
      <c r="V1593" s="17" t="str">
        <f t="shared" si="301"/>
        <v/>
      </c>
    </row>
    <row r="1594" spans="1:22" ht="22.5" customHeight="1" x14ac:dyDescent="0.25">
      <c r="A1594" s="6">
        <v>1593</v>
      </c>
      <c r="B1594" s="15">
        <v>2198273</v>
      </c>
      <c r="C1594" s="16">
        <v>46047</v>
      </c>
      <c r="D1594" s="16">
        <v>46048</v>
      </c>
      <c r="E1594" s="15" t="s">
        <v>2477</v>
      </c>
      <c r="F1594" s="15" t="s">
        <v>166</v>
      </c>
      <c r="H1594" s="15">
        <v>506310443</v>
      </c>
      <c r="I1594" s="15">
        <v>22</v>
      </c>
      <c r="J1594" s="15">
        <v>56</v>
      </c>
      <c r="K1594" s="15" t="s">
        <v>224</v>
      </c>
      <c r="L1594" s="15" t="s">
        <v>196</v>
      </c>
      <c r="M1594" s="15" t="s">
        <v>162</v>
      </c>
      <c r="O1594" s="30" t="str">
        <f t="shared" si="295"/>
        <v>ü</v>
      </c>
      <c r="P1594" s="17" t="str">
        <f t="shared" si="296"/>
        <v/>
      </c>
      <c r="Q1594" s="17" t="str">
        <f t="shared" si="297"/>
        <v>ü</v>
      </c>
      <c r="R1594" s="17" t="str">
        <f t="shared" si="298"/>
        <v/>
      </c>
      <c r="S1594" s="37" t="str">
        <f t="shared" si="299"/>
        <v>ü</v>
      </c>
      <c r="T1594" s="17" t="str">
        <f t="shared" si="300"/>
        <v/>
      </c>
      <c r="U1594" s="17"/>
      <c r="V1594" s="17" t="str">
        <f t="shared" si="301"/>
        <v/>
      </c>
    </row>
    <row r="1595" spans="1:22" ht="22.5" customHeight="1" x14ac:dyDescent="0.25">
      <c r="A1595" s="6">
        <v>1594</v>
      </c>
      <c r="B1595" s="15">
        <v>2198234</v>
      </c>
      <c r="C1595" s="16">
        <v>46047</v>
      </c>
      <c r="D1595" s="16">
        <v>46048</v>
      </c>
      <c r="E1595" s="15" t="s">
        <v>2478</v>
      </c>
      <c r="F1595" s="15" t="s">
        <v>157</v>
      </c>
      <c r="H1595" s="15">
        <v>581902071</v>
      </c>
      <c r="I1595" s="15" t="s">
        <v>2498</v>
      </c>
      <c r="J1595" s="15">
        <v>1406</v>
      </c>
      <c r="K1595" s="15" t="s">
        <v>403</v>
      </c>
      <c r="L1595" s="15" t="s">
        <v>191</v>
      </c>
      <c r="M1595" s="15" t="s">
        <v>158</v>
      </c>
      <c r="O1595" s="30" t="str">
        <f t="shared" si="295"/>
        <v/>
      </c>
      <c r="P1595" s="17" t="str">
        <f t="shared" si="296"/>
        <v>ü</v>
      </c>
      <c r="Q1595" s="17" t="str">
        <f t="shared" si="297"/>
        <v/>
      </c>
      <c r="R1595" s="17" t="str">
        <f t="shared" si="298"/>
        <v/>
      </c>
      <c r="S1595" s="37" t="str">
        <f t="shared" si="299"/>
        <v/>
      </c>
      <c r="T1595" s="17" t="str">
        <f t="shared" si="300"/>
        <v/>
      </c>
      <c r="U1595" s="17"/>
      <c r="V1595" s="17" t="str">
        <f t="shared" si="301"/>
        <v/>
      </c>
    </row>
    <row r="1596" spans="1:22" ht="22.5" customHeight="1" x14ac:dyDescent="0.25">
      <c r="A1596" s="6">
        <v>1595</v>
      </c>
      <c r="B1596" s="15">
        <v>2198208</v>
      </c>
      <c r="C1596" s="16">
        <v>46047</v>
      </c>
      <c r="D1596" s="16">
        <v>46048</v>
      </c>
      <c r="E1596" s="15" t="s">
        <v>2479</v>
      </c>
      <c r="F1596" s="15" t="s">
        <v>166</v>
      </c>
      <c r="H1596" s="15">
        <v>558575499</v>
      </c>
      <c r="I1596" s="15">
        <v>24</v>
      </c>
      <c r="J1596" s="15" t="s">
        <v>2499</v>
      </c>
      <c r="K1596" s="15" t="s">
        <v>694</v>
      </c>
      <c r="L1596" s="15" t="s">
        <v>482</v>
      </c>
      <c r="M1596" s="15" t="s">
        <v>164</v>
      </c>
      <c r="O1596" s="30" t="str">
        <f t="shared" si="295"/>
        <v>ü</v>
      </c>
      <c r="P1596" s="17" t="str">
        <f t="shared" si="296"/>
        <v>ü</v>
      </c>
      <c r="Q1596" s="17" t="str">
        <f t="shared" si="297"/>
        <v>ü</v>
      </c>
      <c r="R1596" s="17" t="str">
        <f t="shared" si="298"/>
        <v/>
      </c>
      <c r="S1596" s="37" t="str">
        <f t="shared" si="299"/>
        <v/>
      </c>
      <c r="T1596" s="17" t="str">
        <f t="shared" si="300"/>
        <v/>
      </c>
      <c r="U1596" s="17"/>
      <c r="V1596" s="17" t="str">
        <f t="shared" si="301"/>
        <v/>
      </c>
    </row>
    <row r="1597" spans="1:22" ht="22.5" customHeight="1" x14ac:dyDescent="0.25">
      <c r="A1597" s="6">
        <v>1596</v>
      </c>
      <c r="B1597" s="15">
        <v>2198173</v>
      </c>
      <c r="C1597" s="16">
        <v>46047</v>
      </c>
      <c r="D1597" s="16">
        <v>46048</v>
      </c>
      <c r="E1597" s="15" t="s">
        <v>2480</v>
      </c>
      <c r="F1597" s="15" t="s">
        <v>157</v>
      </c>
      <c r="H1597" s="15">
        <v>503347792</v>
      </c>
      <c r="I1597" s="15">
        <v>30</v>
      </c>
      <c r="J1597" s="15">
        <v>11</v>
      </c>
      <c r="K1597" s="15" t="s">
        <v>1694</v>
      </c>
      <c r="L1597" s="15" t="s">
        <v>335</v>
      </c>
      <c r="M1597" s="15" t="s">
        <v>158</v>
      </c>
      <c r="O1597" s="30" t="str">
        <f t="shared" si="295"/>
        <v/>
      </c>
      <c r="P1597" s="17" t="str">
        <f t="shared" si="296"/>
        <v/>
      </c>
      <c r="Q1597" s="17" t="str">
        <f t="shared" si="297"/>
        <v/>
      </c>
      <c r="R1597" s="17" t="str">
        <f t="shared" si="298"/>
        <v/>
      </c>
      <c r="S1597" s="37" t="str">
        <f t="shared" si="299"/>
        <v/>
      </c>
      <c r="T1597" s="17" t="str">
        <f t="shared" si="300"/>
        <v/>
      </c>
      <c r="U1597" s="17"/>
      <c r="V1597" s="17" t="str">
        <f t="shared" si="301"/>
        <v>ü</v>
      </c>
    </row>
    <row r="1598" spans="1:22" ht="22.5" customHeight="1" x14ac:dyDescent="0.25">
      <c r="A1598" s="6">
        <v>1597</v>
      </c>
      <c r="B1598" s="15">
        <v>2198168</v>
      </c>
      <c r="C1598" s="16">
        <v>46047</v>
      </c>
      <c r="D1598" s="16">
        <v>46048</v>
      </c>
      <c r="E1598" s="15" t="s">
        <v>2481</v>
      </c>
      <c r="F1598" s="15" t="s">
        <v>166</v>
      </c>
      <c r="H1598" s="15">
        <v>506000792</v>
      </c>
      <c r="I1598" s="15" t="s">
        <v>2500</v>
      </c>
      <c r="J1598" s="15">
        <v>603</v>
      </c>
      <c r="K1598" s="15" t="s">
        <v>353</v>
      </c>
      <c r="L1598" s="15" t="s">
        <v>192</v>
      </c>
      <c r="M1598" s="15" t="s">
        <v>486</v>
      </c>
      <c r="O1598" s="30" t="str">
        <f t="shared" si="295"/>
        <v>ü</v>
      </c>
      <c r="P1598" s="17" t="str">
        <f t="shared" si="296"/>
        <v>ü</v>
      </c>
      <c r="Q1598" s="17" t="str">
        <f t="shared" si="297"/>
        <v>ü</v>
      </c>
      <c r="R1598" s="17" t="str">
        <f t="shared" si="298"/>
        <v/>
      </c>
      <c r="S1598" s="37" t="str">
        <f t="shared" si="299"/>
        <v>ü</v>
      </c>
      <c r="T1598" s="17" t="str">
        <f t="shared" si="300"/>
        <v>ü</v>
      </c>
      <c r="U1598" s="17"/>
      <c r="V1598" s="17" t="str">
        <f t="shared" si="301"/>
        <v>ü</v>
      </c>
    </row>
    <row r="1599" spans="1:22" ht="22.5" customHeight="1" x14ac:dyDescent="0.25">
      <c r="A1599" s="6">
        <v>1598</v>
      </c>
      <c r="B1599" s="15">
        <v>2198165</v>
      </c>
      <c r="C1599" s="16">
        <v>46047</v>
      </c>
      <c r="D1599" s="16">
        <v>46048</v>
      </c>
      <c r="E1599" s="15" t="s">
        <v>2482</v>
      </c>
      <c r="F1599" s="15" t="s">
        <v>166</v>
      </c>
      <c r="H1599" s="15">
        <v>504915959</v>
      </c>
      <c r="I1599" s="15">
        <v>50</v>
      </c>
      <c r="J1599" s="15">
        <v>306</v>
      </c>
      <c r="K1599" s="15" t="s">
        <v>396</v>
      </c>
      <c r="L1599" s="15" t="s">
        <v>192</v>
      </c>
      <c r="M1599" s="15" t="s">
        <v>164</v>
      </c>
      <c r="O1599" s="30" t="str">
        <f t="shared" si="295"/>
        <v>ü</v>
      </c>
      <c r="P1599" s="17" t="str">
        <f t="shared" si="296"/>
        <v>ü</v>
      </c>
      <c r="Q1599" s="17" t="str">
        <f t="shared" si="297"/>
        <v>ü</v>
      </c>
      <c r="R1599" s="17" t="str">
        <f t="shared" si="298"/>
        <v/>
      </c>
      <c r="S1599" s="37" t="str">
        <f t="shared" si="299"/>
        <v>ü</v>
      </c>
      <c r="T1599" s="17" t="str">
        <f t="shared" si="300"/>
        <v>ü</v>
      </c>
      <c r="U1599" s="17"/>
      <c r="V1599" s="17" t="str">
        <f t="shared" si="301"/>
        <v>ü</v>
      </c>
    </row>
    <row r="1600" spans="1:22" ht="22.5" customHeight="1" x14ac:dyDescent="0.25">
      <c r="A1600" s="6">
        <v>1599</v>
      </c>
      <c r="B1600" s="15">
        <v>2198140</v>
      </c>
      <c r="C1600" s="16">
        <v>46047</v>
      </c>
      <c r="D1600" s="16">
        <v>46049</v>
      </c>
      <c r="E1600" s="15" t="s">
        <v>1087</v>
      </c>
      <c r="F1600" s="15" t="s">
        <v>161</v>
      </c>
      <c r="H1600" s="15">
        <v>509924493</v>
      </c>
      <c r="I1600" s="15">
        <v>69</v>
      </c>
      <c r="J1600" s="15">
        <v>276</v>
      </c>
      <c r="K1600" s="15" t="s">
        <v>227</v>
      </c>
      <c r="L1600" s="15" t="s">
        <v>383</v>
      </c>
      <c r="M1600" s="15" t="s">
        <v>486</v>
      </c>
      <c r="O1600" s="30" t="str">
        <f t="shared" si="295"/>
        <v>ü</v>
      </c>
      <c r="P1600" s="17" t="str">
        <f t="shared" si="296"/>
        <v>ü</v>
      </c>
      <c r="Q1600" s="17" t="str">
        <f t="shared" si="297"/>
        <v>ü</v>
      </c>
      <c r="R1600" s="17" t="str">
        <f t="shared" si="298"/>
        <v/>
      </c>
      <c r="S1600" s="37" t="str">
        <f t="shared" si="299"/>
        <v/>
      </c>
      <c r="T1600" s="17" t="str">
        <f t="shared" si="300"/>
        <v>ü</v>
      </c>
      <c r="U1600" s="17"/>
      <c r="V1600" s="17" t="str">
        <f t="shared" si="301"/>
        <v/>
      </c>
    </row>
    <row r="1601" spans="1:22" ht="22.5" customHeight="1" x14ac:dyDescent="0.25">
      <c r="A1601" s="6">
        <v>1600</v>
      </c>
      <c r="B1601" s="15">
        <v>2198138</v>
      </c>
      <c r="C1601" s="16">
        <v>46047</v>
      </c>
      <c r="D1601" s="16">
        <v>46048</v>
      </c>
      <c r="E1601" s="15" t="s">
        <v>2483</v>
      </c>
      <c r="F1601" s="15" t="s">
        <v>166</v>
      </c>
      <c r="H1601" s="15">
        <v>506544538</v>
      </c>
      <c r="I1601" s="15">
        <v>133</v>
      </c>
      <c r="J1601" s="15">
        <v>41</v>
      </c>
      <c r="K1601" s="15" t="s">
        <v>347</v>
      </c>
      <c r="L1601" s="15" t="s">
        <v>400</v>
      </c>
      <c r="M1601" s="15" t="s">
        <v>162</v>
      </c>
      <c r="O1601" s="30" t="str">
        <f t="shared" si="295"/>
        <v/>
      </c>
      <c r="P1601" s="17" t="str">
        <f t="shared" si="296"/>
        <v/>
      </c>
      <c r="Q1601" s="17" t="str">
        <f t="shared" si="297"/>
        <v/>
      </c>
      <c r="R1601" s="17" t="str">
        <f t="shared" si="298"/>
        <v/>
      </c>
      <c r="S1601" s="37" t="str">
        <f t="shared" si="299"/>
        <v/>
      </c>
      <c r="T1601" s="17" t="str">
        <f t="shared" si="300"/>
        <v>ü</v>
      </c>
      <c r="U1601" s="17"/>
      <c r="V1601" s="17" t="str">
        <f t="shared" si="301"/>
        <v/>
      </c>
    </row>
    <row r="1602" spans="1:22" ht="22.5" customHeight="1" x14ac:dyDescent="0.25">
      <c r="A1602" s="6">
        <v>1601</v>
      </c>
      <c r="B1602" s="15">
        <v>2198114</v>
      </c>
      <c r="C1602" s="16">
        <v>46047</v>
      </c>
      <c r="D1602" s="16">
        <v>46048</v>
      </c>
      <c r="E1602" s="15" t="s">
        <v>1689</v>
      </c>
      <c r="F1602" s="15" t="s">
        <v>166</v>
      </c>
      <c r="H1602" s="15">
        <v>543349330</v>
      </c>
      <c r="I1602" s="15">
        <v>2</v>
      </c>
      <c r="J1602" s="15">
        <v>53</v>
      </c>
      <c r="K1602" s="15" t="s">
        <v>377</v>
      </c>
      <c r="L1602" s="15" t="s">
        <v>200</v>
      </c>
      <c r="M1602" s="15" t="s">
        <v>158</v>
      </c>
      <c r="O1602" s="30" t="str">
        <f t="shared" si="295"/>
        <v/>
      </c>
      <c r="P1602" s="17" t="str">
        <f t="shared" si="296"/>
        <v/>
      </c>
      <c r="Q1602" s="17" t="str">
        <f t="shared" si="297"/>
        <v>ü</v>
      </c>
      <c r="R1602" s="17" t="str">
        <f t="shared" si="298"/>
        <v/>
      </c>
      <c r="S1602" s="37" t="str">
        <f t="shared" si="299"/>
        <v>ü</v>
      </c>
      <c r="T1602" s="17" t="str">
        <f t="shared" si="300"/>
        <v/>
      </c>
      <c r="U1602" s="17"/>
      <c r="V1602" s="17" t="str">
        <f t="shared" si="301"/>
        <v/>
      </c>
    </row>
    <row r="1603" spans="1:22" ht="22.5" customHeight="1" x14ac:dyDescent="0.25">
      <c r="A1603" s="6">
        <v>1602</v>
      </c>
      <c r="B1603" s="15">
        <v>2198096</v>
      </c>
      <c r="C1603" s="16">
        <v>46047</v>
      </c>
      <c r="D1603" s="16">
        <v>46048</v>
      </c>
      <c r="E1603" s="15" t="s">
        <v>2484</v>
      </c>
      <c r="F1603" s="15" t="s">
        <v>166</v>
      </c>
      <c r="H1603" s="15">
        <v>504626451</v>
      </c>
      <c r="I1603" s="15">
        <v>23</v>
      </c>
      <c r="J1603" s="15" t="s">
        <v>2501</v>
      </c>
      <c r="K1603" s="15" t="s">
        <v>593</v>
      </c>
      <c r="L1603" s="15" t="s">
        <v>198</v>
      </c>
      <c r="M1603" s="15" t="s">
        <v>165</v>
      </c>
      <c r="O1603" s="30" t="str">
        <f t="shared" si="295"/>
        <v>ü</v>
      </c>
      <c r="P1603" s="17" t="str">
        <f t="shared" si="296"/>
        <v>ü</v>
      </c>
      <c r="Q1603" s="17" t="str">
        <f t="shared" si="297"/>
        <v>ü</v>
      </c>
      <c r="R1603" s="17" t="str">
        <f t="shared" si="298"/>
        <v/>
      </c>
      <c r="S1603" s="37" t="str">
        <f t="shared" si="299"/>
        <v>ü</v>
      </c>
      <c r="T1603" s="17" t="str">
        <f t="shared" si="300"/>
        <v/>
      </c>
      <c r="U1603" s="17"/>
      <c r="V1603" s="17" t="str">
        <f t="shared" si="301"/>
        <v/>
      </c>
    </row>
    <row r="1604" spans="1:22" ht="22.5" customHeight="1" x14ac:dyDescent="0.25">
      <c r="A1604" s="6">
        <v>1603</v>
      </c>
      <c r="B1604" s="15">
        <v>2198094</v>
      </c>
      <c r="C1604" s="16">
        <v>46047</v>
      </c>
      <c r="D1604" s="16">
        <v>46048</v>
      </c>
      <c r="E1604" s="15" t="s">
        <v>2485</v>
      </c>
      <c r="F1604" s="15" t="s">
        <v>166</v>
      </c>
      <c r="H1604" s="15">
        <v>504674333</v>
      </c>
      <c r="I1604" s="15">
        <v>2</v>
      </c>
      <c r="J1604" s="15">
        <v>15</v>
      </c>
      <c r="K1604" s="15" t="s">
        <v>358</v>
      </c>
      <c r="L1604" s="15" t="s">
        <v>195</v>
      </c>
      <c r="M1604" s="15" t="s">
        <v>165</v>
      </c>
      <c r="O1604" s="30" t="str">
        <f t="shared" si="295"/>
        <v>ü</v>
      </c>
      <c r="P1604" s="17" t="str">
        <f t="shared" si="296"/>
        <v>ü</v>
      </c>
      <c r="Q1604" s="17" t="str">
        <f t="shared" si="297"/>
        <v>ü</v>
      </c>
      <c r="R1604" s="17" t="str">
        <f t="shared" si="298"/>
        <v/>
      </c>
      <c r="S1604" s="37" t="str">
        <f t="shared" si="299"/>
        <v>ü</v>
      </c>
      <c r="T1604" s="17" t="str">
        <f t="shared" si="300"/>
        <v>ü</v>
      </c>
      <c r="U1604" s="17"/>
      <c r="V1604" s="17" t="str">
        <f t="shared" si="301"/>
        <v/>
      </c>
    </row>
    <row r="1605" spans="1:22" ht="22.5" customHeight="1" x14ac:dyDescent="0.25">
      <c r="A1605" s="6">
        <v>1604</v>
      </c>
      <c r="B1605" s="15">
        <v>2198090</v>
      </c>
      <c r="C1605" s="16">
        <v>46047</v>
      </c>
      <c r="D1605" s="16">
        <v>46048</v>
      </c>
      <c r="E1605" s="15" t="s">
        <v>2486</v>
      </c>
      <c r="F1605" s="15" t="s">
        <v>166</v>
      </c>
      <c r="H1605" s="15">
        <v>506367076</v>
      </c>
      <c r="I1605" s="15">
        <v>49</v>
      </c>
      <c r="J1605" s="15">
        <v>20</v>
      </c>
      <c r="K1605" s="15" t="s">
        <v>358</v>
      </c>
      <c r="L1605" s="15" t="s">
        <v>195</v>
      </c>
      <c r="M1605" s="15" t="s">
        <v>165</v>
      </c>
      <c r="O1605" s="30" t="str">
        <f t="shared" si="295"/>
        <v>ü</v>
      </c>
      <c r="P1605" s="17" t="str">
        <f t="shared" si="296"/>
        <v>ü</v>
      </c>
      <c r="Q1605" s="17" t="str">
        <f t="shared" si="297"/>
        <v>ü</v>
      </c>
      <c r="R1605" s="17" t="str">
        <f t="shared" si="298"/>
        <v/>
      </c>
      <c r="S1605" s="37" t="str">
        <f t="shared" si="299"/>
        <v>ü</v>
      </c>
      <c r="T1605" s="17" t="str">
        <f t="shared" si="300"/>
        <v>ü</v>
      </c>
      <c r="U1605" s="17"/>
      <c r="V1605" s="17" t="str">
        <f t="shared" si="301"/>
        <v/>
      </c>
    </row>
    <row r="1606" spans="1:22" ht="22.5" customHeight="1" x14ac:dyDescent="0.25">
      <c r="A1606" s="6">
        <v>1605</v>
      </c>
      <c r="B1606" s="15">
        <v>2198087</v>
      </c>
      <c r="C1606" s="16">
        <v>46047</v>
      </c>
      <c r="D1606" s="16">
        <v>46049</v>
      </c>
      <c r="E1606" s="15" t="s">
        <v>514</v>
      </c>
      <c r="F1606" s="15" t="s">
        <v>166</v>
      </c>
      <c r="H1606" s="15">
        <v>505151811</v>
      </c>
      <c r="I1606" s="15">
        <v>4</v>
      </c>
      <c r="J1606" s="15">
        <v>9</v>
      </c>
      <c r="K1606" s="15" t="s">
        <v>364</v>
      </c>
      <c r="L1606" s="15" t="s">
        <v>195</v>
      </c>
      <c r="M1606" s="15" t="s">
        <v>165</v>
      </c>
      <c r="O1606" s="30" t="str">
        <f t="shared" si="295"/>
        <v>ü</v>
      </c>
      <c r="P1606" s="17" t="str">
        <f t="shared" si="296"/>
        <v>ü</v>
      </c>
      <c r="Q1606" s="17" t="str">
        <f t="shared" si="297"/>
        <v>ü</v>
      </c>
      <c r="R1606" s="17" t="str">
        <f t="shared" si="298"/>
        <v/>
      </c>
      <c r="S1606" s="37" t="str">
        <f t="shared" si="299"/>
        <v>ü</v>
      </c>
      <c r="T1606" s="17" t="str">
        <f t="shared" si="300"/>
        <v>ü</v>
      </c>
      <c r="U1606" s="17"/>
      <c r="V1606" s="17" t="str">
        <f t="shared" si="301"/>
        <v/>
      </c>
    </row>
    <row r="1607" spans="1:22" ht="22.5" customHeight="1" x14ac:dyDescent="0.25">
      <c r="A1607" s="6">
        <v>1606</v>
      </c>
      <c r="B1607" s="15">
        <v>2198039</v>
      </c>
      <c r="C1607" s="16">
        <v>46047</v>
      </c>
      <c r="D1607" s="16">
        <v>46050</v>
      </c>
      <c r="E1607" s="15" t="s">
        <v>2228</v>
      </c>
      <c r="F1607" s="15" t="s">
        <v>166</v>
      </c>
      <c r="H1607" s="15">
        <v>561916771</v>
      </c>
      <c r="I1607" s="15">
        <v>297</v>
      </c>
      <c r="J1607" s="15">
        <v>936</v>
      </c>
      <c r="K1607" s="15" t="s">
        <v>227</v>
      </c>
      <c r="L1607" s="15" t="s">
        <v>198</v>
      </c>
      <c r="M1607" s="15" t="s">
        <v>486</v>
      </c>
      <c r="O1607" s="30" t="str">
        <f t="shared" si="295"/>
        <v>ü</v>
      </c>
      <c r="P1607" s="17" t="str">
        <f t="shared" si="296"/>
        <v>ü</v>
      </c>
      <c r="Q1607" s="17" t="str">
        <f t="shared" si="297"/>
        <v>ü</v>
      </c>
      <c r="R1607" s="17" t="str">
        <f t="shared" si="298"/>
        <v/>
      </c>
      <c r="S1607" s="37" t="str">
        <f t="shared" si="299"/>
        <v>ü</v>
      </c>
      <c r="T1607" s="17" t="str">
        <f t="shared" si="300"/>
        <v/>
      </c>
      <c r="U1607" s="17"/>
      <c r="V1607" s="17" t="str">
        <f t="shared" si="301"/>
        <v/>
      </c>
    </row>
    <row r="1608" spans="1:22" ht="22.5" customHeight="1" x14ac:dyDescent="0.25">
      <c r="A1608" s="6">
        <v>1607</v>
      </c>
      <c r="B1608" s="15">
        <v>2200782</v>
      </c>
      <c r="C1608" s="16">
        <v>46048</v>
      </c>
      <c r="D1608" s="16">
        <v>46049</v>
      </c>
      <c r="E1608" s="15" t="s">
        <v>1194</v>
      </c>
      <c r="F1608" s="15" t="s">
        <v>166</v>
      </c>
      <c r="H1608" s="15">
        <v>504979714</v>
      </c>
      <c r="I1608" s="15" t="s">
        <v>1285</v>
      </c>
      <c r="J1608" s="15" t="s">
        <v>2561</v>
      </c>
      <c r="K1608" s="15" t="s">
        <v>953</v>
      </c>
      <c r="L1608" s="15" t="s">
        <v>191</v>
      </c>
      <c r="M1608" s="15" t="s">
        <v>165</v>
      </c>
      <c r="O1608" s="30" t="str">
        <f t="shared" si="295"/>
        <v/>
      </c>
      <c r="P1608" s="17" t="str">
        <f t="shared" ref="P1608:P1671" si="302">IF(COUNTIF(L1608,"*صراصير*")&gt;=1,"ü","")</f>
        <v>ü</v>
      </c>
      <c r="Q1608" s="17" t="str">
        <f t="shared" ref="Q1608:Q1671" si="303">IF(COUNTIF(L1608,"*بعوض*")&gt;=1,"ü","")</f>
        <v/>
      </c>
      <c r="R1608" s="17" t="str">
        <f t="shared" ref="R1608:R1671" si="304">IF(COUNTIF(L1608,"*باعوض*")&gt;=1,"ü","")</f>
        <v/>
      </c>
      <c r="S1608" s="37" t="str">
        <f t="shared" ref="S1608:S1671" si="305">IF(COUNTIF(L1608,"*ذباب*")&gt;=1,"ü","")</f>
        <v/>
      </c>
      <c r="T1608" s="17" t="str">
        <f t="shared" ref="T1608:T1671" si="306">IF(COUNTIF(L1608,"*فئران*")&gt;=1,"ü","")</f>
        <v/>
      </c>
      <c r="U1608" s="17"/>
      <c r="V1608" s="17" t="str">
        <f t="shared" ref="V1608:V1671" si="307">IF(COUNTIF(L1608,"*عقارب*")&gt;=1,"ü","")</f>
        <v/>
      </c>
    </row>
    <row r="1609" spans="1:22" ht="22.5" customHeight="1" x14ac:dyDescent="0.25">
      <c r="A1609" s="6">
        <v>1608</v>
      </c>
      <c r="B1609" s="15">
        <v>2200731</v>
      </c>
      <c r="C1609" s="16">
        <v>46048</v>
      </c>
      <c r="D1609" s="16">
        <v>46049</v>
      </c>
      <c r="E1609" s="15" t="s">
        <v>1577</v>
      </c>
      <c r="F1609" s="15" t="s">
        <v>166</v>
      </c>
      <c r="H1609" s="15">
        <v>505111212</v>
      </c>
      <c r="I1609" s="15">
        <v>0</v>
      </c>
      <c r="J1609" s="15">
        <v>592</v>
      </c>
      <c r="K1609" s="15" t="s">
        <v>222</v>
      </c>
      <c r="L1609" s="15" t="s">
        <v>196</v>
      </c>
      <c r="M1609" s="15" t="s">
        <v>160</v>
      </c>
      <c r="O1609" s="30" t="str">
        <f t="shared" si="295"/>
        <v>ü</v>
      </c>
      <c r="P1609" s="17" t="str">
        <f t="shared" si="302"/>
        <v/>
      </c>
      <c r="Q1609" s="17" t="str">
        <f t="shared" si="303"/>
        <v>ü</v>
      </c>
      <c r="R1609" s="17" t="str">
        <f t="shared" si="304"/>
        <v/>
      </c>
      <c r="S1609" s="37" t="str">
        <f t="shared" si="305"/>
        <v>ü</v>
      </c>
      <c r="T1609" s="17" t="str">
        <f t="shared" si="306"/>
        <v/>
      </c>
      <c r="U1609" s="17"/>
      <c r="V1609" s="17" t="str">
        <f t="shared" si="307"/>
        <v/>
      </c>
    </row>
    <row r="1610" spans="1:22" ht="22.5" customHeight="1" x14ac:dyDescent="0.25">
      <c r="A1610" s="6">
        <v>1609</v>
      </c>
      <c r="B1610" s="15">
        <v>2200719</v>
      </c>
      <c r="C1610" s="16">
        <v>46048</v>
      </c>
      <c r="D1610" s="16">
        <v>46049</v>
      </c>
      <c r="E1610" s="15">
        <v>505777355</v>
      </c>
      <c r="F1610" s="15" t="s">
        <v>166</v>
      </c>
      <c r="H1610" s="15">
        <v>507676646</v>
      </c>
      <c r="I1610" s="15">
        <v>44</v>
      </c>
      <c r="J1610" s="15">
        <v>117</v>
      </c>
      <c r="K1610" s="15" t="s">
        <v>227</v>
      </c>
      <c r="L1610" s="15" t="s">
        <v>195</v>
      </c>
      <c r="M1610" s="15" t="s">
        <v>486</v>
      </c>
      <c r="O1610" s="30" t="str">
        <f t="shared" si="295"/>
        <v>ü</v>
      </c>
      <c r="P1610" s="17" t="str">
        <f t="shared" si="302"/>
        <v>ü</v>
      </c>
      <c r="Q1610" s="17" t="str">
        <f t="shared" si="303"/>
        <v>ü</v>
      </c>
      <c r="R1610" s="17" t="str">
        <f t="shared" si="304"/>
        <v/>
      </c>
      <c r="S1610" s="37" t="str">
        <f t="shared" si="305"/>
        <v>ü</v>
      </c>
      <c r="T1610" s="17" t="str">
        <f t="shared" si="306"/>
        <v>ü</v>
      </c>
      <c r="U1610" s="17"/>
      <c r="V1610" s="17" t="str">
        <f t="shared" si="307"/>
        <v/>
      </c>
    </row>
    <row r="1611" spans="1:22" ht="22.5" customHeight="1" x14ac:dyDescent="0.25">
      <c r="A1611" s="6">
        <v>1610</v>
      </c>
      <c r="B1611" s="15">
        <v>2200685</v>
      </c>
      <c r="C1611" s="16">
        <v>46048</v>
      </c>
      <c r="D1611" s="16">
        <v>46049</v>
      </c>
      <c r="E1611" s="15" t="s">
        <v>2502</v>
      </c>
      <c r="F1611" s="15" t="s">
        <v>166</v>
      </c>
      <c r="H1611" s="15">
        <v>501799901</v>
      </c>
      <c r="I1611" s="15">
        <v>32</v>
      </c>
      <c r="J1611" s="15">
        <v>478</v>
      </c>
      <c r="K1611" s="15" t="s">
        <v>402</v>
      </c>
      <c r="L1611" s="15" t="s">
        <v>198</v>
      </c>
      <c r="M1611" s="15" t="s">
        <v>486</v>
      </c>
      <c r="O1611" s="30" t="str">
        <f t="shared" si="295"/>
        <v>ü</v>
      </c>
      <c r="P1611" s="17" t="str">
        <f t="shared" si="302"/>
        <v>ü</v>
      </c>
      <c r="Q1611" s="17" t="str">
        <f t="shared" si="303"/>
        <v>ü</v>
      </c>
      <c r="R1611" s="17" t="str">
        <f t="shared" si="304"/>
        <v/>
      </c>
      <c r="S1611" s="37" t="str">
        <f t="shared" si="305"/>
        <v>ü</v>
      </c>
      <c r="T1611" s="17" t="str">
        <f t="shared" si="306"/>
        <v/>
      </c>
      <c r="U1611" s="17"/>
      <c r="V1611" s="17" t="str">
        <f t="shared" si="307"/>
        <v/>
      </c>
    </row>
    <row r="1612" spans="1:22" ht="22.5" customHeight="1" x14ac:dyDescent="0.25">
      <c r="A1612" s="6">
        <v>1611</v>
      </c>
      <c r="B1612" s="15">
        <v>2200659</v>
      </c>
      <c r="C1612" s="16">
        <v>46048</v>
      </c>
      <c r="D1612" s="16">
        <v>46049</v>
      </c>
      <c r="E1612" s="15" t="s">
        <v>2503</v>
      </c>
      <c r="F1612" s="15" t="s">
        <v>166</v>
      </c>
      <c r="H1612" s="15">
        <v>506969121</v>
      </c>
      <c r="I1612" s="15" t="s">
        <v>2562</v>
      </c>
      <c r="J1612" s="15" t="s">
        <v>2562</v>
      </c>
      <c r="K1612" s="15" t="s">
        <v>230</v>
      </c>
      <c r="L1612" s="15" t="s">
        <v>192</v>
      </c>
      <c r="M1612" s="15" t="s">
        <v>158</v>
      </c>
      <c r="O1612" s="30" t="str">
        <f t="shared" si="295"/>
        <v>ü</v>
      </c>
      <c r="P1612" s="17" t="str">
        <f t="shared" si="302"/>
        <v>ü</v>
      </c>
      <c r="Q1612" s="17" t="str">
        <f t="shared" si="303"/>
        <v>ü</v>
      </c>
      <c r="R1612" s="17" t="str">
        <f t="shared" si="304"/>
        <v/>
      </c>
      <c r="S1612" s="37" t="str">
        <f t="shared" si="305"/>
        <v>ü</v>
      </c>
      <c r="T1612" s="17" t="str">
        <f t="shared" si="306"/>
        <v>ü</v>
      </c>
      <c r="U1612" s="17"/>
      <c r="V1612" s="17" t="str">
        <f t="shared" si="307"/>
        <v>ü</v>
      </c>
    </row>
    <row r="1613" spans="1:22" ht="22.5" customHeight="1" x14ac:dyDescent="0.25">
      <c r="A1613" s="6">
        <v>1612</v>
      </c>
      <c r="B1613" s="15">
        <v>2200658</v>
      </c>
      <c r="C1613" s="16">
        <v>46048</v>
      </c>
      <c r="D1613" s="16">
        <v>46049</v>
      </c>
      <c r="E1613" s="15" t="s">
        <v>1979</v>
      </c>
      <c r="F1613" s="15" t="s">
        <v>166</v>
      </c>
      <c r="H1613" s="15">
        <v>556913702</v>
      </c>
      <c r="I1613" s="15">
        <v>4</v>
      </c>
      <c r="J1613" s="15">
        <v>3</v>
      </c>
      <c r="K1613" s="15" t="s">
        <v>377</v>
      </c>
      <c r="L1613" s="15" t="s">
        <v>667</v>
      </c>
      <c r="M1613" s="15" t="s">
        <v>165</v>
      </c>
      <c r="O1613" s="30" t="str">
        <f t="shared" si="295"/>
        <v/>
      </c>
      <c r="P1613" s="17" t="str">
        <f t="shared" si="302"/>
        <v>ü</v>
      </c>
      <c r="Q1613" s="17" t="str">
        <f t="shared" si="303"/>
        <v/>
      </c>
      <c r="R1613" s="17" t="str">
        <f t="shared" si="304"/>
        <v>ü</v>
      </c>
      <c r="S1613" s="37" t="str">
        <f t="shared" si="305"/>
        <v>ü</v>
      </c>
      <c r="T1613" s="17" t="str">
        <f t="shared" si="306"/>
        <v/>
      </c>
      <c r="U1613" s="17"/>
      <c r="V1613" s="17" t="str">
        <f t="shared" si="307"/>
        <v/>
      </c>
    </row>
    <row r="1614" spans="1:22" ht="22.5" customHeight="1" x14ac:dyDescent="0.25">
      <c r="A1614" s="6">
        <v>1613</v>
      </c>
      <c r="B1614" s="15">
        <v>2200657</v>
      </c>
      <c r="C1614" s="16">
        <v>46048</v>
      </c>
      <c r="D1614" s="16">
        <v>46050</v>
      </c>
      <c r="E1614" s="15" t="s">
        <v>2504</v>
      </c>
      <c r="F1614" s="15" t="s">
        <v>166</v>
      </c>
      <c r="H1614" s="15">
        <v>562233908</v>
      </c>
      <c r="I1614" s="15">
        <v>18</v>
      </c>
      <c r="J1614" s="15" t="s">
        <v>2563</v>
      </c>
      <c r="K1614" s="15" t="s">
        <v>831</v>
      </c>
      <c r="L1614" s="15" t="s">
        <v>192</v>
      </c>
      <c r="M1614" s="15" t="s">
        <v>165</v>
      </c>
      <c r="O1614" s="30" t="str">
        <f t="shared" si="295"/>
        <v>ü</v>
      </c>
      <c r="P1614" s="17" t="str">
        <f t="shared" si="302"/>
        <v>ü</v>
      </c>
      <c r="Q1614" s="17" t="str">
        <f t="shared" si="303"/>
        <v>ü</v>
      </c>
      <c r="R1614" s="17" t="str">
        <f t="shared" si="304"/>
        <v/>
      </c>
      <c r="S1614" s="37" t="str">
        <f t="shared" si="305"/>
        <v>ü</v>
      </c>
      <c r="T1614" s="17" t="str">
        <f t="shared" si="306"/>
        <v>ü</v>
      </c>
      <c r="U1614" s="17"/>
      <c r="V1614" s="17" t="str">
        <f t="shared" si="307"/>
        <v>ü</v>
      </c>
    </row>
    <row r="1615" spans="1:22" ht="22.5" customHeight="1" x14ac:dyDescent="0.25">
      <c r="A1615" s="6">
        <v>1614</v>
      </c>
      <c r="B1615" s="15">
        <v>2200653</v>
      </c>
      <c r="C1615" s="16">
        <v>46048</v>
      </c>
      <c r="D1615" s="16">
        <v>46049</v>
      </c>
      <c r="E1615" s="15" t="s">
        <v>2505</v>
      </c>
      <c r="F1615" s="15" t="s">
        <v>166</v>
      </c>
      <c r="H1615" s="15">
        <v>508942224</v>
      </c>
      <c r="I1615" s="15">
        <v>5651</v>
      </c>
      <c r="J1615" s="15">
        <v>5651</v>
      </c>
      <c r="K1615" s="15" t="s">
        <v>396</v>
      </c>
      <c r="L1615" s="15" t="s">
        <v>192</v>
      </c>
      <c r="M1615" s="15" t="s">
        <v>160</v>
      </c>
      <c r="O1615" s="30" t="str">
        <f t="shared" si="295"/>
        <v>ü</v>
      </c>
      <c r="P1615" s="17" t="str">
        <f t="shared" si="302"/>
        <v>ü</v>
      </c>
      <c r="Q1615" s="17" t="str">
        <f t="shared" si="303"/>
        <v>ü</v>
      </c>
      <c r="R1615" s="17" t="str">
        <f t="shared" si="304"/>
        <v/>
      </c>
      <c r="S1615" s="37" t="str">
        <f t="shared" si="305"/>
        <v>ü</v>
      </c>
      <c r="T1615" s="17" t="str">
        <f t="shared" si="306"/>
        <v>ü</v>
      </c>
      <c r="U1615" s="17"/>
      <c r="V1615" s="17" t="str">
        <f t="shared" si="307"/>
        <v>ü</v>
      </c>
    </row>
    <row r="1616" spans="1:22" ht="22.5" customHeight="1" x14ac:dyDescent="0.25">
      <c r="A1616" s="6">
        <v>1615</v>
      </c>
      <c r="B1616" s="15">
        <v>2200652</v>
      </c>
      <c r="C1616" s="16">
        <v>46048</v>
      </c>
      <c r="D1616" s="16">
        <v>46049</v>
      </c>
      <c r="E1616" s="15" t="s">
        <v>2506</v>
      </c>
      <c r="F1616" s="15" t="s">
        <v>166</v>
      </c>
      <c r="H1616" s="15">
        <v>507754775</v>
      </c>
      <c r="I1616" s="15" t="s">
        <v>2562</v>
      </c>
      <c r="J1616" s="15" t="s">
        <v>2562</v>
      </c>
      <c r="K1616" s="15" t="s">
        <v>593</v>
      </c>
      <c r="L1616" s="15" t="s">
        <v>192</v>
      </c>
      <c r="M1616" s="15" t="s">
        <v>160</v>
      </c>
      <c r="O1616" s="30" t="str">
        <f t="shared" si="295"/>
        <v>ü</v>
      </c>
      <c r="P1616" s="17" t="str">
        <f t="shared" si="302"/>
        <v>ü</v>
      </c>
      <c r="Q1616" s="17" t="str">
        <f t="shared" si="303"/>
        <v>ü</v>
      </c>
      <c r="R1616" s="17" t="str">
        <f t="shared" si="304"/>
        <v/>
      </c>
      <c r="S1616" s="37" t="str">
        <f t="shared" si="305"/>
        <v>ü</v>
      </c>
      <c r="T1616" s="17" t="str">
        <f t="shared" si="306"/>
        <v>ü</v>
      </c>
      <c r="U1616" s="17"/>
      <c r="V1616" s="17" t="str">
        <f t="shared" si="307"/>
        <v>ü</v>
      </c>
    </row>
    <row r="1617" spans="1:22" ht="22.5" customHeight="1" x14ac:dyDescent="0.25">
      <c r="A1617" s="6">
        <v>1616</v>
      </c>
      <c r="B1617" s="15">
        <v>2200650</v>
      </c>
      <c r="C1617" s="16">
        <v>46048</v>
      </c>
      <c r="D1617" s="16">
        <v>46049</v>
      </c>
      <c r="E1617" s="15" t="s">
        <v>2507</v>
      </c>
      <c r="F1617" s="15" t="s">
        <v>166</v>
      </c>
      <c r="H1617" s="15">
        <v>504645565</v>
      </c>
      <c r="I1617" s="15">
        <v>18</v>
      </c>
      <c r="J1617" s="15">
        <v>16</v>
      </c>
      <c r="K1617" s="15" t="s">
        <v>227</v>
      </c>
      <c r="L1617" s="15" t="s">
        <v>192</v>
      </c>
      <c r="M1617" s="15" t="s">
        <v>486</v>
      </c>
      <c r="O1617" s="30" t="str">
        <f t="shared" si="295"/>
        <v>ü</v>
      </c>
      <c r="P1617" s="17" t="str">
        <f t="shared" si="302"/>
        <v>ü</v>
      </c>
      <c r="Q1617" s="17" t="str">
        <f t="shared" si="303"/>
        <v>ü</v>
      </c>
      <c r="R1617" s="17" t="str">
        <f t="shared" si="304"/>
        <v/>
      </c>
      <c r="S1617" s="37" t="str">
        <f t="shared" si="305"/>
        <v>ü</v>
      </c>
      <c r="T1617" s="17" t="str">
        <f t="shared" si="306"/>
        <v>ü</v>
      </c>
      <c r="U1617" s="17"/>
      <c r="V1617" s="17" t="str">
        <f t="shared" si="307"/>
        <v>ü</v>
      </c>
    </row>
    <row r="1618" spans="1:22" ht="22.5" customHeight="1" x14ac:dyDescent="0.25">
      <c r="A1618" s="6">
        <v>1617</v>
      </c>
      <c r="B1618" s="15">
        <v>2200601</v>
      </c>
      <c r="C1618" s="16">
        <v>46048</v>
      </c>
      <c r="D1618" s="16">
        <v>46050</v>
      </c>
      <c r="E1618" s="15" t="s">
        <v>1904</v>
      </c>
      <c r="F1618" s="15" t="s">
        <v>166</v>
      </c>
      <c r="H1618" s="15">
        <v>507879992</v>
      </c>
      <c r="I1618" s="15">
        <v>186</v>
      </c>
      <c r="J1618" s="15">
        <v>186</v>
      </c>
      <c r="K1618" s="15" t="s">
        <v>409</v>
      </c>
      <c r="L1618" s="15" t="s">
        <v>196</v>
      </c>
      <c r="M1618" s="15" t="s">
        <v>165</v>
      </c>
      <c r="O1618" s="30" t="str">
        <f t="shared" si="295"/>
        <v>ü</v>
      </c>
      <c r="P1618" s="17" t="str">
        <f t="shared" si="302"/>
        <v/>
      </c>
      <c r="Q1618" s="17" t="str">
        <f t="shared" si="303"/>
        <v>ü</v>
      </c>
      <c r="R1618" s="17" t="str">
        <f t="shared" si="304"/>
        <v/>
      </c>
      <c r="S1618" s="37" t="str">
        <f t="shared" si="305"/>
        <v>ü</v>
      </c>
      <c r="T1618" s="17" t="str">
        <f t="shared" si="306"/>
        <v/>
      </c>
      <c r="U1618" s="17"/>
      <c r="V1618" s="17" t="str">
        <f t="shared" si="307"/>
        <v/>
      </c>
    </row>
    <row r="1619" spans="1:22" ht="22.5" customHeight="1" x14ac:dyDescent="0.25">
      <c r="A1619" s="6">
        <v>1618</v>
      </c>
      <c r="B1619" s="15">
        <v>2200598</v>
      </c>
      <c r="C1619" s="16">
        <v>46048</v>
      </c>
      <c r="D1619" s="16">
        <v>46049</v>
      </c>
      <c r="E1619" s="15" t="s">
        <v>2508</v>
      </c>
      <c r="F1619" s="15" t="s">
        <v>166</v>
      </c>
      <c r="H1619" s="15">
        <v>545800800</v>
      </c>
      <c r="I1619" s="15">
        <v>68</v>
      </c>
      <c r="J1619" s="15">
        <v>16</v>
      </c>
      <c r="K1619" s="15" t="s">
        <v>346</v>
      </c>
      <c r="L1619" s="15" t="s">
        <v>202</v>
      </c>
      <c r="M1619" s="15" t="s">
        <v>171</v>
      </c>
      <c r="O1619" s="30" t="str">
        <f t="shared" si="295"/>
        <v/>
      </c>
      <c r="P1619" s="17" t="str">
        <f t="shared" si="302"/>
        <v>ü</v>
      </c>
      <c r="Q1619" s="17" t="str">
        <f t="shared" si="303"/>
        <v>ü</v>
      </c>
      <c r="R1619" s="17" t="str">
        <f t="shared" si="304"/>
        <v/>
      </c>
      <c r="S1619" s="37" t="str">
        <f t="shared" si="305"/>
        <v>ü</v>
      </c>
      <c r="T1619" s="17" t="str">
        <f t="shared" si="306"/>
        <v/>
      </c>
      <c r="U1619" s="17"/>
      <c r="V1619" s="17" t="str">
        <f t="shared" si="307"/>
        <v/>
      </c>
    </row>
    <row r="1620" spans="1:22" ht="22.5" customHeight="1" x14ac:dyDescent="0.25">
      <c r="A1620" s="6">
        <v>1619</v>
      </c>
      <c r="B1620" s="15">
        <v>2200585</v>
      </c>
      <c r="C1620" s="16">
        <v>46048</v>
      </c>
      <c r="D1620" s="16">
        <v>46049</v>
      </c>
      <c r="E1620" s="15" t="s">
        <v>2509</v>
      </c>
      <c r="F1620" s="15" t="s">
        <v>166</v>
      </c>
      <c r="H1620" s="15">
        <v>544422333</v>
      </c>
      <c r="I1620" s="15" t="s">
        <v>2564</v>
      </c>
      <c r="J1620" s="15" t="s">
        <v>2565</v>
      </c>
      <c r="K1620" s="15" t="s">
        <v>355</v>
      </c>
      <c r="L1620" s="15" t="s">
        <v>192</v>
      </c>
      <c r="M1620" s="15" t="s">
        <v>160</v>
      </c>
      <c r="O1620" s="30" t="str">
        <f t="shared" si="295"/>
        <v>ü</v>
      </c>
      <c r="P1620" s="17" t="str">
        <f t="shared" si="302"/>
        <v>ü</v>
      </c>
      <c r="Q1620" s="17" t="str">
        <f t="shared" si="303"/>
        <v>ü</v>
      </c>
      <c r="R1620" s="17" t="str">
        <f t="shared" si="304"/>
        <v/>
      </c>
      <c r="S1620" s="37" t="str">
        <f t="shared" si="305"/>
        <v>ü</v>
      </c>
      <c r="T1620" s="17" t="str">
        <f t="shared" si="306"/>
        <v>ü</v>
      </c>
      <c r="U1620" s="17"/>
      <c r="V1620" s="17" t="str">
        <f t="shared" si="307"/>
        <v>ü</v>
      </c>
    </row>
    <row r="1621" spans="1:22" ht="22.5" customHeight="1" x14ac:dyDescent="0.25">
      <c r="A1621" s="6">
        <v>1620</v>
      </c>
      <c r="B1621" s="15">
        <v>2200567</v>
      </c>
      <c r="C1621" s="16">
        <v>46048</v>
      </c>
      <c r="D1621" s="16">
        <v>46049</v>
      </c>
      <c r="E1621" s="15" t="s">
        <v>2510</v>
      </c>
      <c r="F1621" s="15" t="s">
        <v>166</v>
      </c>
      <c r="H1621" s="15">
        <v>544777452</v>
      </c>
      <c r="I1621" s="15">
        <v>46</v>
      </c>
      <c r="J1621" s="15" t="s">
        <v>1371</v>
      </c>
      <c r="K1621" s="15" t="s">
        <v>346</v>
      </c>
      <c r="L1621" s="15" t="s">
        <v>198</v>
      </c>
      <c r="M1621" s="15" t="s">
        <v>171</v>
      </c>
      <c r="O1621" s="30" t="str">
        <f t="shared" si="295"/>
        <v>ü</v>
      </c>
      <c r="P1621" s="17" t="str">
        <f t="shared" si="302"/>
        <v>ü</v>
      </c>
      <c r="Q1621" s="17" t="str">
        <f t="shared" si="303"/>
        <v>ü</v>
      </c>
      <c r="R1621" s="17" t="str">
        <f t="shared" si="304"/>
        <v/>
      </c>
      <c r="S1621" s="37" t="str">
        <f t="shared" si="305"/>
        <v>ü</v>
      </c>
      <c r="T1621" s="17" t="str">
        <f t="shared" si="306"/>
        <v/>
      </c>
      <c r="U1621" s="17"/>
      <c r="V1621" s="17" t="str">
        <f t="shared" si="307"/>
        <v/>
      </c>
    </row>
    <row r="1622" spans="1:22" ht="22.5" customHeight="1" x14ac:dyDescent="0.25">
      <c r="A1622" s="6">
        <v>1621</v>
      </c>
      <c r="B1622" s="15">
        <v>2200498</v>
      </c>
      <c r="C1622" s="16">
        <v>46048</v>
      </c>
      <c r="D1622" s="16">
        <v>46051</v>
      </c>
      <c r="E1622" s="15" t="s">
        <v>2511</v>
      </c>
      <c r="F1622" s="15" t="s">
        <v>159</v>
      </c>
      <c r="H1622" s="15">
        <v>505330555</v>
      </c>
      <c r="I1622" s="15">
        <v>46</v>
      </c>
      <c r="J1622" s="15">
        <v>232</v>
      </c>
      <c r="K1622" s="15" t="s">
        <v>382</v>
      </c>
      <c r="L1622" s="15" t="s">
        <v>192</v>
      </c>
      <c r="M1622" s="15" t="s">
        <v>486</v>
      </c>
      <c r="O1622" s="30" t="str">
        <f t="shared" si="295"/>
        <v>ü</v>
      </c>
      <c r="P1622" s="17" t="str">
        <f t="shared" si="302"/>
        <v>ü</v>
      </c>
      <c r="Q1622" s="17" t="str">
        <f t="shared" si="303"/>
        <v>ü</v>
      </c>
      <c r="R1622" s="17" t="str">
        <f t="shared" si="304"/>
        <v/>
      </c>
      <c r="S1622" s="37" t="str">
        <f t="shared" si="305"/>
        <v>ü</v>
      </c>
      <c r="T1622" s="17" t="str">
        <f t="shared" si="306"/>
        <v>ü</v>
      </c>
      <c r="U1622" s="17"/>
      <c r="V1622" s="17" t="str">
        <f t="shared" si="307"/>
        <v>ü</v>
      </c>
    </row>
    <row r="1623" spans="1:22" ht="22.5" customHeight="1" x14ac:dyDescent="0.25">
      <c r="A1623" s="6">
        <v>1622</v>
      </c>
      <c r="B1623" s="15">
        <v>2200460</v>
      </c>
      <c r="C1623" s="16">
        <v>46048</v>
      </c>
      <c r="D1623" s="16">
        <v>46049</v>
      </c>
      <c r="E1623" s="15" t="s">
        <v>2512</v>
      </c>
      <c r="F1623" s="15" t="s">
        <v>166</v>
      </c>
      <c r="H1623" s="15">
        <v>502012015</v>
      </c>
      <c r="I1623" s="15" t="s">
        <v>2566</v>
      </c>
      <c r="J1623" s="15">
        <v>1088</v>
      </c>
      <c r="K1623" s="15" t="s">
        <v>374</v>
      </c>
      <c r="L1623" s="15" t="s">
        <v>357</v>
      </c>
      <c r="M1623" s="15" t="s">
        <v>162</v>
      </c>
      <c r="O1623" s="30" t="str">
        <f t="shared" si="295"/>
        <v/>
      </c>
      <c r="P1623" s="17" t="str">
        <f t="shared" si="302"/>
        <v/>
      </c>
      <c r="Q1623" s="17" t="str">
        <f t="shared" si="303"/>
        <v>ü</v>
      </c>
      <c r="R1623" s="17" t="str">
        <f t="shared" si="304"/>
        <v/>
      </c>
      <c r="S1623" s="37" t="str">
        <f t="shared" si="305"/>
        <v/>
      </c>
      <c r="T1623" s="17" t="str">
        <f t="shared" si="306"/>
        <v>ü</v>
      </c>
      <c r="U1623" s="17"/>
      <c r="V1623" s="17" t="str">
        <f t="shared" si="307"/>
        <v/>
      </c>
    </row>
    <row r="1624" spans="1:22" ht="22.5" customHeight="1" x14ac:dyDescent="0.25">
      <c r="A1624" s="6">
        <v>1623</v>
      </c>
      <c r="B1624" s="15">
        <v>2200453</v>
      </c>
      <c r="C1624" s="16">
        <v>46048</v>
      </c>
      <c r="D1624" s="16">
        <v>46049</v>
      </c>
      <c r="E1624" s="15" t="s">
        <v>2513</v>
      </c>
      <c r="F1624" s="15" t="s">
        <v>166</v>
      </c>
      <c r="H1624" s="15">
        <v>501169393</v>
      </c>
      <c r="I1624" s="15">
        <v>116</v>
      </c>
      <c r="J1624" s="15">
        <v>3716</v>
      </c>
      <c r="K1624" s="15" t="s">
        <v>220</v>
      </c>
      <c r="L1624" s="15" t="s">
        <v>192</v>
      </c>
      <c r="M1624" s="15" t="s">
        <v>164</v>
      </c>
      <c r="O1624" s="30" t="str">
        <f t="shared" si="295"/>
        <v>ü</v>
      </c>
      <c r="P1624" s="17" t="str">
        <f t="shared" si="302"/>
        <v>ü</v>
      </c>
      <c r="Q1624" s="17" t="str">
        <f t="shared" si="303"/>
        <v>ü</v>
      </c>
      <c r="R1624" s="17" t="str">
        <f t="shared" si="304"/>
        <v/>
      </c>
      <c r="S1624" s="37" t="str">
        <f t="shared" si="305"/>
        <v>ü</v>
      </c>
      <c r="T1624" s="17" t="str">
        <f t="shared" si="306"/>
        <v>ü</v>
      </c>
      <c r="U1624" s="17"/>
      <c r="V1624" s="17" t="str">
        <f t="shared" si="307"/>
        <v>ü</v>
      </c>
    </row>
    <row r="1625" spans="1:22" ht="22.5" customHeight="1" x14ac:dyDescent="0.25">
      <c r="A1625" s="6">
        <v>1624</v>
      </c>
      <c r="B1625" s="15">
        <v>2200427</v>
      </c>
      <c r="C1625" s="16">
        <v>46048</v>
      </c>
      <c r="D1625" s="16">
        <v>46049</v>
      </c>
      <c r="E1625" s="15" t="s">
        <v>2514</v>
      </c>
      <c r="F1625" s="15" t="s">
        <v>166</v>
      </c>
      <c r="H1625" s="15">
        <v>505535133</v>
      </c>
      <c r="I1625" s="15">
        <v>1985</v>
      </c>
      <c r="J1625" s="15">
        <v>1985</v>
      </c>
      <c r="K1625" s="15" t="s">
        <v>600</v>
      </c>
      <c r="L1625" s="15" t="s">
        <v>192</v>
      </c>
      <c r="M1625" s="15" t="s">
        <v>158</v>
      </c>
      <c r="O1625" s="30" t="str">
        <f t="shared" si="295"/>
        <v>ü</v>
      </c>
      <c r="P1625" s="17" t="str">
        <f t="shared" si="302"/>
        <v>ü</v>
      </c>
      <c r="Q1625" s="17" t="str">
        <f t="shared" si="303"/>
        <v>ü</v>
      </c>
      <c r="R1625" s="17" t="str">
        <f t="shared" si="304"/>
        <v/>
      </c>
      <c r="S1625" s="37" t="str">
        <f t="shared" si="305"/>
        <v>ü</v>
      </c>
      <c r="T1625" s="17" t="str">
        <f t="shared" si="306"/>
        <v>ü</v>
      </c>
      <c r="U1625" s="17"/>
      <c r="V1625" s="17" t="str">
        <f t="shared" si="307"/>
        <v>ü</v>
      </c>
    </row>
    <row r="1626" spans="1:22" ht="22.5" customHeight="1" x14ac:dyDescent="0.25">
      <c r="A1626" s="6">
        <v>1625</v>
      </c>
      <c r="B1626" s="15">
        <v>2200424</v>
      </c>
      <c r="C1626" s="16">
        <v>46048</v>
      </c>
      <c r="D1626" s="16">
        <v>46049</v>
      </c>
      <c r="E1626" s="15" t="s">
        <v>2515</v>
      </c>
      <c r="F1626" s="15" t="s">
        <v>166</v>
      </c>
      <c r="H1626" s="15">
        <v>505988879</v>
      </c>
      <c r="I1626" s="15">
        <v>1986</v>
      </c>
      <c r="J1626" s="15">
        <v>1986</v>
      </c>
      <c r="K1626" s="15" t="s">
        <v>600</v>
      </c>
      <c r="L1626" s="15" t="s">
        <v>192</v>
      </c>
      <c r="M1626" s="15" t="s">
        <v>158</v>
      </c>
      <c r="O1626" s="30" t="str">
        <f t="shared" si="295"/>
        <v>ü</v>
      </c>
      <c r="P1626" s="17" t="str">
        <f t="shared" si="302"/>
        <v>ü</v>
      </c>
      <c r="Q1626" s="17" t="str">
        <f t="shared" si="303"/>
        <v>ü</v>
      </c>
      <c r="R1626" s="17" t="str">
        <f t="shared" si="304"/>
        <v/>
      </c>
      <c r="S1626" s="37" t="str">
        <f t="shared" si="305"/>
        <v>ü</v>
      </c>
      <c r="T1626" s="17" t="str">
        <f t="shared" si="306"/>
        <v>ü</v>
      </c>
      <c r="U1626" s="17"/>
      <c r="V1626" s="17" t="str">
        <f t="shared" si="307"/>
        <v>ü</v>
      </c>
    </row>
    <row r="1627" spans="1:22" ht="22.5" customHeight="1" x14ac:dyDescent="0.25">
      <c r="A1627" s="6">
        <v>1626</v>
      </c>
      <c r="B1627" s="15">
        <v>2200312</v>
      </c>
      <c r="C1627" s="16">
        <v>46048</v>
      </c>
      <c r="D1627" s="16">
        <v>46049</v>
      </c>
      <c r="E1627" s="15" t="s">
        <v>2516</v>
      </c>
      <c r="F1627" s="15" t="s">
        <v>166</v>
      </c>
      <c r="H1627" s="15">
        <v>508640403</v>
      </c>
      <c r="I1627" s="15">
        <v>116</v>
      </c>
      <c r="J1627" s="15">
        <v>24</v>
      </c>
      <c r="K1627" s="15" t="s">
        <v>360</v>
      </c>
      <c r="L1627" s="15" t="s">
        <v>192</v>
      </c>
      <c r="M1627" s="15" t="s">
        <v>164</v>
      </c>
      <c r="O1627" s="30" t="str">
        <f t="shared" ref="O1627:O1690" si="308">IF(COUNTIF($L1627,"*نمل*")&gt;=1,"ü","")</f>
        <v>ü</v>
      </c>
      <c r="P1627" s="17" t="str">
        <f t="shared" si="302"/>
        <v>ü</v>
      </c>
      <c r="Q1627" s="17" t="str">
        <f t="shared" si="303"/>
        <v>ü</v>
      </c>
      <c r="R1627" s="17" t="str">
        <f t="shared" si="304"/>
        <v/>
      </c>
      <c r="S1627" s="37" t="str">
        <f t="shared" si="305"/>
        <v>ü</v>
      </c>
      <c r="T1627" s="17" t="str">
        <f t="shared" si="306"/>
        <v>ü</v>
      </c>
      <c r="U1627" s="17"/>
      <c r="V1627" s="17" t="str">
        <f t="shared" si="307"/>
        <v>ü</v>
      </c>
    </row>
    <row r="1628" spans="1:22" ht="22.5" customHeight="1" x14ac:dyDescent="0.25">
      <c r="A1628" s="6">
        <v>1627</v>
      </c>
      <c r="B1628" s="15">
        <v>2200297</v>
      </c>
      <c r="C1628" s="16">
        <v>46048</v>
      </c>
      <c r="D1628" s="16">
        <v>46049</v>
      </c>
      <c r="E1628" s="15" t="s">
        <v>2517</v>
      </c>
      <c r="F1628" s="15" t="s">
        <v>166</v>
      </c>
      <c r="H1628" s="15">
        <v>507441188</v>
      </c>
      <c r="I1628" s="15" t="s">
        <v>2567</v>
      </c>
      <c r="J1628" s="15">
        <v>4457</v>
      </c>
      <c r="K1628" s="15" t="s">
        <v>221</v>
      </c>
      <c r="L1628" s="15" t="s">
        <v>192</v>
      </c>
      <c r="M1628" s="15" t="s">
        <v>158</v>
      </c>
      <c r="O1628" s="30" t="str">
        <f t="shared" si="308"/>
        <v>ü</v>
      </c>
      <c r="P1628" s="17" t="str">
        <f t="shared" si="302"/>
        <v>ü</v>
      </c>
      <c r="Q1628" s="17" t="str">
        <f t="shared" si="303"/>
        <v>ü</v>
      </c>
      <c r="R1628" s="17" t="str">
        <f t="shared" si="304"/>
        <v/>
      </c>
      <c r="S1628" s="37" t="str">
        <f t="shared" si="305"/>
        <v>ü</v>
      </c>
      <c r="T1628" s="17" t="str">
        <f t="shared" si="306"/>
        <v>ü</v>
      </c>
      <c r="U1628" s="17"/>
      <c r="V1628" s="17" t="str">
        <f t="shared" si="307"/>
        <v>ü</v>
      </c>
    </row>
    <row r="1629" spans="1:22" ht="22.5" customHeight="1" x14ac:dyDescent="0.25">
      <c r="A1629" s="6">
        <v>1628</v>
      </c>
      <c r="B1629" s="15">
        <v>2200278</v>
      </c>
      <c r="C1629" s="16">
        <v>46048</v>
      </c>
      <c r="D1629" s="16">
        <v>46049</v>
      </c>
      <c r="E1629" s="15" t="s">
        <v>2518</v>
      </c>
      <c r="F1629" s="15" t="s">
        <v>166</v>
      </c>
      <c r="H1629" s="15">
        <v>501860570</v>
      </c>
      <c r="I1629" s="15">
        <v>22</v>
      </c>
      <c r="J1629" s="15">
        <v>2574</v>
      </c>
      <c r="K1629" s="15" t="s">
        <v>404</v>
      </c>
      <c r="L1629" s="15" t="s">
        <v>198</v>
      </c>
      <c r="M1629" s="15" t="s">
        <v>158</v>
      </c>
      <c r="O1629" s="30" t="str">
        <f t="shared" si="308"/>
        <v>ü</v>
      </c>
      <c r="P1629" s="17" t="str">
        <f t="shared" si="302"/>
        <v>ü</v>
      </c>
      <c r="Q1629" s="17" t="str">
        <f t="shared" si="303"/>
        <v>ü</v>
      </c>
      <c r="R1629" s="17" t="str">
        <f t="shared" si="304"/>
        <v/>
      </c>
      <c r="S1629" s="37" t="str">
        <f t="shared" si="305"/>
        <v>ü</v>
      </c>
      <c r="T1629" s="17" t="str">
        <f t="shared" si="306"/>
        <v/>
      </c>
      <c r="U1629" s="17"/>
      <c r="V1629" s="17" t="str">
        <f t="shared" si="307"/>
        <v/>
      </c>
    </row>
    <row r="1630" spans="1:22" ht="22.5" customHeight="1" x14ac:dyDescent="0.25">
      <c r="A1630" s="6">
        <v>1629</v>
      </c>
      <c r="B1630" s="15">
        <v>2200250</v>
      </c>
      <c r="C1630" s="16">
        <v>46048</v>
      </c>
      <c r="D1630" s="16">
        <v>46049</v>
      </c>
      <c r="E1630" s="15" t="s">
        <v>2519</v>
      </c>
      <c r="F1630" s="15" t="s">
        <v>166</v>
      </c>
      <c r="H1630" s="15">
        <v>502228512</v>
      </c>
      <c r="I1630" s="15">
        <v>131</v>
      </c>
      <c r="J1630" s="15">
        <v>62</v>
      </c>
      <c r="K1630" s="15" t="s">
        <v>232</v>
      </c>
      <c r="L1630" s="15" t="s">
        <v>195</v>
      </c>
      <c r="M1630" s="15" t="s">
        <v>165</v>
      </c>
      <c r="O1630" s="30" t="str">
        <f t="shared" si="308"/>
        <v>ü</v>
      </c>
      <c r="P1630" s="17" t="str">
        <f t="shared" si="302"/>
        <v>ü</v>
      </c>
      <c r="Q1630" s="17" t="str">
        <f t="shared" si="303"/>
        <v>ü</v>
      </c>
      <c r="R1630" s="17" t="str">
        <f t="shared" si="304"/>
        <v/>
      </c>
      <c r="S1630" s="37" t="str">
        <f t="shared" si="305"/>
        <v>ü</v>
      </c>
      <c r="T1630" s="17" t="str">
        <f t="shared" si="306"/>
        <v>ü</v>
      </c>
      <c r="U1630" s="17"/>
      <c r="V1630" s="17" t="str">
        <f t="shared" si="307"/>
        <v/>
      </c>
    </row>
    <row r="1631" spans="1:22" ht="22.5" customHeight="1" x14ac:dyDescent="0.25">
      <c r="A1631" s="6">
        <v>1630</v>
      </c>
      <c r="B1631" s="15">
        <v>2200219</v>
      </c>
      <c r="C1631" s="16">
        <v>46048</v>
      </c>
      <c r="D1631" s="16">
        <v>46049</v>
      </c>
      <c r="E1631" s="15" t="s">
        <v>2520</v>
      </c>
      <c r="F1631" s="15" t="s">
        <v>166</v>
      </c>
      <c r="H1631" s="15">
        <v>506224800</v>
      </c>
      <c r="I1631" s="15">
        <v>31</v>
      </c>
      <c r="J1631" s="15">
        <v>4</v>
      </c>
      <c r="K1631" s="15" t="s">
        <v>376</v>
      </c>
      <c r="L1631" s="15" t="s">
        <v>192</v>
      </c>
      <c r="M1631" s="15" t="s">
        <v>162</v>
      </c>
      <c r="O1631" s="30" t="str">
        <f t="shared" si="308"/>
        <v>ü</v>
      </c>
      <c r="P1631" s="17" t="str">
        <f t="shared" si="302"/>
        <v>ü</v>
      </c>
      <c r="Q1631" s="17" t="str">
        <f t="shared" si="303"/>
        <v>ü</v>
      </c>
      <c r="R1631" s="17" t="str">
        <f t="shared" si="304"/>
        <v/>
      </c>
      <c r="S1631" s="37" t="str">
        <f t="shared" si="305"/>
        <v>ü</v>
      </c>
      <c r="T1631" s="17" t="str">
        <f t="shared" si="306"/>
        <v>ü</v>
      </c>
      <c r="U1631" s="17"/>
      <c r="V1631" s="17" t="str">
        <f t="shared" si="307"/>
        <v>ü</v>
      </c>
    </row>
    <row r="1632" spans="1:22" ht="22.5" customHeight="1" x14ac:dyDescent="0.25">
      <c r="A1632" s="6">
        <v>1631</v>
      </c>
      <c r="B1632" s="15">
        <v>2200198</v>
      </c>
      <c r="C1632" s="16">
        <v>46048</v>
      </c>
      <c r="D1632" s="16">
        <v>46050</v>
      </c>
      <c r="E1632" s="15" t="s">
        <v>2521</v>
      </c>
      <c r="F1632" s="15" t="s">
        <v>166</v>
      </c>
      <c r="H1632" s="15">
        <v>562805811</v>
      </c>
      <c r="I1632" s="15" t="s">
        <v>2568</v>
      </c>
      <c r="J1632" s="15">
        <v>294</v>
      </c>
      <c r="K1632" s="15" t="s">
        <v>409</v>
      </c>
      <c r="L1632" s="15" t="s">
        <v>198</v>
      </c>
      <c r="M1632" s="15" t="s">
        <v>165</v>
      </c>
      <c r="O1632" s="30" t="str">
        <f t="shared" si="308"/>
        <v>ü</v>
      </c>
      <c r="P1632" s="17" t="str">
        <f t="shared" si="302"/>
        <v>ü</v>
      </c>
      <c r="Q1632" s="17" t="str">
        <f t="shared" si="303"/>
        <v>ü</v>
      </c>
      <c r="R1632" s="17" t="str">
        <f t="shared" si="304"/>
        <v/>
      </c>
      <c r="S1632" s="37" t="str">
        <f t="shared" si="305"/>
        <v>ü</v>
      </c>
      <c r="T1632" s="17" t="str">
        <f t="shared" si="306"/>
        <v/>
      </c>
      <c r="U1632" s="17"/>
      <c r="V1632" s="17" t="str">
        <f t="shared" si="307"/>
        <v/>
      </c>
    </row>
    <row r="1633" spans="1:22" ht="22.5" customHeight="1" x14ac:dyDescent="0.25">
      <c r="A1633" s="6">
        <v>1632</v>
      </c>
      <c r="B1633" s="15">
        <v>2200096</v>
      </c>
      <c r="C1633" s="16">
        <v>46048</v>
      </c>
      <c r="D1633" s="16">
        <v>46049</v>
      </c>
      <c r="E1633" s="15" t="s">
        <v>2522</v>
      </c>
      <c r="F1633" s="15" t="s">
        <v>166</v>
      </c>
      <c r="H1633" s="15">
        <v>506330888</v>
      </c>
      <c r="I1633" s="15" t="s">
        <v>2569</v>
      </c>
      <c r="J1633" s="15" t="s">
        <v>2570</v>
      </c>
      <c r="K1633" s="15" t="s">
        <v>561</v>
      </c>
      <c r="L1633" s="15" t="s">
        <v>198</v>
      </c>
      <c r="M1633" s="15" t="s">
        <v>162</v>
      </c>
      <c r="O1633" s="30" t="str">
        <f t="shared" si="308"/>
        <v>ü</v>
      </c>
      <c r="P1633" s="17" t="str">
        <f t="shared" si="302"/>
        <v>ü</v>
      </c>
      <c r="Q1633" s="17" t="str">
        <f t="shared" si="303"/>
        <v>ü</v>
      </c>
      <c r="R1633" s="17" t="str">
        <f t="shared" si="304"/>
        <v/>
      </c>
      <c r="S1633" s="37" t="str">
        <f t="shared" si="305"/>
        <v>ü</v>
      </c>
      <c r="T1633" s="17" t="str">
        <f t="shared" si="306"/>
        <v/>
      </c>
      <c r="U1633" s="17"/>
      <c r="V1633" s="17" t="str">
        <f t="shared" si="307"/>
        <v/>
      </c>
    </row>
    <row r="1634" spans="1:22" ht="22.5" customHeight="1" x14ac:dyDescent="0.25">
      <c r="A1634" s="6">
        <v>1633</v>
      </c>
      <c r="B1634" s="15">
        <v>2200050</v>
      </c>
      <c r="C1634" s="16">
        <v>46048</v>
      </c>
      <c r="D1634" s="16">
        <v>46049</v>
      </c>
      <c r="E1634" s="15" t="s">
        <v>1892</v>
      </c>
      <c r="F1634" s="15" t="s">
        <v>166</v>
      </c>
      <c r="H1634" s="15">
        <v>504824224</v>
      </c>
      <c r="I1634" s="15">
        <v>2</v>
      </c>
      <c r="J1634" s="15">
        <v>2</v>
      </c>
      <c r="K1634" s="15" t="s">
        <v>223</v>
      </c>
      <c r="L1634" s="15" t="s">
        <v>192</v>
      </c>
      <c r="M1634" s="15" t="s">
        <v>158</v>
      </c>
      <c r="O1634" s="30" t="str">
        <f t="shared" si="308"/>
        <v>ü</v>
      </c>
      <c r="P1634" s="17" t="str">
        <f t="shared" si="302"/>
        <v>ü</v>
      </c>
      <c r="Q1634" s="17" t="str">
        <f t="shared" si="303"/>
        <v>ü</v>
      </c>
      <c r="R1634" s="17" t="str">
        <f t="shared" si="304"/>
        <v/>
      </c>
      <c r="S1634" s="37" t="str">
        <f t="shared" si="305"/>
        <v>ü</v>
      </c>
      <c r="T1634" s="17" t="str">
        <f t="shared" si="306"/>
        <v>ü</v>
      </c>
      <c r="U1634" s="17"/>
      <c r="V1634" s="17" t="str">
        <f t="shared" si="307"/>
        <v>ü</v>
      </c>
    </row>
    <row r="1635" spans="1:22" ht="22.5" customHeight="1" x14ac:dyDescent="0.25">
      <c r="A1635" s="6">
        <v>1634</v>
      </c>
      <c r="B1635" s="15">
        <v>2200032</v>
      </c>
      <c r="C1635" s="16">
        <v>46048</v>
      </c>
      <c r="D1635" s="16">
        <v>46053</v>
      </c>
      <c r="E1635" s="15" t="s">
        <v>2463</v>
      </c>
      <c r="F1635" s="15" t="s">
        <v>166</v>
      </c>
      <c r="H1635" s="15">
        <v>586749999</v>
      </c>
      <c r="I1635" s="15">
        <v>52</v>
      </c>
      <c r="J1635" s="15">
        <v>10</v>
      </c>
      <c r="K1635" s="15" t="s">
        <v>232</v>
      </c>
      <c r="L1635" s="15" t="s">
        <v>192</v>
      </c>
      <c r="M1635" s="15" t="s">
        <v>162</v>
      </c>
      <c r="O1635" s="30" t="str">
        <f t="shared" si="308"/>
        <v>ü</v>
      </c>
      <c r="P1635" s="17" t="str">
        <f t="shared" si="302"/>
        <v>ü</v>
      </c>
      <c r="Q1635" s="17" t="str">
        <f t="shared" si="303"/>
        <v>ü</v>
      </c>
      <c r="R1635" s="17" t="str">
        <f t="shared" si="304"/>
        <v/>
      </c>
      <c r="S1635" s="37" t="str">
        <f t="shared" si="305"/>
        <v>ü</v>
      </c>
      <c r="T1635" s="17" t="str">
        <f t="shared" si="306"/>
        <v>ü</v>
      </c>
      <c r="U1635" s="17"/>
      <c r="V1635" s="17" t="str">
        <f t="shared" si="307"/>
        <v>ü</v>
      </c>
    </row>
    <row r="1636" spans="1:22" ht="22.5" customHeight="1" x14ac:dyDescent="0.25">
      <c r="A1636" s="6">
        <v>1635</v>
      </c>
      <c r="B1636" s="15">
        <v>2200023</v>
      </c>
      <c r="C1636" s="16">
        <v>46048</v>
      </c>
      <c r="D1636" s="16">
        <v>46049</v>
      </c>
      <c r="E1636" s="15" t="s">
        <v>2523</v>
      </c>
      <c r="F1636" s="15" t="s">
        <v>166</v>
      </c>
      <c r="H1636" s="15">
        <v>508355111</v>
      </c>
      <c r="I1636" s="15">
        <v>11</v>
      </c>
      <c r="J1636" s="15">
        <v>10</v>
      </c>
      <c r="K1636" s="15" t="s">
        <v>687</v>
      </c>
      <c r="L1636" s="15" t="s">
        <v>192</v>
      </c>
      <c r="M1636" s="15" t="s">
        <v>160</v>
      </c>
      <c r="O1636" s="30" t="str">
        <f t="shared" si="308"/>
        <v>ü</v>
      </c>
      <c r="P1636" s="17" t="str">
        <f t="shared" si="302"/>
        <v>ü</v>
      </c>
      <c r="Q1636" s="17" t="str">
        <f t="shared" si="303"/>
        <v>ü</v>
      </c>
      <c r="R1636" s="17" t="str">
        <f t="shared" si="304"/>
        <v/>
      </c>
      <c r="S1636" s="37" t="str">
        <f t="shared" si="305"/>
        <v>ü</v>
      </c>
      <c r="T1636" s="17" t="str">
        <f t="shared" si="306"/>
        <v>ü</v>
      </c>
      <c r="U1636" s="17"/>
      <c r="V1636" s="17" t="str">
        <f t="shared" si="307"/>
        <v>ü</v>
      </c>
    </row>
    <row r="1637" spans="1:22" ht="22.5" customHeight="1" x14ac:dyDescent="0.25">
      <c r="A1637" s="6">
        <v>1636</v>
      </c>
      <c r="B1637" s="15">
        <v>2199966</v>
      </c>
      <c r="C1637" s="16">
        <v>46048</v>
      </c>
      <c r="D1637" s="16">
        <v>46049</v>
      </c>
      <c r="E1637" s="15" t="s">
        <v>2524</v>
      </c>
      <c r="F1637" s="15" t="s">
        <v>166</v>
      </c>
      <c r="H1637" s="15">
        <v>557808029</v>
      </c>
      <c r="I1637" s="15">
        <v>16</v>
      </c>
      <c r="J1637" s="15">
        <v>5</v>
      </c>
      <c r="K1637" s="15" t="s">
        <v>827</v>
      </c>
      <c r="L1637" s="15" t="s">
        <v>198</v>
      </c>
      <c r="M1637" s="15" t="s">
        <v>165</v>
      </c>
      <c r="O1637" s="30" t="str">
        <f t="shared" si="308"/>
        <v>ü</v>
      </c>
      <c r="P1637" s="17" t="str">
        <f t="shared" si="302"/>
        <v>ü</v>
      </c>
      <c r="Q1637" s="17" t="str">
        <f t="shared" si="303"/>
        <v>ü</v>
      </c>
      <c r="R1637" s="17" t="str">
        <f t="shared" si="304"/>
        <v/>
      </c>
      <c r="S1637" s="37" t="str">
        <f t="shared" si="305"/>
        <v>ü</v>
      </c>
      <c r="T1637" s="17" t="str">
        <f t="shared" si="306"/>
        <v/>
      </c>
      <c r="U1637" s="17"/>
      <c r="V1637" s="17" t="str">
        <f t="shared" si="307"/>
        <v/>
      </c>
    </row>
    <row r="1638" spans="1:22" ht="22.5" customHeight="1" x14ac:dyDescent="0.25">
      <c r="A1638" s="6">
        <v>1637</v>
      </c>
      <c r="B1638" s="15">
        <v>2199956</v>
      </c>
      <c r="C1638" s="16">
        <v>46048</v>
      </c>
      <c r="D1638" s="16">
        <v>46049</v>
      </c>
      <c r="E1638" s="15" t="s">
        <v>2525</v>
      </c>
      <c r="F1638" s="15" t="s">
        <v>166</v>
      </c>
      <c r="H1638" s="15">
        <v>506779986</v>
      </c>
      <c r="I1638" s="15">
        <v>22</v>
      </c>
      <c r="J1638" s="15">
        <v>6</v>
      </c>
      <c r="K1638" s="15" t="s">
        <v>364</v>
      </c>
      <c r="L1638" s="15" t="s">
        <v>198</v>
      </c>
      <c r="M1638" s="15" t="s">
        <v>165</v>
      </c>
      <c r="O1638" s="30" t="str">
        <f t="shared" si="308"/>
        <v>ü</v>
      </c>
      <c r="P1638" s="17" t="str">
        <f t="shared" si="302"/>
        <v>ü</v>
      </c>
      <c r="Q1638" s="17" t="str">
        <f t="shared" si="303"/>
        <v>ü</v>
      </c>
      <c r="R1638" s="17" t="str">
        <f t="shared" si="304"/>
        <v/>
      </c>
      <c r="S1638" s="37" t="str">
        <f t="shared" si="305"/>
        <v>ü</v>
      </c>
      <c r="T1638" s="17" t="str">
        <f t="shared" si="306"/>
        <v/>
      </c>
      <c r="U1638" s="17"/>
      <c r="V1638" s="17" t="str">
        <f t="shared" si="307"/>
        <v/>
      </c>
    </row>
    <row r="1639" spans="1:22" ht="22.5" customHeight="1" x14ac:dyDescent="0.25">
      <c r="A1639" s="6">
        <v>1638</v>
      </c>
      <c r="B1639" s="15">
        <v>2199946</v>
      </c>
      <c r="C1639" s="16">
        <v>46048</v>
      </c>
      <c r="D1639" s="16">
        <v>46050</v>
      </c>
      <c r="E1639" s="15" t="s">
        <v>2526</v>
      </c>
      <c r="F1639" s="15" t="s">
        <v>166</v>
      </c>
      <c r="H1639" s="15">
        <v>506461178</v>
      </c>
      <c r="I1639" s="15">
        <v>112</v>
      </c>
      <c r="J1639" s="15">
        <v>2837</v>
      </c>
      <c r="K1639" s="15" t="s">
        <v>668</v>
      </c>
      <c r="L1639" s="15" t="s">
        <v>201</v>
      </c>
      <c r="M1639" s="15" t="s">
        <v>162</v>
      </c>
      <c r="O1639" s="30" t="str">
        <f t="shared" si="308"/>
        <v>ü</v>
      </c>
      <c r="P1639" s="17" t="str">
        <f t="shared" si="302"/>
        <v/>
      </c>
      <c r="Q1639" s="17" t="str">
        <f t="shared" si="303"/>
        <v>ü</v>
      </c>
      <c r="R1639" s="17" t="str">
        <f t="shared" si="304"/>
        <v/>
      </c>
      <c r="S1639" s="37" t="str">
        <f t="shared" si="305"/>
        <v/>
      </c>
      <c r="T1639" s="17" t="str">
        <f t="shared" si="306"/>
        <v>ü</v>
      </c>
      <c r="U1639" s="17"/>
      <c r="V1639" s="17" t="str">
        <f t="shared" si="307"/>
        <v/>
      </c>
    </row>
    <row r="1640" spans="1:22" ht="22.5" customHeight="1" x14ac:dyDescent="0.25">
      <c r="A1640" s="6">
        <v>1639</v>
      </c>
      <c r="B1640" s="15">
        <v>2199878</v>
      </c>
      <c r="C1640" s="16">
        <v>46048</v>
      </c>
      <c r="D1640" s="16">
        <v>46049</v>
      </c>
      <c r="E1640" s="15" t="s">
        <v>2527</v>
      </c>
      <c r="F1640" s="15" t="s">
        <v>166</v>
      </c>
      <c r="H1640" s="15">
        <v>563111513</v>
      </c>
      <c r="I1640" s="15">
        <v>35</v>
      </c>
      <c r="J1640" s="15">
        <v>21</v>
      </c>
      <c r="K1640" s="15" t="s">
        <v>231</v>
      </c>
      <c r="L1640" s="15" t="s">
        <v>201</v>
      </c>
      <c r="M1640" s="15" t="s">
        <v>162</v>
      </c>
      <c r="O1640" s="30" t="str">
        <f t="shared" si="308"/>
        <v>ü</v>
      </c>
      <c r="P1640" s="17" t="str">
        <f t="shared" si="302"/>
        <v/>
      </c>
      <c r="Q1640" s="17" t="str">
        <f t="shared" si="303"/>
        <v>ü</v>
      </c>
      <c r="R1640" s="17" t="str">
        <f t="shared" si="304"/>
        <v/>
      </c>
      <c r="S1640" s="37" t="str">
        <f t="shared" si="305"/>
        <v/>
      </c>
      <c r="T1640" s="17" t="str">
        <f t="shared" si="306"/>
        <v>ü</v>
      </c>
      <c r="U1640" s="17"/>
      <c r="V1640" s="17" t="str">
        <f t="shared" si="307"/>
        <v/>
      </c>
    </row>
    <row r="1641" spans="1:22" ht="22.5" customHeight="1" x14ac:dyDescent="0.25">
      <c r="A1641" s="6">
        <v>1640</v>
      </c>
      <c r="B1641" s="15">
        <v>2199809</v>
      </c>
      <c r="C1641" s="16">
        <v>46048</v>
      </c>
      <c r="D1641" s="16">
        <v>46049</v>
      </c>
      <c r="E1641" s="15" t="s">
        <v>2528</v>
      </c>
      <c r="F1641" s="15" t="s">
        <v>166</v>
      </c>
      <c r="H1641" s="15">
        <v>555596081</v>
      </c>
      <c r="I1641" s="15">
        <v>140</v>
      </c>
      <c r="J1641" s="15">
        <v>4</v>
      </c>
      <c r="K1641" s="15" t="s">
        <v>418</v>
      </c>
      <c r="L1641" s="15" t="s">
        <v>400</v>
      </c>
      <c r="M1641" s="15" t="s">
        <v>165</v>
      </c>
      <c r="O1641" s="30" t="str">
        <f t="shared" si="308"/>
        <v/>
      </c>
      <c r="P1641" s="17" t="str">
        <f t="shared" si="302"/>
        <v/>
      </c>
      <c r="Q1641" s="17" t="str">
        <f t="shared" si="303"/>
        <v/>
      </c>
      <c r="R1641" s="17" t="str">
        <f t="shared" si="304"/>
        <v/>
      </c>
      <c r="S1641" s="37" t="str">
        <f t="shared" si="305"/>
        <v/>
      </c>
      <c r="T1641" s="17" t="str">
        <f t="shared" si="306"/>
        <v>ü</v>
      </c>
      <c r="U1641" s="17"/>
      <c r="V1641" s="17" t="str">
        <f t="shared" si="307"/>
        <v/>
      </c>
    </row>
    <row r="1642" spans="1:22" ht="22.5" customHeight="1" x14ac:dyDescent="0.25">
      <c r="A1642" s="6">
        <v>1641</v>
      </c>
      <c r="B1642" s="15">
        <v>2199780</v>
      </c>
      <c r="C1642" s="16">
        <v>46048</v>
      </c>
      <c r="D1642" s="16">
        <v>46049</v>
      </c>
      <c r="E1642" s="15" t="s">
        <v>2529</v>
      </c>
      <c r="F1642" s="15" t="s">
        <v>166</v>
      </c>
      <c r="H1642" s="15">
        <v>503444140</v>
      </c>
      <c r="I1642" s="15" t="s">
        <v>369</v>
      </c>
      <c r="J1642" s="15">
        <v>220</v>
      </c>
      <c r="K1642" s="15" t="s">
        <v>227</v>
      </c>
      <c r="L1642" s="15" t="s">
        <v>192</v>
      </c>
      <c r="M1642" s="15" t="s">
        <v>486</v>
      </c>
      <c r="O1642" s="30" t="str">
        <f t="shared" si="308"/>
        <v>ü</v>
      </c>
      <c r="P1642" s="17" t="str">
        <f t="shared" si="302"/>
        <v>ü</v>
      </c>
      <c r="Q1642" s="17" t="str">
        <f t="shared" si="303"/>
        <v>ü</v>
      </c>
      <c r="R1642" s="17" t="str">
        <f t="shared" si="304"/>
        <v/>
      </c>
      <c r="S1642" s="37" t="str">
        <f t="shared" si="305"/>
        <v>ü</v>
      </c>
      <c r="T1642" s="17" t="str">
        <f t="shared" si="306"/>
        <v>ü</v>
      </c>
      <c r="U1642" s="17"/>
      <c r="V1642" s="17" t="str">
        <f t="shared" si="307"/>
        <v>ü</v>
      </c>
    </row>
    <row r="1643" spans="1:22" ht="22.5" customHeight="1" x14ac:dyDescent="0.25">
      <c r="A1643" s="6">
        <v>1642</v>
      </c>
      <c r="B1643" s="15">
        <v>2199766</v>
      </c>
      <c r="C1643" s="16">
        <v>46048</v>
      </c>
      <c r="D1643" s="16">
        <v>46049</v>
      </c>
      <c r="E1643" s="15" t="s">
        <v>2530</v>
      </c>
      <c r="F1643" s="15" t="s">
        <v>166</v>
      </c>
      <c r="H1643" s="15">
        <v>555379404</v>
      </c>
      <c r="I1643" s="15">
        <v>20</v>
      </c>
      <c r="J1643" s="15">
        <v>463</v>
      </c>
      <c r="K1643" s="15" t="s">
        <v>222</v>
      </c>
      <c r="L1643" s="15" t="s">
        <v>198</v>
      </c>
      <c r="M1643" s="15" t="s">
        <v>160</v>
      </c>
      <c r="O1643" s="30" t="str">
        <f t="shared" si="308"/>
        <v>ü</v>
      </c>
      <c r="P1643" s="17" t="str">
        <f t="shared" si="302"/>
        <v>ü</v>
      </c>
      <c r="Q1643" s="17" t="str">
        <f t="shared" si="303"/>
        <v>ü</v>
      </c>
      <c r="R1643" s="17" t="str">
        <f t="shared" si="304"/>
        <v/>
      </c>
      <c r="S1643" s="37" t="str">
        <f t="shared" si="305"/>
        <v>ü</v>
      </c>
      <c r="T1643" s="17" t="str">
        <f t="shared" si="306"/>
        <v/>
      </c>
      <c r="U1643" s="17"/>
      <c r="V1643" s="17" t="str">
        <f t="shared" si="307"/>
        <v/>
      </c>
    </row>
    <row r="1644" spans="1:22" ht="22.5" customHeight="1" x14ac:dyDescent="0.25">
      <c r="A1644" s="6">
        <v>1643</v>
      </c>
      <c r="B1644" s="15">
        <v>2199732</v>
      </c>
      <c r="C1644" s="16">
        <v>46048</v>
      </c>
      <c r="D1644" s="16">
        <v>46049</v>
      </c>
      <c r="E1644" s="15" t="s">
        <v>2531</v>
      </c>
      <c r="F1644" s="15" t="s">
        <v>166</v>
      </c>
      <c r="H1644" s="15">
        <v>556206090</v>
      </c>
      <c r="I1644" s="15">
        <v>17</v>
      </c>
      <c r="J1644" s="15">
        <v>43</v>
      </c>
      <c r="K1644" s="15" t="s">
        <v>225</v>
      </c>
      <c r="L1644" s="15" t="s">
        <v>482</v>
      </c>
      <c r="M1644" s="15" t="s">
        <v>162</v>
      </c>
      <c r="O1644" s="30" t="str">
        <f t="shared" si="308"/>
        <v>ü</v>
      </c>
      <c r="P1644" s="17" t="str">
        <f t="shared" si="302"/>
        <v>ü</v>
      </c>
      <c r="Q1644" s="17" t="str">
        <f t="shared" si="303"/>
        <v>ü</v>
      </c>
      <c r="R1644" s="17" t="str">
        <f t="shared" si="304"/>
        <v/>
      </c>
      <c r="S1644" s="37" t="str">
        <f t="shared" si="305"/>
        <v/>
      </c>
      <c r="T1644" s="17" t="str">
        <f t="shared" si="306"/>
        <v/>
      </c>
      <c r="U1644" s="17"/>
      <c r="V1644" s="17" t="str">
        <f t="shared" si="307"/>
        <v/>
      </c>
    </row>
    <row r="1645" spans="1:22" ht="22.5" customHeight="1" x14ac:dyDescent="0.25">
      <c r="A1645" s="6">
        <v>1644</v>
      </c>
      <c r="B1645" s="15">
        <v>2199698</v>
      </c>
      <c r="C1645" s="16">
        <v>46048</v>
      </c>
      <c r="D1645" s="16">
        <v>46049</v>
      </c>
      <c r="E1645" s="15" t="s">
        <v>904</v>
      </c>
      <c r="F1645" s="15" t="s">
        <v>166</v>
      </c>
      <c r="H1645" s="15">
        <v>506348187</v>
      </c>
      <c r="J1645" s="15" t="s">
        <v>2571</v>
      </c>
      <c r="K1645" s="15" t="s">
        <v>229</v>
      </c>
      <c r="L1645" s="15" t="s">
        <v>400</v>
      </c>
      <c r="M1645" s="15" t="s">
        <v>165</v>
      </c>
      <c r="O1645" s="30" t="str">
        <f t="shared" si="308"/>
        <v/>
      </c>
      <c r="P1645" s="17" t="str">
        <f t="shared" si="302"/>
        <v/>
      </c>
      <c r="Q1645" s="17" t="str">
        <f t="shared" si="303"/>
        <v/>
      </c>
      <c r="R1645" s="17" t="str">
        <f t="shared" si="304"/>
        <v/>
      </c>
      <c r="S1645" s="37" t="str">
        <f t="shared" si="305"/>
        <v/>
      </c>
      <c r="T1645" s="17" t="str">
        <f t="shared" si="306"/>
        <v>ü</v>
      </c>
      <c r="U1645" s="17"/>
      <c r="V1645" s="17" t="str">
        <f t="shared" si="307"/>
        <v/>
      </c>
    </row>
    <row r="1646" spans="1:22" ht="22.5" customHeight="1" x14ac:dyDescent="0.25">
      <c r="A1646" s="6">
        <v>1645</v>
      </c>
      <c r="B1646" s="15">
        <v>2199625</v>
      </c>
      <c r="C1646" s="16">
        <v>46048</v>
      </c>
      <c r="D1646" s="16">
        <v>46049</v>
      </c>
      <c r="E1646" s="15" t="s">
        <v>2532</v>
      </c>
      <c r="F1646" s="15" t="s">
        <v>166</v>
      </c>
      <c r="H1646" s="15">
        <v>509655011</v>
      </c>
      <c r="I1646" s="15" t="s">
        <v>2572</v>
      </c>
      <c r="J1646" s="15" t="s">
        <v>2573</v>
      </c>
      <c r="K1646" s="15" t="s">
        <v>224</v>
      </c>
      <c r="L1646" s="15" t="s">
        <v>195</v>
      </c>
      <c r="M1646" s="15" t="s">
        <v>162</v>
      </c>
      <c r="O1646" s="30" t="str">
        <f t="shared" si="308"/>
        <v>ü</v>
      </c>
      <c r="P1646" s="17" t="str">
        <f t="shared" si="302"/>
        <v>ü</v>
      </c>
      <c r="Q1646" s="17" t="str">
        <f t="shared" si="303"/>
        <v>ü</v>
      </c>
      <c r="R1646" s="17" t="str">
        <f t="shared" si="304"/>
        <v/>
      </c>
      <c r="S1646" s="37" t="str">
        <f t="shared" si="305"/>
        <v>ü</v>
      </c>
      <c r="T1646" s="17" t="str">
        <f t="shared" si="306"/>
        <v>ü</v>
      </c>
      <c r="U1646" s="17"/>
      <c r="V1646" s="17" t="str">
        <f t="shared" si="307"/>
        <v/>
      </c>
    </row>
    <row r="1647" spans="1:22" ht="22.5" customHeight="1" x14ac:dyDescent="0.25">
      <c r="A1647" s="6">
        <v>1646</v>
      </c>
      <c r="B1647" s="15">
        <v>2199615</v>
      </c>
      <c r="C1647" s="16">
        <v>46048</v>
      </c>
      <c r="D1647" s="16">
        <v>46050</v>
      </c>
      <c r="E1647" s="15" t="s">
        <v>2533</v>
      </c>
      <c r="F1647" s="15" t="s">
        <v>166</v>
      </c>
      <c r="H1647" s="15">
        <v>504995575</v>
      </c>
      <c r="J1647" s="15">
        <v>3387</v>
      </c>
      <c r="K1647" s="15" t="s">
        <v>226</v>
      </c>
      <c r="L1647" s="15" t="s">
        <v>192</v>
      </c>
      <c r="M1647" s="15" t="s">
        <v>158</v>
      </c>
      <c r="O1647" s="30" t="str">
        <f t="shared" si="308"/>
        <v>ü</v>
      </c>
      <c r="P1647" s="17" t="str">
        <f t="shared" si="302"/>
        <v>ü</v>
      </c>
      <c r="Q1647" s="17" t="str">
        <f t="shared" si="303"/>
        <v>ü</v>
      </c>
      <c r="R1647" s="17" t="str">
        <f t="shared" si="304"/>
        <v/>
      </c>
      <c r="S1647" s="37" t="str">
        <f t="shared" si="305"/>
        <v>ü</v>
      </c>
      <c r="T1647" s="17" t="str">
        <f t="shared" si="306"/>
        <v>ü</v>
      </c>
      <c r="U1647" s="17"/>
      <c r="V1647" s="17" t="str">
        <f t="shared" si="307"/>
        <v>ü</v>
      </c>
    </row>
    <row r="1648" spans="1:22" ht="22.5" customHeight="1" x14ac:dyDescent="0.25">
      <c r="A1648" s="6">
        <v>1647</v>
      </c>
      <c r="B1648" s="15">
        <v>2199608</v>
      </c>
      <c r="C1648" s="16">
        <v>46048</v>
      </c>
      <c r="D1648" s="16">
        <v>46050</v>
      </c>
      <c r="E1648" s="15" t="s">
        <v>2534</v>
      </c>
      <c r="F1648" s="15" t="s">
        <v>157</v>
      </c>
      <c r="H1648" s="15">
        <v>503321816</v>
      </c>
      <c r="I1648" s="15" t="s">
        <v>2574</v>
      </c>
      <c r="J1648" s="15" t="s">
        <v>2575</v>
      </c>
      <c r="K1648" s="15" t="s">
        <v>950</v>
      </c>
      <c r="L1648" s="15" t="s">
        <v>191</v>
      </c>
      <c r="M1648" s="15" t="s">
        <v>214</v>
      </c>
      <c r="O1648" s="30" t="str">
        <f t="shared" si="308"/>
        <v/>
      </c>
      <c r="P1648" s="17" t="str">
        <f t="shared" si="302"/>
        <v>ü</v>
      </c>
      <c r="Q1648" s="17" t="str">
        <f t="shared" si="303"/>
        <v/>
      </c>
      <c r="R1648" s="17" t="str">
        <f t="shared" si="304"/>
        <v/>
      </c>
      <c r="S1648" s="37" t="str">
        <f t="shared" si="305"/>
        <v/>
      </c>
      <c r="T1648" s="17" t="str">
        <f t="shared" si="306"/>
        <v/>
      </c>
      <c r="U1648" s="17"/>
      <c r="V1648" s="17" t="str">
        <f t="shared" si="307"/>
        <v/>
      </c>
    </row>
    <row r="1649" spans="1:22" ht="22.5" customHeight="1" x14ac:dyDescent="0.25">
      <c r="A1649" s="6">
        <v>1648</v>
      </c>
      <c r="B1649" s="15">
        <v>2199562</v>
      </c>
      <c r="C1649" s="16">
        <v>46048</v>
      </c>
      <c r="D1649" s="16">
        <v>46050</v>
      </c>
      <c r="E1649" s="15" t="s">
        <v>2535</v>
      </c>
      <c r="F1649" s="15" t="s">
        <v>166</v>
      </c>
      <c r="H1649" s="15">
        <v>566696667</v>
      </c>
      <c r="I1649" s="15">
        <v>9</v>
      </c>
      <c r="J1649" s="15" t="s">
        <v>2576</v>
      </c>
      <c r="K1649" s="15" t="s">
        <v>832</v>
      </c>
      <c r="L1649" s="15" t="s">
        <v>195</v>
      </c>
      <c r="M1649" s="15" t="s">
        <v>160</v>
      </c>
      <c r="O1649" s="30" t="str">
        <f t="shared" si="308"/>
        <v>ü</v>
      </c>
      <c r="P1649" s="17" t="str">
        <f t="shared" si="302"/>
        <v>ü</v>
      </c>
      <c r="Q1649" s="17" t="str">
        <f t="shared" si="303"/>
        <v>ü</v>
      </c>
      <c r="R1649" s="17" t="str">
        <f t="shared" si="304"/>
        <v/>
      </c>
      <c r="S1649" s="37" t="str">
        <f t="shared" si="305"/>
        <v>ü</v>
      </c>
      <c r="T1649" s="17" t="str">
        <f t="shared" si="306"/>
        <v>ü</v>
      </c>
      <c r="U1649" s="17"/>
      <c r="V1649" s="17" t="str">
        <f t="shared" si="307"/>
        <v/>
      </c>
    </row>
    <row r="1650" spans="1:22" ht="22.5" customHeight="1" x14ac:dyDescent="0.25">
      <c r="A1650" s="6">
        <v>1649</v>
      </c>
      <c r="B1650" s="15">
        <v>2199557</v>
      </c>
      <c r="C1650" s="16">
        <v>46048</v>
      </c>
      <c r="D1650" s="16">
        <v>46049</v>
      </c>
      <c r="E1650" s="15" t="s">
        <v>2536</v>
      </c>
      <c r="F1650" s="15" t="s">
        <v>166</v>
      </c>
      <c r="H1650" s="15">
        <v>558077555</v>
      </c>
      <c r="I1650" s="15" t="s">
        <v>2577</v>
      </c>
      <c r="J1650" s="15">
        <v>328</v>
      </c>
      <c r="K1650" s="15" t="s">
        <v>827</v>
      </c>
      <c r="L1650" s="15" t="s">
        <v>198</v>
      </c>
      <c r="M1650" s="15" t="s">
        <v>165</v>
      </c>
      <c r="O1650" s="30" t="str">
        <f t="shared" si="308"/>
        <v>ü</v>
      </c>
      <c r="P1650" s="17" t="str">
        <f t="shared" si="302"/>
        <v>ü</v>
      </c>
      <c r="Q1650" s="17" t="str">
        <f t="shared" si="303"/>
        <v>ü</v>
      </c>
      <c r="R1650" s="17" t="str">
        <f t="shared" si="304"/>
        <v/>
      </c>
      <c r="S1650" s="37" t="str">
        <f t="shared" si="305"/>
        <v>ü</v>
      </c>
      <c r="T1650" s="17" t="str">
        <f t="shared" si="306"/>
        <v/>
      </c>
      <c r="U1650" s="17"/>
      <c r="V1650" s="17" t="str">
        <f t="shared" si="307"/>
        <v/>
      </c>
    </row>
    <row r="1651" spans="1:22" ht="22.5" customHeight="1" x14ac:dyDescent="0.25">
      <c r="A1651" s="6">
        <v>1650</v>
      </c>
      <c r="B1651" s="15">
        <v>2199524</v>
      </c>
      <c r="C1651" s="16">
        <v>46048</v>
      </c>
      <c r="D1651" s="16">
        <v>46050</v>
      </c>
      <c r="E1651" s="15" t="s">
        <v>2537</v>
      </c>
      <c r="F1651" s="15" t="s">
        <v>166</v>
      </c>
      <c r="H1651" s="15">
        <v>555272888</v>
      </c>
      <c r="I1651" s="15">
        <v>46</v>
      </c>
      <c r="J1651" s="15">
        <v>8</v>
      </c>
      <c r="K1651" s="15" t="s">
        <v>379</v>
      </c>
      <c r="L1651" s="15" t="s">
        <v>192</v>
      </c>
      <c r="M1651" s="15" t="s">
        <v>160</v>
      </c>
      <c r="O1651" s="30" t="str">
        <f t="shared" si="308"/>
        <v>ü</v>
      </c>
      <c r="P1651" s="17" t="str">
        <f t="shared" si="302"/>
        <v>ü</v>
      </c>
      <c r="Q1651" s="17" t="str">
        <f t="shared" si="303"/>
        <v>ü</v>
      </c>
      <c r="R1651" s="17" t="str">
        <f t="shared" si="304"/>
        <v/>
      </c>
      <c r="S1651" s="37" t="str">
        <f t="shared" si="305"/>
        <v>ü</v>
      </c>
      <c r="T1651" s="17" t="str">
        <f t="shared" si="306"/>
        <v>ü</v>
      </c>
      <c r="U1651" s="17"/>
      <c r="V1651" s="17" t="str">
        <f t="shared" si="307"/>
        <v>ü</v>
      </c>
    </row>
    <row r="1652" spans="1:22" ht="22.5" customHeight="1" x14ac:dyDescent="0.25">
      <c r="A1652" s="6">
        <v>1651</v>
      </c>
      <c r="B1652" s="15">
        <v>2199522</v>
      </c>
      <c r="C1652" s="16">
        <v>46048</v>
      </c>
      <c r="D1652" s="16">
        <v>46049</v>
      </c>
      <c r="E1652" s="15" t="s">
        <v>2538</v>
      </c>
      <c r="F1652" s="15" t="s">
        <v>166</v>
      </c>
      <c r="H1652" s="15">
        <v>503101533</v>
      </c>
      <c r="I1652" s="15">
        <v>1</v>
      </c>
      <c r="J1652" s="15">
        <v>228</v>
      </c>
      <c r="K1652" s="15" t="s">
        <v>697</v>
      </c>
      <c r="L1652" s="15" t="s">
        <v>335</v>
      </c>
      <c r="M1652" s="15" t="s">
        <v>162</v>
      </c>
      <c r="O1652" s="30" t="str">
        <f t="shared" si="308"/>
        <v/>
      </c>
      <c r="P1652" s="17" t="str">
        <f t="shared" si="302"/>
        <v/>
      </c>
      <c r="Q1652" s="17" t="str">
        <f t="shared" si="303"/>
        <v/>
      </c>
      <c r="R1652" s="17" t="str">
        <f t="shared" si="304"/>
        <v/>
      </c>
      <c r="S1652" s="37" t="str">
        <f t="shared" si="305"/>
        <v/>
      </c>
      <c r="T1652" s="17" t="str">
        <f t="shared" si="306"/>
        <v/>
      </c>
      <c r="U1652" s="17"/>
      <c r="V1652" s="17" t="str">
        <f t="shared" si="307"/>
        <v>ü</v>
      </c>
    </row>
    <row r="1653" spans="1:22" ht="22.5" customHeight="1" x14ac:dyDescent="0.25">
      <c r="A1653" s="6">
        <v>1652</v>
      </c>
      <c r="B1653" s="15">
        <v>2199484</v>
      </c>
      <c r="C1653" s="16">
        <v>46048</v>
      </c>
      <c r="D1653" s="16">
        <v>46049</v>
      </c>
      <c r="E1653" s="15" t="s">
        <v>2539</v>
      </c>
      <c r="F1653" s="15" t="s">
        <v>166</v>
      </c>
      <c r="H1653" s="15">
        <v>507566559</v>
      </c>
      <c r="J1653" s="15">
        <v>6250</v>
      </c>
      <c r="K1653" s="15" t="s">
        <v>241</v>
      </c>
      <c r="L1653" s="15" t="s">
        <v>192</v>
      </c>
      <c r="M1653" s="15" t="s">
        <v>158</v>
      </c>
      <c r="O1653" s="30" t="str">
        <f t="shared" si="308"/>
        <v>ü</v>
      </c>
      <c r="P1653" s="17" t="str">
        <f t="shared" si="302"/>
        <v>ü</v>
      </c>
      <c r="Q1653" s="17" t="str">
        <f t="shared" si="303"/>
        <v>ü</v>
      </c>
      <c r="R1653" s="17" t="str">
        <f t="shared" si="304"/>
        <v/>
      </c>
      <c r="S1653" s="37" t="str">
        <f t="shared" si="305"/>
        <v>ü</v>
      </c>
      <c r="T1653" s="17" t="str">
        <f t="shared" si="306"/>
        <v>ü</v>
      </c>
      <c r="U1653" s="17"/>
      <c r="V1653" s="17" t="str">
        <f t="shared" si="307"/>
        <v>ü</v>
      </c>
    </row>
    <row r="1654" spans="1:22" ht="22.5" customHeight="1" x14ac:dyDescent="0.25">
      <c r="A1654" s="6">
        <v>1653</v>
      </c>
      <c r="B1654" s="15">
        <v>2199468</v>
      </c>
      <c r="C1654" s="16">
        <v>46048</v>
      </c>
      <c r="D1654" s="16">
        <v>46049</v>
      </c>
      <c r="E1654" s="15" t="s">
        <v>327</v>
      </c>
      <c r="F1654" s="15" t="s">
        <v>166</v>
      </c>
      <c r="H1654" s="15">
        <v>551484444</v>
      </c>
      <c r="I1654" s="15" t="s">
        <v>2578</v>
      </c>
      <c r="J1654" s="15">
        <v>241</v>
      </c>
      <c r="K1654" s="15" t="s">
        <v>227</v>
      </c>
      <c r="L1654" s="15" t="s">
        <v>192</v>
      </c>
      <c r="M1654" s="15" t="s">
        <v>486</v>
      </c>
      <c r="O1654" s="30" t="str">
        <f t="shared" si="308"/>
        <v>ü</v>
      </c>
      <c r="P1654" s="17" t="str">
        <f t="shared" si="302"/>
        <v>ü</v>
      </c>
      <c r="Q1654" s="17" t="str">
        <f t="shared" si="303"/>
        <v>ü</v>
      </c>
      <c r="R1654" s="17" t="str">
        <f t="shared" si="304"/>
        <v/>
      </c>
      <c r="S1654" s="37" t="str">
        <f t="shared" si="305"/>
        <v>ü</v>
      </c>
      <c r="T1654" s="17" t="str">
        <f t="shared" si="306"/>
        <v>ü</v>
      </c>
      <c r="U1654" s="17"/>
      <c r="V1654" s="17" t="str">
        <f t="shared" si="307"/>
        <v>ü</v>
      </c>
    </row>
    <row r="1655" spans="1:22" ht="22.5" customHeight="1" x14ac:dyDescent="0.25">
      <c r="A1655" s="6">
        <v>1654</v>
      </c>
      <c r="B1655" s="15">
        <v>2199434</v>
      </c>
      <c r="C1655" s="16">
        <v>46048</v>
      </c>
      <c r="D1655" s="16">
        <v>46049</v>
      </c>
      <c r="E1655" s="15" t="s">
        <v>2540</v>
      </c>
      <c r="F1655" s="15" t="s">
        <v>166</v>
      </c>
      <c r="H1655" s="15">
        <v>507577581</v>
      </c>
      <c r="J1655" s="15">
        <v>790</v>
      </c>
      <c r="K1655" s="15" t="s">
        <v>374</v>
      </c>
      <c r="L1655" s="15" t="s">
        <v>195</v>
      </c>
      <c r="M1655" s="15" t="s">
        <v>162</v>
      </c>
      <c r="O1655" s="30" t="str">
        <f t="shared" si="308"/>
        <v>ü</v>
      </c>
      <c r="P1655" s="17" t="str">
        <f t="shared" si="302"/>
        <v>ü</v>
      </c>
      <c r="Q1655" s="17" t="str">
        <f t="shared" si="303"/>
        <v>ü</v>
      </c>
      <c r="R1655" s="17" t="str">
        <f t="shared" si="304"/>
        <v/>
      </c>
      <c r="S1655" s="37" t="str">
        <f t="shared" si="305"/>
        <v>ü</v>
      </c>
      <c r="T1655" s="17" t="str">
        <f t="shared" si="306"/>
        <v>ü</v>
      </c>
      <c r="U1655" s="17"/>
      <c r="V1655" s="17" t="str">
        <f t="shared" si="307"/>
        <v/>
      </c>
    </row>
    <row r="1656" spans="1:22" ht="22.5" customHeight="1" x14ac:dyDescent="0.25">
      <c r="A1656" s="6">
        <v>1655</v>
      </c>
      <c r="B1656" s="15">
        <v>2199424</v>
      </c>
      <c r="C1656" s="16">
        <v>46048</v>
      </c>
      <c r="D1656" s="16">
        <v>46049</v>
      </c>
      <c r="E1656" s="15" t="s">
        <v>2541</v>
      </c>
      <c r="F1656" s="15" t="s">
        <v>166</v>
      </c>
      <c r="H1656" s="15">
        <v>508600007</v>
      </c>
      <c r="I1656" s="15">
        <v>2</v>
      </c>
      <c r="J1656" s="15">
        <v>824</v>
      </c>
      <c r="K1656" s="15" t="s">
        <v>237</v>
      </c>
      <c r="L1656" s="15" t="s">
        <v>560</v>
      </c>
      <c r="M1656" s="15" t="s">
        <v>158</v>
      </c>
      <c r="O1656" s="30" t="str">
        <f t="shared" si="308"/>
        <v>ü</v>
      </c>
      <c r="P1656" s="17" t="str">
        <f t="shared" si="302"/>
        <v>ü</v>
      </c>
      <c r="Q1656" s="17" t="str">
        <f t="shared" si="303"/>
        <v/>
      </c>
      <c r="R1656" s="17" t="str">
        <f t="shared" si="304"/>
        <v/>
      </c>
      <c r="S1656" s="37" t="str">
        <f t="shared" si="305"/>
        <v/>
      </c>
      <c r="T1656" s="17" t="str">
        <f t="shared" si="306"/>
        <v/>
      </c>
      <c r="U1656" s="17"/>
      <c r="V1656" s="17" t="str">
        <f t="shared" si="307"/>
        <v/>
      </c>
    </row>
    <row r="1657" spans="1:22" ht="22.5" customHeight="1" x14ac:dyDescent="0.25">
      <c r="A1657" s="6">
        <v>1656</v>
      </c>
      <c r="B1657" s="15">
        <v>2199419</v>
      </c>
      <c r="C1657" s="16">
        <v>46048</v>
      </c>
      <c r="D1657" s="16">
        <v>46049</v>
      </c>
      <c r="E1657" s="15" t="s">
        <v>912</v>
      </c>
      <c r="F1657" s="15" t="s">
        <v>166</v>
      </c>
      <c r="H1657" s="15">
        <v>508880810</v>
      </c>
      <c r="I1657" s="15">
        <v>116</v>
      </c>
      <c r="J1657" s="15">
        <v>656</v>
      </c>
      <c r="K1657" s="15" t="s">
        <v>360</v>
      </c>
      <c r="L1657" s="15" t="s">
        <v>192</v>
      </c>
      <c r="M1657" s="15" t="s">
        <v>164</v>
      </c>
      <c r="O1657" s="30" t="str">
        <f t="shared" si="308"/>
        <v>ü</v>
      </c>
      <c r="P1657" s="17" t="str">
        <f t="shared" si="302"/>
        <v>ü</v>
      </c>
      <c r="Q1657" s="17" t="str">
        <f t="shared" si="303"/>
        <v>ü</v>
      </c>
      <c r="R1657" s="17" t="str">
        <f t="shared" si="304"/>
        <v/>
      </c>
      <c r="S1657" s="37" t="str">
        <f t="shared" si="305"/>
        <v>ü</v>
      </c>
      <c r="T1657" s="17" t="str">
        <f t="shared" si="306"/>
        <v>ü</v>
      </c>
      <c r="U1657" s="17"/>
      <c r="V1657" s="17" t="str">
        <f t="shared" si="307"/>
        <v>ü</v>
      </c>
    </row>
    <row r="1658" spans="1:22" ht="22.5" customHeight="1" x14ac:dyDescent="0.25">
      <c r="A1658" s="6">
        <v>1657</v>
      </c>
      <c r="B1658" s="15">
        <v>2199416</v>
      </c>
      <c r="C1658" s="16">
        <v>46048</v>
      </c>
      <c r="D1658" s="16">
        <v>46049</v>
      </c>
      <c r="E1658" s="15" t="s">
        <v>2542</v>
      </c>
      <c r="F1658" s="15" t="s">
        <v>166</v>
      </c>
      <c r="H1658" s="15">
        <v>554226255</v>
      </c>
      <c r="I1658" s="15">
        <v>828</v>
      </c>
      <c r="J1658" s="15">
        <v>828</v>
      </c>
      <c r="K1658" s="15" t="s">
        <v>237</v>
      </c>
      <c r="L1658" s="15" t="s">
        <v>192</v>
      </c>
      <c r="M1658" s="15" t="s">
        <v>158</v>
      </c>
      <c r="O1658" s="30" t="str">
        <f t="shared" si="308"/>
        <v>ü</v>
      </c>
      <c r="P1658" s="17" t="str">
        <f t="shared" si="302"/>
        <v>ü</v>
      </c>
      <c r="Q1658" s="17" t="str">
        <f t="shared" si="303"/>
        <v>ü</v>
      </c>
      <c r="R1658" s="17" t="str">
        <f t="shared" si="304"/>
        <v/>
      </c>
      <c r="S1658" s="37" t="str">
        <f t="shared" si="305"/>
        <v>ü</v>
      </c>
      <c r="T1658" s="17" t="str">
        <f t="shared" si="306"/>
        <v>ü</v>
      </c>
      <c r="U1658" s="17"/>
      <c r="V1658" s="17" t="str">
        <f t="shared" si="307"/>
        <v>ü</v>
      </c>
    </row>
    <row r="1659" spans="1:22" ht="22.5" customHeight="1" x14ac:dyDescent="0.25">
      <c r="A1659" s="6">
        <v>1658</v>
      </c>
      <c r="B1659" s="15">
        <v>2199408</v>
      </c>
      <c r="C1659" s="16">
        <v>46048</v>
      </c>
      <c r="D1659" s="16">
        <v>46049</v>
      </c>
      <c r="E1659" s="15" t="s">
        <v>2543</v>
      </c>
      <c r="F1659" s="15" t="s">
        <v>166</v>
      </c>
      <c r="H1659" s="15">
        <v>508688177</v>
      </c>
      <c r="I1659" s="15">
        <v>155</v>
      </c>
      <c r="J1659" s="15">
        <v>577</v>
      </c>
      <c r="K1659" s="15" t="s">
        <v>353</v>
      </c>
      <c r="L1659" s="15" t="s">
        <v>195</v>
      </c>
      <c r="M1659" s="15" t="s">
        <v>486</v>
      </c>
      <c r="O1659" s="30" t="str">
        <f t="shared" si="308"/>
        <v>ü</v>
      </c>
      <c r="P1659" s="17" t="str">
        <f t="shared" si="302"/>
        <v>ü</v>
      </c>
      <c r="Q1659" s="17" t="str">
        <f t="shared" si="303"/>
        <v>ü</v>
      </c>
      <c r="R1659" s="17" t="str">
        <f t="shared" si="304"/>
        <v/>
      </c>
      <c r="S1659" s="37" t="str">
        <f t="shared" si="305"/>
        <v>ü</v>
      </c>
      <c r="T1659" s="17" t="str">
        <f t="shared" si="306"/>
        <v>ü</v>
      </c>
      <c r="U1659" s="17"/>
      <c r="V1659" s="17" t="str">
        <f t="shared" si="307"/>
        <v/>
      </c>
    </row>
    <row r="1660" spans="1:22" ht="22.5" customHeight="1" x14ac:dyDescent="0.25">
      <c r="A1660" s="6">
        <v>1659</v>
      </c>
      <c r="B1660" s="15">
        <v>2199370</v>
      </c>
      <c r="C1660" s="16">
        <v>46048</v>
      </c>
      <c r="D1660" s="16">
        <v>46049</v>
      </c>
      <c r="E1660" s="15" t="s">
        <v>2544</v>
      </c>
      <c r="F1660" s="15" t="s">
        <v>166</v>
      </c>
      <c r="H1660" s="15">
        <v>505396667</v>
      </c>
      <c r="I1660" s="15" t="s">
        <v>2252</v>
      </c>
      <c r="J1660" s="15">
        <v>3787</v>
      </c>
      <c r="K1660" s="15" t="s">
        <v>220</v>
      </c>
      <c r="L1660" s="15" t="s">
        <v>192</v>
      </c>
      <c r="M1660" s="15" t="s">
        <v>164</v>
      </c>
      <c r="O1660" s="30" t="str">
        <f t="shared" si="308"/>
        <v>ü</v>
      </c>
      <c r="P1660" s="17" t="str">
        <f t="shared" si="302"/>
        <v>ü</v>
      </c>
      <c r="Q1660" s="17" t="str">
        <f t="shared" si="303"/>
        <v>ü</v>
      </c>
      <c r="R1660" s="17" t="str">
        <f t="shared" si="304"/>
        <v/>
      </c>
      <c r="S1660" s="37" t="str">
        <f t="shared" si="305"/>
        <v>ü</v>
      </c>
      <c r="T1660" s="17" t="str">
        <f t="shared" si="306"/>
        <v>ü</v>
      </c>
      <c r="U1660" s="17"/>
      <c r="V1660" s="17" t="str">
        <f t="shared" si="307"/>
        <v>ü</v>
      </c>
    </row>
    <row r="1661" spans="1:22" ht="22.5" customHeight="1" x14ac:dyDescent="0.25">
      <c r="A1661" s="6">
        <v>1660</v>
      </c>
      <c r="B1661" s="15">
        <v>2199367</v>
      </c>
      <c r="C1661" s="16">
        <v>46048</v>
      </c>
      <c r="D1661" s="16">
        <v>46049</v>
      </c>
      <c r="E1661" s="15" t="s">
        <v>2545</v>
      </c>
      <c r="F1661" s="15" t="s">
        <v>166</v>
      </c>
      <c r="H1661" s="15">
        <v>501625511</v>
      </c>
      <c r="I1661" s="15">
        <v>35</v>
      </c>
      <c r="J1661" s="15">
        <v>3</v>
      </c>
      <c r="K1661" s="15" t="s">
        <v>231</v>
      </c>
      <c r="L1661" s="15" t="s">
        <v>192</v>
      </c>
      <c r="M1661" s="15" t="s">
        <v>162</v>
      </c>
      <c r="O1661" s="30" t="str">
        <f t="shared" si="308"/>
        <v>ü</v>
      </c>
      <c r="P1661" s="17" t="str">
        <f t="shared" si="302"/>
        <v>ü</v>
      </c>
      <c r="Q1661" s="17" t="str">
        <f t="shared" si="303"/>
        <v>ü</v>
      </c>
      <c r="R1661" s="17" t="str">
        <f t="shared" si="304"/>
        <v/>
      </c>
      <c r="S1661" s="37" t="str">
        <f t="shared" si="305"/>
        <v>ü</v>
      </c>
      <c r="T1661" s="17" t="str">
        <f t="shared" si="306"/>
        <v>ü</v>
      </c>
      <c r="U1661" s="17"/>
      <c r="V1661" s="17" t="str">
        <f t="shared" si="307"/>
        <v>ü</v>
      </c>
    </row>
    <row r="1662" spans="1:22" ht="22.5" customHeight="1" x14ac:dyDescent="0.25">
      <c r="A1662" s="6">
        <v>1661</v>
      </c>
      <c r="B1662" s="15">
        <v>2199337</v>
      </c>
      <c r="C1662" s="16">
        <v>46048</v>
      </c>
      <c r="D1662" s="16">
        <v>46049</v>
      </c>
      <c r="E1662" s="15" t="s">
        <v>2546</v>
      </c>
      <c r="F1662" s="15" t="s">
        <v>166</v>
      </c>
      <c r="H1662" s="15">
        <v>506969643</v>
      </c>
      <c r="I1662" s="15">
        <v>58</v>
      </c>
      <c r="J1662" s="15">
        <v>223</v>
      </c>
      <c r="K1662" s="15" t="s">
        <v>227</v>
      </c>
      <c r="L1662" s="15" t="s">
        <v>190</v>
      </c>
      <c r="M1662" s="15" t="s">
        <v>486</v>
      </c>
      <c r="O1662" s="30" t="str">
        <f t="shared" si="308"/>
        <v>ü</v>
      </c>
      <c r="P1662" s="17" t="str">
        <f t="shared" si="302"/>
        <v>ü</v>
      </c>
      <c r="Q1662" s="17" t="str">
        <f t="shared" si="303"/>
        <v>ü</v>
      </c>
      <c r="R1662" s="17" t="str">
        <f t="shared" si="304"/>
        <v/>
      </c>
      <c r="S1662" s="37" t="str">
        <f t="shared" si="305"/>
        <v>ü</v>
      </c>
      <c r="T1662" s="17" t="str">
        <f t="shared" si="306"/>
        <v/>
      </c>
      <c r="U1662" s="17"/>
      <c r="V1662" s="17" t="str">
        <f t="shared" si="307"/>
        <v>ü</v>
      </c>
    </row>
    <row r="1663" spans="1:22" ht="22.5" customHeight="1" x14ac:dyDescent="0.25">
      <c r="A1663" s="6">
        <v>1662</v>
      </c>
      <c r="B1663" s="15">
        <v>2199325</v>
      </c>
      <c r="C1663" s="16">
        <v>46048</v>
      </c>
      <c r="D1663" s="16">
        <v>46049</v>
      </c>
      <c r="E1663" s="15" t="s">
        <v>2547</v>
      </c>
      <c r="F1663" s="15" t="s">
        <v>166</v>
      </c>
      <c r="H1663" s="15">
        <v>521634444</v>
      </c>
      <c r="I1663" s="15">
        <v>15</v>
      </c>
      <c r="J1663" s="15">
        <v>20</v>
      </c>
      <c r="K1663" s="15" t="s">
        <v>694</v>
      </c>
      <c r="L1663" s="15" t="s">
        <v>204</v>
      </c>
      <c r="M1663" s="15" t="s">
        <v>160</v>
      </c>
      <c r="O1663" s="30" t="str">
        <f t="shared" si="308"/>
        <v>ü</v>
      </c>
      <c r="P1663" s="17" t="str">
        <f t="shared" si="302"/>
        <v>ü</v>
      </c>
      <c r="Q1663" s="17" t="str">
        <f t="shared" si="303"/>
        <v/>
      </c>
      <c r="R1663" s="17" t="str">
        <f t="shared" si="304"/>
        <v>ü</v>
      </c>
      <c r="S1663" s="37" t="str">
        <f t="shared" si="305"/>
        <v>ü</v>
      </c>
      <c r="T1663" s="17" t="str">
        <f t="shared" si="306"/>
        <v/>
      </c>
      <c r="U1663" s="17"/>
      <c r="V1663" s="17" t="str">
        <f t="shared" si="307"/>
        <v/>
      </c>
    </row>
    <row r="1664" spans="1:22" ht="22.5" customHeight="1" x14ac:dyDescent="0.25">
      <c r="A1664" s="6">
        <v>1663</v>
      </c>
      <c r="B1664" s="15">
        <v>2199318</v>
      </c>
      <c r="C1664" s="16">
        <v>46048</v>
      </c>
      <c r="D1664" s="16">
        <v>46049</v>
      </c>
      <c r="E1664" s="15" t="s">
        <v>2548</v>
      </c>
      <c r="F1664" s="15" t="s">
        <v>166</v>
      </c>
      <c r="H1664" s="15">
        <v>563850580</v>
      </c>
      <c r="I1664" s="15" t="s">
        <v>2579</v>
      </c>
      <c r="J1664" s="15">
        <v>180</v>
      </c>
      <c r="K1664" s="15" t="s">
        <v>704</v>
      </c>
      <c r="L1664" s="15" t="s">
        <v>196</v>
      </c>
      <c r="M1664" s="15" t="s">
        <v>158</v>
      </c>
      <c r="O1664" s="30" t="str">
        <f t="shared" si="308"/>
        <v>ü</v>
      </c>
      <c r="P1664" s="17" t="str">
        <f t="shared" si="302"/>
        <v/>
      </c>
      <c r="Q1664" s="17" t="str">
        <f t="shared" si="303"/>
        <v>ü</v>
      </c>
      <c r="R1664" s="17" t="str">
        <f t="shared" si="304"/>
        <v/>
      </c>
      <c r="S1664" s="37" t="str">
        <f t="shared" si="305"/>
        <v>ü</v>
      </c>
      <c r="T1664" s="17" t="str">
        <f t="shared" si="306"/>
        <v/>
      </c>
      <c r="U1664" s="17"/>
      <c r="V1664" s="17" t="str">
        <f t="shared" si="307"/>
        <v/>
      </c>
    </row>
    <row r="1665" spans="1:22" ht="22.5" customHeight="1" x14ac:dyDescent="0.25">
      <c r="A1665" s="6">
        <v>1664</v>
      </c>
      <c r="B1665" s="15">
        <v>2199315</v>
      </c>
      <c r="C1665" s="16">
        <v>46048</v>
      </c>
      <c r="D1665" s="16">
        <v>46049</v>
      </c>
      <c r="E1665" s="15" t="s">
        <v>2549</v>
      </c>
      <c r="F1665" s="15" t="s">
        <v>166</v>
      </c>
      <c r="H1665" s="15">
        <v>502229989</v>
      </c>
      <c r="I1665" s="15">
        <v>21</v>
      </c>
      <c r="J1665" s="15">
        <v>12</v>
      </c>
      <c r="K1665" s="15" t="s">
        <v>574</v>
      </c>
      <c r="L1665" s="15" t="s">
        <v>198</v>
      </c>
      <c r="M1665" s="15" t="s">
        <v>162</v>
      </c>
      <c r="O1665" s="30" t="str">
        <f t="shared" si="308"/>
        <v>ü</v>
      </c>
      <c r="P1665" s="17" t="str">
        <f t="shared" si="302"/>
        <v>ü</v>
      </c>
      <c r="Q1665" s="17" t="str">
        <f t="shared" si="303"/>
        <v>ü</v>
      </c>
      <c r="R1665" s="17" t="str">
        <f t="shared" si="304"/>
        <v/>
      </c>
      <c r="S1665" s="37" t="str">
        <f t="shared" si="305"/>
        <v>ü</v>
      </c>
      <c r="T1665" s="17" t="str">
        <f t="shared" si="306"/>
        <v/>
      </c>
      <c r="U1665" s="17"/>
      <c r="V1665" s="17" t="str">
        <f t="shared" si="307"/>
        <v/>
      </c>
    </row>
    <row r="1666" spans="1:22" ht="22.5" customHeight="1" x14ac:dyDescent="0.25">
      <c r="A1666" s="6">
        <v>1665</v>
      </c>
      <c r="B1666" s="15">
        <v>2199311</v>
      </c>
      <c r="C1666" s="16">
        <v>46048</v>
      </c>
      <c r="D1666" s="16">
        <v>46050</v>
      </c>
      <c r="E1666" s="15" t="s">
        <v>2550</v>
      </c>
      <c r="F1666" s="15" t="s">
        <v>166</v>
      </c>
      <c r="H1666" s="15">
        <v>506978878</v>
      </c>
      <c r="I1666" s="15">
        <v>114</v>
      </c>
      <c r="J1666" s="15">
        <v>416</v>
      </c>
      <c r="K1666" s="15" t="s">
        <v>336</v>
      </c>
      <c r="L1666" s="15" t="s">
        <v>192</v>
      </c>
      <c r="M1666" s="15" t="s">
        <v>486</v>
      </c>
      <c r="O1666" s="30" t="str">
        <f t="shared" si="308"/>
        <v>ü</v>
      </c>
      <c r="P1666" s="17" t="str">
        <f t="shared" si="302"/>
        <v>ü</v>
      </c>
      <c r="Q1666" s="17" t="str">
        <f t="shared" si="303"/>
        <v>ü</v>
      </c>
      <c r="R1666" s="17" t="str">
        <f t="shared" si="304"/>
        <v/>
      </c>
      <c r="S1666" s="37" t="str">
        <f t="shared" si="305"/>
        <v>ü</v>
      </c>
      <c r="T1666" s="17" t="str">
        <f t="shared" si="306"/>
        <v>ü</v>
      </c>
      <c r="U1666" s="17"/>
      <c r="V1666" s="17" t="str">
        <f t="shared" si="307"/>
        <v>ü</v>
      </c>
    </row>
    <row r="1667" spans="1:22" ht="22.5" customHeight="1" x14ac:dyDescent="0.25">
      <c r="A1667" s="6">
        <v>1666</v>
      </c>
      <c r="B1667" s="15">
        <v>2199307</v>
      </c>
      <c r="C1667" s="16">
        <v>46048</v>
      </c>
      <c r="D1667" s="16">
        <v>46049</v>
      </c>
      <c r="E1667" s="15" t="s">
        <v>2551</v>
      </c>
      <c r="F1667" s="15" t="s">
        <v>166</v>
      </c>
      <c r="H1667" s="15">
        <v>525659310</v>
      </c>
      <c r="I1667" s="15" t="s">
        <v>2580</v>
      </c>
      <c r="J1667" s="15">
        <v>634</v>
      </c>
      <c r="K1667" s="15" t="s">
        <v>229</v>
      </c>
      <c r="L1667" s="15" t="s">
        <v>202</v>
      </c>
      <c r="M1667" s="15" t="s">
        <v>165</v>
      </c>
      <c r="O1667" s="30" t="str">
        <f t="shared" si="308"/>
        <v/>
      </c>
      <c r="P1667" s="17" t="str">
        <f t="shared" si="302"/>
        <v>ü</v>
      </c>
      <c r="Q1667" s="17" t="str">
        <f t="shared" si="303"/>
        <v>ü</v>
      </c>
      <c r="R1667" s="17" t="str">
        <f t="shared" si="304"/>
        <v/>
      </c>
      <c r="S1667" s="37" t="str">
        <f t="shared" si="305"/>
        <v>ü</v>
      </c>
      <c r="T1667" s="17" t="str">
        <f t="shared" si="306"/>
        <v/>
      </c>
      <c r="U1667" s="17"/>
      <c r="V1667" s="17" t="str">
        <f t="shared" si="307"/>
        <v/>
      </c>
    </row>
    <row r="1668" spans="1:22" ht="22.5" customHeight="1" x14ac:dyDescent="0.25">
      <c r="A1668" s="6">
        <v>1667</v>
      </c>
      <c r="B1668" s="15">
        <v>2199303</v>
      </c>
      <c r="C1668" s="16">
        <v>46048</v>
      </c>
      <c r="D1668" s="16">
        <v>46050</v>
      </c>
      <c r="E1668" s="15" t="s">
        <v>2552</v>
      </c>
      <c r="F1668" s="15" t="s">
        <v>166</v>
      </c>
      <c r="H1668" s="15">
        <v>552511900</v>
      </c>
      <c r="I1668" s="15">
        <v>144</v>
      </c>
      <c r="J1668" s="15">
        <v>491</v>
      </c>
      <c r="K1668" s="15" t="s">
        <v>336</v>
      </c>
      <c r="L1668" s="15" t="s">
        <v>192</v>
      </c>
      <c r="M1668" s="15" t="s">
        <v>486</v>
      </c>
      <c r="O1668" s="30" t="str">
        <f t="shared" si="308"/>
        <v>ü</v>
      </c>
      <c r="P1668" s="17" t="str">
        <f t="shared" si="302"/>
        <v>ü</v>
      </c>
      <c r="Q1668" s="17" t="str">
        <f t="shared" si="303"/>
        <v>ü</v>
      </c>
      <c r="R1668" s="17" t="str">
        <f t="shared" si="304"/>
        <v/>
      </c>
      <c r="S1668" s="37" t="str">
        <f t="shared" si="305"/>
        <v>ü</v>
      </c>
      <c r="T1668" s="17" t="str">
        <f t="shared" si="306"/>
        <v>ü</v>
      </c>
      <c r="U1668" s="17"/>
      <c r="V1668" s="17" t="str">
        <f t="shared" si="307"/>
        <v>ü</v>
      </c>
    </row>
    <row r="1669" spans="1:22" ht="22.5" customHeight="1" x14ac:dyDescent="0.25">
      <c r="A1669" s="6">
        <v>1668</v>
      </c>
      <c r="B1669" s="15">
        <v>2199300</v>
      </c>
      <c r="C1669" s="16">
        <v>46048</v>
      </c>
      <c r="D1669" s="16">
        <v>46049</v>
      </c>
      <c r="E1669" s="15" t="s">
        <v>2553</v>
      </c>
      <c r="F1669" s="15" t="s">
        <v>166</v>
      </c>
      <c r="H1669" s="15">
        <v>544564456</v>
      </c>
      <c r="I1669" s="15">
        <v>60</v>
      </c>
      <c r="J1669" s="15">
        <v>20</v>
      </c>
      <c r="K1669" s="15" t="s">
        <v>347</v>
      </c>
      <c r="L1669" s="15" t="s">
        <v>195</v>
      </c>
      <c r="M1669" s="15" t="s">
        <v>162</v>
      </c>
      <c r="O1669" s="30" t="str">
        <f t="shared" si="308"/>
        <v>ü</v>
      </c>
      <c r="P1669" s="17" t="str">
        <f t="shared" si="302"/>
        <v>ü</v>
      </c>
      <c r="Q1669" s="17" t="str">
        <f t="shared" si="303"/>
        <v>ü</v>
      </c>
      <c r="R1669" s="17" t="str">
        <f t="shared" si="304"/>
        <v/>
      </c>
      <c r="S1669" s="37" t="str">
        <f t="shared" si="305"/>
        <v>ü</v>
      </c>
      <c r="T1669" s="17" t="str">
        <f t="shared" si="306"/>
        <v>ü</v>
      </c>
      <c r="U1669" s="17"/>
      <c r="V1669" s="17" t="str">
        <f t="shared" si="307"/>
        <v/>
      </c>
    </row>
    <row r="1670" spans="1:22" ht="22.5" customHeight="1" x14ac:dyDescent="0.25">
      <c r="A1670" s="6">
        <v>1669</v>
      </c>
      <c r="B1670" s="15">
        <v>2199207</v>
      </c>
      <c r="C1670" s="16">
        <v>46048</v>
      </c>
      <c r="D1670" s="16">
        <v>46049</v>
      </c>
      <c r="E1670" s="15" t="s">
        <v>2554</v>
      </c>
      <c r="F1670" s="15" t="s">
        <v>166</v>
      </c>
      <c r="H1670" s="15">
        <v>506327763</v>
      </c>
      <c r="I1670" s="15">
        <v>21</v>
      </c>
      <c r="J1670" s="15">
        <v>1</v>
      </c>
      <c r="K1670" s="15" t="s">
        <v>396</v>
      </c>
      <c r="L1670" s="15" t="s">
        <v>203</v>
      </c>
      <c r="M1670" s="15" t="s">
        <v>160</v>
      </c>
      <c r="O1670" s="30" t="str">
        <f t="shared" si="308"/>
        <v/>
      </c>
      <c r="P1670" s="17" t="str">
        <f t="shared" si="302"/>
        <v>ü</v>
      </c>
      <c r="Q1670" s="17" t="str">
        <f t="shared" si="303"/>
        <v>ü</v>
      </c>
      <c r="R1670" s="17" t="str">
        <f t="shared" si="304"/>
        <v/>
      </c>
      <c r="S1670" s="37" t="str">
        <f t="shared" si="305"/>
        <v/>
      </c>
      <c r="T1670" s="17" t="str">
        <f t="shared" si="306"/>
        <v/>
      </c>
      <c r="U1670" s="17"/>
      <c r="V1670" s="17" t="str">
        <f t="shared" si="307"/>
        <v/>
      </c>
    </row>
    <row r="1671" spans="1:22" ht="22.5" customHeight="1" x14ac:dyDescent="0.25">
      <c r="A1671" s="6">
        <v>1670</v>
      </c>
      <c r="B1671" s="15">
        <v>2199158</v>
      </c>
      <c r="C1671" s="16">
        <v>46048</v>
      </c>
      <c r="D1671" s="16">
        <v>46049</v>
      </c>
      <c r="E1671" s="15" t="s">
        <v>2555</v>
      </c>
      <c r="F1671" s="15" t="s">
        <v>166</v>
      </c>
      <c r="H1671" s="15">
        <v>506023111</v>
      </c>
      <c r="J1671" s="15">
        <v>3220</v>
      </c>
      <c r="K1671" s="15" t="s">
        <v>226</v>
      </c>
      <c r="L1671" s="15" t="s">
        <v>482</v>
      </c>
      <c r="M1671" s="15" t="s">
        <v>158</v>
      </c>
      <c r="O1671" s="30" t="str">
        <f t="shared" si="308"/>
        <v>ü</v>
      </c>
      <c r="P1671" s="17" t="str">
        <f t="shared" si="302"/>
        <v>ü</v>
      </c>
      <c r="Q1671" s="17" t="str">
        <f t="shared" si="303"/>
        <v>ü</v>
      </c>
      <c r="R1671" s="17" t="str">
        <f t="shared" si="304"/>
        <v/>
      </c>
      <c r="S1671" s="37" t="str">
        <f t="shared" si="305"/>
        <v/>
      </c>
      <c r="T1671" s="17" t="str">
        <f t="shared" si="306"/>
        <v/>
      </c>
      <c r="U1671" s="17"/>
      <c r="V1671" s="17" t="str">
        <f t="shared" si="307"/>
        <v/>
      </c>
    </row>
    <row r="1672" spans="1:22" ht="22.5" customHeight="1" x14ac:dyDescent="0.25">
      <c r="A1672" s="6">
        <v>1671</v>
      </c>
      <c r="B1672" s="15">
        <v>2199141</v>
      </c>
      <c r="C1672" s="16">
        <v>46048</v>
      </c>
      <c r="D1672" s="16">
        <v>46049</v>
      </c>
      <c r="E1672" s="15" t="s">
        <v>2556</v>
      </c>
      <c r="F1672" s="15" t="s">
        <v>166</v>
      </c>
      <c r="H1672" s="15">
        <v>569652444</v>
      </c>
      <c r="I1672" s="15" t="s">
        <v>2581</v>
      </c>
      <c r="J1672" s="15">
        <v>35</v>
      </c>
      <c r="K1672" s="15" t="s">
        <v>241</v>
      </c>
      <c r="L1672" s="15" t="s">
        <v>192</v>
      </c>
      <c r="M1672" s="15" t="s">
        <v>158</v>
      </c>
      <c r="O1672" s="30" t="str">
        <f t="shared" si="308"/>
        <v>ü</v>
      </c>
      <c r="P1672" s="17" t="str">
        <f t="shared" ref="P1672:P1680" si="309">IF(COUNTIF(L1672,"*صراصير*")&gt;=1,"ü","")</f>
        <v>ü</v>
      </c>
      <c r="Q1672" s="17" t="str">
        <f t="shared" ref="Q1672:Q1680" si="310">IF(COUNTIF(L1672,"*بعوض*")&gt;=1,"ü","")</f>
        <v>ü</v>
      </c>
      <c r="R1672" s="17" t="str">
        <f t="shared" ref="R1672:R1680" si="311">IF(COUNTIF(L1672,"*باعوض*")&gt;=1,"ü","")</f>
        <v/>
      </c>
      <c r="S1672" s="37" t="str">
        <f t="shared" ref="S1672:S1680" si="312">IF(COUNTIF(L1672,"*ذباب*")&gt;=1,"ü","")</f>
        <v>ü</v>
      </c>
      <c r="T1672" s="17" t="str">
        <f t="shared" ref="T1672:T1680" si="313">IF(COUNTIF(L1672,"*فئران*")&gt;=1,"ü","")</f>
        <v>ü</v>
      </c>
      <c r="U1672" s="17"/>
      <c r="V1672" s="17" t="str">
        <f t="shared" ref="V1672:V1680" si="314">IF(COUNTIF(L1672,"*عقارب*")&gt;=1,"ü","")</f>
        <v>ü</v>
      </c>
    </row>
    <row r="1673" spans="1:22" ht="22.5" customHeight="1" x14ac:dyDescent="0.25">
      <c r="A1673" s="6">
        <v>1672</v>
      </c>
      <c r="B1673" s="15">
        <v>2199119</v>
      </c>
      <c r="C1673" s="16">
        <v>46048</v>
      </c>
      <c r="D1673" s="16">
        <v>46049</v>
      </c>
      <c r="E1673" s="15" t="s">
        <v>2557</v>
      </c>
      <c r="F1673" s="15" t="s">
        <v>166</v>
      </c>
      <c r="H1673" s="15">
        <v>508680089</v>
      </c>
      <c r="I1673" s="15">
        <v>2781</v>
      </c>
      <c r="J1673" s="15">
        <v>2781</v>
      </c>
      <c r="K1673" s="15" t="s">
        <v>404</v>
      </c>
      <c r="L1673" s="15" t="s">
        <v>2582</v>
      </c>
      <c r="M1673" s="15" t="s">
        <v>158</v>
      </c>
      <c r="O1673" s="30" t="str">
        <f t="shared" si="308"/>
        <v/>
      </c>
      <c r="P1673" s="17" t="str">
        <f t="shared" si="309"/>
        <v>ü</v>
      </c>
      <c r="Q1673" s="17" t="str">
        <f t="shared" si="310"/>
        <v>ü</v>
      </c>
      <c r="R1673" s="17" t="str">
        <f t="shared" si="311"/>
        <v/>
      </c>
      <c r="S1673" s="37" t="str">
        <f t="shared" si="312"/>
        <v/>
      </c>
      <c r="T1673" s="17" t="str">
        <f t="shared" si="313"/>
        <v>ü</v>
      </c>
      <c r="U1673" s="17"/>
      <c r="V1673" s="17" t="str">
        <f t="shared" si="314"/>
        <v>ü</v>
      </c>
    </row>
    <row r="1674" spans="1:22" ht="22.5" customHeight="1" x14ac:dyDescent="0.25">
      <c r="A1674" s="6">
        <v>1673</v>
      </c>
      <c r="B1674" s="15">
        <v>2199117</v>
      </c>
      <c r="C1674" s="16">
        <v>46048</v>
      </c>
      <c r="D1674" s="16">
        <v>46050</v>
      </c>
      <c r="E1674" s="15" t="s">
        <v>2527</v>
      </c>
      <c r="F1674" s="15" t="s">
        <v>166</v>
      </c>
      <c r="H1674" s="15">
        <v>505875559</v>
      </c>
      <c r="I1674" s="15" t="s">
        <v>2583</v>
      </c>
      <c r="J1674" s="15">
        <v>291</v>
      </c>
      <c r="K1674" s="15" t="s">
        <v>409</v>
      </c>
      <c r="L1674" s="15" t="s">
        <v>192</v>
      </c>
      <c r="M1674" s="15" t="s">
        <v>165</v>
      </c>
      <c r="O1674" s="30" t="str">
        <f t="shared" si="308"/>
        <v>ü</v>
      </c>
      <c r="P1674" s="17" t="str">
        <f t="shared" si="309"/>
        <v>ü</v>
      </c>
      <c r="Q1674" s="17" t="str">
        <f t="shared" si="310"/>
        <v>ü</v>
      </c>
      <c r="R1674" s="17" t="str">
        <f t="shared" si="311"/>
        <v/>
      </c>
      <c r="S1674" s="37" t="str">
        <f t="shared" si="312"/>
        <v>ü</v>
      </c>
      <c r="T1674" s="17" t="str">
        <f t="shared" si="313"/>
        <v>ü</v>
      </c>
      <c r="U1674" s="17"/>
      <c r="V1674" s="17" t="str">
        <f t="shared" si="314"/>
        <v>ü</v>
      </c>
    </row>
    <row r="1675" spans="1:22" ht="22.5" customHeight="1" x14ac:dyDescent="0.25">
      <c r="A1675" s="6">
        <v>1674</v>
      </c>
      <c r="B1675" s="15">
        <v>2199114</v>
      </c>
      <c r="C1675" s="16">
        <v>46048</v>
      </c>
      <c r="D1675" s="16">
        <v>46050</v>
      </c>
      <c r="E1675" s="15" t="s">
        <v>259</v>
      </c>
      <c r="F1675" s="15" t="s">
        <v>166</v>
      </c>
      <c r="H1675" s="15">
        <v>502011117</v>
      </c>
      <c r="I1675" s="15">
        <v>6</v>
      </c>
      <c r="J1675" s="15">
        <v>16</v>
      </c>
      <c r="K1675" s="15" t="s">
        <v>239</v>
      </c>
      <c r="L1675" s="15" t="s">
        <v>192</v>
      </c>
      <c r="M1675" s="15" t="s">
        <v>162</v>
      </c>
      <c r="O1675" s="30" t="str">
        <f t="shared" si="308"/>
        <v>ü</v>
      </c>
      <c r="P1675" s="17" t="str">
        <f t="shared" si="309"/>
        <v>ü</v>
      </c>
      <c r="Q1675" s="17" t="str">
        <f t="shared" si="310"/>
        <v>ü</v>
      </c>
      <c r="R1675" s="17" t="str">
        <f t="shared" si="311"/>
        <v/>
      </c>
      <c r="S1675" s="37" t="str">
        <f t="shared" si="312"/>
        <v>ü</v>
      </c>
      <c r="T1675" s="17" t="str">
        <f t="shared" si="313"/>
        <v>ü</v>
      </c>
      <c r="U1675" s="17"/>
      <c r="V1675" s="17" t="str">
        <f t="shared" si="314"/>
        <v>ü</v>
      </c>
    </row>
    <row r="1676" spans="1:22" ht="22.5" customHeight="1" x14ac:dyDescent="0.25">
      <c r="A1676" s="6">
        <v>1675</v>
      </c>
      <c r="B1676" s="15">
        <v>2199098</v>
      </c>
      <c r="C1676" s="16">
        <v>46048</v>
      </c>
      <c r="D1676" s="16">
        <v>46049</v>
      </c>
      <c r="E1676" s="15" t="s">
        <v>2558</v>
      </c>
      <c r="F1676" s="15" t="s">
        <v>166</v>
      </c>
      <c r="H1676" s="15">
        <v>555512234</v>
      </c>
      <c r="I1676" s="15">
        <v>15</v>
      </c>
      <c r="J1676" s="15">
        <v>5</v>
      </c>
      <c r="K1676" s="15" t="s">
        <v>225</v>
      </c>
      <c r="L1676" s="15" t="s">
        <v>197</v>
      </c>
      <c r="M1676" s="15" t="s">
        <v>162</v>
      </c>
      <c r="O1676" s="30" t="str">
        <f t="shared" si="308"/>
        <v>ü</v>
      </c>
      <c r="P1676" s="17" t="str">
        <f t="shared" si="309"/>
        <v/>
      </c>
      <c r="Q1676" s="17" t="str">
        <f t="shared" si="310"/>
        <v>ü</v>
      </c>
      <c r="R1676" s="17" t="str">
        <f t="shared" si="311"/>
        <v/>
      </c>
      <c r="S1676" s="37" t="str">
        <f t="shared" si="312"/>
        <v>ü</v>
      </c>
      <c r="T1676" s="17" t="str">
        <f t="shared" si="313"/>
        <v>ü</v>
      </c>
      <c r="U1676" s="17"/>
      <c r="V1676" s="17" t="str">
        <f t="shared" si="314"/>
        <v/>
      </c>
    </row>
    <row r="1677" spans="1:22" ht="22.5" customHeight="1" x14ac:dyDescent="0.25">
      <c r="A1677" s="6">
        <v>1676</v>
      </c>
      <c r="B1677" s="15">
        <v>2199050</v>
      </c>
      <c r="C1677" s="16">
        <v>46048</v>
      </c>
      <c r="D1677" s="16">
        <v>46049</v>
      </c>
      <c r="E1677" s="15" t="s">
        <v>1313</v>
      </c>
      <c r="F1677" s="15" t="s">
        <v>166</v>
      </c>
      <c r="H1677" s="15">
        <v>556039539</v>
      </c>
      <c r="I1677" s="15">
        <v>112</v>
      </c>
      <c r="J1677" s="15">
        <v>617</v>
      </c>
      <c r="K1677" s="15" t="s">
        <v>341</v>
      </c>
      <c r="L1677" s="15" t="s">
        <v>195</v>
      </c>
      <c r="M1677" s="15" t="s">
        <v>164</v>
      </c>
      <c r="O1677" s="30" t="str">
        <f t="shared" si="308"/>
        <v>ü</v>
      </c>
      <c r="P1677" s="17" t="str">
        <f t="shared" si="309"/>
        <v>ü</v>
      </c>
      <c r="Q1677" s="17" t="str">
        <f t="shared" si="310"/>
        <v>ü</v>
      </c>
      <c r="R1677" s="17" t="str">
        <f t="shared" si="311"/>
        <v/>
      </c>
      <c r="S1677" s="37" t="str">
        <f t="shared" si="312"/>
        <v>ü</v>
      </c>
      <c r="T1677" s="17" t="str">
        <f t="shared" si="313"/>
        <v>ü</v>
      </c>
      <c r="U1677" s="17"/>
      <c r="V1677" s="17" t="str">
        <f t="shared" si="314"/>
        <v/>
      </c>
    </row>
    <row r="1678" spans="1:22" ht="22.5" customHeight="1" x14ac:dyDescent="0.25">
      <c r="A1678" s="6">
        <v>1677</v>
      </c>
      <c r="B1678" s="15">
        <v>2199016</v>
      </c>
      <c r="C1678" s="16">
        <v>46048</v>
      </c>
      <c r="D1678" s="16">
        <v>46049</v>
      </c>
      <c r="E1678" s="15" t="s">
        <v>2559</v>
      </c>
      <c r="F1678" s="15" t="s">
        <v>166</v>
      </c>
      <c r="H1678" s="15">
        <v>506285583</v>
      </c>
      <c r="J1678" s="15">
        <v>38</v>
      </c>
      <c r="K1678" s="15" t="s">
        <v>356</v>
      </c>
      <c r="L1678" s="15" t="s">
        <v>411</v>
      </c>
      <c r="M1678" s="15" t="s">
        <v>160</v>
      </c>
      <c r="O1678" s="30" t="str">
        <f t="shared" si="308"/>
        <v>ü</v>
      </c>
      <c r="P1678" s="17" t="str">
        <f t="shared" si="309"/>
        <v/>
      </c>
      <c r="Q1678" s="17" t="str">
        <f t="shared" si="310"/>
        <v>ü</v>
      </c>
      <c r="R1678" s="17" t="str">
        <f t="shared" si="311"/>
        <v/>
      </c>
      <c r="S1678" s="37" t="str">
        <f t="shared" si="312"/>
        <v/>
      </c>
      <c r="T1678" s="17" t="str">
        <f t="shared" si="313"/>
        <v/>
      </c>
      <c r="U1678" s="17"/>
      <c r="V1678" s="17" t="str">
        <f t="shared" si="314"/>
        <v/>
      </c>
    </row>
    <row r="1679" spans="1:22" ht="22.5" customHeight="1" x14ac:dyDescent="0.25">
      <c r="A1679" s="6">
        <v>1678</v>
      </c>
      <c r="B1679" s="15">
        <v>2199014</v>
      </c>
      <c r="C1679" s="16">
        <v>46048</v>
      </c>
      <c r="D1679" s="16">
        <v>46049</v>
      </c>
      <c r="E1679" s="15" t="s">
        <v>1566</v>
      </c>
      <c r="F1679" s="15" t="s">
        <v>166</v>
      </c>
      <c r="H1679" s="15">
        <v>551006666</v>
      </c>
      <c r="I1679" s="15">
        <v>38</v>
      </c>
      <c r="J1679" s="15">
        <v>4</v>
      </c>
      <c r="K1679" s="15" t="s">
        <v>356</v>
      </c>
      <c r="L1679" s="15" t="s">
        <v>411</v>
      </c>
      <c r="M1679" s="15" t="s">
        <v>160</v>
      </c>
      <c r="O1679" s="30" t="str">
        <f t="shared" si="308"/>
        <v>ü</v>
      </c>
      <c r="P1679" s="17" t="str">
        <f t="shared" si="309"/>
        <v/>
      </c>
      <c r="Q1679" s="17" t="str">
        <f t="shared" si="310"/>
        <v>ü</v>
      </c>
      <c r="R1679" s="17" t="str">
        <f t="shared" si="311"/>
        <v/>
      </c>
      <c r="S1679" s="37" t="str">
        <f t="shared" si="312"/>
        <v/>
      </c>
      <c r="T1679" s="17" t="str">
        <f t="shared" si="313"/>
        <v/>
      </c>
      <c r="U1679" s="17"/>
      <c r="V1679" s="17" t="str">
        <f t="shared" si="314"/>
        <v/>
      </c>
    </row>
    <row r="1680" spans="1:22" ht="22.5" customHeight="1" x14ac:dyDescent="0.25">
      <c r="A1680" s="6">
        <v>1679</v>
      </c>
      <c r="B1680" s="28">
        <v>2199003</v>
      </c>
      <c r="C1680" s="29">
        <v>46048</v>
      </c>
      <c r="D1680" s="16">
        <v>46049</v>
      </c>
      <c r="E1680" s="28" t="s">
        <v>2560</v>
      </c>
      <c r="F1680" s="15" t="s">
        <v>166</v>
      </c>
      <c r="G1680" s="28"/>
      <c r="H1680" s="28">
        <v>504776558</v>
      </c>
      <c r="I1680" s="28">
        <v>47</v>
      </c>
      <c r="J1680" s="28">
        <v>9</v>
      </c>
      <c r="K1680" s="28" t="s">
        <v>346</v>
      </c>
      <c r="L1680" s="28" t="s">
        <v>195</v>
      </c>
      <c r="M1680" s="15" t="s">
        <v>171</v>
      </c>
      <c r="N1680" s="47"/>
      <c r="O1680" s="30" t="str">
        <f t="shared" si="308"/>
        <v>ü</v>
      </c>
      <c r="P1680" s="17" t="str">
        <f t="shared" si="309"/>
        <v>ü</v>
      </c>
      <c r="Q1680" s="17" t="str">
        <f t="shared" si="310"/>
        <v>ü</v>
      </c>
      <c r="R1680" s="17" t="str">
        <f t="shared" si="311"/>
        <v/>
      </c>
      <c r="S1680" s="37" t="str">
        <f t="shared" si="312"/>
        <v>ü</v>
      </c>
      <c r="T1680" s="17" t="str">
        <f t="shared" si="313"/>
        <v>ü</v>
      </c>
      <c r="U1680" s="17"/>
      <c r="V1680" s="17" t="str">
        <f t="shared" si="314"/>
        <v/>
      </c>
    </row>
    <row r="1681" spans="1:22" ht="22.5" customHeight="1" x14ac:dyDescent="0.25">
      <c r="A1681" s="6">
        <v>1680</v>
      </c>
      <c r="B1681" s="33">
        <v>2200842</v>
      </c>
      <c r="C1681" s="34">
        <v>46049</v>
      </c>
      <c r="D1681" s="16">
        <v>46049</v>
      </c>
      <c r="E1681" s="33" t="s">
        <v>2584</v>
      </c>
      <c r="F1681" s="15" t="s">
        <v>166</v>
      </c>
      <c r="H1681" s="33">
        <v>503191031</v>
      </c>
      <c r="I1681" s="33">
        <v>12</v>
      </c>
      <c r="J1681" s="33">
        <v>11</v>
      </c>
      <c r="K1681" s="33" t="s">
        <v>396</v>
      </c>
      <c r="L1681" s="33" t="s">
        <v>400</v>
      </c>
      <c r="M1681" s="15" t="s">
        <v>160</v>
      </c>
      <c r="N1681" s="15"/>
      <c r="O1681" s="30" t="str">
        <f t="shared" si="308"/>
        <v/>
      </c>
      <c r="P1681" s="17" t="str">
        <f t="shared" ref="P1681:P1716" si="315">IF(COUNTIF(L1681,"*صراصير*")&gt;=1,"ü","")</f>
        <v/>
      </c>
      <c r="Q1681" s="17" t="str">
        <f t="shared" ref="Q1681:Q1716" si="316">IF(COUNTIF(L1681,"*بعوض*")&gt;=1,"ü","")</f>
        <v/>
      </c>
      <c r="R1681" s="17" t="str">
        <f t="shared" ref="R1681:R1716" si="317">IF(COUNTIF(L1681,"*باعوض*")&gt;=1,"ü","")</f>
        <v/>
      </c>
      <c r="S1681" s="37" t="str">
        <f t="shared" ref="S1681:S1716" si="318">IF(COUNTIF(L1681,"*ذباب*")&gt;=1,"ü","")</f>
        <v/>
      </c>
      <c r="T1681" s="17" t="str">
        <f t="shared" ref="T1681:T1716" si="319">IF(COUNTIF(L1681,"*فئران*")&gt;=1,"ü","")</f>
        <v>ü</v>
      </c>
      <c r="U1681" s="17"/>
      <c r="V1681" s="17" t="str">
        <f t="shared" ref="V1681:V1716" si="320">IF(COUNTIF(L1681,"*عقارب*")&gt;=1,"ü","")</f>
        <v/>
      </c>
    </row>
    <row r="1682" spans="1:22" ht="22.5" customHeight="1" x14ac:dyDescent="0.25">
      <c r="A1682" s="6">
        <v>1681</v>
      </c>
      <c r="B1682" s="31">
        <v>2202578</v>
      </c>
      <c r="C1682" s="32">
        <v>46050</v>
      </c>
      <c r="D1682" s="16">
        <v>46050</v>
      </c>
      <c r="E1682" s="31" t="s">
        <v>2585</v>
      </c>
      <c r="F1682" s="15" t="s">
        <v>166</v>
      </c>
      <c r="G1682" s="31"/>
      <c r="H1682" s="31">
        <v>507170070</v>
      </c>
      <c r="I1682" s="31" t="s">
        <v>1829</v>
      </c>
      <c r="J1682" s="31" t="s">
        <v>2613</v>
      </c>
      <c r="K1682" s="31" t="s">
        <v>238</v>
      </c>
      <c r="L1682" s="31" t="s">
        <v>195</v>
      </c>
      <c r="M1682" s="15" t="s">
        <v>160</v>
      </c>
      <c r="N1682" s="48"/>
      <c r="O1682" s="30" t="str">
        <f t="shared" si="308"/>
        <v>ü</v>
      </c>
      <c r="P1682" s="17" t="str">
        <f t="shared" si="315"/>
        <v>ü</v>
      </c>
      <c r="Q1682" s="17" t="str">
        <f t="shared" si="316"/>
        <v>ü</v>
      </c>
      <c r="R1682" s="17" t="str">
        <f t="shared" si="317"/>
        <v/>
      </c>
      <c r="S1682" s="37" t="str">
        <f t="shared" si="318"/>
        <v>ü</v>
      </c>
      <c r="T1682" s="17" t="str">
        <f t="shared" si="319"/>
        <v>ü</v>
      </c>
      <c r="U1682" s="17"/>
      <c r="V1682" s="17" t="str">
        <f t="shared" si="320"/>
        <v/>
      </c>
    </row>
    <row r="1683" spans="1:22" ht="22.5" customHeight="1" x14ac:dyDescent="0.25">
      <c r="A1683" s="6">
        <v>1682</v>
      </c>
      <c r="B1683" s="15">
        <v>2202533</v>
      </c>
      <c r="C1683" s="16">
        <v>46049</v>
      </c>
      <c r="D1683" s="16">
        <v>46050</v>
      </c>
      <c r="E1683" s="15" t="s">
        <v>2586</v>
      </c>
      <c r="F1683" s="15" t="s">
        <v>166</v>
      </c>
      <c r="H1683" s="15">
        <v>547454547</v>
      </c>
      <c r="I1683" s="15" t="s">
        <v>2614</v>
      </c>
      <c r="J1683" s="15" t="s">
        <v>2614</v>
      </c>
      <c r="K1683" s="15" t="s">
        <v>402</v>
      </c>
      <c r="L1683" s="15" t="s">
        <v>192</v>
      </c>
      <c r="M1683" s="15" t="s">
        <v>486</v>
      </c>
      <c r="O1683" s="30" t="str">
        <f t="shared" si="308"/>
        <v>ü</v>
      </c>
      <c r="P1683" s="17" t="str">
        <f t="shared" si="315"/>
        <v>ü</v>
      </c>
      <c r="Q1683" s="17" t="str">
        <f t="shared" si="316"/>
        <v>ü</v>
      </c>
      <c r="R1683" s="17" t="str">
        <f t="shared" si="317"/>
        <v/>
      </c>
      <c r="S1683" s="37" t="str">
        <f t="shared" si="318"/>
        <v>ü</v>
      </c>
      <c r="T1683" s="17" t="str">
        <f t="shared" si="319"/>
        <v>ü</v>
      </c>
      <c r="U1683" s="17"/>
      <c r="V1683" s="17" t="str">
        <f t="shared" si="320"/>
        <v>ü</v>
      </c>
    </row>
    <row r="1684" spans="1:22" ht="22.5" customHeight="1" x14ac:dyDescent="0.25">
      <c r="A1684" s="6">
        <v>1683</v>
      </c>
      <c r="B1684" s="15">
        <v>2202528</v>
      </c>
      <c r="C1684" s="16">
        <v>46049</v>
      </c>
      <c r="D1684" s="16">
        <v>46050</v>
      </c>
      <c r="E1684" s="15" t="s">
        <v>2587</v>
      </c>
      <c r="F1684" s="15" t="s">
        <v>166</v>
      </c>
      <c r="H1684" s="15">
        <v>506264996</v>
      </c>
      <c r="I1684" s="15" t="s">
        <v>2615</v>
      </c>
      <c r="J1684" s="15" t="s">
        <v>2616</v>
      </c>
      <c r="K1684" s="15" t="s">
        <v>336</v>
      </c>
      <c r="L1684" s="15" t="s">
        <v>203</v>
      </c>
      <c r="M1684" s="15" t="s">
        <v>486</v>
      </c>
      <c r="O1684" s="30" t="str">
        <f t="shared" si="308"/>
        <v/>
      </c>
      <c r="P1684" s="17" t="str">
        <f t="shared" si="315"/>
        <v>ü</v>
      </c>
      <c r="Q1684" s="17" t="str">
        <f t="shared" si="316"/>
        <v>ü</v>
      </c>
      <c r="R1684" s="17" t="str">
        <f t="shared" si="317"/>
        <v/>
      </c>
      <c r="S1684" s="37" t="str">
        <f t="shared" si="318"/>
        <v/>
      </c>
      <c r="T1684" s="17" t="str">
        <f t="shared" si="319"/>
        <v/>
      </c>
      <c r="U1684" s="17"/>
      <c r="V1684" s="17" t="str">
        <f t="shared" si="320"/>
        <v/>
      </c>
    </row>
    <row r="1685" spans="1:22" ht="22.5" customHeight="1" x14ac:dyDescent="0.25">
      <c r="A1685" s="6">
        <v>1684</v>
      </c>
      <c r="B1685" s="15">
        <v>2202521</v>
      </c>
      <c r="C1685" s="16">
        <v>46049</v>
      </c>
      <c r="D1685" s="16">
        <v>46050</v>
      </c>
      <c r="E1685" s="15" t="s">
        <v>2588</v>
      </c>
      <c r="F1685" s="15" t="s">
        <v>166</v>
      </c>
      <c r="H1685" s="15">
        <v>555351553</v>
      </c>
      <c r="I1685" s="15" t="s">
        <v>2617</v>
      </c>
      <c r="J1685" s="15">
        <v>30</v>
      </c>
      <c r="K1685" s="15" t="s">
        <v>238</v>
      </c>
      <c r="L1685" s="15" t="s">
        <v>192</v>
      </c>
      <c r="M1685" s="15" t="s">
        <v>160</v>
      </c>
      <c r="O1685" s="30" t="str">
        <f t="shared" si="308"/>
        <v>ü</v>
      </c>
      <c r="P1685" s="17" t="str">
        <f t="shared" si="315"/>
        <v>ü</v>
      </c>
      <c r="Q1685" s="17" t="str">
        <f t="shared" si="316"/>
        <v>ü</v>
      </c>
      <c r="R1685" s="17" t="str">
        <f t="shared" si="317"/>
        <v/>
      </c>
      <c r="S1685" s="37" t="str">
        <f t="shared" si="318"/>
        <v>ü</v>
      </c>
      <c r="T1685" s="17" t="str">
        <f t="shared" si="319"/>
        <v>ü</v>
      </c>
      <c r="U1685" s="17"/>
      <c r="V1685" s="17" t="str">
        <f t="shared" si="320"/>
        <v>ü</v>
      </c>
    </row>
    <row r="1686" spans="1:22" ht="22.5" customHeight="1" x14ac:dyDescent="0.25">
      <c r="A1686" s="6">
        <v>1685</v>
      </c>
      <c r="B1686" s="15">
        <v>2202502</v>
      </c>
      <c r="C1686" s="16">
        <v>46049</v>
      </c>
      <c r="D1686" s="16">
        <v>46050</v>
      </c>
      <c r="E1686" s="15" t="s">
        <v>2589</v>
      </c>
      <c r="F1686" s="15" t="s">
        <v>166</v>
      </c>
      <c r="H1686" s="15">
        <v>555253158</v>
      </c>
      <c r="I1686" s="15">
        <v>12</v>
      </c>
      <c r="J1686" s="15" t="s">
        <v>2618</v>
      </c>
      <c r="K1686" s="15" t="s">
        <v>396</v>
      </c>
      <c r="L1686" s="15" t="s">
        <v>400</v>
      </c>
      <c r="M1686" s="15" t="s">
        <v>164</v>
      </c>
      <c r="O1686" s="30" t="str">
        <f t="shared" si="308"/>
        <v/>
      </c>
      <c r="P1686" s="17" t="str">
        <f t="shared" si="315"/>
        <v/>
      </c>
      <c r="Q1686" s="17" t="str">
        <f t="shared" si="316"/>
        <v/>
      </c>
      <c r="R1686" s="17" t="str">
        <f t="shared" si="317"/>
        <v/>
      </c>
      <c r="S1686" s="37" t="str">
        <f t="shared" si="318"/>
        <v/>
      </c>
      <c r="T1686" s="17" t="str">
        <f t="shared" si="319"/>
        <v>ü</v>
      </c>
      <c r="U1686" s="17"/>
      <c r="V1686" s="17" t="str">
        <f t="shared" si="320"/>
        <v/>
      </c>
    </row>
    <row r="1687" spans="1:22" ht="22.5" customHeight="1" x14ac:dyDescent="0.25">
      <c r="A1687" s="6">
        <v>1686</v>
      </c>
      <c r="B1687" s="15">
        <v>2202438</v>
      </c>
      <c r="C1687" s="16">
        <v>46049</v>
      </c>
      <c r="D1687" s="16">
        <v>46050</v>
      </c>
      <c r="E1687" s="15" t="s">
        <v>2590</v>
      </c>
      <c r="F1687" s="15" t="s">
        <v>166</v>
      </c>
      <c r="H1687" s="15">
        <v>503883688</v>
      </c>
      <c r="I1687" s="15">
        <v>141</v>
      </c>
      <c r="J1687" s="15">
        <v>2377</v>
      </c>
      <c r="K1687" s="15" t="s">
        <v>230</v>
      </c>
      <c r="L1687" s="15" t="s">
        <v>198</v>
      </c>
      <c r="M1687" s="15" t="s">
        <v>158</v>
      </c>
      <c r="O1687" s="30" t="str">
        <f t="shared" si="308"/>
        <v>ü</v>
      </c>
      <c r="P1687" s="17" t="str">
        <f t="shared" si="315"/>
        <v>ü</v>
      </c>
      <c r="Q1687" s="17" t="str">
        <f t="shared" si="316"/>
        <v>ü</v>
      </c>
      <c r="R1687" s="17" t="str">
        <f t="shared" si="317"/>
        <v/>
      </c>
      <c r="S1687" s="37" t="str">
        <f t="shared" si="318"/>
        <v>ü</v>
      </c>
      <c r="T1687" s="17" t="str">
        <f t="shared" si="319"/>
        <v/>
      </c>
      <c r="U1687" s="17"/>
      <c r="V1687" s="17" t="str">
        <f t="shared" si="320"/>
        <v/>
      </c>
    </row>
    <row r="1688" spans="1:22" ht="22.5" customHeight="1" x14ac:dyDescent="0.25">
      <c r="A1688" s="6">
        <v>1687</v>
      </c>
      <c r="B1688" s="15">
        <v>2202411</v>
      </c>
      <c r="C1688" s="16">
        <v>46049</v>
      </c>
      <c r="D1688" s="16">
        <v>46050</v>
      </c>
      <c r="E1688" s="15" t="s">
        <v>2591</v>
      </c>
      <c r="F1688" s="15" t="s">
        <v>166</v>
      </c>
      <c r="H1688" s="15">
        <v>505998876</v>
      </c>
      <c r="I1688" s="15">
        <v>12</v>
      </c>
      <c r="J1688" s="15">
        <v>6</v>
      </c>
      <c r="K1688" s="15" t="s">
        <v>237</v>
      </c>
      <c r="L1688" s="15" t="s">
        <v>200</v>
      </c>
      <c r="M1688" s="15" t="s">
        <v>158</v>
      </c>
      <c r="O1688" s="30" t="str">
        <f t="shared" si="308"/>
        <v/>
      </c>
      <c r="P1688" s="17" t="str">
        <f t="shared" si="315"/>
        <v/>
      </c>
      <c r="Q1688" s="17" t="str">
        <f t="shared" si="316"/>
        <v>ü</v>
      </c>
      <c r="R1688" s="17" t="str">
        <f t="shared" si="317"/>
        <v/>
      </c>
      <c r="S1688" s="37" t="str">
        <f t="shared" si="318"/>
        <v>ü</v>
      </c>
      <c r="T1688" s="17" t="str">
        <f t="shared" si="319"/>
        <v/>
      </c>
      <c r="U1688" s="17"/>
      <c r="V1688" s="17" t="str">
        <f t="shared" si="320"/>
        <v/>
      </c>
    </row>
    <row r="1689" spans="1:22" ht="22.5" customHeight="1" x14ac:dyDescent="0.25">
      <c r="A1689" s="6">
        <v>1688</v>
      </c>
      <c r="B1689" s="15">
        <v>2202267</v>
      </c>
      <c r="C1689" s="16">
        <v>46049</v>
      </c>
      <c r="D1689" s="16">
        <v>46050</v>
      </c>
      <c r="E1689" s="15" t="s">
        <v>2592</v>
      </c>
      <c r="F1689" s="15" t="s">
        <v>159</v>
      </c>
      <c r="H1689" s="15">
        <v>504817407</v>
      </c>
      <c r="I1689" s="15">
        <v>0</v>
      </c>
      <c r="J1689" s="15">
        <v>45</v>
      </c>
      <c r="K1689" s="15" t="s">
        <v>690</v>
      </c>
      <c r="L1689" s="15" t="s">
        <v>192</v>
      </c>
      <c r="M1689" s="15" t="s">
        <v>164</v>
      </c>
      <c r="O1689" s="30" t="str">
        <f t="shared" si="308"/>
        <v>ü</v>
      </c>
      <c r="P1689" s="17" t="str">
        <f t="shared" si="315"/>
        <v>ü</v>
      </c>
      <c r="Q1689" s="17" t="str">
        <f t="shared" si="316"/>
        <v>ü</v>
      </c>
      <c r="R1689" s="17" t="str">
        <f t="shared" si="317"/>
        <v/>
      </c>
      <c r="S1689" s="37" t="str">
        <f t="shared" si="318"/>
        <v>ü</v>
      </c>
      <c r="T1689" s="17" t="str">
        <f t="shared" si="319"/>
        <v>ü</v>
      </c>
      <c r="U1689" s="17"/>
      <c r="V1689" s="17" t="str">
        <f t="shared" si="320"/>
        <v>ü</v>
      </c>
    </row>
    <row r="1690" spans="1:22" ht="22.5" customHeight="1" x14ac:dyDescent="0.25">
      <c r="A1690" s="6">
        <v>1689</v>
      </c>
      <c r="B1690" s="15">
        <v>2202239</v>
      </c>
      <c r="C1690" s="16">
        <v>46049</v>
      </c>
      <c r="D1690" s="16">
        <v>46050</v>
      </c>
      <c r="E1690" s="15" t="s">
        <v>460</v>
      </c>
      <c r="F1690" s="15" t="s">
        <v>166</v>
      </c>
      <c r="H1690" s="15">
        <v>558882443</v>
      </c>
      <c r="I1690" s="15" t="s">
        <v>484</v>
      </c>
      <c r="J1690" s="15">
        <v>72</v>
      </c>
      <c r="K1690" s="15" t="s">
        <v>353</v>
      </c>
      <c r="L1690" s="15" t="s">
        <v>192</v>
      </c>
      <c r="M1690" s="15" t="s">
        <v>486</v>
      </c>
      <c r="O1690" s="30" t="str">
        <f t="shared" si="308"/>
        <v>ü</v>
      </c>
      <c r="P1690" s="17" t="str">
        <f t="shared" si="315"/>
        <v>ü</v>
      </c>
      <c r="Q1690" s="17" t="str">
        <f t="shared" si="316"/>
        <v>ü</v>
      </c>
      <c r="R1690" s="17" t="str">
        <f t="shared" si="317"/>
        <v/>
      </c>
      <c r="S1690" s="37" t="str">
        <f t="shared" si="318"/>
        <v>ü</v>
      </c>
      <c r="T1690" s="17" t="str">
        <f t="shared" si="319"/>
        <v>ü</v>
      </c>
      <c r="U1690" s="17"/>
      <c r="V1690" s="17" t="str">
        <f t="shared" si="320"/>
        <v>ü</v>
      </c>
    </row>
    <row r="1691" spans="1:22" ht="22.5" customHeight="1" x14ac:dyDescent="0.25">
      <c r="A1691" s="6">
        <v>1690</v>
      </c>
      <c r="B1691" s="15">
        <v>2202176</v>
      </c>
      <c r="C1691" s="16">
        <v>46049</v>
      </c>
      <c r="D1691" s="16">
        <v>46051</v>
      </c>
      <c r="E1691" s="15" t="s">
        <v>2593</v>
      </c>
      <c r="F1691" s="15" t="s">
        <v>166</v>
      </c>
      <c r="H1691" s="15">
        <v>504814855</v>
      </c>
      <c r="I1691" s="15" t="s">
        <v>2619</v>
      </c>
      <c r="J1691" s="15">
        <v>3625</v>
      </c>
      <c r="K1691" s="15" t="s">
        <v>220</v>
      </c>
      <c r="L1691" s="15" t="s">
        <v>192</v>
      </c>
      <c r="M1691" s="15" t="s">
        <v>486</v>
      </c>
      <c r="O1691" s="30" t="str">
        <f t="shared" ref="O1691:O1754" si="321">IF(COUNTIF($L1691,"*نمل*")&gt;=1,"ü","")</f>
        <v>ü</v>
      </c>
      <c r="P1691" s="17" t="str">
        <f t="shared" si="315"/>
        <v>ü</v>
      </c>
      <c r="Q1691" s="17" t="str">
        <f t="shared" si="316"/>
        <v>ü</v>
      </c>
      <c r="R1691" s="17" t="str">
        <f t="shared" si="317"/>
        <v/>
      </c>
      <c r="S1691" s="37" t="str">
        <f t="shared" si="318"/>
        <v>ü</v>
      </c>
      <c r="T1691" s="17" t="str">
        <f t="shared" si="319"/>
        <v>ü</v>
      </c>
      <c r="U1691" s="17"/>
      <c r="V1691" s="17" t="str">
        <f t="shared" si="320"/>
        <v>ü</v>
      </c>
    </row>
    <row r="1692" spans="1:22" ht="22.5" customHeight="1" x14ac:dyDescent="0.25">
      <c r="A1692" s="6">
        <v>1691</v>
      </c>
      <c r="B1692" s="15">
        <v>2202161</v>
      </c>
      <c r="C1692" s="16">
        <v>46049</v>
      </c>
      <c r="D1692" s="16">
        <v>46050</v>
      </c>
      <c r="E1692" s="15" t="s">
        <v>331</v>
      </c>
      <c r="F1692" s="15" t="s">
        <v>166</v>
      </c>
      <c r="H1692" s="15">
        <v>508891116</v>
      </c>
      <c r="J1692" s="15">
        <v>2</v>
      </c>
      <c r="K1692" s="15" t="s">
        <v>237</v>
      </c>
      <c r="L1692" s="15" t="s">
        <v>192</v>
      </c>
      <c r="M1692" s="15" t="s">
        <v>158</v>
      </c>
      <c r="O1692" s="30" t="str">
        <f t="shared" si="321"/>
        <v>ü</v>
      </c>
      <c r="P1692" s="17" t="str">
        <f t="shared" si="315"/>
        <v>ü</v>
      </c>
      <c r="Q1692" s="17" t="str">
        <f t="shared" si="316"/>
        <v>ü</v>
      </c>
      <c r="R1692" s="17" t="str">
        <f t="shared" si="317"/>
        <v/>
      </c>
      <c r="S1692" s="37" t="str">
        <f t="shared" si="318"/>
        <v>ü</v>
      </c>
      <c r="T1692" s="17" t="str">
        <f t="shared" si="319"/>
        <v>ü</v>
      </c>
      <c r="U1692" s="17"/>
      <c r="V1692" s="17" t="str">
        <f t="shared" si="320"/>
        <v>ü</v>
      </c>
    </row>
    <row r="1693" spans="1:22" ht="22.5" customHeight="1" x14ac:dyDescent="0.25">
      <c r="A1693" s="6">
        <v>1692</v>
      </c>
      <c r="B1693" s="15">
        <v>2202082</v>
      </c>
      <c r="C1693" s="16">
        <v>46049</v>
      </c>
      <c r="D1693" s="16">
        <v>46050</v>
      </c>
      <c r="E1693" s="15" t="s">
        <v>623</v>
      </c>
      <c r="F1693" s="15" t="s">
        <v>166</v>
      </c>
      <c r="H1693" s="15">
        <v>509014222</v>
      </c>
      <c r="I1693" s="15">
        <v>16</v>
      </c>
      <c r="J1693" s="15">
        <v>4</v>
      </c>
      <c r="K1693" s="15" t="s">
        <v>358</v>
      </c>
      <c r="L1693" s="15" t="s">
        <v>192</v>
      </c>
      <c r="M1693" s="15" t="s">
        <v>165</v>
      </c>
      <c r="O1693" s="30" t="str">
        <f t="shared" si="321"/>
        <v>ü</v>
      </c>
      <c r="P1693" s="17" t="str">
        <f t="shared" si="315"/>
        <v>ü</v>
      </c>
      <c r="Q1693" s="17" t="str">
        <f t="shared" si="316"/>
        <v>ü</v>
      </c>
      <c r="R1693" s="17" t="str">
        <f t="shared" si="317"/>
        <v/>
      </c>
      <c r="S1693" s="37" t="str">
        <f t="shared" si="318"/>
        <v>ü</v>
      </c>
      <c r="T1693" s="17" t="str">
        <f t="shared" si="319"/>
        <v>ü</v>
      </c>
      <c r="U1693" s="17"/>
      <c r="V1693" s="17" t="str">
        <f t="shared" si="320"/>
        <v>ü</v>
      </c>
    </row>
    <row r="1694" spans="1:22" ht="22.5" customHeight="1" x14ac:dyDescent="0.25">
      <c r="A1694" s="6">
        <v>1693</v>
      </c>
      <c r="B1694" s="15">
        <v>2202022</v>
      </c>
      <c r="C1694" s="16">
        <v>46049</v>
      </c>
      <c r="D1694" s="16">
        <v>46050</v>
      </c>
      <c r="E1694" s="15" t="s">
        <v>2594</v>
      </c>
      <c r="F1694" s="15" t="s">
        <v>166</v>
      </c>
      <c r="H1694" s="15">
        <v>506361233</v>
      </c>
      <c r="I1694" s="15">
        <v>3302</v>
      </c>
      <c r="J1694" s="15">
        <v>3302</v>
      </c>
      <c r="K1694" s="15" t="s">
        <v>226</v>
      </c>
      <c r="L1694" s="15" t="s">
        <v>192</v>
      </c>
      <c r="M1694" s="15" t="s">
        <v>158</v>
      </c>
      <c r="O1694" s="30" t="str">
        <f t="shared" si="321"/>
        <v>ü</v>
      </c>
      <c r="P1694" s="17" t="str">
        <f t="shared" si="315"/>
        <v>ü</v>
      </c>
      <c r="Q1694" s="17" t="str">
        <f t="shared" si="316"/>
        <v>ü</v>
      </c>
      <c r="R1694" s="17" t="str">
        <f t="shared" si="317"/>
        <v/>
      </c>
      <c r="S1694" s="37" t="str">
        <f t="shared" si="318"/>
        <v>ü</v>
      </c>
      <c r="T1694" s="17" t="str">
        <f t="shared" si="319"/>
        <v>ü</v>
      </c>
      <c r="U1694" s="17"/>
      <c r="V1694" s="17" t="str">
        <f t="shared" si="320"/>
        <v>ü</v>
      </c>
    </row>
    <row r="1695" spans="1:22" ht="22.5" customHeight="1" x14ac:dyDescent="0.25">
      <c r="A1695" s="6">
        <v>1694</v>
      </c>
      <c r="B1695" s="15">
        <v>2201995</v>
      </c>
      <c r="C1695" s="16">
        <v>46049</v>
      </c>
      <c r="D1695" s="16">
        <v>46050</v>
      </c>
      <c r="E1695" s="15" t="s">
        <v>2595</v>
      </c>
      <c r="F1695" s="15" t="s">
        <v>166</v>
      </c>
      <c r="H1695" s="15">
        <v>505358188</v>
      </c>
      <c r="I1695" s="15" t="s">
        <v>2620</v>
      </c>
      <c r="J1695" s="15" t="s">
        <v>2621</v>
      </c>
      <c r="K1695" s="15" t="s">
        <v>225</v>
      </c>
      <c r="L1695" s="15" t="s">
        <v>198</v>
      </c>
      <c r="M1695" s="15" t="s">
        <v>162</v>
      </c>
      <c r="O1695" s="30" t="str">
        <f t="shared" si="321"/>
        <v>ü</v>
      </c>
      <c r="P1695" s="17" t="str">
        <f t="shared" si="315"/>
        <v>ü</v>
      </c>
      <c r="Q1695" s="17" t="str">
        <f t="shared" si="316"/>
        <v>ü</v>
      </c>
      <c r="R1695" s="17" t="str">
        <f t="shared" si="317"/>
        <v/>
      </c>
      <c r="S1695" s="37" t="str">
        <f t="shared" si="318"/>
        <v>ü</v>
      </c>
      <c r="T1695" s="17" t="str">
        <f t="shared" si="319"/>
        <v/>
      </c>
      <c r="U1695" s="17"/>
      <c r="V1695" s="17" t="str">
        <f t="shared" si="320"/>
        <v/>
      </c>
    </row>
    <row r="1696" spans="1:22" ht="22.5" customHeight="1" x14ac:dyDescent="0.25">
      <c r="A1696" s="6">
        <v>1695</v>
      </c>
      <c r="B1696" s="15">
        <v>2201934</v>
      </c>
      <c r="C1696" s="16">
        <v>46049</v>
      </c>
      <c r="D1696" s="16">
        <v>46049</v>
      </c>
      <c r="E1696" s="15" t="s">
        <v>2596</v>
      </c>
      <c r="F1696" s="15" t="s">
        <v>157</v>
      </c>
      <c r="H1696" s="15">
        <v>529046283</v>
      </c>
      <c r="I1696" s="15" t="s">
        <v>2622</v>
      </c>
      <c r="J1696" s="15">
        <v>4107</v>
      </c>
      <c r="K1696" s="15" t="s">
        <v>2623</v>
      </c>
      <c r="L1696" s="15" t="s">
        <v>1463</v>
      </c>
      <c r="M1696" s="15" t="s">
        <v>214</v>
      </c>
      <c r="O1696" s="30" t="str">
        <f t="shared" si="321"/>
        <v/>
      </c>
      <c r="P1696" s="17" t="str">
        <f t="shared" si="315"/>
        <v>ü</v>
      </c>
      <c r="Q1696" s="17" t="str">
        <f t="shared" si="316"/>
        <v/>
      </c>
      <c r="R1696" s="17" t="str">
        <f t="shared" si="317"/>
        <v>ü</v>
      </c>
      <c r="S1696" s="37" t="str">
        <f t="shared" si="318"/>
        <v/>
      </c>
      <c r="T1696" s="17" t="str">
        <f t="shared" si="319"/>
        <v/>
      </c>
      <c r="U1696" s="17"/>
      <c r="V1696" s="17" t="str">
        <f t="shared" si="320"/>
        <v/>
      </c>
    </row>
    <row r="1697" spans="1:22" ht="22.5" customHeight="1" x14ac:dyDescent="0.25">
      <c r="A1697" s="6">
        <v>1696</v>
      </c>
      <c r="B1697" s="15">
        <v>2201933</v>
      </c>
      <c r="C1697" s="16">
        <v>46049</v>
      </c>
      <c r="D1697" s="16">
        <v>46050</v>
      </c>
      <c r="E1697" s="15" t="s">
        <v>2597</v>
      </c>
      <c r="F1697" s="15" t="s">
        <v>166</v>
      </c>
      <c r="H1697" s="15">
        <v>506228522</v>
      </c>
      <c r="I1697" s="15">
        <v>1284</v>
      </c>
      <c r="J1697" s="15">
        <v>1284</v>
      </c>
      <c r="K1697" s="15" t="s">
        <v>233</v>
      </c>
      <c r="L1697" s="15" t="s">
        <v>198</v>
      </c>
      <c r="M1697" s="15" t="s">
        <v>158</v>
      </c>
      <c r="O1697" s="30" t="str">
        <f t="shared" si="321"/>
        <v>ü</v>
      </c>
      <c r="P1697" s="17" t="str">
        <f t="shared" si="315"/>
        <v>ü</v>
      </c>
      <c r="Q1697" s="17" t="str">
        <f t="shared" si="316"/>
        <v>ü</v>
      </c>
      <c r="R1697" s="17" t="str">
        <f t="shared" si="317"/>
        <v/>
      </c>
      <c r="S1697" s="37" t="str">
        <f t="shared" si="318"/>
        <v>ü</v>
      </c>
      <c r="T1697" s="17" t="str">
        <f t="shared" si="319"/>
        <v/>
      </c>
      <c r="U1697" s="17"/>
      <c r="V1697" s="17" t="str">
        <f t="shared" si="320"/>
        <v/>
      </c>
    </row>
    <row r="1698" spans="1:22" ht="22.5" customHeight="1" x14ac:dyDescent="0.25">
      <c r="A1698" s="6">
        <v>1697</v>
      </c>
      <c r="B1698" s="15">
        <v>2201906</v>
      </c>
      <c r="C1698" s="16">
        <v>46049</v>
      </c>
      <c r="D1698" s="16">
        <v>46050</v>
      </c>
      <c r="E1698" s="15" t="s">
        <v>638</v>
      </c>
      <c r="F1698" s="15" t="s">
        <v>166</v>
      </c>
      <c r="H1698" s="15">
        <v>503135757</v>
      </c>
      <c r="I1698" s="15" t="s">
        <v>2624</v>
      </c>
      <c r="J1698" s="15">
        <v>10</v>
      </c>
      <c r="K1698" s="15" t="s">
        <v>414</v>
      </c>
      <c r="L1698" s="15" t="s">
        <v>198</v>
      </c>
      <c r="M1698" s="15" t="s">
        <v>160</v>
      </c>
      <c r="O1698" s="30" t="str">
        <f t="shared" si="321"/>
        <v>ü</v>
      </c>
      <c r="P1698" s="17" t="str">
        <f t="shared" si="315"/>
        <v>ü</v>
      </c>
      <c r="Q1698" s="17" t="str">
        <f t="shared" si="316"/>
        <v>ü</v>
      </c>
      <c r="R1698" s="17" t="str">
        <f t="shared" si="317"/>
        <v/>
      </c>
      <c r="S1698" s="37" t="str">
        <f t="shared" si="318"/>
        <v>ü</v>
      </c>
      <c r="T1698" s="17" t="str">
        <f t="shared" si="319"/>
        <v/>
      </c>
      <c r="U1698" s="17"/>
      <c r="V1698" s="17" t="str">
        <f t="shared" si="320"/>
        <v/>
      </c>
    </row>
    <row r="1699" spans="1:22" ht="22.5" customHeight="1" x14ac:dyDescent="0.25">
      <c r="A1699" s="6">
        <v>1698</v>
      </c>
      <c r="B1699" s="15">
        <v>2201873</v>
      </c>
      <c r="C1699" s="16">
        <v>46049</v>
      </c>
      <c r="D1699" s="16">
        <v>46050</v>
      </c>
      <c r="E1699" s="15" t="s">
        <v>2598</v>
      </c>
      <c r="F1699" s="15" t="s">
        <v>166</v>
      </c>
      <c r="H1699" s="15">
        <v>501722242</v>
      </c>
      <c r="I1699" s="15">
        <v>138</v>
      </c>
      <c r="J1699" s="15">
        <v>3584</v>
      </c>
      <c r="K1699" s="15" t="s">
        <v>226</v>
      </c>
      <c r="L1699" s="15" t="s">
        <v>195</v>
      </c>
      <c r="M1699" s="15" t="s">
        <v>158</v>
      </c>
      <c r="O1699" s="30" t="str">
        <f t="shared" si="321"/>
        <v>ü</v>
      </c>
      <c r="P1699" s="17" t="str">
        <f t="shared" si="315"/>
        <v>ü</v>
      </c>
      <c r="Q1699" s="17" t="str">
        <f t="shared" si="316"/>
        <v>ü</v>
      </c>
      <c r="R1699" s="17" t="str">
        <f t="shared" si="317"/>
        <v/>
      </c>
      <c r="S1699" s="37" t="str">
        <f t="shared" si="318"/>
        <v>ü</v>
      </c>
      <c r="T1699" s="17" t="str">
        <f t="shared" si="319"/>
        <v>ü</v>
      </c>
      <c r="U1699" s="17"/>
      <c r="V1699" s="17" t="str">
        <f t="shared" si="320"/>
        <v/>
      </c>
    </row>
    <row r="1700" spans="1:22" ht="22.5" customHeight="1" x14ac:dyDescent="0.25">
      <c r="A1700" s="6">
        <v>1699</v>
      </c>
      <c r="B1700" s="15">
        <v>2201846</v>
      </c>
      <c r="C1700" s="16">
        <v>46049</v>
      </c>
      <c r="D1700" s="16">
        <v>46050</v>
      </c>
      <c r="E1700" s="15" t="s">
        <v>2599</v>
      </c>
      <c r="F1700" s="15" t="s">
        <v>166</v>
      </c>
      <c r="H1700" s="15">
        <v>551666600</v>
      </c>
      <c r="I1700" s="15">
        <v>7</v>
      </c>
      <c r="J1700" s="15" t="s">
        <v>2625</v>
      </c>
      <c r="K1700" s="15" t="s">
        <v>341</v>
      </c>
      <c r="L1700" s="15" t="s">
        <v>192</v>
      </c>
      <c r="M1700" s="15" t="s">
        <v>486</v>
      </c>
      <c r="O1700" s="30" t="str">
        <f t="shared" si="321"/>
        <v>ü</v>
      </c>
      <c r="P1700" s="17" t="str">
        <f t="shared" si="315"/>
        <v>ü</v>
      </c>
      <c r="Q1700" s="17" t="str">
        <f t="shared" si="316"/>
        <v>ü</v>
      </c>
      <c r="R1700" s="17" t="str">
        <f t="shared" si="317"/>
        <v/>
      </c>
      <c r="S1700" s="37" t="str">
        <f t="shared" si="318"/>
        <v>ü</v>
      </c>
      <c r="T1700" s="17" t="str">
        <f t="shared" si="319"/>
        <v>ü</v>
      </c>
      <c r="U1700" s="17"/>
      <c r="V1700" s="17" t="str">
        <f t="shared" si="320"/>
        <v>ü</v>
      </c>
    </row>
    <row r="1701" spans="1:22" ht="22.5" customHeight="1" x14ac:dyDescent="0.25">
      <c r="A1701" s="6">
        <v>1700</v>
      </c>
      <c r="B1701" s="15">
        <v>2201780</v>
      </c>
      <c r="C1701" s="16">
        <v>46049</v>
      </c>
      <c r="D1701" s="16">
        <v>46050</v>
      </c>
      <c r="E1701" s="15" t="s">
        <v>2600</v>
      </c>
      <c r="F1701" s="15" t="s">
        <v>166</v>
      </c>
      <c r="H1701" s="15">
        <v>509600036</v>
      </c>
      <c r="I1701" s="15" t="s">
        <v>2626</v>
      </c>
      <c r="J1701" s="15">
        <v>160</v>
      </c>
      <c r="K1701" s="15" t="s">
        <v>336</v>
      </c>
      <c r="L1701" s="15" t="s">
        <v>195</v>
      </c>
      <c r="M1701" s="15" t="s">
        <v>486</v>
      </c>
      <c r="O1701" s="30" t="str">
        <f t="shared" si="321"/>
        <v>ü</v>
      </c>
      <c r="P1701" s="17" t="str">
        <f t="shared" si="315"/>
        <v>ü</v>
      </c>
      <c r="Q1701" s="17" t="str">
        <f t="shared" si="316"/>
        <v>ü</v>
      </c>
      <c r="R1701" s="17" t="str">
        <f t="shared" si="317"/>
        <v/>
      </c>
      <c r="S1701" s="37" t="str">
        <f t="shared" si="318"/>
        <v>ü</v>
      </c>
      <c r="T1701" s="17" t="str">
        <f t="shared" si="319"/>
        <v>ü</v>
      </c>
      <c r="U1701" s="17"/>
      <c r="V1701" s="17" t="str">
        <f t="shared" si="320"/>
        <v/>
      </c>
    </row>
    <row r="1702" spans="1:22" ht="22.5" customHeight="1" x14ac:dyDescent="0.25">
      <c r="A1702" s="6">
        <v>1701</v>
      </c>
      <c r="B1702" s="15">
        <v>2201693</v>
      </c>
      <c r="C1702" s="16">
        <v>46049</v>
      </c>
      <c r="D1702" s="16">
        <v>46049</v>
      </c>
      <c r="E1702" s="15" t="s">
        <v>2601</v>
      </c>
      <c r="F1702" s="15" t="s">
        <v>166</v>
      </c>
      <c r="H1702" s="15">
        <v>509991446</v>
      </c>
      <c r="I1702" s="15">
        <v>26</v>
      </c>
      <c r="J1702" s="15" t="s">
        <v>2627</v>
      </c>
      <c r="K1702" s="15" t="s">
        <v>368</v>
      </c>
      <c r="L1702" s="15" t="s">
        <v>1463</v>
      </c>
      <c r="M1702" s="15" t="s">
        <v>160</v>
      </c>
      <c r="O1702" s="30" t="str">
        <f t="shared" si="321"/>
        <v/>
      </c>
      <c r="P1702" s="17" t="str">
        <f t="shared" si="315"/>
        <v>ü</v>
      </c>
      <c r="Q1702" s="17" t="str">
        <f t="shared" si="316"/>
        <v/>
      </c>
      <c r="R1702" s="17" t="str">
        <f t="shared" si="317"/>
        <v>ü</v>
      </c>
      <c r="S1702" s="37" t="str">
        <f t="shared" si="318"/>
        <v/>
      </c>
      <c r="T1702" s="17" t="str">
        <f t="shared" si="319"/>
        <v/>
      </c>
      <c r="U1702" s="17"/>
      <c r="V1702" s="17" t="str">
        <f t="shared" si="320"/>
        <v/>
      </c>
    </row>
    <row r="1703" spans="1:22" ht="22.5" customHeight="1" x14ac:dyDescent="0.25">
      <c r="A1703" s="6">
        <v>1702</v>
      </c>
      <c r="B1703" s="15">
        <v>2201653</v>
      </c>
      <c r="C1703" s="16">
        <v>46049</v>
      </c>
      <c r="D1703" s="16">
        <v>46050</v>
      </c>
      <c r="E1703" s="15" t="s">
        <v>2602</v>
      </c>
      <c r="F1703" s="15" t="s">
        <v>166</v>
      </c>
      <c r="H1703" s="15">
        <v>555999353</v>
      </c>
      <c r="I1703" s="15">
        <v>196</v>
      </c>
      <c r="J1703" s="15">
        <v>1</v>
      </c>
      <c r="K1703" s="15" t="s">
        <v>363</v>
      </c>
      <c r="L1703" s="15" t="s">
        <v>192</v>
      </c>
      <c r="M1703" s="15" t="s">
        <v>158</v>
      </c>
      <c r="O1703" s="30" t="str">
        <f t="shared" si="321"/>
        <v>ü</v>
      </c>
      <c r="P1703" s="17" t="str">
        <f t="shared" si="315"/>
        <v>ü</v>
      </c>
      <c r="Q1703" s="17" t="str">
        <f t="shared" si="316"/>
        <v>ü</v>
      </c>
      <c r="R1703" s="17" t="str">
        <f t="shared" si="317"/>
        <v/>
      </c>
      <c r="S1703" s="37" t="str">
        <f t="shared" si="318"/>
        <v>ü</v>
      </c>
      <c r="T1703" s="17" t="str">
        <f t="shared" si="319"/>
        <v>ü</v>
      </c>
      <c r="U1703" s="17"/>
      <c r="V1703" s="17" t="str">
        <f t="shared" si="320"/>
        <v>ü</v>
      </c>
    </row>
    <row r="1704" spans="1:22" ht="22.5" customHeight="1" x14ac:dyDescent="0.25">
      <c r="A1704" s="6">
        <v>1703</v>
      </c>
      <c r="B1704" s="15">
        <v>2201639</v>
      </c>
      <c r="C1704" s="16">
        <v>46049</v>
      </c>
      <c r="D1704" s="16">
        <v>46050</v>
      </c>
      <c r="E1704" s="15" t="s">
        <v>2603</v>
      </c>
      <c r="F1704" s="15" t="s">
        <v>166</v>
      </c>
      <c r="H1704" s="15">
        <v>506576766</v>
      </c>
      <c r="I1704" s="15">
        <v>2185</v>
      </c>
      <c r="J1704" s="15">
        <v>2185</v>
      </c>
      <c r="K1704" s="15" t="s">
        <v>600</v>
      </c>
      <c r="L1704" s="15" t="s">
        <v>956</v>
      </c>
      <c r="M1704" s="15" t="s">
        <v>158</v>
      </c>
      <c r="O1704" s="30" t="str">
        <f t="shared" si="321"/>
        <v>ü</v>
      </c>
      <c r="P1704" s="17" t="str">
        <f t="shared" si="315"/>
        <v>ü</v>
      </c>
      <c r="Q1704" s="17" t="str">
        <f t="shared" si="316"/>
        <v/>
      </c>
      <c r="R1704" s="17" t="str">
        <f t="shared" si="317"/>
        <v/>
      </c>
      <c r="S1704" s="37" t="str">
        <f t="shared" si="318"/>
        <v>ü</v>
      </c>
      <c r="T1704" s="17" t="str">
        <f t="shared" si="319"/>
        <v>ü</v>
      </c>
      <c r="U1704" s="17"/>
      <c r="V1704" s="17" t="str">
        <f t="shared" si="320"/>
        <v>ü</v>
      </c>
    </row>
    <row r="1705" spans="1:22" ht="22.5" customHeight="1" x14ac:dyDescent="0.25">
      <c r="A1705" s="6">
        <v>1704</v>
      </c>
      <c r="B1705" s="15">
        <v>2201482</v>
      </c>
      <c r="C1705" s="16">
        <v>46049</v>
      </c>
      <c r="D1705" s="16">
        <v>46050</v>
      </c>
      <c r="E1705" s="15" t="s">
        <v>2604</v>
      </c>
      <c r="F1705" s="15" t="s">
        <v>166</v>
      </c>
      <c r="H1705" s="15">
        <v>569661903</v>
      </c>
      <c r="J1705" s="15">
        <v>29</v>
      </c>
      <c r="K1705" s="15" t="s">
        <v>236</v>
      </c>
      <c r="L1705" s="15" t="s">
        <v>191</v>
      </c>
      <c r="M1705" s="15" t="s">
        <v>164</v>
      </c>
      <c r="O1705" s="30" t="str">
        <f t="shared" si="321"/>
        <v/>
      </c>
      <c r="P1705" s="17" t="str">
        <f t="shared" si="315"/>
        <v>ü</v>
      </c>
      <c r="Q1705" s="17" t="str">
        <f t="shared" si="316"/>
        <v/>
      </c>
      <c r="R1705" s="17" t="str">
        <f t="shared" si="317"/>
        <v/>
      </c>
      <c r="S1705" s="37" t="str">
        <f t="shared" si="318"/>
        <v/>
      </c>
      <c r="T1705" s="17" t="str">
        <f t="shared" si="319"/>
        <v/>
      </c>
      <c r="U1705" s="17"/>
      <c r="V1705" s="17" t="str">
        <f t="shared" si="320"/>
        <v/>
      </c>
    </row>
    <row r="1706" spans="1:22" ht="22.5" customHeight="1" x14ac:dyDescent="0.25">
      <c r="A1706" s="6">
        <v>1705</v>
      </c>
      <c r="B1706" s="15">
        <v>2201464</v>
      </c>
      <c r="C1706" s="16">
        <v>46049</v>
      </c>
      <c r="D1706" s="16">
        <v>46050</v>
      </c>
      <c r="E1706" s="15" t="s">
        <v>2605</v>
      </c>
      <c r="F1706" s="15" t="s">
        <v>166</v>
      </c>
      <c r="H1706" s="15">
        <v>569831183</v>
      </c>
      <c r="I1706" s="15" t="s">
        <v>671</v>
      </c>
      <c r="J1706" s="15">
        <v>9</v>
      </c>
      <c r="K1706" s="15" t="s">
        <v>986</v>
      </c>
      <c r="L1706" s="15" t="s">
        <v>196</v>
      </c>
      <c r="M1706" s="15" t="s">
        <v>158</v>
      </c>
      <c r="O1706" s="30" t="str">
        <f t="shared" si="321"/>
        <v>ü</v>
      </c>
      <c r="P1706" s="17" t="str">
        <f t="shared" si="315"/>
        <v/>
      </c>
      <c r="Q1706" s="17" t="str">
        <f t="shared" si="316"/>
        <v>ü</v>
      </c>
      <c r="R1706" s="17" t="str">
        <f t="shared" si="317"/>
        <v/>
      </c>
      <c r="S1706" s="37" t="str">
        <f t="shared" si="318"/>
        <v>ü</v>
      </c>
      <c r="T1706" s="17" t="str">
        <f t="shared" si="319"/>
        <v/>
      </c>
      <c r="U1706" s="17"/>
      <c r="V1706" s="17" t="str">
        <f t="shared" si="320"/>
        <v/>
      </c>
    </row>
    <row r="1707" spans="1:22" ht="22.5" customHeight="1" x14ac:dyDescent="0.25">
      <c r="A1707" s="6">
        <v>1706</v>
      </c>
      <c r="B1707" s="15">
        <v>2201381</v>
      </c>
      <c r="C1707" s="16">
        <v>46049</v>
      </c>
      <c r="D1707" s="16">
        <v>46050</v>
      </c>
      <c r="E1707" s="15" t="s">
        <v>2606</v>
      </c>
      <c r="F1707" s="15" t="s">
        <v>166</v>
      </c>
      <c r="H1707" s="15">
        <v>503676667</v>
      </c>
      <c r="I1707" s="15" t="s">
        <v>2628</v>
      </c>
      <c r="J1707" s="15">
        <v>14</v>
      </c>
      <c r="K1707" s="15" t="s">
        <v>396</v>
      </c>
      <c r="L1707" s="15" t="s">
        <v>190</v>
      </c>
      <c r="M1707" s="15" t="s">
        <v>164</v>
      </c>
      <c r="O1707" s="30" t="str">
        <f t="shared" si="321"/>
        <v>ü</v>
      </c>
      <c r="P1707" s="17" t="str">
        <f t="shared" si="315"/>
        <v>ü</v>
      </c>
      <c r="Q1707" s="17" t="str">
        <f t="shared" si="316"/>
        <v>ü</v>
      </c>
      <c r="R1707" s="17" t="str">
        <f t="shared" si="317"/>
        <v/>
      </c>
      <c r="S1707" s="37" t="str">
        <f t="shared" si="318"/>
        <v>ü</v>
      </c>
      <c r="T1707" s="17" t="str">
        <f t="shared" si="319"/>
        <v/>
      </c>
      <c r="U1707" s="17"/>
      <c r="V1707" s="17" t="str">
        <f t="shared" si="320"/>
        <v>ü</v>
      </c>
    </row>
    <row r="1708" spans="1:22" ht="22.5" customHeight="1" x14ac:dyDescent="0.25">
      <c r="A1708" s="6">
        <v>1707</v>
      </c>
      <c r="B1708" s="15">
        <v>2201374</v>
      </c>
      <c r="C1708" s="16">
        <v>46049</v>
      </c>
      <c r="D1708" s="16">
        <v>46050</v>
      </c>
      <c r="E1708" s="15" t="s">
        <v>725</v>
      </c>
      <c r="F1708" s="15" t="s">
        <v>166</v>
      </c>
      <c r="H1708" s="15">
        <v>502060052</v>
      </c>
      <c r="J1708" s="15">
        <v>13</v>
      </c>
      <c r="K1708" s="15" t="s">
        <v>466</v>
      </c>
      <c r="L1708" s="15" t="s">
        <v>608</v>
      </c>
      <c r="M1708" s="15" t="s">
        <v>486</v>
      </c>
      <c r="O1708" s="30" t="str">
        <f t="shared" si="321"/>
        <v>ü</v>
      </c>
      <c r="P1708" s="17" t="str">
        <f t="shared" si="315"/>
        <v/>
      </c>
      <c r="Q1708" s="17" t="str">
        <f t="shared" si="316"/>
        <v>ü</v>
      </c>
      <c r="R1708" s="17" t="str">
        <f t="shared" si="317"/>
        <v/>
      </c>
      <c r="S1708" s="37" t="str">
        <f t="shared" si="318"/>
        <v>ü</v>
      </c>
      <c r="T1708" s="17" t="str">
        <f t="shared" si="319"/>
        <v/>
      </c>
      <c r="U1708" s="17"/>
      <c r="V1708" s="17" t="str">
        <f t="shared" si="320"/>
        <v>ü</v>
      </c>
    </row>
    <row r="1709" spans="1:22" ht="22.5" customHeight="1" x14ac:dyDescent="0.25">
      <c r="A1709" s="6">
        <v>1708</v>
      </c>
      <c r="B1709" s="15">
        <v>2201351</v>
      </c>
      <c r="C1709" s="16">
        <v>46049</v>
      </c>
      <c r="D1709" s="16">
        <v>46050</v>
      </c>
      <c r="E1709" s="15" t="s">
        <v>2607</v>
      </c>
      <c r="F1709" s="15" t="s">
        <v>166</v>
      </c>
      <c r="H1709" s="15">
        <v>506284845</v>
      </c>
      <c r="I1709" s="15">
        <v>21</v>
      </c>
      <c r="J1709" s="15">
        <v>15</v>
      </c>
      <c r="K1709" s="15" t="s">
        <v>219</v>
      </c>
      <c r="L1709" s="15" t="s">
        <v>198</v>
      </c>
      <c r="M1709" s="15" t="s">
        <v>162</v>
      </c>
      <c r="O1709" s="30" t="str">
        <f t="shared" si="321"/>
        <v>ü</v>
      </c>
      <c r="P1709" s="17" t="str">
        <f t="shared" si="315"/>
        <v>ü</v>
      </c>
      <c r="Q1709" s="17" t="str">
        <f t="shared" si="316"/>
        <v>ü</v>
      </c>
      <c r="R1709" s="17" t="str">
        <f t="shared" si="317"/>
        <v/>
      </c>
      <c r="S1709" s="37" t="str">
        <f t="shared" si="318"/>
        <v>ü</v>
      </c>
      <c r="T1709" s="17" t="str">
        <f t="shared" si="319"/>
        <v/>
      </c>
      <c r="U1709" s="17"/>
      <c r="V1709" s="17" t="str">
        <f t="shared" si="320"/>
        <v/>
      </c>
    </row>
    <row r="1710" spans="1:22" ht="22.5" customHeight="1" x14ac:dyDescent="0.25">
      <c r="A1710" s="6">
        <v>1709</v>
      </c>
      <c r="B1710" s="15">
        <v>2201216</v>
      </c>
      <c r="C1710" s="16">
        <v>46049</v>
      </c>
      <c r="D1710" s="16">
        <v>46050</v>
      </c>
      <c r="E1710" s="15" t="s">
        <v>2608</v>
      </c>
      <c r="F1710" s="15" t="s">
        <v>166</v>
      </c>
      <c r="H1710" s="15">
        <v>507876515</v>
      </c>
      <c r="I1710" s="15" t="s">
        <v>2629</v>
      </c>
      <c r="J1710" s="15" t="s">
        <v>2629</v>
      </c>
      <c r="K1710" s="15" t="s">
        <v>358</v>
      </c>
      <c r="L1710" s="15" t="s">
        <v>192</v>
      </c>
      <c r="M1710" s="15" t="s">
        <v>165</v>
      </c>
      <c r="O1710" s="30" t="str">
        <f t="shared" si="321"/>
        <v>ü</v>
      </c>
      <c r="P1710" s="17" t="str">
        <f t="shared" si="315"/>
        <v>ü</v>
      </c>
      <c r="Q1710" s="17" t="str">
        <f t="shared" si="316"/>
        <v>ü</v>
      </c>
      <c r="R1710" s="17" t="str">
        <f t="shared" si="317"/>
        <v/>
      </c>
      <c r="S1710" s="37" t="str">
        <f t="shared" si="318"/>
        <v>ü</v>
      </c>
      <c r="T1710" s="17" t="str">
        <f t="shared" si="319"/>
        <v>ü</v>
      </c>
      <c r="U1710" s="17"/>
      <c r="V1710" s="17" t="str">
        <f t="shared" si="320"/>
        <v>ü</v>
      </c>
    </row>
    <row r="1711" spans="1:22" ht="22.5" customHeight="1" x14ac:dyDescent="0.25">
      <c r="A1711" s="6">
        <v>1710</v>
      </c>
      <c r="B1711" s="15">
        <v>2201143</v>
      </c>
      <c r="C1711" s="16">
        <v>46049</v>
      </c>
      <c r="D1711" s="16">
        <v>46050</v>
      </c>
      <c r="E1711" s="15" t="s">
        <v>2609</v>
      </c>
      <c r="F1711" s="15" t="s">
        <v>166</v>
      </c>
      <c r="H1711" s="15">
        <v>567222933</v>
      </c>
      <c r="I1711" s="15">
        <v>96</v>
      </c>
      <c r="J1711" s="15">
        <v>96</v>
      </c>
      <c r="K1711" s="15" t="s">
        <v>1595</v>
      </c>
      <c r="L1711" s="15" t="s">
        <v>192</v>
      </c>
      <c r="M1711" s="15" t="s">
        <v>158</v>
      </c>
      <c r="O1711" s="30" t="str">
        <f t="shared" si="321"/>
        <v>ü</v>
      </c>
      <c r="P1711" s="17" t="str">
        <f t="shared" si="315"/>
        <v>ü</v>
      </c>
      <c r="Q1711" s="17" t="str">
        <f t="shared" si="316"/>
        <v>ü</v>
      </c>
      <c r="R1711" s="17" t="str">
        <f t="shared" si="317"/>
        <v/>
      </c>
      <c r="S1711" s="37" t="str">
        <f t="shared" si="318"/>
        <v>ü</v>
      </c>
      <c r="T1711" s="17" t="str">
        <f t="shared" si="319"/>
        <v>ü</v>
      </c>
      <c r="U1711" s="17"/>
      <c r="V1711" s="17" t="str">
        <f t="shared" si="320"/>
        <v>ü</v>
      </c>
    </row>
    <row r="1712" spans="1:22" ht="22.5" customHeight="1" x14ac:dyDescent="0.25">
      <c r="A1712" s="6">
        <v>1711</v>
      </c>
      <c r="B1712" s="15">
        <v>2201140</v>
      </c>
      <c r="C1712" s="16">
        <v>46049</v>
      </c>
      <c r="D1712" s="16">
        <v>46050</v>
      </c>
      <c r="E1712" s="15" t="s">
        <v>328</v>
      </c>
      <c r="F1712" s="15" t="s">
        <v>166</v>
      </c>
      <c r="H1712" s="15">
        <v>561114425</v>
      </c>
      <c r="I1712" s="15" t="s">
        <v>2630</v>
      </c>
      <c r="J1712" s="15" t="s">
        <v>2630</v>
      </c>
      <c r="K1712" s="15" t="s">
        <v>222</v>
      </c>
      <c r="L1712" s="15" t="s">
        <v>192</v>
      </c>
      <c r="M1712" s="15" t="s">
        <v>164</v>
      </c>
      <c r="O1712" s="30" t="str">
        <f t="shared" si="321"/>
        <v>ü</v>
      </c>
      <c r="P1712" s="17" t="str">
        <f t="shared" si="315"/>
        <v>ü</v>
      </c>
      <c r="Q1712" s="17" t="str">
        <f t="shared" si="316"/>
        <v>ü</v>
      </c>
      <c r="R1712" s="17" t="str">
        <f t="shared" si="317"/>
        <v/>
      </c>
      <c r="S1712" s="37" t="str">
        <f t="shared" si="318"/>
        <v>ü</v>
      </c>
      <c r="T1712" s="17" t="str">
        <f t="shared" si="319"/>
        <v>ü</v>
      </c>
      <c r="U1712" s="17"/>
      <c r="V1712" s="17" t="str">
        <f t="shared" si="320"/>
        <v>ü</v>
      </c>
    </row>
    <row r="1713" spans="1:22" ht="22.5" customHeight="1" x14ac:dyDescent="0.25">
      <c r="A1713" s="6">
        <v>1712</v>
      </c>
      <c r="B1713" s="15">
        <v>2201071</v>
      </c>
      <c r="C1713" s="16">
        <v>46049</v>
      </c>
      <c r="D1713" s="16">
        <v>46050</v>
      </c>
      <c r="E1713" s="15" t="s">
        <v>2610</v>
      </c>
      <c r="F1713" s="15" t="s">
        <v>166</v>
      </c>
      <c r="H1713" s="15">
        <v>507273372</v>
      </c>
      <c r="I1713" s="15" t="s">
        <v>2631</v>
      </c>
      <c r="J1713" s="15">
        <v>2199070815</v>
      </c>
      <c r="K1713" s="15" t="s">
        <v>687</v>
      </c>
      <c r="L1713" s="15" t="s">
        <v>195</v>
      </c>
      <c r="M1713" s="15" t="s">
        <v>165</v>
      </c>
      <c r="O1713" s="30" t="str">
        <f t="shared" si="321"/>
        <v>ü</v>
      </c>
      <c r="P1713" s="17" t="str">
        <f t="shared" si="315"/>
        <v>ü</v>
      </c>
      <c r="Q1713" s="17" t="str">
        <f t="shared" si="316"/>
        <v>ü</v>
      </c>
      <c r="R1713" s="17" t="str">
        <f t="shared" si="317"/>
        <v/>
      </c>
      <c r="S1713" s="37" t="str">
        <f t="shared" si="318"/>
        <v>ü</v>
      </c>
      <c r="T1713" s="17" t="str">
        <f t="shared" si="319"/>
        <v>ü</v>
      </c>
      <c r="U1713" s="17"/>
      <c r="V1713" s="17" t="str">
        <f t="shared" si="320"/>
        <v/>
      </c>
    </row>
    <row r="1714" spans="1:22" ht="22.5" customHeight="1" x14ac:dyDescent="0.25">
      <c r="A1714" s="6">
        <v>1713</v>
      </c>
      <c r="B1714" s="15">
        <v>2201017</v>
      </c>
      <c r="C1714" s="16">
        <v>46049</v>
      </c>
      <c r="D1714" s="16">
        <v>46050</v>
      </c>
      <c r="E1714" s="15" t="s">
        <v>322</v>
      </c>
      <c r="F1714" s="15" t="s">
        <v>166</v>
      </c>
      <c r="H1714" s="15">
        <v>521917777</v>
      </c>
      <c r="I1714" s="15">
        <v>5</v>
      </c>
      <c r="J1714" s="15" t="s">
        <v>425</v>
      </c>
      <c r="K1714" s="15" t="s">
        <v>426</v>
      </c>
      <c r="L1714" s="15" t="s">
        <v>397</v>
      </c>
      <c r="M1714" s="15" t="s">
        <v>160</v>
      </c>
      <c r="O1714" s="30" t="str">
        <f t="shared" si="321"/>
        <v/>
      </c>
      <c r="P1714" s="17" t="str">
        <f t="shared" si="315"/>
        <v>ü</v>
      </c>
      <c r="Q1714" s="17" t="str">
        <f t="shared" si="316"/>
        <v>ü</v>
      </c>
      <c r="R1714" s="17" t="str">
        <f t="shared" si="317"/>
        <v/>
      </c>
      <c r="S1714" s="37" t="str">
        <f t="shared" si="318"/>
        <v>ü</v>
      </c>
      <c r="T1714" s="17" t="str">
        <f t="shared" si="319"/>
        <v>ü</v>
      </c>
      <c r="U1714" s="17"/>
      <c r="V1714" s="17" t="str">
        <f t="shared" si="320"/>
        <v/>
      </c>
    </row>
    <row r="1715" spans="1:22" ht="22.5" customHeight="1" x14ac:dyDescent="0.25">
      <c r="A1715" s="6">
        <v>1714</v>
      </c>
      <c r="B1715" s="15">
        <v>2200908</v>
      </c>
      <c r="C1715" s="16">
        <v>46049</v>
      </c>
      <c r="D1715" s="16">
        <v>46050</v>
      </c>
      <c r="E1715" s="15" t="s">
        <v>2611</v>
      </c>
      <c r="F1715" s="15" t="s">
        <v>166</v>
      </c>
      <c r="H1715" s="15">
        <v>558914855</v>
      </c>
      <c r="I1715" s="15">
        <v>16</v>
      </c>
      <c r="J1715" s="15">
        <v>386</v>
      </c>
      <c r="K1715" s="15" t="s">
        <v>222</v>
      </c>
      <c r="L1715" s="15" t="s">
        <v>340</v>
      </c>
      <c r="M1715" s="15" t="s">
        <v>164</v>
      </c>
      <c r="O1715" s="30" t="str">
        <f t="shared" si="321"/>
        <v>ü</v>
      </c>
      <c r="P1715" s="17" t="str">
        <f t="shared" si="315"/>
        <v/>
      </c>
      <c r="Q1715" s="17" t="str">
        <f t="shared" si="316"/>
        <v/>
      </c>
      <c r="R1715" s="17" t="str">
        <f t="shared" si="317"/>
        <v/>
      </c>
      <c r="S1715" s="37" t="str">
        <f t="shared" si="318"/>
        <v/>
      </c>
      <c r="T1715" s="17" t="str">
        <f t="shared" si="319"/>
        <v/>
      </c>
      <c r="U1715" s="17"/>
      <c r="V1715" s="17" t="str">
        <f t="shared" si="320"/>
        <v/>
      </c>
    </row>
    <row r="1716" spans="1:22" ht="22.5" customHeight="1" x14ac:dyDescent="0.25">
      <c r="A1716" s="6">
        <v>1715</v>
      </c>
      <c r="B1716" s="15">
        <v>2200877</v>
      </c>
      <c r="C1716" s="16">
        <v>46049</v>
      </c>
      <c r="D1716" s="16">
        <v>46050</v>
      </c>
      <c r="E1716" s="15" t="s">
        <v>2612</v>
      </c>
      <c r="F1716" s="15" t="s">
        <v>166</v>
      </c>
      <c r="H1716" s="15">
        <v>502525153</v>
      </c>
      <c r="I1716" s="15" t="s">
        <v>2632</v>
      </c>
      <c r="J1716" s="15">
        <v>2</v>
      </c>
      <c r="K1716" s="15" t="s">
        <v>668</v>
      </c>
      <c r="L1716" s="15" t="s">
        <v>560</v>
      </c>
      <c r="M1716" s="15" t="s">
        <v>162</v>
      </c>
      <c r="O1716" s="30" t="str">
        <f t="shared" si="321"/>
        <v>ü</v>
      </c>
      <c r="P1716" s="17" t="str">
        <f t="shared" si="315"/>
        <v>ü</v>
      </c>
      <c r="Q1716" s="17" t="str">
        <f t="shared" si="316"/>
        <v/>
      </c>
      <c r="R1716" s="17" t="str">
        <f t="shared" si="317"/>
        <v/>
      </c>
      <c r="S1716" s="37" t="str">
        <f t="shared" si="318"/>
        <v/>
      </c>
      <c r="T1716" s="17" t="str">
        <f t="shared" si="319"/>
        <v/>
      </c>
      <c r="U1716" s="17"/>
      <c r="V1716" s="17" t="str">
        <f t="shared" si="320"/>
        <v/>
      </c>
    </row>
    <row r="1717" spans="1:22" ht="22.5" customHeight="1" x14ac:dyDescent="0.25">
      <c r="A1717" s="6">
        <v>1716</v>
      </c>
      <c r="B1717" s="15">
        <v>2204561</v>
      </c>
      <c r="C1717" s="16">
        <v>46051</v>
      </c>
      <c r="D1717" s="16">
        <v>46051</v>
      </c>
      <c r="E1717" s="15" t="s">
        <v>623</v>
      </c>
      <c r="F1717" s="15" t="s">
        <v>166</v>
      </c>
      <c r="H1717" s="15">
        <v>509014222</v>
      </c>
      <c r="I1717" s="15">
        <v>16</v>
      </c>
      <c r="J1717" s="15">
        <v>4</v>
      </c>
      <c r="K1717" s="15" t="s">
        <v>358</v>
      </c>
      <c r="L1717" s="15" t="s">
        <v>198</v>
      </c>
      <c r="M1717" s="15" t="s">
        <v>2763</v>
      </c>
      <c r="O1717" s="30" t="str">
        <f t="shared" si="321"/>
        <v>ü</v>
      </c>
      <c r="P1717" s="17" t="str">
        <f t="shared" ref="P1717:P1769" si="322">IF(COUNTIF(L1717,"*صراصير*")&gt;=1,"ü","")</f>
        <v>ü</v>
      </c>
      <c r="Q1717" s="17" t="str">
        <f t="shared" ref="Q1717:Q1769" si="323">IF(COUNTIF(L1717,"*بعوض*")&gt;=1,"ü","")</f>
        <v>ü</v>
      </c>
      <c r="R1717" s="17" t="str">
        <f t="shared" ref="R1717:R1769" si="324">IF(COUNTIF(L1717,"*باعوض*")&gt;=1,"ü","")</f>
        <v/>
      </c>
      <c r="S1717" s="37" t="str">
        <f t="shared" ref="S1717:S1769" si="325">IF(COUNTIF(L1717,"*ذباب*")&gt;=1,"ü","")</f>
        <v>ü</v>
      </c>
      <c r="T1717" s="17" t="str">
        <f t="shared" ref="T1717:T1769" si="326">IF(COUNTIF(L1717,"*فئران*")&gt;=1,"ü","")</f>
        <v/>
      </c>
      <c r="U1717" s="17"/>
      <c r="V1717" s="17" t="str">
        <f t="shared" ref="V1717:V1769" si="327">IF(COUNTIF(L1717,"*عقارب*")&gt;=1,"ü","")</f>
        <v/>
      </c>
    </row>
    <row r="1718" spans="1:22" ht="22.5" customHeight="1" x14ac:dyDescent="0.25">
      <c r="A1718" s="6">
        <v>1717</v>
      </c>
      <c r="B1718" s="15">
        <v>2204548</v>
      </c>
      <c r="C1718" s="16">
        <v>46051</v>
      </c>
      <c r="D1718" s="16">
        <v>46053</v>
      </c>
      <c r="E1718" s="15" t="s">
        <v>2633</v>
      </c>
      <c r="F1718" s="15" t="s">
        <v>166</v>
      </c>
      <c r="H1718" s="15">
        <v>561555125</v>
      </c>
      <c r="J1718" s="15" t="s">
        <v>2664</v>
      </c>
      <c r="K1718" s="15" t="s">
        <v>418</v>
      </c>
      <c r="L1718" s="15" t="s">
        <v>400</v>
      </c>
      <c r="M1718" s="15" t="s">
        <v>162</v>
      </c>
      <c r="O1718" s="30" t="str">
        <f t="shared" si="321"/>
        <v/>
      </c>
      <c r="P1718" s="17" t="str">
        <f t="shared" si="322"/>
        <v/>
      </c>
      <c r="Q1718" s="17" t="str">
        <f t="shared" si="323"/>
        <v/>
      </c>
      <c r="R1718" s="17" t="str">
        <f t="shared" si="324"/>
        <v/>
      </c>
      <c r="S1718" s="37" t="str">
        <f t="shared" si="325"/>
        <v/>
      </c>
      <c r="T1718" s="17" t="str">
        <f t="shared" si="326"/>
        <v>ü</v>
      </c>
      <c r="U1718" s="17"/>
      <c r="V1718" s="17" t="str">
        <f t="shared" si="327"/>
        <v/>
      </c>
    </row>
    <row r="1719" spans="1:22" ht="22.5" customHeight="1" x14ac:dyDescent="0.25">
      <c r="A1719" s="6">
        <v>1718</v>
      </c>
      <c r="B1719" s="15">
        <v>2204518</v>
      </c>
      <c r="C1719" s="16">
        <v>46050</v>
      </c>
      <c r="D1719" s="16">
        <v>46051</v>
      </c>
      <c r="E1719" s="15" t="s">
        <v>299</v>
      </c>
      <c r="F1719" s="15" t="s">
        <v>166</v>
      </c>
      <c r="H1719" s="15">
        <v>522425520</v>
      </c>
      <c r="I1719" s="15">
        <v>3645</v>
      </c>
      <c r="J1719" s="15">
        <v>3645</v>
      </c>
      <c r="K1719" s="15" t="s">
        <v>226</v>
      </c>
      <c r="L1719" s="15" t="s">
        <v>192</v>
      </c>
      <c r="M1719" s="15" t="s">
        <v>158</v>
      </c>
      <c r="O1719" s="30" t="str">
        <f t="shared" si="321"/>
        <v>ü</v>
      </c>
      <c r="P1719" s="17" t="str">
        <f t="shared" si="322"/>
        <v>ü</v>
      </c>
      <c r="Q1719" s="17" t="str">
        <f t="shared" si="323"/>
        <v>ü</v>
      </c>
      <c r="R1719" s="17" t="str">
        <f t="shared" si="324"/>
        <v/>
      </c>
      <c r="S1719" s="37" t="str">
        <f t="shared" si="325"/>
        <v>ü</v>
      </c>
      <c r="T1719" s="17" t="str">
        <f t="shared" si="326"/>
        <v>ü</v>
      </c>
      <c r="U1719" s="17"/>
      <c r="V1719" s="17" t="str">
        <f t="shared" si="327"/>
        <v>ü</v>
      </c>
    </row>
    <row r="1720" spans="1:22" ht="22.5" customHeight="1" x14ac:dyDescent="0.25">
      <c r="A1720" s="6">
        <v>1719</v>
      </c>
      <c r="B1720" s="15">
        <v>2204508</v>
      </c>
      <c r="C1720" s="16">
        <v>46050</v>
      </c>
      <c r="D1720" s="16">
        <v>46051</v>
      </c>
      <c r="E1720" s="15" t="s">
        <v>1005</v>
      </c>
      <c r="F1720" s="15" t="s">
        <v>166</v>
      </c>
      <c r="H1720" s="15">
        <v>503777276</v>
      </c>
      <c r="I1720" s="15">
        <v>7</v>
      </c>
      <c r="J1720" s="15" t="s">
        <v>1073</v>
      </c>
      <c r="K1720" s="15" t="s">
        <v>229</v>
      </c>
      <c r="L1720" s="15" t="s">
        <v>348</v>
      </c>
      <c r="M1720" s="15" t="s">
        <v>162</v>
      </c>
      <c r="O1720" s="30" t="str">
        <f t="shared" si="321"/>
        <v>ü</v>
      </c>
      <c r="P1720" s="17" t="str">
        <f t="shared" si="322"/>
        <v>ü</v>
      </c>
      <c r="Q1720" s="17" t="str">
        <f t="shared" si="323"/>
        <v/>
      </c>
      <c r="R1720" s="17" t="str">
        <f t="shared" si="324"/>
        <v>ü</v>
      </c>
      <c r="S1720" s="37" t="str">
        <f t="shared" si="325"/>
        <v>ü</v>
      </c>
      <c r="T1720" s="17" t="str">
        <f t="shared" si="326"/>
        <v>ü</v>
      </c>
      <c r="U1720" s="17"/>
      <c r="V1720" s="17" t="str">
        <f t="shared" si="327"/>
        <v/>
      </c>
    </row>
    <row r="1721" spans="1:22" ht="22.5" customHeight="1" x14ac:dyDescent="0.25">
      <c r="A1721" s="6">
        <v>1720</v>
      </c>
      <c r="B1721" s="15">
        <v>2204462</v>
      </c>
      <c r="C1721" s="16">
        <v>46050</v>
      </c>
      <c r="D1721" s="16">
        <v>46053</v>
      </c>
      <c r="E1721" s="15" t="s">
        <v>2634</v>
      </c>
      <c r="F1721" s="15" t="s">
        <v>166</v>
      </c>
      <c r="H1721" s="15">
        <v>506568690</v>
      </c>
      <c r="J1721" s="15" t="s">
        <v>2665</v>
      </c>
      <c r="K1721" s="15" t="s">
        <v>587</v>
      </c>
      <c r="L1721" s="15" t="s">
        <v>947</v>
      </c>
      <c r="M1721" s="15" t="s">
        <v>165</v>
      </c>
      <c r="O1721" s="30" t="str">
        <f t="shared" si="321"/>
        <v/>
      </c>
      <c r="P1721" s="17" t="str">
        <f t="shared" si="322"/>
        <v/>
      </c>
      <c r="Q1721" s="17" t="str">
        <f t="shared" si="323"/>
        <v>ü</v>
      </c>
      <c r="R1721" s="17" t="str">
        <f t="shared" si="324"/>
        <v/>
      </c>
      <c r="S1721" s="37" t="str">
        <f t="shared" si="325"/>
        <v/>
      </c>
      <c r="T1721" s="17" t="str">
        <f t="shared" si="326"/>
        <v>ü</v>
      </c>
      <c r="U1721" s="17"/>
      <c r="V1721" s="17" t="str">
        <f t="shared" si="327"/>
        <v>ü</v>
      </c>
    </row>
    <row r="1722" spans="1:22" ht="22.5" customHeight="1" x14ac:dyDescent="0.25">
      <c r="A1722" s="6">
        <v>1721</v>
      </c>
      <c r="B1722" s="15">
        <v>2204460</v>
      </c>
      <c r="C1722" s="16">
        <v>46050</v>
      </c>
      <c r="D1722" s="16">
        <v>46051</v>
      </c>
      <c r="E1722" s="15" t="s">
        <v>1176</v>
      </c>
      <c r="F1722" s="15" t="s">
        <v>166</v>
      </c>
      <c r="H1722" s="15">
        <v>507797111</v>
      </c>
      <c r="I1722" s="15">
        <v>6</v>
      </c>
      <c r="J1722" s="15">
        <v>22</v>
      </c>
      <c r="K1722" s="15" t="s">
        <v>355</v>
      </c>
      <c r="L1722" s="15" t="s">
        <v>194</v>
      </c>
      <c r="M1722" s="15" t="s">
        <v>164</v>
      </c>
      <c r="O1722" s="30" t="str">
        <f t="shared" si="321"/>
        <v/>
      </c>
      <c r="P1722" s="17" t="str">
        <f t="shared" si="322"/>
        <v/>
      </c>
      <c r="Q1722" s="17" t="str">
        <f t="shared" si="323"/>
        <v>ü</v>
      </c>
      <c r="R1722" s="17" t="str">
        <f t="shared" si="324"/>
        <v/>
      </c>
      <c r="S1722" s="37" t="str">
        <f t="shared" si="325"/>
        <v/>
      </c>
      <c r="T1722" s="17" t="str">
        <f t="shared" si="326"/>
        <v/>
      </c>
      <c r="U1722" s="17"/>
      <c r="V1722" s="17" t="str">
        <f t="shared" si="327"/>
        <v/>
      </c>
    </row>
    <row r="1723" spans="1:22" ht="22.5" customHeight="1" x14ac:dyDescent="0.25">
      <c r="A1723" s="6">
        <v>1722</v>
      </c>
      <c r="B1723" s="15">
        <v>2204443</v>
      </c>
      <c r="C1723" s="16">
        <v>46050</v>
      </c>
      <c r="D1723" s="16">
        <v>46051</v>
      </c>
      <c r="E1723" s="15" t="s">
        <v>2635</v>
      </c>
      <c r="F1723" s="15" t="s">
        <v>166</v>
      </c>
      <c r="H1723" s="15">
        <v>554001495</v>
      </c>
      <c r="J1723" s="15">
        <v>5062</v>
      </c>
      <c r="K1723" s="15" t="s">
        <v>374</v>
      </c>
      <c r="L1723" s="15" t="s">
        <v>200</v>
      </c>
      <c r="M1723" s="15" t="s">
        <v>160</v>
      </c>
      <c r="O1723" s="30" t="str">
        <f t="shared" si="321"/>
        <v/>
      </c>
      <c r="P1723" s="17" t="str">
        <f t="shared" si="322"/>
        <v/>
      </c>
      <c r="Q1723" s="17" t="str">
        <f t="shared" si="323"/>
        <v>ü</v>
      </c>
      <c r="R1723" s="17" t="str">
        <f t="shared" si="324"/>
        <v/>
      </c>
      <c r="S1723" s="37" t="str">
        <f t="shared" si="325"/>
        <v>ü</v>
      </c>
      <c r="T1723" s="17" t="str">
        <f t="shared" si="326"/>
        <v/>
      </c>
      <c r="U1723" s="17"/>
      <c r="V1723" s="17" t="str">
        <f t="shared" si="327"/>
        <v/>
      </c>
    </row>
    <row r="1724" spans="1:22" ht="22.5" customHeight="1" x14ac:dyDescent="0.25">
      <c r="A1724" s="6">
        <v>1723</v>
      </c>
      <c r="B1724" s="15">
        <v>2204424</v>
      </c>
      <c r="C1724" s="16">
        <v>46050</v>
      </c>
      <c r="D1724" s="16">
        <v>46053</v>
      </c>
      <c r="E1724" s="15" t="s">
        <v>618</v>
      </c>
      <c r="F1724" s="15" t="s">
        <v>166</v>
      </c>
      <c r="H1724" s="15">
        <v>501481117</v>
      </c>
      <c r="I1724" s="15">
        <v>11</v>
      </c>
      <c r="J1724" s="15">
        <v>11</v>
      </c>
      <c r="K1724" s="15" t="s">
        <v>396</v>
      </c>
      <c r="L1724" s="15" t="s">
        <v>192</v>
      </c>
      <c r="M1724" s="15" t="s">
        <v>164</v>
      </c>
      <c r="O1724" s="30" t="str">
        <f t="shared" si="321"/>
        <v>ü</v>
      </c>
      <c r="P1724" s="17" t="str">
        <f t="shared" si="322"/>
        <v>ü</v>
      </c>
      <c r="Q1724" s="17" t="str">
        <f t="shared" si="323"/>
        <v>ü</v>
      </c>
      <c r="R1724" s="17" t="str">
        <f t="shared" si="324"/>
        <v/>
      </c>
      <c r="S1724" s="37" t="str">
        <f t="shared" si="325"/>
        <v>ü</v>
      </c>
      <c r="T1724" s="17" t="str">
        <f t="shared" si="326"/>
        <v>ü</v>
      </c>
      <c r="U1724" s="17"/>
      <c r="V1724" s="17" t="str">
        <f t="shared" si="327"/>
        <v>ü</v>
      </c>
    </row>
    <row r="1725" spans="1:22" ht="22.5" customHeight="1" x14ac:dyDescent="0.25">
      <c r="A1725" s="6">
        <v>1724</v>
      </c>
      <c r="B1725" s="15">
        <v>2204413</v>
      </c>
      <c r="C1725" s="16">
        <v>46050</v>
      </c>
      <c r="D1725" s="16">
        <v>46051</v>
      </c>
      <c r="E1725" s="15" t="s">
        <v>1051</v>
      </c>
      <c r="F1725" s="15" t="s">
        <v>166</v>
      </c>
      <c r="H1725" s="15">
        <v>505187122</v>
      </c>
      <c r="I1725" s="15">
        <v>33</v>
      </c>
      <c r="J1725" s="15">
        <v>370</v>
      </c>
      <c r="K1725" s="15" t="s">
        <v>222</v>
      </c>
      <c r="L1725" s="15" t="s">
        <v>192</v>
      </c>
      <c r="M1725" s="15" t="s">
        <v>164</v>
      </c>
      <c r="O1725" s="30" t="str">
        <f t="shared" si="321"/>
        <v>ü</v>
      </c>
      <c r="P1725" s="17" t="str">
        <f t="shared" si="322"/>
        <v>ü</v>
      </c>
      <c r="Q1725" s="17" t="str">
        <f t="shared" si="323"/>
        <v>ü</v>
      </c>
      <c r="R1725" s="17" t="str">
        <f t="shared" si="324"/>
        <v/>
      </c>
      <c r="S1725" s="37" t="str">
        <f t="shared" si="325"/>
        <v>ü</v>
      </c>
      <c r="T1725" s="17" t="str">
        <f t="shared" si="326"/>
        <v>ü</v>
      </c>
      <c r="U1725" s="17"/>
      <c r="V1725" s="17" t="str">
        <f t="shared" si="327"/>
        <v>ü</v>
      </c>
    </row>
    <row r="1726" spans="1:22" ht="22.5" customHeight="1" x14ac:dyDescent="0.25">
      <c r="A1726" s="6">
        <v>1725</v>
      </c>
      <c r="B1726" s="15">
        <v>2204375</v>
      </c>
      <c r="C1726" s="16">
        <v>46050</v>
      </c>
      <c r="D1726" s="16">
        <v>46051</v>
      </c>
      <c r="E1726" s="15" t="s">
        <v>1313</v>
      </c>
      <c r="F1726" s="15" t="s">
        <v>166</v>
      </c>
      <c r="H1726" s="15">
        <v>559233555</v>
      </c>
      <c r="I1726" s="15">
        <v>19</v>
      </c>
      <c r="J1726" s="15">
        <v>9</v>
      </c>
      <c r="K1726" s="15" t="s">
        <v>222</v>
      </c>
      <c r="L1726" s="15" t="s">
        <v>192</v>
      </c>
      <c r="M1726" s="15" t="s">
        <v>164</v>
      </c>
      <c r="O1726" s="30" t="str">
        <f t="shared" si="321"/>
        <v>ü</v>
      </c>
      <c r="P1726" s="17" t="str">
        <f t="shared" si="322"/>
        <v>ü</v>
      </c>
      <c r="Q1726" s="17" t="str">
        <f t="shared" si="323"/>
        <v>ü</v>
      </c>
      <c r="R1726" s="17" t="str">
        <f t="shared" si="324"/>
        <v/>
      </c>
      <c r="S1726" s="37" t="str">
        <f t="shared" si="325"/>
        <v>ü</v>
      </c>
      <c r="T1726" s="17" t="str">
        <f t="shared" si="326"/>
        <v>ü</v>
      </c>
      <c r="U1726" s="17"/>
      <c r="V1726" s="17" t="str">
        <f t="shared" si="327"/>
        <v>ü</v>
      </c>
    </row>
    <row r="1727" spans="1:22" ht="22.5" customHeight="1" x14ac:dyDescent="0.25">
      <c r="A1727" s="6">
        <v>1726</v>
      </c>
      <c r="B1727" s="15">
        <v>2204365</v>
      </c>
      <c r="C1727" s="16">
        <v>46050</v>
      </c>
      <c r="D1727" s="16">
        <v>46051</v>
      </c>
      <c r="E1727" s="15" t="s">
        <v>431</v>
      </c>
      <c r="F1727" s="15" t="s">
        <v>166</v>
      </c>
      <c r="H1727" s="15">
        <v>501047888</v>
      </c>
      <c r="I1727" s="15">
        <v>145</v>
      </c>
      <c r="J1727" s="15">
        <v>4115</v>
      </c>
      <c r="K1727" s="15" t="s">
        <v>230</v>
      </c>
      <c r="L1727" s="15" t="s">
        <v>192</v>
      </c>
      <c r="M1727" s="15" t="s">
        <v>158</v>
      </c>
      <c r="O1727" s="30" t="str">
        <f t="shared" si="321"/>
        <v>ü</v>
      </c>
      <c r="P1727" s="17" t="str">
        <f t="shared" si="322"/>
        <v>ü</v>
      </c>
      <c r="Q1727" s="17" t="str">
        <f t="shared" si="323"/>
        <v>ü</v>
      </c>
      <c r="R1727" s="17" t="str">
        <f t="shared" si="324"/>
        <v/>
      </c>
      <c r="S1727" s="37" t="str">
        <f t="shared" si="325"/>
        <v>ü</v>
      </c>
      <c r="T1727" s="17" t="str">
        <f t="shared" si="326"/>
        <v>ü</v>
      </c>
      <c r="U1727" s="17"/>
      <c r="V1727" s="17" t="str">
        <f t="shared" si="327"/>
        <v>ü</v>
      </c>
    </row>
    <row r="1728" spans="1:22" ht="22.5" customHeight="1" x14ac:dyDescent="0.25">
      <c r="A1728" s="6">
        <v>1727</v>
      </c>
      <c r="B1728" s="15">
        <v>2204299</v>
      </c>
      <c r="C1728" s="16">
        <v>46050</v>
      </c>
      <c r="D1728" s="16">
        <v>46051</v>
      </c>
      <c r="E1728" s="15" t="s">
        <v>2636</v>
      </c>
      <c r="F1728" s="15" t="s">
        <v>166</v>
      </c>
      <c r="H1728" s="15">
        <v>505870587</v>
      </c>
      <c r="I1728" s="15" t="s">
        <v>2666</v>
      </c>
      <c r="J1728" s="15">
        <v>15</v>
      </c>
      <c r="K1728" s="15" t="s">
        <v>561</v>
      </c>
      <c r="L1728" s="15" t="s">
        <v>1958</v>
      </c>
      <c r="M1728" s="15" t="s">
        <v>171</v>
      </c>
      <c r="O1728" s="30" t="str">
        <f t="shared" si="321"/>
        <v>ü</v>
      </c>
      <c r="P1728" s="17" t="str">
        <f t="shared" si="322"/>
        <v/>
      </c>
      <c r="Q1728" s="17" t="str">
        <f t="shared" si="323"/>
        <v/>
      </c>
      <c r="R1728" s="17" t="str">
        <f t="shared" si="324"/>
        <v/>
      </c>
      <c r="S1728" s="37" t="str">
        <f t="shared" si="325"/>
        <v/>
      </c>
      <c r="T1728" s="17" t="str">
        <f t="shared" si="326"/>
        <v/>
      </c>
      <c r="U1728" s="17"/>
      <c r="V1728" s="17" t="str">
        <f t="shared" si="327"/>
        <v>ü</v>
      </c>
    </row>
    <row r="1729" spans="1:22" ht="22.5" customHeight="1" x14ac:dyDescent="0.25">
      <c r="A1729" s="6">
        <v>1728</v>
      </c>
      <c r="B1729" s="15">
        <v>2204290</v>
      </c>
      <c r="C1729" s="16">
        <v>46050</v>
      </c>
      <c r="D1729" s="16">
        <v>46051</v>
      </c>
      <c r="E1729" s="15" t="s">
        <v>1211</v>
      </c>
      <c r="F1729" s="15" t="s">
        <v>166</v>
      </c>
      <c r="H1729" s="15">
        <v>504800026</v>
      </c>
      <c r="J1729" s="15" t="s">
        <v>2667</v>
      </c>
      <c r="K1729" s="15" t="s">
        <v>221</v>
      </c>
      <c r="L1729" s="15" t="s">
        <v>411</v>
      </c>
      <c r="M1729" s="15" t="s">
        <v>158</v>
      </c>
      <c r="O1729" s="30" t="str">
        <f t="shared" si="321"/>
        <v>ü</v>
      </c>
      <c r="P1729" s="17" t="str">
        <f t="shared" si="322"/>
        <v/>
      </c>
      <c r="Q1729" s="17" t="str">
        <f t="shared" si="323"/>
        <v>ü</v>
      </c>
      <c r="R1729" s="17" t="str">
        <f t="shared" si="324"/>
        <v/>
      </c>
      <c r="S1729" s="37" t="str">
        <f t="shared" si="325"/>
        <v/>
      </c>
      <c r="T1729" s="17" t="str">
        <f t="shared" si="326"/>
        <v/>
      </c>
      <c r="U1729" s="17"/>
      <c r="V1729" s="17" t="str">
        <f t="shared" si="327"/>
        <v/>
      </c>
    </row>
    <row r="1730" spans="1:22" ht="22.5" customHeight="1" x14ac:dyDescent="0.25">
      <c r="A1730" s="6">
        <v>1729</v>
      </c>
      <c r="B1730" s="15">
        <v>2204267</v>
      </c>
      <c r="C1730" s="16">
        <v>46050</v>
      </c>
      <c r="D1730" s="16">
        <v>46051</v>
      </c>
      <c r="E1730" s="15" t="s">
        <v>615</v>
      </c>
      <c r="F1730" s="15" t="s">
        <v>166</v>
      </c>
      <c r="H1730" s="15">
        <v>503025255</v>
      </c>
      <c r="I1730" s="15">
        <v>112</v>
      </c>
      <c r="J1730" s="15">
        <v>3364</v>
      </c>
      <c r="K1730" s="15" t="s">
        <v>466</v>
      </c>
      <c r="L1730" s="15" t="s">
        <v>192</v>
      </c>
      <c r="M1730" s="15" t="s">
        <v>486</v>
      </c>
      <c r="O1730" s="30" t="str">
        <f t="shared" si="321"/>
        <v>ü</v>
      </c>
      <c r="P1730" s="17" t="str">
        <f t="shared" si="322"/>
        <v>ü</v>
      </c>
      <c r="Q1730" s="17" t="str">
        <f t="shared" si="323"/>
        <v>ü</v>
      </c>
      <c r="R1730" s="17" t="str">
        <f t="shared" si="324"/>
        <v/>
      </c>
      <c r="S1730" s="37" t="str">
        <f t="shared" si="325"/>
        <v>ü</v>
      </c>
      <c r="T1730" s="17" t="str">
        <f t="shared" si="326"/>
        <v>ü</v>
      </c>
      <c r="U1730" s="17"/>
      <c r="V1730" s="17" t="str">
        <f t="shared" si="327"/>
        <v>ü</v>
      </c>
    </row>
    <row r="1731" spans="1:22" ht="22.5" customHeight="1" x14ac:dyDescent="0.25">
      <c r="A1731" s="6">
        <v>1730</v>
      </c>
      <c r="B1731" s="15">
        <v>2204237</v>
      </c>
      <c r="C1731" s="16">
        <v>46050</v>
      </c>
      <c r="D1731" s="16">
        <v>46051</v>
      </c>
      <c r="E1731" s="15" t="s">
        <v>2637</v>
      </c>
      <c r="F1731" s="15" t="s">
        <v>166</v>
      </c>
      <c r="H1731" s="15">
        <v>504501000</v>
      </c>
      <c r="I1731" s="15" t="s">
        <v>2668</v>
      </c>
      <c r="J1731" s="15" t="s">
        <v>2669</v>
      </c>
      <c r="K1731" s="15" t="s">
        <v>364</v>
      </c>
      <c r="L1731" s="15" t="s">
        <v>194</v>
      </c>
      <c r="M1731" s="15" t="s">
        <v>162</v>
      </c>
      <c r="O1731" s="30" t="str">
        <f t="shared" si="321"/>
        <v/>
      </c>
      <c r="P1731" s="17" t="str">
        <f t="shared" si="322"/>
        <v/>
      </c>
      <c r="Q1731" s="17" t="str">
        <f t="shared" si="323"/>
        <v>ü</v>
      </c>
      <c r="R1731" s="17" t="str">
        <f t="shared" si="324"/>
        <v/>
      </c>
      <c r="S1731" s="37" t="str">
        <f t="shared" si="325"/>
        <v/>
      </c>
      <c r="T1731" s="17" t="str">
        <f t="shared" si="326"/>
        <v/>
      </c>
      <c r="U1731" s="17"/>
      <c r="V1731" s="17" t="str">
        <f t="shared" si="327"/>
        <v/>
      </c>
    </row>
    <row r="1732" spans="1:22" ht="22.5" customHeight="1" x14ac:dyDescent="0.25">
      <c r="A1732" s="6">
        <v>1731</v>
      </c>
      <c r="B1732" s="15">
        <v>2204150</v>
      </c>
      <c r="C1732" s="16">
        <v>46050</v>
      </c>
      <c r="D1732" s="16">
        <v>46051</v>
      </c>
      <c r="E1732" s="15" t="s">
        <v>2638</v>
      </c>
      <c r="F1732" s="15" t="s">
        <v>166</v>
      </c>
      <c r="H1732" s="15">
        <v>504774779</v>
      </c>
      <c r="I1732" s="15">
        <v>26</v>
      </c>
      <c r="J1732" s="15">
        <v>15</v>
      </c>
      <c r="K1732" s="15" t="s">
        <v>376</v>
      </c>
      <c r="L1732" s="15" t="s">
        <v>192</v>
      </c>
      <c r="M1732" s="15" t="s">
        <v>160</v>
      </c>
      <c r="O1732" s="30" t="str">
        <f t="shared" si="321"/>
        <v>ü</v>
      </c>
      <c r="P1732" s="17" t="str">
        <f t="shared" si="322"/>
        <v>ü</v>
      </c>
      <c r="Q1732" s="17" t="str">
        <f t="shared" si="323"/>
        <v>ü</v>
      </c>
      <c r="R1732" s="17" t="str">
        <f t="shared" si="324"/>
        <v/>
      </c>
      <c r="S1732" s="37" t="str">
        <f t="shared" si="325"/>
        <v>ü</v>
      </c>
      <c r="T1732" s="17" t="str">
        <f t="shared" si="326"/>
        <v>ü</v>
      </c>
      <c r="U1732" s="17"/>
      <c r="V1732" s="17" t="str">
        <f t="shared" si="327"/>
        <v>ü</v>
      </c>
    </row>
    <row r="1733" spans="1:22" ht="22.5" customHeight="1" x14ac:dyDescent="0.25">
      <c r="A1733" s="6">
        <v>1732</v>
      </c>
      <c r="B1733" s="15">
        <v>2204101</v>
      </c>
      <c r="C1733" s="16">
        <v>46050</v>
      </c>
      <c r="D1733" s="16">
        <v>46051</v>
      </c>
      <c r="E1733" s="15" t="s">
        <v>623</v>
      </c>
      <c r="F1733" s="15" t="s">
        <v>166</v>
      </c>
      <c r="H1733" s="15">
        <v>551867878</v>
      </c>
      <c r="I1733" s="15">
        <v>8</v>
      </c>
      <c r="J1733" s="15">
        <v>5</v>
      </c>
      <c r="K1733" s="15" t="s">
        <v>222</v>
      </c>
      <c r="L1733" s="15" t="s">
        <v>397</v>
      </c>
      <c r="M1733" s="15" t="s">
        <v>164</v>
      </c>
      <c r="O1733" s="30" t="str">
        <f t="shared" si="321"/>
        <v/>
      </c>
      <c r="P1733" s="17" t="str">
        <f t="shared" si="322"/>
        <v>ü</v>
      </c>
      <c r="Q1733" s="17" t="str">
        <f t="shared" si="323"/>
        <v>ü</v>
      </c>
      <c r="R1733" s="17" t="str">
        <f t="shared" si="324"/>
        <v/>
      </c>
      <c r="S1733" s="37" t="str">
        <f t="shared" si="325"/>
        <v>ü</v>
      </c>
      <c r="T1733" s="17" t="str">
        <f t="shared" si="326"/>
        <v>ü</v>
      </c>
      <c r="U1733" s="17"/>
      <c r="V1733" s="17" t="str">
        <f t="shared" si="327"/>
        <v/>
      </c>
    </row>
    <row r="1734" spans="1:22" ht="22.5" customHeight="1" x14ac:dyDescent="0.25">
      <c r="A1734" s="6">
        <v>1733</v>
      </c>
      <c r="B1734" s="15">
        <v>2204088</v>
      </c>
      <c r="C1734" s="16">
        <v>46050</v>
      </c>
      <c r="D1734" s="16">
        <v>46051</v>
      </c>
      <c r="E1734" s="15" t="s">
        <v>1641</v>
      </c>
      <c r="F1734" s="15" t="s">
        <v>166</v>
      </c>
      <c r="H1734" s="15">
        <v>566358479</v>
      </c>
      <c r="I1734" s="15">
        <v>108</v>
      </c>
      <c r="J1734" s="15">
        <v>20</v>
      </c>
      <c r="K1734" s="15" t="s">
        <v>347</v>
      </c>
      <c r="L1734" s="15" t="s">
        <v>194</v>
      </c>
      <c r="M1734" s="15" t="s">
        <v>160</v>
      </c>
      <c r="O1734" s="30" t="str">
        <f t="shared" si="321"/>
        <v/>
      </c>
      <c r="P1734" s="17" t="str">
        <f t="shared" si="322"/>
        <v/>
      </c>
      <c r="Q1734" s="17" t="str">
        <f t="shared" si="323"/>
        <v>ü</v>
      </c>
      <c r="R1734" s="17" t="str">
        <f t="shared" si="324"/>
        <v/>
      </c>
      <c r="S1734" s="37" t="str">
        <f t="shared" si="325"/>
        <v/>
      </c>
      <c r="T1734" s="17" t="str">
        <f t="shared" si="326"/>
        <v/>
      </c>
      <c r="U1734" s="17"/>
      <c r="V1734" s="17" t="str">
        <f t="shared" si="327"/>
        <v/>
      </c>
    </row>
    <row r="1735" spans="1:22" ht="22.5" customHeight="1" x14ac:dyDescent="0.25">
      <c r="A1735" s="6">
        <v>1734</v>
      </c>
      <c r="B1735" s="15">
        <v>2204048</v>
      </c>
      <c r="C1735" s="16">
        <v>46050</v>
      </c>
      <c r="D1735" s="16">
        <v>46051</v>
      </c>
      <c r="E1735" s="15" t="s">
        <v>2133</v>
      </c>
      <c r="F1735" s="15" t="s">
        <v>166</v>
      </c>
      <c r="H1735" s="15">
        <v>502922239</v>
      </c>
      <c r="I1735" s="15" t="s">
        <v>1479</v>
      </c>
      <c r="J1735" s="15">
        <v>3066</v>
      </c>
      <c r="K1735" s="15" t="s">
        <v>220</v>
      </c>
      <c r="L1735" s="15" t="s">
        <v>192</v>
      </c>
      <c r="M1735" s="15" t="s">
        <v>486</v>
      </c>
      <c r="O1735" s="30" t="str">
        <f t="shared" si="321"/>
        <v>ü</v>
      </c>
      <c r="P1735" s="17" t="str">
        <f t="shared" si="322"/>
        <v>ü</v>
      </c>
      <c r="Q1735" s="17" t="str">
        <f t="shared" si="323"/>
        <v>ü</v>
      </c>
      <c r="R1735" s="17" t="str">
        <f t="shared" si="324"/>
        <v/>
      </c>
      <c r="S1735" s="37" t="str">
        <f t="shared" si="325"/>
        <v>ü</v>
      </c>
      <c r="T1735" s="17" t="str">
        <f t="shared" si="326"/>
        <v>ü</v>
      </c>
      <c r="U1735" s="17"/>
      <c r="V1735" s="17" t="str">
        <f t="shared" si="327"/>
        <v>ü</v>
      </c>
    </row>
    <row r="1736" spans="1:22" ht="22.5" customHeight="1" x14ac:dyDescent="0.25">
      <c r="A1736" s="6">
        <v>1735</v>
      </c>
      <c r="B1736" s="15">
        <v>2204032</v>
      </c>
      <c r="C1736" s="16">
        <v>46050</v>
      </c>
      <c r="D1736" s="16">
        <v>46051</v>
      </c>
      <c r="E1736" s="15" t="s">
        <v>1638</v>
      </c>
      <c r="F1736" s="15" t="s">
        <v>166</v>
      </c>
      <c r="H1736" s="15">
        <v>504630127</v>
      </c>
      <c r="I1736" s="15">
        <v>7</v>
      </c>
      <c r="J1736" s="15">
        <v>2</v>
      </c>
      <c r="K1736" s="15" t="s">
        <v>239</v>
      </c>
      <c r="L1736" s="15" t="s">
        <v>835</v>
      </c>
      <c r="M1736" s="15" t="s">
        <v>171</v>
      </c>
      <c r="O1736" s="30" t="str">
        <f t="shared" si="321"/>
        <v>ü</v>
      </c>
      <c r="P1736" s="17" t="str">
        <f t="shared" si="322"/>
        <v/>
      </c>
      <c r="Q1736" s="17" t="str">
        <f t="shared" si="323"/>
        <v/>
      </c>
      <c r="R1736" s="17" t="str">
        <f t="shared" si="324"/>
        <v/>
      </c>
      <c r="S1736" s="37" t="str">
        <f t="shared" si="325"/>
        <v>ü</v>
      </c>
      <c r="T1736" s="17" t="str">
        <f t="shared" si="326"/>
        <v/>
      </c>
      <c r="U1736" s="17"/>
      <c r="V1736" s="17" t="str">
        <f t="shared" si="327"/>
        <v/>
      </c>
    </row>
    <row r="1737" spans="1:22" ht="22.5" customHeight="1" x14ac:dyDescent="0.25">
      <c r="A1737" s="6">
        <v>1736</v>
      </c>
      <c r="B1737" s="15">
        <v>2204030</v>
      </c>
      <c r="C1737" s="16">
        <v>46050</v>
      </c>
      <c r="D1737" s="16">
        <v>46051</v>
      </c>
      <c r="E1737" s="15" t="s">
        <v>2639</v>
      </c>
      <c r="F1737" s="15" t="s">
        <v>166</v>
      </c>
      <c r="H1737" s="15">
        <v>504818288</v>
      </c>
      <c r="I1737" s="15">
        <v>28</v>
      </c>
      <c r="J1737" s="15">
        <v>39727</v>
      </c>
      <c r="K1737" s="15" t="s">
        <v>222</v>
      </c>
      <c r="L1737" s="15" t="s">
        <v>195</v>
      </c>
      <c r="M1737" s="15" t="s">
        <v>164</v>
      </c>
      <c r="O1737" s="30" t="str">
        <f t="shared" si="321"/>
        <v>ü</v>
      </c>
      <c r="P1737" s="17" t="str">
        <f t="shared" si="322"/>
        <v>ü</v>
      </c>
      <c r="Q1737" s="17" t="str">
        <f t="shared" si="323"/>
        <v>ü</v>
      </c>
      <c r="R1737" s="17" t="str">
        <f t="shared" si="324"/>
        <v/>
      </c>
      <c r="S1737" s="37" t="str">
        <f t="shared" si="325"/>
        <v>ü</v>
      </c>
      <c r="T1737" s="17" t="str">
        <f t="shared" si="326"/>
        <v>ü</v>
      </c>
      <c r="U1737" s="17"/>
      <c r="V1737" s="17" t="str">
        <f t="shared" si="327"/>
        <v/>
      </c>
    </row>
    <row r="1738" spans="1:22" ht="22.5" customHeight="1" x14ac:dyDescent="0.25">
      <c r="A1738" s="6">
        <v>1737</v>
      </c>
      <c r="B1738" s="15">
        <v>2204029</v>
      </c>
      <c r="C1738" s="16">
        <v>46050</v>
      </c>
      <c r="D1738" s="16">
        <v>46051</v>
      </c>
      <c r="E1738" s="15" t="s">
        <v>1638</v>
      </c>
      <c r="F1738" s="15" t="s">
        <v>166</v>
      </c>
      <c r="H1738" s="15">
        <v>501214940</v>
      </c>
      <c r="I1738" s="15">
        <v>7</v>
      </c>
      <c r="J1738" s="15">
        <v>2</v>
      </c>
      <c r="K1738" s="15" t="s">
        <v>239</v>
      </c>
      <c r="L1738" s="15" t="s">
        <v>194</v>
      </c>
      <c r="M1738" s="15" t="s">
        <v>171</v>
      </c>
      <c r="O1738" s="30" t="str">
        <f t="shared" si="321"/>
        <v/>
      </c>
      <c r="P1738" s="17" t="str">
        <f t="shared" si="322"/>
        <v/>
      </c>
      <c r="Q1738" s="17" t="str">
        <f t="shared" si="323"/>
        <v>ü</v>
      </c>
      <c r="R1738" s="17" t="str">
        <f t="shared" si="324"/>
        <v/>
      </c>
      <c r="S1738" s="37" t="str">
        <f t="shared" si="325"/>
        <v/>
      </c>
      <c r="T1738" s="17" t="str">
        <f t="shared" si="326"/>
        <v/>
      </c>
      <c r="U1738" s="17"/>
      <c r="V1738" s="17" t="str">
        <f t="shared" si="327"/>
        <v/>
      </c>
    </row>
    <row r="1739" spans="1:22" ht="22.5" customHeight="1" x14ac:dyDescent="0.25">
      <c r="A1739" s="6">
        <v>1738</v>
      </c>
      <c r="B1739" s="15">
        <v>2203975</v>
      </c>
      <c r="C1739" s="16">
        <v>46050</v>
      </c>
      <c r="D1739" s="16">
        <v>46051</v>
      </c>
      <c r="E1739" s="15" t="s">
        <v>1211</v>
      </c>
      <c r="F1739" s="15" t="s">
        <v>166</v>
      </c>
      <c r="H1739" s="15">
        <v>504829000</v>
      </c>
      <c r="I1739" s="15">
        <v>84</v>
      </c>
      <c r="J1739" s="15">
        <v>1016</v>
      </c>
      <c r="K1739" s="15" t="s">
        <v>347</v>
      </c>
      <c r="L1739" s="15" t="s">
        <v>192</v>
      </c>
      <c r="M1739" s="15" t="s">
        <v>160</v>
      </c>
      <c r="O1739" s="30" t="str">
        <f t="shared" si="321"/>
        <v>ü</v>
      </c>
      <c r="P1739" s="17" t="str">
        <f t="shared" si="322"/>
        <v>ü</v>
      </c>
      <c r="Q1739" s="17" t="str">
        <f t="shared" si="323"/>
        <v>ü</v>
      </c>
      <c r="R1739" s="17" t="str">
        <f t="shared" si="324"/>
        <v/>
      </c>
      <c r="S1739" s="37" t="str">
        <f t="shared" si="325"/>
        <v>ü</v>
      </c>
      <c r="T1739" s="17" t="str">
        <f t="shared" si="326"/>
        <v>ü</v>
      </c>
      <c r="U1739" s="17"/>
      <c r="V1739" s="17" t="str">
        <f t="shared" si="327"/>
        <v>ü</v>
      </c>
    </row>
    <row r="1740" spans="1:22" ht="22.5" customHeight="1" x14ac:dyDescent="0.25">
      <c r="A1740" s="6">
        <v>1739</v>
      </c>
      <c r="B1740" s="15">
        <v>2203970</v>
      </c>
      <c r="C1740" s="16">
        <v>46050</v>
      </c>
      <c r="D1740" s="16">
        <v>46051</v>
      </c>
      <c r="E1740" s="15" t="s">
        <v>2640</v>
      </c>
      <c r="F1740" s="15" t="s">
        <v>166</v>
      </c>
      <c r="H1740" s="15">
        <v>507676337</v>
      </c>
      <c r="I1740" s="15">
        <v>1</v>
      </c>
      <c r="J1740" s="15">
        <v>27</v>
      </c>
      <c r="K1740" s="15" t="s">
        <v>355</v>
      </c>
      <c r="L1740" s="15" t="s">
        <v>198</v>
      </c>
      <c r="M1740" s="15" t="s">
        <v>164</v>
      </c>
      <c r="O1740" s="30" t="str">
        <f t="shared" si="321"/>
        <v>ü</v>
      </c>
      <c r="P1740" s="17" t="str">
        <f t="shared" si="322"/>
        <v>ü</v>
      </c>
      <c r="Q1740" s="17" t="str">
        <f t="shared" si="323"/>
        <v>ü</v>
      </c>
      <c r="R1740" s="17" t="str">
        <f t="shared" si="324"/>
        <v/>
      </c>
      <c r="S1740" s="37" t="str">
        <f t="shared" si="325"/>
        <v>ü</v>
      </c>
      <c r="T1740" s="17" t="str">
        <f t="shared" si="326"/>
        <v/>
      </c>
      <c r="U1740" s="17"/>
      <c r="V1740" s="17" t="str">
        <f t="shared" si="327"/>
        <v/>
      </c>
    </row>
    <row r="1741" spans="1:22" ht="22.5" customHeight="1" x14ac:dyDescent="0.25">
      <c r="A1741" s="6">
        <v>1740</v>
      </c>
      <c r="B1741" s="15">
        <v>2203840</v>
      </c>
      <c r="C1741" s="16">
        <v>46050</v>
      </c>
      <c r="D1741" s="16">
        <v>46051</v>
      </c>
      <c r="E1741" s="15" t="s">
        <v>2641</v>
      </c>
      <c r="F1741" s="15" t="s">
        <v>166</v>
      </c>
      <c r="H1741" s="15">
        <v>508890955</v>
      </c>
      <c r="I1741" s="15">
        <v>16</v>
      </c>
      <c r="J1741" s="15" t="s">
        <v>1826</v>
      </c>
      <c r="K1741" s="15" t="s">
        <v>229</v>
      </c>
      <c r="L1741" s="15" t="s">
        <v>348</v>
      </c>
      <c r="M1741" s="15" t="s">
        <v>162</v>
      </c>
      <c r="O1741" s="30" t="str">
        <f t="shared" si="321"/>
        <v>ü</v>
      </c>
      <c r="P1741" s="17" t="str">
        <f t="shared" si="322"/>
        <v>ü</v>
      </c>
      <c r="Q1741" s="17" t="str">
        <f t="shared" si="323"/>
        <v/>
      </c>
      <c r="R1741" s="17" t="str">
        <f t="shared" si="324"/>
        <v>ü</v>
      </c>
      <c r="S1741" s="37" t="str">
        <f t="shared" si="325"/>
        <v>ü</v>
      </c>
      <c r="T1741" s="17" t="str">
        <f t="shared" si="326"/>
        <v>ü</v>
      </c>
      <c r="U1741" s="17"/>
      <c r="V1741" s="17" t="str">
        <f t="shared" si="327"/>
        <v/>
      </c>
    </row>
    <row r="1742" spans="1:22" ht="22.5" customHeight="1" x14ac:dyDescent="0.25">
      <c r="A1742" s="6">
        <v>1741</v>
      </c>
      <c r="B1742" s="15">
        <v>2203798</v>
      </c>
      <c r="C1742" s="16">
        <v>46050</v>
      </c>
      <c r="D1742" s="16">
        <v>46051</v>
      </c>
      <c r="E1742" s="15" t="s">
        <v>2642</v>
      </c>
      <c r="F1742" s="15" t="s">
        <v>166</v>
      </c>
      <c r="H1742" s="15">
        <v>508044422</v>
      </c>
      <c r="I1742" s="15" t="s">
        <v>2670</v>
      </c>
      <c r="J1742" s="15" t="s">
        <v>2671</v>
      </c>
      <c r="K1742" s="15" t="s">
        <v>344</v>
      </c>
      <c r="L1742" s="15" t="s">
        <v>482</v>
      </c>
      <c r="M1742" s="15" t="s">
        <v>162</v>
      </c>
      <c r="O1742" s="30" t="str">
        <f t="shared" si="321"/>
        <v>ü</v>
      </c>
      <c r="P1742" s="17" t="str">
        <f t="shared" si="322"/>
        <v>ü</v>
      </c>
      <c r="Q1742" s="17" t="str">
        <f t="shared" si="323"/>
        <v>ü</v>
      </c>
      <c r="R1742" s="17" t="str">
        <f t="shared" si="324"/>
        <v/>
      </c>
      <c r="S1742" s="37" t="str">
        <f t="shared" si="325"/>
        <v/>
      </c>
      <c r="T1742" s="17" t="str">
        <f t="shared" si="326"/>
        <v/>
      </c>
      <c r="U1742" s="17"/>
      <c r="V1742" s="17" t="str">
        <f t="shared" si="327"/>
        <v/>
      </c>
    </row>
    <row r="1743" spans="1:22" ht="22.5" customHeight="1" x14ac:dyDescent="0.25">
      <c r="A1743" s="6">
        <v>1742</v>
      </c>
      <c r="B1743" s="15">
        <v>2203762</v>
      </c>
      <c r="C1743" s="16">
        <v>46050</v>
      </c>
      <c r="D1743" s="16">
        <v>46050</v>
      </c>
      <c r="E1743" s="15" t="s">
        <v>2643</v>
      </c>
      <c r="F1743" s="15" t="s">
        <v>166</v>
      </c>
      <c r="H1743" s="15">
        <v>551787771</v>
      </c>
      <c r="I1743" s="15" t="s">
        <v>2672</v>
      </c>
      <c r="J1743" s="15">
        <v>1674</v>
      </c>
      <c r="K1743" s="15" t="s">
        <v>429</v>
      </c>
      <c r="L1743" s="15" t="s">
        <v>584</v>
      </c>
      <c r="M1743" s="15" t="s">
        <v>486</v>
      </c>
      <c r="O1743" s="30" t="str">
        <f t="shared" si="321"/>
        <v>ü</v>
      </c>
      <c r="P1743" s="17" t="str">
        <f t="shared" si="322"/>
        <v>ü</v>
      </c>
      <c r="Q1743" s="17" t="str">
        <f t="shared" si="323"/>
        <v/>
      </c>
      <c r="R1743" s="17" t="str">
        <f t="shared" si="324"/>
        <v>ü</v>
      </c>
      <c r="S1743" s="37" t="str">
        <f t="shared" si="325"/>
        <v/>
      </c>
      <c r="T1743" s="17" t="str">
        <f t="shared" si="326"/>
        <v/>
      </c>
      <c r="U1743" s="17"/>
      <c r="V1743" s="17" t="str">
        <f t="shared" si="327"/>
        <v/>
      </c>
    </row>
    <row r="1744" spans="1:22" ht="22.5" customHeight="1" x14ac:dyDescent="0.25">
      <c r="A1744" s="6">
        <v>1743</v>
      </c>
      <c r="B1744" s="15">
        <v>2203689</v>
      </c>
      <c r="C1744" s="16">
        <v>46050</v>
      </c>
      <c r="D1744" s="16">
        <v>46051</v>
      </c>
      <c r="E1744" s="15" t="s">
        <v>2644</v>
      </c>
      <c r="F1744" s="15" t="s">
        <v>166</v>
      </c>
      <c r="H1744" s="15">
        <v>501649569</v>
      </c>
      <c r="I1744" s="15">
        <v>19</v>
      </c>
      <c r="J1744" s="15">
        <v>9</v>
      </c>
      <c r="K1744" s="15" t="s">
        <v>409</v>
      </c>
      <c r="L1744" s="15" t="s">
        <v>194</v>
      </c>
      <c r="M1744" s="15" t="s">
        <v>2763</v>
      </c>
      <c r="O1744" s="30" t="str">
        <f t="shared" si="321"/>
        <v/>
      </c>
      <c r="P1744" s="17" t="str">
        <f t="shared" si="322"/>
        <v/>
      </c>
      <c r="Q1744" s="17" t="str">
        <f t="shared" si="323"/>
        <v>ü</v>
      </c>
      <c r="R1744" s="17" t="str">
        <f t="shared" si="324"/>
        <v/>
      </c>
      <c r="S1744" s="37" t="str">
        <f t="shared" si="325"/>
        <v/>
      </c>
      <c r="T1744" s="17" t="str">
        <f t="shared" si="326"/>
        <v/>
      </c>
      <c r="U1744" s="17"/>
      <c r="V1744" s="17" t="str">
        <f t="shared" si="327"/>
        <v/>
      </c>
    </row>
    <row r="1745" spans="1:22" ht="22.5" customHeight="1" x14ac:dyDescent="0.25">
      <c r="A1745" s="6">
        <v>1744</v>
      </c>
      <c r="B1745" s="15">
        <v>2203685</v>
      </c>
      <c r="C1745" s="16">
        <v>46050</v>
      </c>
      <c r="D1745" s="16">
        <v>46051</v>
      </c>
      <c r="E1745" s="15" t="s">
        <v>2645</v>
      </c>
      <c r="F1745" s="15" t="s">
        <v>166</v>
      </c>
      <c r="H1745" s="15">
        <v>506344211</v>
      </c>
      <c r="I1745" s="15">
        <v>2688</v>
      </c>
      <c r="J1745" s="15">
        <v>2688</v>
      </c>
      <c r="K1745" s="15" t="s">
        <v>564</v>
      </c>
      <c r="L1745" s="15" t="s">
        <v>192</v>
      </c>
      <c r="M1745" s="15" t="s">
        <v>486</v>
      </c>
      <c r="O1745" s="30" t="str">
        <f t="shared" si="321"/>
        <v>ü</v>
      </c>
      <c r="P1745" s="17" t="str">
        <f t="shared" si="322"/>
        <v>ü</v>
      </c>
      <c r="Q1745" s="17" t="str">
        <f t="shared" si="323"/>
        <v>ü</v>
      </c>
      <c r="R1745" s="17" t="str">
        <f t="shared" si="324"/>
        <v/>
      </c>
      <c r="S1745" s="37" t="str">
        <f t="shared" si="325"/>
        <v>ü</v>
      </c>
      <c r="T1745" s="17" t="str">
        <f t="shared" si="326"/>
        <v>ü</v>
      </c>
      <c r="U1745" s="17"/>
      <c r="V1745" s="17" t="str">
        <f t="shared" si="327"/>
        <v>ü</v>
      </c>
    </row>
    <row r="1746" spans="1:22" ht="22.5" customHeight="1" x14ac:dyDescent="0.25">
      <c r="A1746" s="6">
        <v>1745</v>
      </c>
      <c r="B1746" s="15">
        <v>2203684</v>
      </c>
      <c r="C1746" s="16">
        <v>46050</v>
      </c>
      <c r="D1746" s="16">
        <v>46050</v>
      </c>
      <c r="E1746" s="15" t="s">
        <v>2646</v>
      </c>
      <c r="F1746" s="15" t="s">
        <v>157</v>
      </c>
      <c r="H1746" s="15">
        <v>501901808</v>
      </c>
      <c r="I1746" s="15" t="s">
        <v>2673</v>
      </c>
      <c r="J1746" s="15" t="s">
        <v>2673</v>
      </c>
      <c r="K1746" s="15" t="s">
        <v>960</v>
      </c>
      <c r="L1746" s="15" t="s">
        <v>340</v>
      </c>
      <c r="M1746" s="15" t="s">
        <v>214</v>
      </c>
      <c r="O1746" s="30" t="str">
        <f t="shared" si="321"/>
        <v>ü</v>
      </c>
      <c r="P1746" s="17" t="str">
        <f t="shared" si="322"/>
        <v/>
      </c>
      <c r="Q1746" s="17" t="str">
        <f t="shared" si="323"/>
        <v/>
      </c>
      <c r="R1746" s="17" t="str">
        <f t="shared" si="324"/>
        <v/>
      </c>
      <c r="S1746" s="37" t="str">
        <f t="shared" si="325"/>
        <v/>
      </c>
      <c r="T1746" s="17" t="str">
        <f t="shared" si="326"/>
        <v/>
      </c>
      <c r="U1746" s="17"/>
      <c r="V1746" s="17" t="str">
        <f t="shared" si="327"/>
        <v/>
      </c>
    </row>
    <row r="1747" spans="1:22" ht="22.5" customHeight="1" x14ac:dyDescent="0.25">
      <c r="A1747" s="6">
        <v>1746</v>
      </c>
      <c r="B1747" s="15">
        <v>2203661</v>
      </c>
      <c r="C1747" s="16">
        <v>46050</v>
      </c>
      <c r="D1747" s="16">
        <v>46051</v>
      </c>
      <c r="E1747" s="15" t="s">
        <v>1866</v>
      </c>
      <c r="F1747" s="15" t="s">
        <v>166</v>
      </c>
      <c r="H1747" s="15">
        <v>525085515</v>
      </c>
      <c r="J1747" s="15">
        <v>1916</v>
      </c>
      <c r="K1747" s="15" t="s">
        <v>600</v>
      </c>
      <c r="L1747" s="15" t="s">
        <v>198</v>
      </c>
      <c r="M1747" s="15" t="s">
        <v>158</v>
      </c>
      <c r="O1747" s="30" t="str">
        <f t="shared" si="321"/>
        <v>ü</v>
      </c>
      <c r="P1747" s="17" t="str">
        <f t="shared" si="322"/>
        <v>ü</v>
      </c>
      <c r="Q1747" s="17" t="str">
        <f t="shared" si="323"/>
        <v>ü</v>
      </c>
      <c r="R1747" s="17" t="str">
        <f t="shared" si="324"/>
        <v/>
      </c>
      <c r="S1747" s="37" t="str">
        <f t="shared" si="325"/>
        <v>ü</v>
      </c>
      <c r="T1747" s="17" t="str">
        <f t="shared" si="326"/>
        <v/>
      </c>
      <c r="U1747" s="17"/>
      <c r="V1747" s="17" t="str">
        <f t="shared" si="327"/>
        <v/>
      </c>
    </row>
    <row r="1748" spans="1:22" ht="22.5" customHeight="1" x14ac:dyDescent="0.25">
      <c r="A1748" s="6">
        <v>1747</v>
      </c>
      <c r="B1748" s="15">
        <v>2203641</v>
      </c>
      <c r="C1748" s="16">
        <v>46050</v>
      </c>
      <c r="D1748" s="16">
        <v>46051</v>
      </c>
      <c r="E1748" s="15" t="s">
        <v>2647</v>
      </c>
      <c r="F1748" s="15" t="s">
        <v>166</v>
      </c>
      <c r="H1748" s="15">
        <v>509480504</v>
      </c>
      <c r="I1748" s="15">
        <v>49</v>
      </c>
      <c r="J1748" s="15">
        <v>4</v>
      </c>
      <c r="K1748" s="15" t="s">
        <v>358</v>
      </c>
      <c r="L1748" s="15" t="s">
        <v>199</v>
      </c>
      <c r="M1748" s="15" t="s">
        <v>2763</v>
      </c>
      <c r="O1748" s="30" t="str">
        <f t="shared" si="321"/>
        <v>ü</v>
      </c>
      <c r="P1748" s="17" t="str">
        <f t="shared" si="322"/>
        <v>ü</v>
      </c>
      <c r="Q1748" s="17" t="str">
        <f t="shared" si="323"/>
        <v/>
      </c>
      <c r="R1748" s="17" t="str">
        <f t="shared" si="324"/>
        <v>ü</v>
      </c>
      <c r="S1748" s="37" t="str">
        <f t="shared" si="325"/>
        <v>ü</v>
      </c>
      <c r="T1748" s="17" t="str">
        <f t="shared" si="326"/>
        <v>ü</v>
      </c>
      <c r="U1748" s="17"/>
      <c r="V1748" s="17" t="str">
        <f t="shared" si="327"/>
        <v>ü</v>
      </c>
    </row>
    <row r="1749" spans="1:22" ht="22.5" customHeight="1" x14ac:dyDescent="0.25">
      <c r="A1749" s="6">
        <v>1748</v>
      </c>
      <c r="B1749" s="15">
        <v>2203466</v>
      </c>
      <c r="C1749" s="16">
        <v>46050</v>
      </c>
      <c r="D1749" s="16">
        <v>46051</v>
      </c>
      <c r="E1749" s="15" t="s">
        <v>2648</v>
      </c>
      <c r="F1749" s="15" t="s">
        <v>166</v>
      </c>
      <c r="H1749" s="15">
        <v>505009922</v>
      </c>
      <c r="I1749" s="15">
        <v>37</v>
      </c>
      <c r="J1749" s="15">
        <v>32</v>
      </c>
      <c r="K1749" s="15" t="s">
        <v>409</v>
      </c>
      <c r="L1749" s="15" t="s">
        <v>357</v>
      </c>
      <c r="M1749" s="15" t="s">
        <v>2763</v>
      </c>
      <c r="O1749" s="30" t="str">
        <f t="shared" si="321"/>
        <v/>
      </c>
      <c r="P1749" s="17" t="str">
        <f t="shared" si="322"/>
        <v/>
      </c>
      <c r="Q1749" s="17" t="str">
        <f t="shared" si="323"/>
        <v>ü</v>
      </c>
      <c r="R1749" s="17" t="str">
        <f t="shared" si="324"/>
        <v/>
      </c>
      <c r="S1749" s="37" t="str">
        <f t="shared" si="325"/>
        <v/>
      </c>
      <c r="T1749" s="17" t="str">
        <f t="shared" si="326"/>
        <v>ü</v>
      </c>
      <c r="U1749" s="17"/>
      <c r="V1749" s="17" t="str">
        <f t="shared" si="327"/>
        <v/>
      </c>
    </row>
    <row r="1750" spans="1:22" ht="22.5" customHeight="1" x14ac:dyDescent="0.25">
      <c r="A1750" s="6">
        <v>1749</v>
      </c>
      <c r="B1750" s="15">
        <v>2203432</v>
      </c>
      <c r="C1750" s="16">
        <v>46050</v>
      </c>
      <c r="D1750" s="16">
        <v>46051</v>
      </c>
      <c r="E1750" s="15" t="s">
        <v>2221</v>
      </c>
      <c r="F1750" s="15" t="s">
        <v>166</v>
      </c>
      <c r="H1750" s="15">
        <v>505651508</v>
      </c>
      <c r="J1750" s="15">
        <v>84</v>
      </c>
      <c r="K1750" s="15" t="s">
        <v>561</v>
      </c>
      <c r="L1750" s="15" t="s">
        <v>190</v>
      </c>
      <c r="M1750" s="15" t="s">
        <v>171</v>
      </c>
      <c r="O1750" s="30" t="str">
        <f t="shared" si="321"/>
        <v>ü</v>
      </c>
      <c r="P1750" s="17" t="str">
        <f t="shared" si="322"/>
        <v>ü</v>
      </c>
      <c r="Q1750" s="17" t="str">
        <f t="shared" si="323"/>
        <v>ü</v>
      </c>
      <c r="R1750" s="17" t="str">
        <f t="shared" si="324"/>
        <v/>
      </c>
      <c r="S1750" s="37" t="str">
        <f t="shared" si="325"/>
        <v>ü</v>
      </c>
      <c r="T1750" s="17" t="str">
        <f t="shared" si="326"/>
        <v/>
      </c>
      <c r="U1750" s="17"/>
      <c r="V1750" s="17" t="str">
        <f t="shared" si="327"/>
        <v>ü</v>
      </c>
    </row>
    <row r="1751" spans="1:22" ht="22.5" customHeight="1" x14ac:dyDescent="0.25">
      <c r="A1751" s="6">
        <v>1750</v>
      </c>
      <c r="B1751" s="15">
        <v>2203383</v>
      </c>
      <c r="C1751" s="16">
        <v>46050</v>
      </c>
      <c r="D1751" s="16">
        <v>46051</v>
      </c>
      <c r="E1751" s="15" t="s">
        <v>2649</v>
      </c>
      <c r="F1751" s="15" t="s">
        <v>166</v>
      </c>
      <c r="H1751" s="15">
        <v>505977977</v>
      </c>
      <c r="I1751" s="15">
        <v>115</v>
      </c>
      <c r="J1751" s="15">
        <v>712</v>
      </c>
      <c r="K1751" s="15" t="s">
        <v>229</v>
      </c>
      <c r="L1751" s="15" t="s">
        <v>195</v>
      </c>
      <c r="M1751" s="15" t="s">
        <v>162</v>
      </c>
      <c r="O1751" s="30" t="str">
        <f t="shared" si="321"/>
        <v>ü</v>
      </c>
      <c r="P1751" s="17" t="str">
        <f t="shared" si="322"/>
        <v>ü</v>
      </c>
      <c r="Q1751" s="17" t="str">
        <f t="shared" si="323"/>
        <v>ü</v>
      </c>
      <c r="R1751" s="17" t="str">
        <f t="shared" si="324"/>
        <v/>
      </c>
      <c r="S1751" s="37" t="str">
        <f t="shared" si="325"/>
        <v>ü</v>
      </c>
      <c r="T1751" s="17" t="str">
        <f t="shared" si="326"/>
        <v>ü</v>
      </c>
      <c r="U1751" s="17"/>
      <c r="V1751" s="17" t="str">
        <f t="shared" si="327"/>
        <v/>
      </c>
    </row>
    <row r="1752" spans="1:22" ht="22.5" customHeight="1" x14ac:dyDescent="0.25">
      <c r="A1752" s="6">
        <v>1751</v>
      </c>
      <c r="B1752" s="15">
        <v>2203379</v>
      </c>
      <c r="C1752" s="16">
        <v>46050</v>
      </c>
      <c r="D1752" s="16">
        <v>46051</v>
      </c>
      <c r="E1752" s="15" t="s">
        <v>2650</v>
      </c>
      <c r="F1752" s="15" t="s">
        <v>166</v>
      </c>
      <c r="H1752" s="15">
        <v>507574929</v>
      </c>
      <c r="I1752" s="15">
        <v>136</v>
      </c>
      <c r="J1752" s="15">
        <v>3675</v>
      </c>
      <c r="K1752" s="15" t="s">
        <v>230</v>
      </c>
      <c r="L1752" s="15" t="s">
        <v>192</v>
      </c>
      <c r="M1752" s="15" t="s">
        <v>158</v>
      </c>
      <c r="O1752" s="30" t="str">
        <f t="shared" si="321"/>
        <v>ü</v>
      </c>
      <c r="P1752" s="17" t="str">
        <f t="shared" si="322"/>
        <v>ü</v>
      </c>
      <c r="Q1752" s="17" t="str">
        <f t="shared" si="323"/>
        <v>ü</v>
      </c>
      <c r="R1752" s="17" t="str">
        <f t="shared" si="324"/>
        <v/>
      </c>
      <c r="S1752" s="37" t="str">
        <f t="shared" si="325"/>
        <v>ü</v>
      </c>
      <c r="T1752" s="17" t="str">
        <f t="shared" si="326"/>
        <v>ü</v>
      </c>
      <c r="U1752" s="17"/>
      <c r="V1752" s="17" t="str">
        <f t="shared" si="327"/>
        <v>ü</v>
      </c>
    </row>
    <row r="1753" spans="1:22" ht="22.5" customHeight="1" x14ac:dyDescent="0.25">
      <c r="A1753" s="6">
        <v>1752</v>
      </c>
      <c r="B1753" s="15">
        <v>2203315</v>
      </c>
      <c r="C1753" s="16">
        <v>46050</v>
      </c>
      <c r="D1753" s="16">
        <v>46051</v>
      </c>
      <c r="E1753" s="15" t="s">
        <v>2651</v>
      </c>
      <c r="F1753" s="15" t="s">
        <v>166</v>
      </c>
      <c r="H1753" s="15">
        <v>556284424</v>
      </c>
      <c r="I1753" s="15">
        <v>44</v>
      </c>
      <c r="J1753" s="15">
        <v>2</v>
      </c>
      <c r="K1753" s="15" t="s">
        <v>224</v>
      </c>
      <c r="L1753" s="15" t="s">
        <v>196</v>
      </c>
      <c r="M1753" s="15" t="s">
        <v>160</v>
      </c>
      <c r="O1753" s="30" t="str">
        <f t="shared" si="321"/>
        <v>ü</v>
      </c>
      <c r="P1753" s="17" t="str">
        <f t="shared" si="322"/>
        <v/>
      </c>
      <c r="Q1753" s="17" t="str">
        <f t="shared" si="323"/>
        <v>ü</v>
      </c>
      <c r="R1753" s="17" t="str">
        <f t="shared" si="324"/>
        <v/>
      </c>
      <c r="S1753" s="37" t="str">
        <f t="shared" si="325"/>
        <v>ü</v>
      </c>
      <c r="T1753" s="17" t="str">
        <f t="shared" si="326"/>
        <v/>
      </c>
      <c r="U1753" s="17"/>
      <c r="V1753" s="17" t="str">
        <f t="shared" si="327"/>
        <v/>
      </c>
    </row>
    <row r="1754" spans="1:22" ht="22.5" customHeight="1" x14ac:dyDescent="0.25">
      <c r="A1754" s="6">
        <v>1753</v>
      </c>
      <c r="B1754" s="15">
        <v>2203293</v>
      </c>
      <c r="C1754" s="16">
        <v>46050</v>
      </c>
      <c r="D1754" s="16">
        <v>46051</v>
      </c>
      <c r="E1754" s="15" t="s">
        <v>2652</v>
      </c>
      <c r="F1754" s="15" t="s">
        <v>166</v>
      </c>
      <c r="H1754" s="15">
        <v>506966599</v>
      </c>
      <c r="I1754" s="15">
        <v>74</v>
      </c>
      <c r="J1754" s="15">
        <v>20</v>
      </c>
      <c r="K1754" s="15" t="s">
        <v>827</v>
      </c>
      <c r="L1754" s="15" t="s">
        <v>2674</v>
      </c>
      <c r="M1754" s="15" t="s">
        <v>162</v>
      </c>
      <c r="O1754" s="30" t="str">
        <f t="shared" si="321"/>
        <v/>
      </c>
      <c r="P1754" s="17" t="str">
        <f t="shared" si="322"/>
        <v>ü</v>
      </c>
      <c r="Q1754" s="17" t="str">
        <f t="shared" si="323"/>
        <v/>
      </c>
      <c r="R1754" s="17" t="str">
        <f t="shared" si="324"/>
        <v/>
      </c>
      <c r="S1754" s="37" t="str">
        <f t="shared" si="325"/>
        <v/>
      </c>
      <c r="T1754" s="17" t="str">
        <f t="shared" si="326"/>
        <v>ü</v>
      </c>
      <c r="U1754" s="17"/>
      <c r="V1754" s="17" t="str">
        <f t="shared" si="327"/>
        <v>ü</v>
      </c>
    </row>
    <row r="1755" spans="1:22" ht="22.5" customHeight="1" x14ac:dyDescent="0.25">
      <c r="A1755" s="6">
        <v>1754</v>
      </c>
      <c r="B1755" s="15">
        <v>2203281</v>
      </c>
      <c r="C1755" s="16">
        <v>46050</v>
      </c>
      <c r="D1755" s="16">
        <v>46051</v>
      </c>
      <c r="E1755" s="15" t="s">
        <v>1059</v>
      </c>
      <c r="F1755" s="15" t="s">
        <v>166</v>
      </c>
      <c r="H1755" s="15">
        <v>589431261</v>
      </c>
      <c r="I1755" s="15">
        <v>143</v>
      </c>
      <c r="J1755" s="15">
        <v>3168</v>
      </c>
      <c r="K1755" s="15" t="s">
        <v>226</v>
      </c>
      <c r="L1755" s="15" t="s">
        <v>192</v>
      </c>
      <c r="M1755" s="15" t="s">
        <v>158</v>
      </c>
      <c r="O1755" s="30" t="str">
        <f t="shared" ref="O1755:O1811" si="328">IF(COUNTIF($L1755,"*نمل*")&gt;=1,"ü","")</f>
        <v>ü</v>
      </c>
      <c r="P1755" s="17" t="str">
        <f t="shared" si="322"/>
        <v>ü</v>
      </c>
      <c r="Q1755" s="17" t="str">
        <f t="shared" si="323"/>
        <v>ü</v>
      </c>
      <c r="R1755" s="17" t="str">
        <f t="shared" si="324"/>
        <v/>
      </c>
      <c r="S1755" s="37" t="str">
        <f t="shared" si="325"/>
        <v>ü</v>
      </c>
      <c r="T1755" s="17" t="str">
        <f t="shared" si="326"/>
        <v>ü</v>
      </c>
      <c r="U1755" s="17"/>
      <c r="V1755" s="17" t="str">
        <f t="shared" si="327"/>
        <v>ü</v>
      </c>
    </row>
    <row r="1756" spans="1:22" ht="22.5" customHeight="1" x14ac:dyDescent="0.25">
      <c r="A1756" s="6">
        <v>1755</v>
      </c>
      <c r="B1756" s="15">
        <v>2203113</v>
      </c>
      <c r="C1756" s="16">
        <v>46050</v>
      </c>
      <c r="D1756" s="16">
        <v>46051</v>
      </c>
      <c r="E1756" s="15" t="s">
        <v>1577</v>
      </c>
      <c r="F1756" s="15" t="s">
        <v>166</v>
      </c>
      <c r="H1756" s="15">
        <v>505111212</v>
      </c>
      <c r="I1756" s="15">
        <v>592</v>
      </c>
      <c r="J1756" s="15">
        <v>592</v>
      </c>
      <c r="K1756" s="15" t="s">
        <v>222</v>
      </c>
      <c r="L1756" s="15" t="s">
        <v>482</v>
      </c>
      <c r="M1756" s="15" t="s">
        <v>164</v>
      </c>
      <c r="O1756" s="30" t="str">
        <f t="shared" si="328"/>
        <v>ü</v>
      </c>
      <c r="P1756" s="17" t="str">
        <f t="shared" si="322"/>
        <v>ü</v>
      </c>
      <c r="Q1756" s="17" t="str">
        <f t="shared" si="323"/>
        <v>ü</v>
      </c>
      <c r="R1756" s="17" t="str">
        <f t="shared" si="324"/>
        <v/>
      </c>
      <c r="S1756" s="37" t="str">
        <f t="shared" si="325"/>
        <v/>
      </c>
      <c r="T1756" s="17" t="str">
        <f t="shared" si="326"/>
        <v/>
      </c>
      <c r="U1756" s="17"/>
      <c r="V1756" s="17" t="str">
        <f t="shared" si="327"/>
        <v/>
      </c>
    </row>
    <row r="1757" spans="1:22" ht="22.5" customHeight="1" x14ac:dyDescent="0.25">
      <c r="A1757" s="6">
        <v>1756</v>
      </c>
      <c r="B1757" s="15">
        <v>2203090</v>
      </c>
      <c r="C1757" s="16">
        <v>46050</v>
      </c>
      <c r="D1757" s="16">
        <v>46051</v>
      </c>
      <c r="E1757" s="15" t="s">
        <v>2653</v>
      </c>
      <c r="F1757" s="15" t="s">
        <v>166</v>
      </c>
      <c r="H1757" s="15">
        <v>503055070</v>
      </c>
      <c r="I1757" s="15">
        <v>88</v>
      </c>
      <c r="J1757" s="15">
        <v>88</v>
      </c>
      <c r="K1757" s="15" t="s">
        <v>704</v>
      </c>
      <c r="L1757" s="15" t="s">
        <v>192</v>
      </c>
      <c r="M1757" s="15" t="s">
        <v>158</v>
      </c>
      <c r="O1757" s="30" t="str">
        <f t="shared" si="328"/>
        <v>ü</v>
      </c>
      <c r="P1757" s="17" t="str">
        <f t="shared" si="322"/>
        <v>ü</v>
      </c>
      <c r="Q1757" s="17" t="str">
        <f t="shared" si="323"/>
        <v>ü</v>
      </c>
      <c r="R1757" s="17" t="str">
        <f t="shared" si="324"/>
        <v/>
      </c>
      <c r="S1757" s="37" t="str">
        <f t="shared" si="325"/>
        <v>ü</v>
      </c>
      <c r="T1757" s="17" t="str">
        <f t="shared" si="326"/>
        <v>ü</v>
      </c>
      <c r="U1757" s="17"/>
      <c r="V1757" s="17" t="str">
        <f t="shared" si="327"/>
        <v>ü</v>
      </c>
    </row>
    <row r="1758" spans="1:22" ht="22.5" customHeight="1" x14ac:dyDescent="0.25">
      <c r="A1758" s="6">
        <v>1757</v>
      </c>
      <c r="B1758" s="15">
        <v>2203086</v>
      </c>
      <c r="C1758" s="16">
        <v>46050</v>
      </c>
      <c r="D1758" s="16">
        <v>46051</v>
      </c>
      <c r="E1758" s="15" t="s">
        <v>2654</v>
      </c>
      <c r="F1758" s="15" t="s">
        <v>166</v>
      </c>
      <c r="H1758" s="15">
        <v>507481666</v>
      </c>
      <c r="J1758" s="15">
        <v>251</v>
      </c>
      <c r="K1758" s="15" t="s">
        <v>353</v>
      </c>
      <c r="L1758" s="15" t="s">
        <v>192</v>
      </c>
      <c r="M1758" s="15" t="s">
        <v>486</v>
      </c>
      <c r="O1758" s="30" t="str">
        <f t="shared" si="328"/>
        <v>ü</v>
      </c>
      <c r="P1758" s="17" t="str">
        <f t="shared" si="322"/>
        <v>ü</v>
      </c>
      <c r="Q1758" s="17" t="str">
        <f t="shared" si="323"/>
        <v>ü</v>
      </c>
      <c r="R1758" s="17" t="str">
        <f t="shared" si="324"/>
        <v/>
      </c>
      <c r="S1758" s="37" t="str">
        <f t="shared" si="325"/>
        <v>ü</v>
      </c>
      <c r="T1758" s="17" t="str">
        <f t="shared" si="326"/>
        <v>ü</v>
      </c>
      <c r="U1758" s="17"/>
      <c r="V1758" s="17" t="str">
        <f t="shared" si="327"/>
        <v>ü</v>
      </c>
    </row>
    <row r="1759" spans="1:22" ht="22.5" customHeight="1" x14ac:dyDescent="0.25">
      <c r="A1759" s="6">
        <v>1758</v>
      </c>
      <c r="B1759" s="15">
        <v>2203046</v>
      </c>
      <c r="C1759" s="16">
        <v>46050</v>
      </c>
      <c r="D1759" s="16">
        <v>46050</v>
      </c>
      <c r="E1759" s="15" t="s">
        <v>2655</v>
      </c>
      <c r="F1759" s="15" t="s">
        <v>157</v>
      </c>
      <c r="H1759" s="15">
        <v>507140637</v>
      </c>
      <c r="I1759" s="15">
        <v>68</v>
      </c>
      <c r="J1759" s="15" t="s">
        <v>2675</v>
      </c>
      <c r="K1759" s="15" t="s">
        <v>2676</v>
      </c>
      <c r="L1759" s="15" t="s">
        <v>203</v>
      </c>
      <c r="M1759" s="15" t="s">
        <v>214</v>
      </c>
      <c r="O1759" s="30" t="str">
        <f t="shared" si="328"/>
        <v/>
      </c>
      <c r="P1759" s="17" t="str">
        <f t="shared" si="322"/>
        <v>ü</v>
      </c>
      <c r="Q1759" s="17" t="str">
        <f t="shared" si="323"/>
        <v>ü</v>
      </c>
      <c r="R1759" s="17" t="str">
        <f t="shared" si="324"/>
        <v/>
      </c>
      <c r="S1759" s="37" t="str">
        <f t="shared" si="325"/>
        <v/>
      </c>
      <c r="T1759" s="17" t="str">
        <f t="shared" si="326"/>
        <v/>
      </c>
      <c r="U1759" s="17"/>
      <c r="V1759" s="17" t="str">
        <f t="shared" si="327"/>
        <v/>
      </c>
    </row>
    <row r="1760" spans="1:22" ht="22.5" customHeight="1" x14ac:dyDescent="0.25">
      <c r="A1760" s="6">
        <v>1759</v>
      </c>
      <c r="B1760" s="15">
        <v>2203019</v>
      </c>
      <c r="C1760" s="16">
        <v>46050</v>
      </c>
      <c r="D1760" s="16">
        <v>46051</v>
      </c>
      <c r="E1760" s="15" t="s">
        <v>2656</v>
      </c>
      <c r="F1760" s="15" t="s">
        <v>166</v>
      </c>
      <c r="H1760" s="15">
        <v>506888313</v>
      </c>
      <c r="I1760" s="15" t="s">
        <v>2677</v>
      </c>
      <c r="J1760" s="15" t="s">
        <v>2678</v>
      </c>
      <c r="K1760" s="15" t="s">
        <v>341</v>
      </c>
      <c r="L1760" s="15" t="s">
        <v>198</v>
      </c>
      <c r="M1760" s="15" t="s">
        <v>486</v>
      </c>
      <c r="O1760" s="30" t="str">
        <f t="shared" si="328"/>
        <v>ü</v>
      </c>
      <c r="P1760" s="17" t="str">
        <f t="shared" si="322"/>
        <v>ü</v>
      </c>
      <c r="Q1760" s="17" t="str">
        <f t="shared" si="323"/>
        <v>ü</v>
      </c>
      <c r="R1760" s="17" t="str">
        <f t="shared" si="324"/>
        <v/>
      </c>
      <c r="S1760" s="37" t="str">
        <f t="shared" si="325"/>
        <v>ü</v>
      </c>
      <c r="T1760" s="17" t="str">
        <f t="shared" si="326"/>
        <v/>
      </c>
      <c r="U1760" s="17"/>
      <c r="V1760" s="17" t="str">
        <f t="shared" si="327"/>
        <v/>
      </c>
    </row>
    <row r="1761" spans="1:41" ht="22.5" customHeight="1" x14ac:dyDescent="0.25">
      <c r="A1761" s="6">
        <v>1760</v>
      </c>
      <c r="B1761" s="15">
        <v>2202999</v>
      </c>
      <c r="C1761" s="16">
        <v>46050</v>
      </c>
      <c r="D1761" s="16">
        <v>46051</v>
      </c>
      <c r="E1761" s="15" t="s">
        <v>2657</v>
      </c>
      <c r="F1761" s="15" t="s">
        <v>166</v>
      </c>
      <c r="H1761" s="15">
        <v>509231665</v>
      </c>
      <c r="I1761" s="15">
        <v>28</v>
      </c>
      <c r="J1761" s="15">
        <v>6</v>
      </c>
      <c r="K1761" s="15" t="s">
        <v>358</v>
      </c>
      <c r="L1761" s="15" t="s">
        <v>400</v>
      </c>
      <c r="M1761" s="15" t="s">
        <v>2763</v>
      </c>
      <c r="O1761" s="30" t="str">
        <f t="shared" si="328"/>
        <v/>
      </c>
      <c r="P1761" s="17" t="str">
        <f t="shared" si="322"/>
        <v/>
      </c>
      <c r="Q1761" s="17" t="str">
        <f t="shared" si="323"/>
        <v/>
      </c>
      <c r="R1761" s="17" t="str">
        <f t="shared" si="324"/>
        <v/>
      </c>
      <c r="S1761" s="37" t="str">
        <f t="shared" si="325"/>
        <v/>
      </c>
      <c r="T1761" s="17" t="str">
        <f t="shared" si="326"/>
        <v>ü</v>
      </c>
      <c r="U1761" s="17"/>
      <c r="V1761" s="17" t="str">
        <f t="shared" si="327"/>
        <v/>
      </c>
    </row>
    <row r="1762" spans="1:41" ht="22.5" customHeight="1" x14ac:dyDescent="0.25">
      <c r="A1762" s="6">
        <v>1761</v>
      </c>
      <c r="B1762" s="15">
        <v>2202978</v>
      </c>
      <c r="C1762" s="16">
        <v>46050</v>
      </c>
      <c r="D1762" s="16">
        <v>46051</v>
      </c>
      <c r="E1762" s="15" t="s">
        <v>2658</v>
      </c>
      <c r="F1762" s="15" t="s">
        <v>166</v>
      </c>
      <c r="H1762" s="15">
        <v>561181853</v>
      </c>
      <c r="I1762" s="15" t="s">
        <v>2679</v>
      </c>
      <c r="J1762" s="15">
        <v>175</v>
      </c>
      <c r="K1762" s="15" t="s">
        <v>227</v>
      </c>
      <c r="L1762" s="15" t="s">
        <v>192</v>
      </c>
      <c r="M1762" s="15" t="s">
        <v>486</v>
      </c>
      <c r="O1762" s="30" t="str">
        <f t="shared" si="328"/>
        <v>ü</v>
      </c>
      <c r="P1762" s="17" t="str">
        <f t="shared" si="322"/>
        <v>ü</v>
      </c>
      <c r="Q1762" s="17" t="str">
        <f t="shared" si="323"/>
        <v>ü</v>
      </c>
      <c r="R1762" s="17" t="str">
        <f t="shared" si="324"/>
        <v/>
      </c>
      <c r="S1762" s="37" t="str">
        <f t="shared" si="325"/>
        <v>ü</v>
      </c>
      <c r="T1762" s="17" t="str">
        <f t="shared" si="326"/>
        <v>ü</v>
      </c>
      <c r="U1762" s="17"/>
      <c r="V1762" s="17" t="str">
        <f t="shared" si="327"/>
        <v>ü</v>
      </c>
    </row>
    <row r="1763" spans="1:41" ht="22.5" customHeight="1" x14ac:dyDescent="0.25">
      <c r="A1763" s="6">
        <v>1762</v>
      </c>
      <c r="B1763" s="15">
        <v>2202836</v>
      </c>
      <c r="C1763" s="16">
        <v>46050</v>
      </c>
      <c r="D1763" s="16">
        <v>46051</v>
      </c>
      <c r="E1763" s="15" t="s">
        <v>2659</v>
      </c>
      <c r="F1763" s="15" t="s">
        <v>166</v>
      </c>
      <c r="H1763" s="15">
        <v>506461181</v>
      </c>
      <c r="I1763" s="15">
        <v>18</v>
      </c>
      <c r="J1763" s="15">
        <v>8</v>
      </c>
      <c r="K1763" s="15" t="s">
        <v>687</v>
      </c>
      <c r="L1763" s="15" t="s">
        <v>383</v>
      </c>
      <c r="M1763" s="15" t="s">
        <v>2763</v>
      </c>
      <c r="O1763" s="30" t="str">
        <f t="shared" si="328"/>
        <v>ü</v>
      </c>
      <c r="P1763" s="17" t="str">
        <f t="shared" si="322"/>
        <v>ü</v>
      </c>
      <c r="Q1763" s="17" t="str">
        <f t="shared" si="323"/>
        <v>ü</v>
      </c>
      <c r="R1763" s="17" t="str">
        <f t="shared" si="324"/>
        <v/>
      </c>
      <c r="S1763" s="37" t="str">
        <f t="shared" si="325"/>
        <v/>
      </c>
      <c r="T1763" s="17" t="str">
        <f t="shared" si="326"/>
        <v>ü</v>
      </c>
      <c r="U1763" s="17"/>
      <c r="V1763" s="17" t="str">
        <f t="shared" si="327"/>
        <v/>
      </c>
    </row>
    <row r="1764" spans="1:41" ht="22.5" customHeight="1" x14ac:dyDescent="0.25">
      <c r="A1764" s="6">
        <v>1763</v>
      </c>
      <c r="B1764" s="15">
        <v>2202824</v>
      </c>
      <c r="C1764" s="16">
        <v>46050</v>
      </c>
      <c r="D1764" s="16">
        <v>46051</v>
      </c>
      <c r="E1764" s="15" t="s">
        <v>2660</v>
      </c>
      <c r="F1764" s="15" t="s">
        <v>166</v>
      </c>
      <c r="H1764" s="15">
        <v>504511159</v>
      </c>
      <c r="I1764" s="15">
        <v>58</v>
      </c>
      <c r="J1764" s="15">
        <v>7</v>
      </c>
      <c r="K1764" s="15" t="s">
        <v>225</v>
      </c>
      <c r="L1764" s="15" t="s">
        <v>198</v>
      </c>
      <c r="M1764" s="15" t="s">
        <v>160</v>
      </c>
      <c r="O1764" s="30" t="str">
        <f t="shared" si="328"/>
        <v>ü</v>
      </c>
      <c r="P1764" s="17" t="str">
        <f t="shared" si="322"/>
        <v>ü</v>
      </c>
      <c r="Q1764" s="17" t="str">
        <f t="shared" si="323"/>
        <v>ü</v>
      </c>
      <c r="R1764" s="17" t="str">
        <f t="shared" si="324"/>
        <v/>
      </c>
      <c r="S1764" s="37" t="str">
        <f t="shared" si="325"/>
        <v>ü</v>
      </c>
      <c r="T1764" s="17" t="str">
        <f t="shared" si="326"/>
        <v/>
      </c>
      <c r="U1764" s="17"/>
      <c r="V1764" s="17" t="str">
        <f t="shared" si="327"/>
        <v/>
      </c>
    </row>
    <row r="1765" spans="1:41" ht="22.5" customHeight="1" x14ac:dyDescent="0.25">
      <c r="A1765" s="6">
        <v>1764</v>
      </c>
      <c r="B1765" s="15">
        <v>2202802</v>
      </c>
      <c r="C1765" s="16">
        <v>46050</v>
      </c>
      <c r="D1765" s="16">
        <v>46051</v>
      </c>
      <c r="E1765" s="15" t="s">
        <v>2356</v>
      </c>
      <c r="F1765" s="15" t="s">
        <v>166</v>
      </c>
      <c r="H1765" s="15">
        <v>509322533</v>
      </c>
      <c r="I1765" s="15">
        <v>1</v>
      </c>
      <c r="J1765" s="15">
        <v>4330</v>
      </c>
      <c r="K1765" s="15" t="s">
        <v>221</v>
      </c>
      <c r="L1765" s="15" t="s">
        <v>192</v>
      </c>
      <c r="M1765" s="15" t="s">
        <v>158</v>
      </c>
      <c r="O1765" s="30" t="str">
        <f t="shared" si="328"/>
        <v>ü</v>
      </c>
      <c r="P1765" s="17" t="str">
        <f t="shared" si="322"/>
        <v>ü</v>
      </c>
      <c r="Q1765" s="17" t="str">
        <f t="shared" si="323"/>
        <v>ü</v>
      </c>
      <c r="R1765" s="17" t="str">
        <f t="shared" si="324"/>
        <v/>
      </c>
      <c r="S1765" s="37" t="str">
        <f t="shared" si="325"/>
        <v>ü</v>
      </c>
      <c r="T1765" s="17" t="str">
        <f t="shared" si="326"/>
        <v>ü</v>
      </c>
      <c r="U1765" s="17"/>
      <c r="V1765" s="17" t="str">
        <f t="shared" si="327"/>
        <v>ü</v>
      </c>
    </row>
    <row r="1766" spans="1:41" ht="22.5" customHeight="1" x14ac:dyDescent="0.25">
      <c r="A1766" s="6">
        <v>1765</v>
      </c>
      <c r="B1766" s="15">
        <v>2202694</v>
      </c>
      <c r="C1766" s="16">
        <v>46050</v>
      </c>
      <c r="D1766" s="16">
        <v>46051</v>
      </c>
      <c r="E1766" s="15" t="s">
        <v>2661</v>
      </c>
      <c r="F1766" s="15" t="s">
        <v>166</v>
      </c>
      <c r="H1766" s="15">
        <v>552970290</v>
      </c>
      <c r="I1766" s="15" t="s">
        <v>2680</v>
      </c>
      <c r="J1766" s="15">
        <v>54</v>
      </c>
      <c r="K1766" s="15" t="s">
        <v>341</v>
      </c>
      <c r="L1766" s="15" t="s">
        <v>192</v>
      </c>
      <c r="M1766" s="15" t="s">
        <v>486</v>
      </c>
      <c r="O1766" s="30" t="str">
        <f t="shared" si="328"/>
        <v>ü</v>
      </c>
      <c r="P1766" s="17" t="str">
        <f t="shared" si="322"/>
        <v>ü</v>
      </c>
      <c r="Q1766" s="17" t="str">
        <f t="shared" si="323"/>
        <v>ü</v>
      </c>
      <c r="R1766" s="17" t="str">
        <f t="shared" si="324"/>
        <v/>
      </c>
      <c r="S1766" s="37" t="str">
        <f t="shared" si="325"/>
        <v>ü</v>
      </c>
      <c r="T1766" s="17" t="str">
        <f t="shared" si="326"/>
        <v>ü</v>
      </c>
      <c r="U1766" s="17"/>
      <c r="V1766" s="17" t="str">
        <f t="shared" si="327"/>
        <v>ü</v>
      </c>
    </row>
    <row r="1767" spans="1:41" ht="22.5" customHeight="1" x14ac:dyDescent="0.25">
      <c r="A1767" s="6">
        <v>1766</v>
      </c>
      <c r="B1767" s="15">
        <v>2202627</v>
      </c>
      <c r="C1767" s="16">
        <v>46050</v>
      </c>
      <c r="D1767" s="16">
        <v>46051</v>
      </c>
      <c r="E1767" s="15" t="s">
        <v>1037</v>
      </c>
      <c r="F1767" s="15" t="s">
        <v>166</v>
      </c>
      <c r="H1767" s="15">
        <v>506266991</v>
      </c>
      <c r="J1767" s="15">
        <v>506</v>
      </c>
      <c r="K1767" s="15" t="s">
        <v>222</v>
      </c>
      <c r="L1767" s="15" t="s">
        <v>482</v>
      </c>
      <c r="M1767" s="15" t="s">
        <v>164</v>
      </c>
      <c r="O1767" s="30" t="str">
        <f t="shared" si="328"/>
        <v>ü</v>
      </c>
      <c r="P1767" s="17" t="str">
        <f t="shared" si="322"/>
        <v>ü</v>
      </c>
      <c r="Q1767" s="17" t="str">
        <f t="shared" si="323"/>
        <v>ü</v>
      </c>
      <c r="R1767" s="17" t="str">
        <f t="shared" si="324"/>
        <v/>
      </c>
      <c r="S1767" s="37" t="str">
        <f t="shared" si="325"/>
        <v/>
      </c>
      <c r="T1767" s="17" t="str">
        <f t="shared" si="326"/>
        <v/>
      </c>
      <c r="U1767" s="17"/>
      <c r="V1767" s="17" t="str">
        <f t="shared" si="327"/>
        <v/>
      </c>
    </row>
    <row r="1768" spans="1:41" ht="22.5" customHeight="1" x14ac:dyDescent="0.25">
      <c r="A1768" s="6">
        <v>1767</v>
      </c>
      <c r="B1768" s="15">
        <v>2202621</v>
      </c>
      <c r="C1768" s="16">
        <v>46050</v>
      </c>
      <c r="D1768" s="16">
        <v>46051</v>
      </c>
      <c r="E1768" s="15" t="s">
        <v>768</v>
      </c>
      <c r="F1768" s="15" t="s">
        <v>166</v>
      </c>
      <c r="H1768" s="15">
        <v>503255653</v>
      </c>
      <c r="I1768" s="15">
        <v>797</v>
      </c>
      <c r="J1768" s="15">
        <v>797</v>
      </c>
      <c r="K1768" s="15" t="s">
        <v>419</v>
      </c>
      <c r="L1768" s="15" t="s">
        <v>192</v>
      </c>
      <c r="M1768" s="15" t="s">
        <v>486</v>
      </c>
      <c r="O1768" s="30" t="str">
        <f t="shared" si="328"/>
        <v>ü</v>
      </c>
      <c r="P1768" s="17" t="str">
        <f t="shared" si="322"/>
        <v>ü</v>
      </c>
      <c r="Q1768" s="17" t="str">
        <f t="shared" si="323"/>
        <v>ü</v>
      </c>
      <c r="R1768" s="17" t="str">
        <f t="shared" si="324"/>
        <v/>
      </c>
      <c r="S1768" s="37" t="str">
        <f t="shared" si="325"/>
        <v>ü</v>
      </c>
      <c r="T1768" s="17" t="str">
        <f t="shared" si="326"/>
        <v>ü</v>
      </c>
      <c r="U1768" s="17"/>
      <c r="V1768" s="17" t="str">
        <f t="shared" si="327"/>
        <v>ü</v>
      </c>
    </row>
    <row r="1769" spans="1:41" ht="22.5" customHeight="1" x14ac:dyDescent="0.25">
      <c r="A1769" s="6">
        <v>1768</v>
      </c>
      <c r="B1769" s="15">
        <v>2202615</v>
      </c>
      <c r="C1769" s="16">
        <v>46050</v>
      </c>
      <c r="D1769" s="16">
        <v>46051</v>
      </c>
      <c r="E1769" s="15" t="s">
        <v>2662</v>
      </c>
      <c r="F1769" s="15" t="s">
        <v>166</v>
      </c>
      <c r="H1769" s="15">
        <v>564555493</v>
      </c>
      <c r="I1769" s="15">
        <v>155</v>
      </c>
      <c r="J1769" s="15">
        <v>4469</v>
      </c>
      <c r="K1769" s="15" t="s">
        <v>221</v>
      </c>
      <c r="L1769" s="15" t="s">
        <v>560</v>
      </c>
      <c r="M1769" s="15" t="s">
        <v>158</v>
      </c>
      <c r="O1769" s="30" t="str">
        <f t="shared" si="328"/>
        <v>ü</v>
      </c>
      <c r="P1769" s="17" t="str">
        <f t="shared" si="322"/>
        <v>ü</v>
      </c>
      <c r="Q1769" s="17" t="str">
        <f t="shared" si="323"/>
        <v/>
      </c>
      <c r="R1769" s="17" t="str">
        <f t="shared" si="324"/>
        <v/>
      </c>
      <c r="S1769" s="37" t="str">
        <f t="shared" si="325"/>
        <v/>
      </c>
      <c r="T1769" s="17" t="str">
        <f t="shared" si="326"/>
        <v/>
      </c>
      <c r="U1769" s="17"/>
      <c r="V1769" s="17" t="str">
        <f t="shared" si="327"/>
        <v/>
      </c>
    </row>
    <row r="1770" spans="1:41" ht="22.5" customHeight="1" x14ac:dyDescent="0.25">
      <c r="A1770" s="6">
        <v>1769</v>
      </c>
      <c r="B1770" s="15">
        <v>2202610</v>
      </c>
      <c r="C1770" s="16">
        <v>46050</v>
      </c>
      <c r="D1770" s="16">
        <v>46051</v>
      </c>
      <c r="E1770" s="15" t="s">
        <v>1211</v>
      </c>
      <c r="F1770" s="15" t="s">
        <v>166</v>
      </c>
      <c r="H1770" s="15">
        <v>504245252</v>
      </c>
      <c r="I1770" s="15">
        <v>59</v>
      </c>
      <c r="J1770" s="15">
        <v>11</v>
      </c>
      <c r="K1770" s="15" t="s">
        <v>344</v>
      </c>
      <c r="L1770" s="15" t="s">
        <v>400</v>
      </c>
      <c r="M1770" s="15" t="s">
        <v>162</v>
      </c>
      <c r="O1770" s="30" t="str">
        <f t="shared" si="328"/>
        <v/>
      </c>
      <c r="P1770" s="17" t="str">
        <f t="shared" ref="P1770:P1772" si="329">IF(COUNTIF(L1770,"*صراصير*")&gt;=1,"ü","")</f>
        <v/>
      </c>
      <c r="Q1770" s="17" t="str">
        <f t="shared" ref="Q1770:Q1772" si="330">IF(COUNTIF(L1770,"*بعوض*")&gt;=1,"ü","")</f>
        <v/>
      </c>
      <c r="R1770" s="17" t="str">
        <f t="shared" ref="R1770:R1772" si="331">IF(COUNTIF(L1770,"*باعوض*")&gt;=1,"ü","")</f>
        <v/>
      </c>
      <c r="S1770" s="37" t="str">
        <f t="shared" ref="S1770:S1772" si="332">IF(COUNTIF(L1770,"*ذباب*")&gt;=1,"ü","")</f>
        <v/>
      </c>
      <c r="T1770" s="17" t="str">
        <f t="shared" ref="T1770:T1772" si="333">IF(COUNTIF(L1770,"*فئران*")&gt;=1,"ü","")</f>
        <v>ü</v>
      </c>
      <c r="U1770" s="17"/>
      <c r="V1770" s="17" t="str">
        <f t="shared" ref="V1770:V1772" si="334">IF(COUNTIF(L1770,"*عقارب*")&gt;=1,"ü","")</f>
        <v/>
      </c>
    </row>
    <row r="1771" spans="1:41" s="49" customFormat="1" ht="22.5" customHeight="1" x14ac:dyDescent="0.25">
      <c r="A1771" s="6">
        <v>1770</v>
      </c>
      <c r="B1771" s="28">
        <v>2202597</v>
      </c>
      <c r="C1771" s="29">
        <v>46050</v>
      </c>
      <c r="D1771" s="16">
        <v>46051</v>
      </c>
      <c r="E1771" s="28" t="s">
        <v>2663</v>
      </c>
      <c r="F1771" s="15" t="s">
        <v>166</v>
      </c>
      <c r="G1771" s="15"/>
      <c r="H1771" s="28">
        <v>508698787</v>
      </c>
      <c r="I1771" s="28" t="s">
        <v>2681</v>
      </c>
      <c r="J1771" s="28" t="s">
        <v>2682</v>
      </c>
      <c r="K1771" s="28" t="s">
        <v>414</v>
      </c>
      <c r="L1771" s="28" t="s">
        <v>192</v>
      </c>
      <c r="M1771" s="15" t="s">
        <v>162</v>
      </c>
      <c r="O1771" s="50" t="str">
        <f t="shared" si="328"/>
        <v>ü</v>
      </c>
      <c r="P1771" s="20" t="str">
        <f t="shared" si="329"/>
        <v>ü</v>
      </c>
      <c r="Q1771" s="20" t="str">
        <f t="shared" si="330"/>
        <v>ü</v>
      </c>
      <c r="R1771" s="20" t="str">
        <f t="shared" si="331"/>
        <v/>
      </c>
      <c r="S1771" s="51" t="str">
        <f t="shared" si="332"/>
        <v>ü</v>
      </c>
      <c r="T1771" s="20" t="str">
        <f t="shared" si="333"/>
        <v>ü</v>
      </c>
      <c r="U1771" s="20"/>
      <c r="V1771" s="20" t="str">
        <f t="shared" si="334"/>
        <v>ü</v>
      </c>
      <c r="W1771" s="20"/>
      <c r="X1771" s="20"/>
      <c r="Y1771" s="20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</row>
    <row r="1772" spans="1:41" s="49" customFormat="1" ht="22.5" customHeight="1" x14ac:dyDescent="0.25">
      <c r="A1772" s="6">
        <v>1771</v>
      </c>
      <c r="B1772" s="52">
        <v>2204618</v>
      </c>
      <c r="C1772" s="53">
        <v>46051</v>
      </c>
      <c r="D1772" s="16">
        <v>46051</v>
      </c>
      <c r="E1772" s="52" t="s">
        <v>1108</v>
      </c>
      <c r="F1772" s="15" t="s">
        <v>166</v>
      </c>
      <c r="G1772" s="25"/>
      <c r="H1772" s="52">
        <v>568999981</v>
      </c>
      <c r="I1772" s="52">
        <v>72</v>
      </c>
      <c r="J1772" s="52">
        <v>3</v>
      </c>
      <c r="K1772" s="52" t="s">
        <v>364</v>
      </c>
      <c r="L1772" s="52" t="s">
        <v>348</v>
      </c>
      <c r="M1772" s="15" t="s">
        <v>162</v>
      </c>
      <c r="N1772" s="54"/>
      <c r="O1772" s="50" t="str">
        <f t="shared" si="328"/>
        <v>ü</v>
      </c>
      <c r="P1772" s="20" t="str">
        <f t="shared" si="329"/>
        <v>ü</v>
      </c>
      <c r="Q1772" s="20" t="str">
        <f t="shared" si="330"/>
        <v/>
      </c>
      <c r="R1772" s="20" t="str">
        <f t="shared" si="331"/>
        <v>ü</v>
      </c>
      <c r="S1772" s="51" t="str">
        <f t="shared" si="332"/>
        <v>ü</v>
      </c>
      <c r="T1772" s="20" t="str">
        <f t="shared" si="333"/>
        <v>ü</v>
      </c>
      <c r="U1772" s="20"/>
      <c r="V1772" s="20" t="str">
        <f t="shared" si="334"/>
        <v/>
      </c>
      <c r="W1772" s="20"/>
      <c r="X1772" s="20"/>
      <c r="Y1772" s="20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</row>
    <row r="1773" spans="1:41" s="49" customFormat="1" ht="22.5" customHeight="1" x14ac:dyDescent="0.25">
      <c r="A1773" s="6">
        <v>1772</v>
      </c>
      <c r="B1773" s="52">
        <v>2204615</v>
      </c>
      <c r="C1773" s="53">
        <v>46051</v>
      </c>
      <c r="D1773" s="16">
        <v>46051</v>
      </c>
      <c r="E1773" s="52" t="s">
        <v>2683</v>
      </c>
      <c r="F1773" s="15" t="s">
        <v>166</v>
      </c>
      <c r="G1773" s="55"/>
      <c r="H1773" s="52">
        <v>504845454</v>
      </c>
      <c r="I1773" s="52" t="s">
        <v>2684</v>
      </c>
      <c r="J1773" s="52" t="s">
        <v>573</v>
      </c>
      <c r="K1773" s="52" t="s">
        <v>347</v>
      </c>
      <c r="L1773" s="52" t="s">
        <v>205</v>
      </c>
      <c r="M1773" s="15" t="s">
        <v>160</v>
      </c>
      <c r="N1773" s="56"/>
      <c r="O1773" s="50" t="str">
        <f t="shared" si="328"/>
        <v>ü</v>
      </c>
      <c r="P1773" s="20" t="str">
        <f t="shared" ref="P1773:P1779" si="335">IF(COUNTIF(L1773,"*صراصير*")&gt;=1,"ü","")</f>
        <v/>
      </c>
      <c r="Q1773" s="20" t="str">
        <f t="shared" ref="Q1773:Q1779" si="336">IF(COUNTIF(L1773,"*بعوض*")&gt;=1,"ü","")</f>
        <v/>
      </c>
      <c r="R1773" s="20" t="str">
        <f t="shared" ref="R1773:R1779" si="337">IF(COUNTIF(L1773,"*باعوض*")&gt;=1,"ü","")</f>
        <v>ü</v>
      </c>
      <c r="S1773" s="51" t="str">
        <f t="shared" ref="S1773:S1779" si="338">IF(COUNTIF(L1773,"*ذباب*")&gt;=1,"ü","")</f>
        <v>ü</v>
      </c>
      <c r="T1773" s="20" t="str">
        <f t="shared" ref="T1773:T1779" si="339">IF(COUNTIF(L1773,"*فئران*")&gt;=1,"ü","")</f>
        <v>ü</v>
      </c>
      <c r="U1773" s="20"/>
      <c r="V1773" s="20" t="str">
        <f t="shared" ref="V1773:V1779" si="340">IF(COUNTIF(L1773,"*عقارب*")&gt;=1,"ü","")</f>
        <v/>
      </c>
      <c r="W1773" s="20"/>
      <c r="X1773" s="20"/>
      <c r="Y1773" s="20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</row>
    <row r="1774" spans="1:41" ht="22.5" customHeight="1" x14ac:dyDescent="0.25">
      <c r="A1774" s="6">
        <v>1773</v>
      </c>
      <c r="B1774" s="33">
        <v>2204963</v>
      </c>
      <c r="C1774" s="34">
        <v>46051</v>
      </c>
      <c r="D1774" s="16">
        <v>46051</v>
      </c>
      <c r="E1774" s="33" t="s">
        <v>2685</v>
      </c>
      <c r="F1774" s="15" t="s">
        <v>166</v>
      </c>
      <c r="H1774" s="33">
        <v>556266446</v>
      </c>
      <c r="I1774" s="33"/>
      <c r="J1774" s="33">
        <v>1140</v>
      </c>
      <c r="K1774" s="33" t="s">
        <v>233</v>
      </c>
      <c r="L1774" s="33" t="s">
        <v>199</v>
      </c>
      <c r="M1774" s="15" t="s">
        <v>158</v>
      </c>
      <c r="N1774" s="15"/>
      <c r="O1774" s="50" t="str">
        <f t="shared" si="328"/>
        <v>ü</v>
      </c>
      <c r="P1774" s="20" t="str">
        <f t="shared" si="335"/>
        <v>ü</v>
      </c>
      <c r="Q1774" s="20" t="str">
        <f t="shared" si="336"/>
        <v/>
      </c>
      <c r="R1774" s="20" t="str">
        <f t="shared" si="337"/>
        <v>ü</v>
      </c>
      <c r="S1774" s="51" t="str">
        <f t="shared" si="338"/>
        <v>ü</v>
      </c>
      <c r="T1774" s="20" t="str">
        <f t="shared" si="339"/>
        <v>ü</v>
      </c>
      <c r="V1774" s="20" t="str">
        <f t="shared" si="340"/>
        <v>ü</v>
      </c>
    </row>
    <row r="1775" spans="1:41" ht="22.5" customHeight="1" x14ac:dyDescent="0.25">
      <c r="A1775" s="6">
        <v>1774</v>
      </c>
      <c r="B1775" s="33">
        <v>2204958</v>
      </c>
      <c r="C1775" s="34">
        <v>46051</v>
      </c>
      <c r="D1775" s="16">
        <v>46053</v>
      </c>
      <c r="E1775" s="33" t="s">
        <v>2686</v>
      </c>
      <c r="F1775" s="15" t="s">
        <v>166</v>
      </c>
      <c r="H1775" s="33">
        <v>506996005</v>
      </c>
      <c r="I1775" s="33"/>
      <c r="J1775" s="33" t="s">
        <v>2687</v>
      </c>
      <c r="K1775" s="33" t="s">
        <v>227</v>
      </c>
      <c r="L1775" s="33" t="s">
        <v>2688</v>
      </c>
      <c r="M1775" s="15" t="s">
        <v>165</v>
      </c>
      <c r="N1775" s="15"/>
      <c r="O1775" s="50" t="str">
        <f t="shared" si="328"/>
        <v>ü</v>
      </c>
      <c r="P1775" s="20" t="str">
        <f t="shared" si="335"/>
        <v>ü</v>
      </c>
      <c r="Q1775" s="20" t="str">
        <f t="shared" si="336"/>
        <v/>
      </c>
      <c r="R1775" s="20" t="str">
        <f t="shared" si="337"/>
        <v>ü</v>
      </c>
      <c r="S1775" s="51" t="str">
        <f t="shared" si="338"/>
        <v>ü</v>
      </c>
      <c r="T1775" s="20" t="str">
        <f t="shared" si="339"/>
        <v/>
      </c>
      <c r="V1775" s="20" t="str">
        <f t="shared" si="340"/>
        <v>ü</v>
      </c>
    </row>
    <row r="1776" spans="1:41" ht="22.5" customHeight="1" x14ac:dyDescent="0.25">
      <c r="A1776" s="6">
        <v>1775</v>
      </c>
      <c r="B1776" s="33">
        <v>2204931</v>
      </c>
      <c r="C1776" s="34">
        <v>46051</v>
      </c>
      <c r="D1776" s="16">
        <v>46051</v>
      </c>
      <c r="E1776" s="33" t="s">
        <v>2689</v>
      </c>
      <c r="F1776" s="15" t="s">
        <v>166</v>
      </c>
      <c r="H1776" s="33">
        <v>556311699</v>
      </c>
      <c r="I1776" s="33"/>
      <c r="J1776" s="33">
        <v>1377</v>
      </c>
      <c r="K1776" s="33" t="s">
        <v>233</v>
      </c>
      <c r="L1776" s="33" t="s">
        <v>800</v>
      </c>
      <c r="M1776" s="15" t="s">
        <v>158</v>
      </c>
      <c r="N1776" s="15"/>
      <c r="O1776" s="50" t="str">
        <f t="shared" si="328"/>
        <v>ü</v>
      </c>
      <c r="P1776" s="20" t="str">
        <f t="shared" si="335"/>
        <v>ü</v>
      </c>
      <c r="Q1776" s="20" t="str">
        <f t="shared" si="336"/>
        <v/>
      </c>
      <c r="R1776" s="20" t="str">
        <f t="shared" si="337"/>
        <v>ü</v>
      </c>
      <c r="S1776" s="51" t="str">
        <f t="shared" si="338"/>
        <v/>
      </c>
      <c r="T1776" s="20" t="str">
        <f t="shared" si="339"/>
        <v>ü</v>
      </c>
      <c r="V1776" s="20" t="str">
        <f t="shared" si="340"/>
        <v/>
      </c>
    </row>
    <row r="1777" spans="1:22" ht="22.5" customHeight="1" x14ac:dyDescent="0.25">
      <c r="A1777" s="6">
        <v>1776</v>
      </c>
      <c r="B1777" s="38">
        <v>2204926</v>
      </c>
      <c r="C1777" s="39">
        <v>46051</v>
      </c>
      <c r="D1777" s="16">
        <v>46051</v>
      </c>
      <c r="E1777" s="38" t="s">
        <v>2690</v>
      </c>
      <c r="F1777" s="15" t="s">
        <v>166</v>
      </c>
      <c r="G1777" s="28"/>
      <c r="H1777" s="38">
        <v>504882797</v>
      </c>
      <c r="I1777" s="38"/>
      <c r="J1777" s="38">
        <v>0</v>
      </c>
      <c r="K1777" s="38" t="s">
        <v>230</v>
      </c>
      <c r="L1777" s="38" t="s">
        <v>800</v>
      </c>
      <c r="M1777" s="15" t="s">
        <v>158</v>
      </c>
      <c r="N1777" s="15"/>
      <c r="O1777" s="50" t="str">
        <f t="shared" si="328"/>
        <v>ü</v>
      </c>
      <c r="P1777" s="20" t="str">
        <f t="shared" si="335"/>
        <v>ü</v>
      </c>
      <c r="Q1777" s="20" t="str">
        <f t="shared" si="336"/>
        <v/>
      </c>
      <c r="R1777" s="20" t="str">
        <f t="shared" si="337"/>
        <v>ü</v>
      </c>
      <c r="S1777" s="51" t="str">
        <f t="shared" si="338"/>
        <v/>
      </c>
      <c r="T1777" s="20" t="str">
        <f t="shared" si="339"/>
        <v>ü</v>
      </c>
      <c r="V1777" s="20" t="str">
        <f t="shared" si="340"/>
        <v/>
      </c>
    </row>
    <row r="1778" spans="1:22" ht="22.5" customHeight="1" x14ac:dyDescent="0.25">
      <c r="A1778" s="6">
        <v>1777</v>
      </c>
      <c r="B1778" s="33">
        <v>2205236</v>
      </c>
      <c r="C1778" s="34">
        <v>46051</v>
      </c>
      <c r="D1778" s="34">
        <v>46053</v>
      </c>
      <c r="E1778" s="33" t="s">
        <v>2691</v>
      </c>
      <c r="F1778" s="15" t="s">
        <v>166</v>
      </c>
      <c r="H1778" s="33">
        <v>501722113</v>
      </c>
      <c r="I1778" s="33"/>
      <c r="J1778" s="33">
        <v>7</v>
      </c>
      <c r="K1778" s="33" t="s">
        <v>811</v>
      </c>
      <c r="L1778" s="33" t="s">
        <v>197</v>
      </c>
      <c r="M1778" s="57" t="s">
        <v>158</v>
      </c>
      <c r="N1778" s="15"/>
      <c r="O1778" s="50" t="str">
        <f t="shared" si="328"/>
        <v>ü</v>
      </c>
      <c r="P1778" s="20" t="str">
        <f t="shared" si="335"/>
        <v/>
      </c>
      <c r="Q1778" s="20" t="str">
        <f t="shared" si="336"/>
        <v>ü</v>
      </c>
      <c r="R1778" s="20" t="str">
        <f t="shared" si="337"/>
        <v/>
      </c>
      <c r="S1778" s="51" t="str">
        <f t="shared" si="338"/>
        <v>ü</v>
      </c>
      <c r="T1778" s="20" t="str">
        <f t="shared" si="339"/>
        <v>ü</v>
      </c>
      <c r="V1778" s="20" t="str">
        <f t="shared" si="340"/>
        <v/>
      </c>
    </row>
    <row r="1779" spans="1:22" ht="22.5" customHeight="1" x14ac:dyDescent="0.25">
      <c r="A1779" s="6">
        <v>1778</v>
      </c>
      <c r="B1779" s="33">
        <v>2205015</v>
      </c>
      <c r="C1779" s="34">
        <v>46051</v>
      </c>
      <c r="D1779" s="16">
        <v>46051</v>
      </c>
      <c r="E1779" s="33">
        <v>502857071</v>
      </c>
      <c r="F1779" s="15" t="s">
        <v>166</v>
      </c>
      <c r="H1779" s="33">
        <v>502254577</v>
      </c>
      <c r="I1779" s="33">
        <v>9</v>
      </c>
      <c r="J1779" s="33">
        <v>9</v>
      </c>
      <c r="K1779" s="33" t="s">
        <v>222</v>
      </c>
      <c r="L1779" s="33" t="s">
        <v>560</v>
      </c>
      <c r="M1779" s="15" t="s">
        <v>164</v>
      </c>
      <c r="O1779" s="50" t="str">
        <f t="shared" si="328"/>
        <v>ü</v>
      </c>
      <c r="P1779" s="20" t="str">
        <f t="shared" si="335"/>
        <v>ü</v>
      </c>
      <c r="Q1779" s="20" t="str">
        <f t="shared" si="336"/>
        <v/>
      </c>
      <c r="R1779" s="20" t="str">
        <f t="shared" si="337"/>
        <v/>
      </c>
      <c r="S1779" s="51" t="str">
        <f t="shared" si="338"/>
        <v/>
      </c>
      <c r="T1779" s="20" t="str">
        <f t="shared" si="339"/>
        <v/>
      </c>
      <c r="V1779" s="20" t="str">
        <f t="shared" si="340"/>
        <v/>
      </c>
    </row>
    <row r="1780" spans="1:22" ht="22.5" customHeight="1" x14ac:dyDescent="0.25">
      <c r="A1780" s="6">
        <v>1779</v>
      </c>
      <c r="B1780" s="31">
        <v>2206956</v>
      </c>
      <c r="C1780" s="32">
        <v>46053</v>
      </c>
      <c r="D1780" s="16">
        <v>46053</v>
      </c>
      <c r="E1780" s="31" t="s">
        <v>2692</v>
      </c>
      <c r="F1780" s="15" t="s">
        <v>166</v>
      </c>
      <c r="G1780" s="31"/>
      <c r="H1780" s="31">
        <v>545225503</v>
      </c>
      <c r="I1780" s="31">
        <v>77</v>
      </c>
      <c r="J1780" s="31">
        <v>12</v>
      </c>
      <c r="K1780" s="31" t="s">
        <v>232</v>
      </c>
      <c r="L1780" s="31" t="s">
        <v>400</v>
      </c>
      <c r="M1780" s="15" t="s">
        <v>162</v>
      </c>
      <c r="O1780" s="50" t="str">
        <f t="shared" si="328"/>
        <v/>
      </c>
      <c r="P1780" s="20" t="str">
        <f t="shared" ref="P1780:P1833" si="341">IF(COUNTIF(L1780,"*صراصير*")&gt;=1,"ü","")</f>
        <v/>
      </c>
      <c r="Q1780" s="20" t="str">
        <f t="shared" ref="Q1780:Q1833" si="342">IF(COUNTIF(L1780,"*بعوض*")&gt;=1,"ü","")</f>
        <v/>
      </c>
      <c r="R1780" s="20" t="str">
        <f t="shared" ref="R1780:R1833" si="343">IF(COUNTIF(L1780,"*باعوض*")&gt;=1,"ü","")</f>
        <v/>
      </c>
      <c r="S1780" s="51" t="str">
        <f t="shared" ref="S1780:S1833" si="344">IF(COUNTIF(L1780,"*ذباب*")&gt;=1,"ü","")</f>
        <v/>
      </c>
      <c r="T1780" s="20" t="str">
        <f t="shared" ref="T1780:T1833" si="345">IF(COUNTIF(L1780,"*فئران*")&gt;=1,"ü","")</f>
        <v>ü</v>
      </c>
      <c r="V1780" s="20" t="str">
        <f t="shared" ref="V1780:V1833" si="346">IF(COUNTIF(L1780,"*عقارب*")&gt;=1,"ü","")</f>
        <v/>
      </c>
    </row>
    <row r="1781" spans="1:22" ht="22.5" customHeight="1" x14ac:dyDescent="0.25">
      <c r="A1781" s="6">
        <v>1780</v>
      </c>
      <c r="B1781" s="15">
        <v>2206921</v>
      </c>
      <c r="C1781" s="16">
        <v>46053</v>
      </c>
      <c r="D1781" s="16">
        <v>46053</v>
      </c>
      <c r="E1781" s="15" t="s">
        <v>1005</v>
      </c>
      <c r="F1781" s="15" t="s">
        <v>166</v>
      </c>
      <c r="H1781" s="15">
        <v>503777276</v>
      </c>
      <c r="I1781" s="15">
        <v>7</v>
      </c>
      <c r="J1781" s="15">
        <v>16</v>
      </c>
      <c r="K1781" s="15" t="s">
        <v>229</v>
      </c>
      <c r="L1781" s="15" t="s">
        <v>348</v>
      </c>
      <c r="M1781" s="15" t="s">
        <v>162</v>
      </c>
      <c r="O1781" s="50" t="str">
        <f t="shared" si="328"/>
        <v>ü</v>
      </c>
      <c r="P1781" s="20" t="str">
        <f t="shared" si="341"/>
        <v>ü</v>
      </c>
      <c r="Q1781" s="20" t="str">
        <f t="shared" si="342"/>
        <v/>
      </c>
      <c r="R1781" s="20" t="str">
        <f t="shared" si="343"/>
        <v>ü</v>
      </c>
      <c r="S1781" s="51" t="str">
        <f t="shared" si="344"/>
        <v>ü</v>
      </c>
      <c r="T1781" s="20" t="str">
        <f t="shared" si="345"/>
        <v>ü</v>
      </c>
      <c r="V1781" s="20" t="str">
        <f t="shared" si="346"/>
        <v/>
      </c>
    </row>
    <row r="1782" spans="1:22" ht="22.5" customHeight="1" x14ac:dyDescent="0.25">
      <c r="A1782" s="6">
        <v>1781</v>
      </c>
      <c r="B1782" s="15">
        <v>2206805</v>
      </c>
      <c r="C1782" s="16">
        <v>46052</v>
      </c>
      <c r="D1782" s="16">
        <v>46053</v>
      </c>
      <c r="E1782" s="15" t="s">
        <v>1042</v>
      </c>
      <c r="F1782" s="15" t="s">
        <v>166</v>
      </c>
      <c r="H1782" s="15">
        <v>527967979</v>
      </c>
      <c r="I1782" s="15">
        <v>187</v>
      </c>
      <c r="J1782" s="15">
        <v>187</v>
      </c>
      <c r="K1782" s="15" t="s">
        <v>382</v>
      </c>
      <c r="L1782" s="15" t="s">
        <v>400</v>
      </c>
      <c r="M1782" s="15" t="s">
        <v>165</v>
      </c>
      <c r="O1782" s="50" t="str">
        <f t="shared" si="328"/>
        <v/>
      </c>
      <c r="P1782" s="20" t="str">
        <f t="shared" si="341"/>
        <v/>
      </c>
      <c r="Q1782" s="20" t="str">
        <f t="shared" si="342"/>
        <v/>
      </c>
      <c r="R1782" s="20" t="str">
        <f t="shared" si="343"/>
        <v/>
      </c>
      <c r="S1782" s="51" t="str">
        <f t="shared" si="344"/>
        <v/>
      </c>
      <c r="T1782" s="20" t="str">
        <f t="shared" si="345"/>
        <v>ü</v>
      </c>
      <c r="V1782" s="20" t="str">
        <f t="shared" si="346"/>
        <v/>
      </c>
    </row>
    <row r="1783" spans="1:22" ht="22.5" customHeight="1" x14ac:dyDescent="0.25">
      <c r="A1783" s="6">
        <v>1782</v>
      </c>
      <c r="B1783" s="15">
        <v>2206796</v>
      </c>
      <c r="C1783" s="16">
        <v>46052</v>
      </c>
      <c r="D1783" s="16">
        <v>46053</v>
      </c>
      <c r="E1783" s="15" t="s">
        <v>2693</v>
      </c>
      <c r="F1783" s="15" t="s">
        <v>166</v>
      </c>
      <c r="H1783" s="15">
        <v>502321946</v>
      </c>
      <c r="I1783" s="15">
        <v>1</v>
      </c>
      <c r="J1783" s="15" t="s">
        <v>2741</v>
      </c>
      <c r="K1783" s="15" t="s">
        <v>238</v>
      </c>
      <c r="L1783" s="15" t="s">
        <v>348</v>
      </c>
      <c r="M1783" s="15" t="s">
        <v>160</v>
      </c>
      <c r="O1783" s="50" t="str">
        <f t="shared" si="328"/>
        <v>ü</v>
      </c>
      <c r="P1783" s="20" t="str">
        <f t="shared" si="341"/>
        <v>ü</v>
      </c>
      <c r="Q1783" s="20" t="str">
        <f t="shared" si="342"/>
        <v/>
      </c>
      <c r="R1783" s="20" t="str">
        <f t="shared" si="343"/>
        <v>ü</v>
      </c>
      <c r="S1783" s="51" t="str">
        <f t="shared" si="344"/>
        <v>ü</v>
      </c>
      <c r="T1783" s="20" t="str">
        <f t="shared" si="345"/>
        <v>ü</v>
      </c>
      <c r="V1783" s="20" t="str">
        <f t="shared" si="346"/>
        <v/>
      </c>
    </row>
    <row r="1784" spans="1:22" ht="22.5" customHeight="1" x14ac:dyDescent="0.25">
      <c r="A1784" s="6">
        <v>1783</v>
      </c>
      <c r="B1784" s="15">
        <v>2206767</v>
      </c>
      <c r="C1784" s="16">
        <v>46052</v>
      </c>
      <c r="D1784" s="16">
        <v>46053</v>
      </c>
      <c r="E1784" s="15" t="s">
        <v>2694</v>
      </c>
      <c r="F1784" s="15" t="s">
        <v>166</v>
      </c>
      <c r="H1784" s="15">
        <v>505768990</v>
      </c>
      <c r="I1784" s="15">
        <v>3090</v>
      </c>
      <c r="J1784" s="15">
        <v>3090</v>
      </c>
      <c r="K1784" s="15" t="s">
        <v>226</v>
      </c>
      <c r="L1784" s="15" t="s">
        <v>335</v>
      </c>
      <c r="M1784" s="15" t="s">
        <v>486</v>
      </c>
      <c r="O1784" s="50" t="str">
        <f t="shared" si="328"/>
        <v/>
      </c>
      <c r="P1784" s="20" t="str">
        <f t="shared" si="341"/>
        <v/>
      </c>
      <c r="Q1784" s="20" t="str">
        <f t="shared" si="342"/>
        <v/>
      </c>
      <c r="R1784" s="20" t="str">
        <f t="shared" si="343"/>
        <v/>
      </c>
      <c r="S1784" s="51" t="str">
        <f t="shared" si="344"/>
        <v/>
      </c>
      <c r="T1784" s="20" t="str">
        <f t="shared" si="345"/>
        <v/>
      </c>
      <c r="V1784" s="20" t="str">
        <f t="shared" si="346"/>
        <v>ü</v>
      </c>
    </row>
    <row r="1785" spans="1:22" ht="22.5" customHeight="1" x14ac:dyDescent="0.25">
      <c r="A1785" s="6">
        <v>1784</v>
      </c>
      <c r="B1785" s="15">
        <v>2206729</v>
      </c>
      <c r="C1785" s="16">
        <v>46052</v>
      </c>
      <c r="D1785" s="16">
        <v>46053</v>
      </c>
      <c r="E1785" s="15" t="s">
        <v>2695</v>
      </c>
      <c r="F1785" s="15" t="s">
        <v>166</v>
      </c>
      <c r="H1785" s="15">
        <v>507766614</v>
      </c>
      <c r="I1785" s="15">
        <v>7</v>
      </c>
      <c r="J1785" s="15">
        <v>7</v>
      </c>
      <c r="K1785" s="15" t="s">
        <v>360</v>
      </c>
      <c r="L1785" s="15" t="s">
        <v>198</v>
      </c>
      <c r="M1785" s="15" t="s">
        <v>165</v>
      </c>
      <c r="O1785" s="50" t="str">
        <f t="shared" si="328"/>
        <v>ü</v>
      </c>
      <c r="P1785" s="20" t="str">
        <f t="shared" si="341"/>
        <v>ü</v>
      </c>
      <c r="Q1785" s="20" t="str">
        <f t="shared" si="342"/>
        <v>ü</v>
      </c>
      <c r="R1785" s="20" t="str">
        <f t="shared" si="343"/>
        <v/>
      </c>
      <c r="S1785" s="51" t="str">
        <f t="shared" si="344"/>
        <v>ü</v>
      </c>
      <c r="T1785" s="20" t="str">
        <f t="shared" si="345"/>
        <v/>
      </c>
      <c r="V1785" s="20" t="str">
        <f t="shared" si="346"/>
        <v/>
      </c>
    </row>
    <row r="1786" spans="1:22" ht="22.5" customHeight="1" x14ac:dyDescent="0.25">
      <c r="A1786" s="6">
        <v>1785</v>
      </c>
      <c r="B1786" s="15">
        <v>2206676</v>
      </c>
      <c r="C1786" s="16">
        <v>46052</v>
      </c>
      <c r="D1786" s="16">
        <v>46053</v>
      </c>
      <c r="E1786" s="15" t="s">
        <v>2696</v>
      </c>
      <c r="F1786" s="15" t="s">
        <v>166</v>
      </c>
      <c r="H1786" s="15">
        <v>507270919</v>
      </c>
      <c r="I1786" s="15">
        <v>23</v>
      </c>
      <c r="J1786" s="15" t="s">
        <v>804</v>
      </c>
      <c r="K1786" s="15" t="s">
        <v>241</v>
      </c>
      <c r="L1786" s="15" t="s">
        <v>411</v>
      </c>
      <c r="M1786" s="15" t="s">
        <v>486</v>
      </c>
      <c r="O1786" s="50" t="str">
        <f t="shared" si="328"/>
        <v>ü</v>
      </c>
      <c r="P1786" s="20" t="str">
        <f t="shared" si="341"/>
        <v/>
      </c>
      <c r="Q1786" s="20" t="str">
        <f t="shared" si="342"/>
        <v>ü</v>
      </c>
      <c r="R1786" s="20" t="str">
        <f t="shared" si="343"/>
        <v/>
      </c>
      <c r="S1786" s="51" t="str">
        <f t="shared" si="344"/>
        <v/>
      </c>
      <c r="T1786" s="20" t="str">
        <f t="shared" si="345"/>
        <v/>
      </c>
      <c r="V1786" s="20" t="str">
        <f t="shared" si="346"/>
        <v/>
      </c>
    </row>
    <row r="1787" spans="1:22" ht="22.5" customHeight="1" x14ac:dyDescent="0.25">
      <c r="A1787" s="6">
        <v>1786</v>
      </c>
      <c r="B1787" s="15">
        <v>2206648</v>
      </c>
      <c r="C1787" s="16">
        <v>46052</v>
      </c>
      <c r="D1787" s="16">
        <v>46053</v>
      </c>
      <c r="E1787" s="15" t="s">
        <v>2698</v>
      </c>
      <c r="F1787" s="15" t="s">
        <v>166</v>
      </c>
      <c r="H1787" s="15">
        <v>527773183</v>
      </c>
      <c r="I1787" s="15">
        <v>3019</v>
      </c>
      <c r="J1787" s="15">
        <v>3019</v>
      </c>
      <c r="K1787" s="15" t="s">
        <v>220</v>
      </c>
      <c r="L1787" s="15" t="s">
        <v>192</v>
      </c>
      <c r="M1787" s="15" t="s">
        <v>165</v>
      </c>
      <c r="O1787" s="50" t="str">
        <f t="shared" si="328"/>
        <v>ü</v>
      </c>
      <c r="P1787" s="20" t="str">
        <f t="shared" si="341"/>
        <v>ü</v>
      </c>
      <c r="Q1787" s="20" t="str">
        <f t="shared" si="342"/>
        <v>ü</v>
      </c>
      <c r="R1787" s="20" t="str">
        <f t="shared" si="343"/>
        <v/>
      </c>
      <c r="S1787" s="51" t="str">
        <f t="shared" si="344"/>
        <v>ü</v>
      </c>
      <c r="T1787" s="20" t="str">
        <f t="shared" si="345"/>
        <v>ü</v>
      </c>
      <c r="V1787" s="20" t="str">
        <f t="shared" si="346"/>
        <v>ü</v>
      </c>
    </row>
    <row r="1788" spans="1:22" ht="22.5" customHeight="1" x14ac:dyDescent="0.25">
      <c r="A1788" s="6">
        <v>1787</v>
      </c>
      <c r="B1788" s="15">
        <v>2206637</v>
      </c>
      <c r="C1788" s="16">
        <v>46052</v>
      </c>
      <c r="D1788" s="16">
        <v>46053</v>
      </c>
      <c r="E1788" s="15" t="s">
        <v>877</v>
      </c>
      <c r="F1788" s="15" t="s">
        <v>166</v>
      </c>
      <c r="H1788" s="15">
        <v>505433117</v>
      </c>
      <c r="I1788" s="15" t="s">
        <v>2742</v>
      </c>
      <c r="J1788" s="15">
        <v>774</v>
      </c>
      <c r="K1788" s="15" t="s">
        <v>402</v>
      </c>
      <c r="L1788" s="15" t="s">
        <v>198</v>
      </c>
      <c r="M1788" s="15" t="s">
        <v>165</v>
      </c>
      <c r="O1788" s="50" t="str">
        <f t="shared" si="328"/>
        <v>ü</v>
      </c>
      <c r="P1788" s="20" t="str">
        <f t="shared" si="341"/>
        <v>ü</v>
      </c>
      <c r="Q1788" s="20" t="str">
        <f t="shared" si="342"/>
        <v>ü</v>
      </c>
      <c r="R1788" s="20" t="str">
        <f t="shared" si="343"/>
        <v/>
      </c>
      <c r="S1788" s="51" t="str">
        <f t="shared" si="344"/>
        <v>ü</v>
      </c>
      <c r="T1788" s="20" t="str">
        <f t="shared" si="345"/>
        <v/>
      </c>
      <c r="V1788" s="20" t="str">
        <f t="shared" si="346"/>
        <v/>
      </c>
    </row>
    <row r="1789" spans="1:22" ht="22.5" customHeight="1" x14ac:dyDescent="0.25">
      <c r="A1789" s="6">
        <v>1788</v>
      </c>
      <c r="B1789" s="15">
        <v>2206576</v>
      </c>
      <c r="C1789" s="16">
        <v>46052</v>
      </c>
      <c r="D1789" s="34">
        <v>46053</v>
      </c>
      <c r="E1789" s="15" t="s">
        <v>2699</v>
      </c>
      <c r="F1789" s="15" t="s">
        <v>166</v>
      </c>
      <c r="H1789" s="15">
        <v>508281139</v>
      </c>
      <c r="I1789" s="15" t="s">
        <v>1934</v>
      </c>
      <c r="J1789" s="15" t="s">
        <v>2743</v>
      </c>
      <c r="K1789" s="15" t="s">
        <v>374</v>
      </c>
      <c r="L1789" s="15" t="s">
        <v>410</v>
      </c>
      <c r="M1789" s="57" t="s">
        <v>158</v>
      </c>
      <c r="O1789" s="50" t="str">
        <f t="shared" si="328"/>
        <v/>
      </c>
      <c r="P1789" s="20" t="str">
        <f t="shared" si="341"/>
        <v/>
      </c>
      <c r="Q1789" s="20" t="str">
        <f t="shared" si="342"/>
        <v/>
      </c>
      <c r="R1789" s="20" t="str">
        <f t="shared" si="343"/>
        <v>ü</v>
      </c>
      <c r="S1789" s="51" t="str">
        <f t="shared" si="344"/>
        <v>ü</v>
      </c>
      <c r="T1789" s="20" t="str">
        <f t="shared" si="345"/>
        <v/>
      </c>
      <c r="V1789" s="20" t="str">
        <f t="shared" si="346"/>
        <v/>
      </c>
    </row>
    <row r="1790" spans="1:22" ht="22.5" customHeight="1" x14ac:dyDescent="0.25">
      <c r="A1790" s="6">
        <v>1789</v>
      </c>
      <c r="B1790" s="15">
        <v>2206549</v>
      </c>
      <c r="C1790" s="16">
        <v>46052</v>
      </c>
      <c r="D1790" s="16">
        <v>46053</v>
      </c>
      <c r="E1790" s="15" t="s">
        <v>2701</v>
      </c>
      <c r="F1790" s="15" t="s">
        <v>166</v>
      </c>
      <c r="H1790" s="15">
        <v>502826886</v>
      </c>
      <c r="J1790" s="15">
        <v>642</v>
      </c>
      <c r="K1790" s="15" t="s">
        <v>360</v>
      </c>
      <c r="L1790" s="15" t="s">
        <v>198</v>
      </c>
      <c r="M1790" s="15" t="s">
        <v>165</v>
      </c>
      <c r="O1790" s="50" t="str">
        <f t="shared" si="328"/>
        <v>ü</v>
      </c>
      <c r="P1790" s="20" t="str">
        <f t="shared" si="341"/>
        <v>ü</v>
      </c>
      <c r="Q1790" s="20" t="str">
        <f t="shared" si="342"/>
        <v>ü</v>
      </c>
      <c r="R1790" s="20" t="str">
        <f t="shared" si="343"/>
        <v/>
      </c>
      <c r="S1790" s="51" t="str">
        <f t="shared" si="344"/>
        <v>ü</v>
      </c>
      <c r="T1790" s="20" t="str">
        <f t="shared" si="345"/>
        <v/>
      </c>
      <c r="V1790" s="20" t="str">
        <f t="shared" si="346"/>
        <v/>
      </c>
    </row>
    <row r="1791" spans="1:22" ht="22.5" customHeight="1" x14ac:dyDescent="0.25">
      <c r="A1791" s="6">
        <v>1790</v>
      </c>
      <c r="B1791" s="15">
        <v>2206547</v>
      </c>
      <c r="C1791" s="16">
        <v>46052</v>
      </c>
      <c r="D1791" s="16">
        <v>46053</v>
      </c>
      <c r="E1791" s="15" t="s">
        <v>2702</v>
      </c>
      <c r="F1791" s="15" t="s">
        <v>166</v>
      </c>
      <c r="H1791" s="15">
        <v>558311120</v>
      </c>
      <c r="I1791" s="15">
        <v>83</v>
      </c>
      <c r="J1791" s="15">
        <v>9</v>
      </c>
      <c r="K1791" s="15" t="s">
        <v>229</v>
      </c>
      <c r="L1791" s="15" t="s">
        <v>198</v>
      </c>
      <c r="M1791" s="15" t="s">
        <v>162</v>
      </c>
      <c r="O1791" s="50" t="str">
        <f t="shared" si="328"/>
        <v>ü</v>
      </c>
      <c r="P1791" s="20" t="str">
        <f t="shared" si="341"/>
        <v>ü</v>
      </c>
      <c r="Q1791" s="20" t="str">
        <f t="shared" si="342"/>
        <v>ü</v>
      </c>
      <c r="R1791" s="20" t="str">
        <f t="shared" si="343"/>
        <v/>
      </c>
      <c r="S1791" s="51" t="str">
        <f t="shared" si="344"/>
        <v>ü</v>
      </c>
      <c r="T1791" s="20" t="str">
        <f t="shared" si="345"/>
        <v/>
      </c>
      <c r="V1791" s="20" t="str">
        <f t="shared" si="346"/>
        <v/>
      </c>
    </row>
    <row r="1792" spans="1:22" ht="22.5" customHeight="1" x14ac:dyDescent="0.25">
      <c r="A1792" s="6">
        <v>1791</v>
      </c>
      <c r="B1792" s="15">
        <v>2206542</v>
      </c>
      <c r="C1792" s="16">
        <v>46052</v>
      </c>
      <c r="D1792" s="34">
        <v>46053</v>
      </c>
      <c r="E1792" s="15" t="s">
        <v>2703</v>
      </c>
      <c r="F1792" s="15" t="s">
        <v>166</v>
      </c>
      <c r="H1792" s="15">
        <v>505512557</v>
      </c>
      <c r="I1792" s="15" t="s">
        <v>2624</v>
      </c>
      <c r="J1792" s="15" t="s">
        <v>2745</v>
      </c>
      <c r="K1792" s="15" t="s">
        <v>346</v>
      </c>
      <c r="L1792" s="15" t="s">
        <v>195</v>
      </c>
      <c r="M1792" s="57" t="s">
        <v>158</v>
      </c>
      <c r="O1792" s="50" t="str">
        <f t="shared" si="328"/>
        <v>ü</v>
      </c>
      <c r="P1792" s="20" t="str">
        <f t="shared" si="341"/>
        <v>ü</v>
      </c>
      <c r="Q1792" s="20" t="str">
        <f t="shared" si="342"/>
        <v>ü</v>
      </c>
      <c r="R1792" s="20" t="str">
        <f t="shared" si="343"/>
        <v/>
      </c>
      <c r="S1792" s="51" t="str">
        <f t="shared" si="344"/>
        <v>ü</v>
      </c>
      <c r="T1792" s="20" t="str">
        <f t="shared" si="345"/>
        <v>ü</v>
      </c>
      <c r="V1792" s="20" t="str">
        <f t="shared" si="346"/>
        <v/>
      </c>
    </row>
    <row r="1793" spans="1:22" ht="22.5" customHeight="1" x14ac:dyDescent="0.25">
      <c r="A1793" s="6">
        <v>1792</v>
      </c>
      <c r="B1793" s="15">
        <v>2206538</v>
      </c>
      <c r="C1793" s="16">
        <v>46052</v>
      </c>
      <c r="D1793" s="34">
        <v>46053</v>
      </c>
      <c r="E1793" s="15" t="s">
        <v>2704</v>
      </c>
      <c r="F1793" s="15" t="s">
        <v>166</v>
      </c>
      <c r="H1793" s="15">
        <v>507377878</v>
      </c>
      <c r="I1793" s="15">
        <v>1</v>
      </c>
      <c r="J1793" s="15">
        <v>44927</v>
      </c>
      <c r="K1793" s="15" t="s">
        <v>811</v>
      </c>
      <c r="L1793" s="15" t="s">
        <v>192</v>
      </c>
      <c r="M1793" s="57" t="s">
        <v>158</v>
      </c>
      <c r="O1793" s="50" t="str">
        <f t="shared" si="328"/>
        <v>ü</v>
      </c>
      <c r="P1793" s="20" t="str">
        <f t="shared" si="341"/>
        <v>ü</v>
      </c>
      <c r="Q1793" s="20" t="str">
        <f t="shared" si="342"/>
        <v>ü</v>
      </c>
      <c r="R1793" s="20" t="str">
        <f t="shared" si="343"/>
        <v/>
      </c>
      <c r="S1793" s="51" t="str">
        <f t="shared" si="344"/>
        <v>ü</v>
      </c>
      <c r="T1793" s="20" t="str">
        <f t="shared" si="345"/>
        <v>ü</v>
      </c>
      <c r="V1793" s="20" t="str">
        <f t="shared" si="346"/>
        <v>ü</v>
      </c>
    </row>
    <row r="1794" spans="1:22" ht="22.5" customHeight="1" x14ac:dyDescent="0.25">
      <c r="A1794" s="6">
        <v>1793</v>
      </c>
      <c r="B1794" s="15">
        <v>2206338</v>
      </c>
      <c r="C1794" s="16">
        <v>46052</v>
      </c>
      <c r="D1794" s="16">
        <v>46053</v>
      </c>
      <c r="E1794" s="15" t="s">
        <v>2705</v>
      </c>
      <c r="F1794" s="15" t="s">
        <v>166</v>
      </c>
      <c r="H1794" s="15">
        <v>502411122</v>
      </c>
      <c r="I1794" s="15">
        <v>14</v>
      </c>
      <c r="J1794" s="15">
        <v>59</v>
      </c>
      <c r="K1794" s="15" t="s">
        <v>414</v>
      </c>
      <c r="L1794" s="15" t="s">
        <v>198</v>
      </c>
      <c r="M1794" s="15" t="s">
        <v>162</v>
      </c>
      <c r="O1794" s="50" t="str">
        <f t="shared" si="328"/>
        <v>ü</v>
      </c>
      <c r="P1794" s="20" t="str">
        <f t="shared" si="341"/>
        <v>ü</v>
      </c>
      <c r="Q1794" s="20" t="str">
        <f t="shared" si="342"/>
        <v>ü</v>
      </c>
      <c r="R1794" s="20" t="str">
        <f t="shared" si="343"/>
        <v/>
      </c>
      <c r="S1794" s="51" t="str">
        <f t="shared" si="344"/>
        <v>ü</v>
      </c>
      <c r="T1794" s="20" t="str">
        <f t="shared" si="345"/>
        <v/>
      </c>
      <c r="V1794" s="20" t="str">
        <f t="shared" si="346"/>
        <v/>
      </c>
    </row>
    <row r="1795" spans="1:22" ht="22.5" customHeight="1" x14ac:dyDescent="0.25">
      <c r="A1795" s="6">
        <v>1794</v>
      </c>
      <c r="B1795" s="15">
        <v>2206276</v>
      </c>
      <c r="C1795" s="16">
        <v>46052</v>
      </c>
      <c r="D1795" s="16">
        <v>46053</v>
      </c>
      <c r="E1795" s="15" t="s">
        <v>2706</v>
      </c>
      <c r="F1795" s="15" t="s">
        <v>166</v>
      </c>
      <c r="H1795" s="15">
        <v>505763000</v>
      </c>
      <c r="I1795" s="15" t="s">
        <v>2746</v>
      </c>
      <c r="J1795" s="15" t="s">
        <v>2747</v>
      </c>
      <c r="K1795" s="15" t="s">
        <v>426</v>
      </c>
      <c r="L1795" s="15" t="s">
        <v>195</v>
      </c>
      <c r="M1795" s="15" t="s">
        <v>162</v>
      </c>
      <c r="O1795" s="50" t="str">
        <f t="shared" si="328"/>
        <v>ü</v>
      </c>
      <c r="P1795" s="20" t="str">
        <f t="shared" si="341"/>
        <v>ü</v>
      </c>
      <c r="Q1795" s="20" t="str">
        <f t="shared" si="342"/>
        <v>ü</v>
      </c>
      <c r="R1795" s="20" t="str">
        <f t="shared" si="343"/>
        <v/>
      </c>
      <c r="S1795" s="51" t="str">
        <f t="shared" si="344"/>
        <v>ü</v>
      </c>
      <c r="T1795" s="20" t="str">
        <f t="shared" si="345"/>
        <v>ü</v>
      </c>
      <c r="V1795" s="20" t="str">
        <f t="shared" si="346"/>
        <v/>
      </c>
    </row>
    <row r="1796" spans="1:22" ht="22.5" customHeight="1" x14ac:dyDescent="0.25">
      <c r="A1796" s="6">
        <v>1795</v>
      </c>
      <c r="B1796" s="15">
        <v>2206268</v>
      </c>
      <c r="C1796" s="16">
        <v>46052</v>
      </c>
      <c r="D1796" s="16">
        <v>46053</v>
      </c>
      <c r="E1796" s="15" t="s">
        <v>2707</v>
      </c>
      <c r="F1796" s="15" t="s">
        <v>166</v>
      </c>
      <c r="H1796" s="15">
        <v>506424955</v>
      </c>
      <c r="I1796" s="15">
        <v>42</v>
      </c>
      <c r="J1796" s="15">
        <v>6</v>
      </c>
      <c r="K1796" s="15" t="s">
        <v>222</v>
      </c>
      <c r="L1796" s="15" t="s">
        <v>198</v>
      </c>
      <c r="M1796" s="15" t="s">
        <v>164</v>
      </c>
      <c r="O1796" s="50" t="str">
        <f t="shared" si="328"/>
        <v>ü</v>
      </c>
      <c r="P1796" s="20" t="str">
        <f t="shared" si="341"/>
        <v>ü</v>
      </c>
      <c r="Q1796" s="20" t="str">
        <f t="shared" si="342"/>
        <v>ü</v>
      </c>
      <c r="R1796" s="20" t="str">
        <f t="shared" si="343"/>
        <v/>
      </c>
      <c r="S1796" s="51" t="str">
        <f t="shared" si="344"/>
        <v>ü</v>
      </c>
      <c r="T1796" s="20" t="str">
        <f t="shared" si="345"/>
        <v/>
      </c>
      <c r="V1796" s="20" t="str">
        <f t="shared" si="346"/>
        <v/>
      </c>
    </row>
    <row r="1797" spans="1:22" ht="22.5" customHeight="1" x14ac:dyDescent="0.25">
      <c r="A1797" s="6">
        <v>1796</v>
      </c>
      <c r="B1797" s="15">
        <v>2206259</v>
      </c>
      <c r="C1797" s="16">
        <v>46052</v>
      </c>
      <c r="D1797" s="16">
        <v>46053</v>
      </c>
      <c r="E1797" s="15" t="s">
        <v>2708</v>
      </c>
      <c r="F1797" s="15" t="s">
        <v>166</v>
      </c>
      <c r="H1797" s="15">
        <v>504560787</v>
      </c>
      <c r="I1797" s="15">
        <v>21</v>
      </c>
      <c r="J1797" s="15">
        <v>16</v>
      </c>
      <c r="K1797" s="15" t="s">
        <v>694</v>
      </c>
      <c r="L1797" s="15" t="s">
        <v>192</v>
      </c>
      <c r="M1797" s="15" t="s">
        <v>164</v>
      </c>
      <c r="O1797" s="50" t="str">
        <f t="shared" si="328"/>
        <v>ü</v>
      </c>
      <c r="P1797" s="20" t="str">
        <f t="shared" si="341"/>
        <v>ü</v>
      </c>
      <c r="Q1797" s="20" t="str">
        <f t="shared" si="342"/>
        <v>ü</v>
      </c>
      <c r="R1797" s="20" t="str">
        <f t="shared" si="343"/>
        <v/>
      </c>
      <c r="S1797" s="51" t="str">
        <f t="shared" si="344"/>
        <v>ü</v>
      </c>
      <c r="T1797" s="20" t="str">
        <f t="shared" si="345"/>
        <v>ü</v>
      </c>
      <c r="V1797" s="20" t="str">
        <f t="shared" si="346"/>
        <v>ü</v>
      </c>
    </row>
    <row r="1798" spans="1:22" ht="22.5" customHeight="1" x14ac:dyDescent="0.25">
      <c r="A1798" s="6">
        <v>1797</v>
      </c>
      <c r="B1798" s="15">
        <v>2206241</v>
      </c>
      <c r="C1798" s="16">
        <v>46052</v>
      </c>
      <c r="D1798" s="16">
        <v>46053</v>
      </c>
      <c r="E1798" s="15" t="s">
        <v>323</v>
      </c>
      <c r="F1798" s="15" t="s">
        <v>166</v>
      </c>
      <c r="H1798" s="15">
        <v>554688865</v>
      </c>
      <c r="J1798" s="15">
        <v>167</v>
      </c>
      <c r="K1798" s="15" t="s">
        <v>227</v>
      </c>
      <c r="L1798" s="15" t="s">
        <v>192</v>
      </c>
      <c r="M1798" s="15" t="s">
        <v>165</v>
      </c>
      <c r="O1798" s="50" t="str">
        <f t="shared" si="328"/>
        <v>ü</v>
      </c>
      <c r="P1798" s="20" t="str">
        <f t="shared" si="341"/>
        <v>ü</v>
      </c>
      <c r="Q1798" s="20" t="str">
        <f t="shared" si="342"/>
        <v>ü</v>
      </c>
      <c r="R1798" s="20" t="str">
        <f t="shared" si="343"/>
        <v/>
      </c>
      <c r="S1798" s="51" t="str">
        <f t="shared" si="344"/>
        <v>ü</v>
      </c>
      <c r="T1798" s="20" t="str">
        <f t="shared" si="345"/>
        <v>ü</v>
      </c>
      <c r="V1798" s="20" t="str">
        <f t="shared" si="346"/>
        <v>ü</v>
      </c>
    </row>
    <row r="1799" spans="1:22" ht="22.5" customHeight="1" x14ac:dyDescent="0.25">
      <c r="A1799" s="6">
        <v>1798</v>
      </c>
      <c r="B1799" s="15">
        <v>2206238</v>
      </c>
      <c r="C1799" s="16">
        <v>46052</v>
      </c>
      <c r="D1799" s="16">
        <v>46053</v>
      </c>
      <c r="E1799" s="15" t="s">
        <v>324</v>
      </c>
      <c r="F1799" s="15" t="s">
        <v>166</v>
      </c>
      <c r="H1799" s="15">
        <v>508959588</v>
      </c>
      <c r="I1799" s="15">
        <v>37</v>
      </c>
      <c r="J1799" s="15">
        <v>717</v>
      </c>
      <c r="K1799" s="15" t="s">
        <v>419</v>
      </c>
      <c r="L1799" s="15" t="s">
        <v>192</v>
      </c>
      <c r="M1799" s="15" t="s">
        <v>165</v>
      </c>
      <c r="O1799" s="50" t="str">
        <f t="shared" si="328"/>
        <v>ü</v>
      </c>
      <c r="P1799" s="20" t="str">
        <f t="shared" si="341"/>
        <v>ü</v>
      </c>
      <c r="Q1799" s="20" t="str">
        <f t="shared" si="342"/>
        <v>ü</v>
      </c>
      <c r="R1799" s="20" t="str">
        <f t="shared" si="343"/>
        <v/>
      </c>
      <c r="S1799" s="51" t="str">
        <f t="shared" si="344"/>
        <v>ü</v>
      </c>
      <c r="T1799" s="20" t="str">
        <f t="shared" si="345"/>
        <v>ü</v>
      </c>
      <c r="V1799" s="20" t="str">
        <f t="shared" si="346"/>
        <v>ü</v>
      </c>
    </row>
    <row r="1800" spans="1:22" ht="22.5" customHeight="1" x14ac:dyDescent="0.25">
      <c r="A1800" s="6">
        <v>1799</v>
      </c>
      <c r="B1800" s="15">
        <v>2206140</v>
      </c>
      <c r="C1800" s="16">
        <v>46052</v>
      </c>
      <c r="D1800" s="16">
        <v>46053</v>
      </c>
      <c r="E1800" s="15" t="s">
        <v>2042</v>
      </c>
      <c r="F1800" s="15" t="s">
        <v>166</v>
      </c>
      <c r="H1800" s="15">
        <v>504634451</v>
      </c>
      <c r="I1800" s="15">
        <v>143</v>
      </c>
      <c r="J1800" s="15">
        <v>68</v>
      </c>
      <c r="K1800" s="15" t="s">
        <v>600</v>
      </c>
      <c r="L1800" s="15" t="s">
        <v>206</v>
      </c>
      <c r="M1800" s="15" t="s">
        <v>486</v>
      </c>
      <c r="O1800" s="50" t="str">
        <f t="shared" si="328"/>
        <v>ü</v>
      </c>
      <c r="P1800" s="20" t="str">
        <f t="shared" si="341"/>
        <v>ü</v>
      </c>
      <c r="Q1800" s="20" t="str">
        <f t="shared" si="342"/>
        <v/>
      </c>
      <c r="R1800" s="20" t="str">
        <f t="shared" si="343"/>
        <v/>
      </c>
      <c r="S1800" s="51" t="str">
        <f t="shared" si="344"/>
        <v/>
      </c>
      <c r="T1800" s="20" t="str">
        <f t="shared" si="345"/>
        <v>ü</v>
      </c>
      <c r="V1800" s="20" t="str">
        <f t="shared" si="346"/>
        <v/>
      </c>
    </row>
    <row r="1801" spans="1:22" ht="22.5" customHeight="1" x14ac:dyDescent="0.25">
      <c r="A1801" s="6">
        <v>1800</v>
      </c>
      <c r="B1801" s="15">
        <v>2206106</v>
      </c>
      <c r="C1801" s="16">
        <v>46052</v>
      </c>
      <c r="D1801" s="16">
        <v>46053</v>
      </c>
      <c r="E1801" s="15" t="s">
        <v>2709</v>
      </c>
      <c r="F1801" s="15" t="s">
        <v>166</v>
      </c>
      <c r="H1801" s="15">
        <v>581121132</v>
      </c>
      <c r="I1801" s="15" t="s">
        <v>1607</v>
      </c>
      <c r="J1801" s="15" t="s">
        <v>965</v>
      </c>
      <c r="K1801" s="15" t="s">
        <v>414</v>
      </c>
      <c r="L1801" s="15" t="s">
        <v>204</v>
      </c>
      <c r="M1801" s="15" t="s">
        <v>162</v>
      </c>
      <c r="O1801" s="50" t="str">
        <f t="shared" si="328"/>
        <v>ü</v>
      </c>
      <c r="P1801" s="20" t="str">
        <f t="shared" si="341"/>
        <v>ü</v>
      </c>
      <c r="Q1801" s="20" t="str">
        <f t="shared" si="342"/>
        <v/>
      </c>
      <c r="R1801" s="20" t="str">
        <f t="shared" si="343"/>
        <v>ü</v>
      </c>
      <c r="S1801" s="51" t="str">
        <f t="shared" si="344"/>
        <v>ü</v>
      </c>
      <c r="T1801" s="20" t="str">
        <f t="shared" si="345"/>
        <v/>
      </c>
      <c r="V1801" s="20" t="str">
        <f t="shared" si="346"/>
        <v/>
      </c>
    </row>
    <row r="1802" spans="1:22" ht="22.5" customHeight="1" x14ac:dyDescent="0.25">
      <c r="A1802" s="6">
        <v>1801</v>
      </c>
      <c r="B1802" s="15">
        <v>2206100</v>
      </c>
      <c r="C1802" s="16">
        <v>46052</v>
      </c>
      <c r="D1802" s="16">
        <v>46053</v>
      </c>
      <c r="E1802" s="15" t="s">
        <v>2710</v>
      </c>
      <c r="F1802" s="15" t="s">
        <v>166</v>
      </c>
      <c r="H1802" s="15">
        <v>508070354</v>
      </c>
      <c r="I1802" s="15" t="s">
        <v>2748</v>
      </c>
      <c r="J1802" s="15" t="s">
        <v>2749</v>
      </c>
      <c r="K1802" s="15" t="s">
        <v>344</v>
      </c>
      <c r="L1802" s="15" t="s">
        <v>192</v>
      </c>
      <c r="M1802" s="15" t="s">
        <v>162</v>
      </c>
      <c r="O1802" s="50" t="str">
        <f t="shared" si="328"/>
        <v>ü</v>
      </c>
      <c r="P1802" s="20" t="str">
        <f t="shared" si="341"/>
        <v>ü</v>
      </c>
      <c r="Q1802" s="20" t="str">
        <f t="shared" si="342"/>
        <v>ü</v>
      </c>
      <c r="R1802" s="20" t="str">
        <f t="shared" si="343"/>
        <v/>
      </c>
      <c r="S1802" s="51" t="str">
        <f t="shared" si="344"/>
        <v>ü</v>
      </c>
      <c r="T1802" s="20" t="str">
        <f t="shared" si="345"/>
        <v>ü</v>
      </c>
      <c r="V1802" s="20" t="str">
        <f t="shared" si="346"/>
        <v>ü</v>
      </c>
    </row>
    <row r="1803" spans="1:22" ht="22.5" customHeight="1" x14ac:dyDescent="0.25">
      <c r="A1803" s="6">
        <v>1802</v>
      </c>
      <c r="B1803" s="15">
        <v>2206090</v>
      </c>
      <c r="C1803" s="16">
        <v>46051</v>
      </c>
      <c r="D1803" s="16">
        <v>46053</v>
      </c>
      <c r="E1803" s="15" t="s">
        <v>2711</v>
      </c>
      <c r="F1803" s="15" t="s">
        <v>166</v>
      </c>
      <c r="H1803" s="15">
        <v>501548887</v>
      </c>
      <c r="I1803" s="15" t="s">
        <v>2750</v>
      </c>
      <c r="J1803" s="15">
        <v>6</v>
      </c>
      <c r="K1803" s="15" t="s">
        <v>355</v>
      </c>
      <c r="L1803" s="15" t="s">
        <v>192</v>
      </c>
      <c r="M1803" s="15" t="s">
        <v>164</v>
      </c>
      <c r="O1803" s="50" t="str">
        <f t="shared" si="328"/>
        <v>ü</v>
      </c>
      <c r="P1803" s="20" t="str">
        <f t="shared" si="341"/>
        <v>ü</v>
      </c>
      <c r="Q1803" s="20" t="str">
        <f t="shared" si="342"/>
        <v>ü</v>
      </c>
      <c r="R1803" s="20" t="str">
        <f t="shared" si="343"/>
        <v/>
      </c>
      <c r="S1803" s="51" t="str">
        <f t="shared" si="344"/>
        <v>ü</v>
      </c>
      <c r="T1803" s="20" t="str">
        <f t="shared" si="345"/>
        <v>ü</v>
      </c>
      <c r="V1803" s="20" t="str">
        <f t="shared" si="346"/>
        <v>ü</v>
      </c>
    </row>
    <row r="1804" spans="1:22" ht="22.5" customHeight="1" x14ac:dyDescent="0.25">
      <c r="A1804" s="6">
        <v>1803</v>
      </c>
      <c r="B1804" s="15">
        <v>2206069</v>
      </c>
      <c r="C1804" s="16">
        <v>46051</v>
      </c>
      <c r="D1804" s="16">
        <v>46053</v>
      </c>
      <c r="E1804" s="15" t="s">
        <v>2712</v>
      </c>
      <c r="F1804" s="15" t="s">
        <v>166</v>
      </c>
      <c r="H1804" s="15">
        <v>508708766</v>
      </c>
      <c r="I1804" s="15" t="s">
        <v>2751</v>
      </c>
      <c r="J1804" s="15" t="s">
        <v>2752</v>
      </c>
      <c r="K1804" s="15" t="s">
        <v>690</v>
      </c>
      <c r="L1804" s="15" t="s">
        <v>400</v>
      </c>
      <c r="M1804" s="15" t="s">
        <v>164</v>
      </c>
      <c r="O1804" s="50" t="str">
        <f t="shared" si="328"/>
        <v/>
      </c>
      <c r="P1804" s="20" t="str">
        <f t="shared" si="341"/>
        <v/>
      </c>
      <c r="Q1804" s="20" t="str">
        <f t="shared" si="342"/>
        <v/>
      </c>
      <c r="R1804" s="20" t="str">
        <f t="shared" si="343"/>
        <v/>
      </c>
      <c r="S1804" s="51" t="str">
        <f t="shared" si="344"/>
        <v/>
      </c>
      <c r="T1804" s="20" t="str">
        <f t="shared" si="345"/>
        <v>ü</v>
      </c>
      <c r="V1804" s="20" t="str">
        <f t="shared" si="346"/>
        <v/>
      </c>
    </row>
    <row r="1805" spans="1:22" ht="22.5" customHeight="1" x14ac:dyDescent="0.25">
      <c r="A1805" s="6">
        <v>1804</v>
      </c>
      <c r="B1805" s="15">
        <v>2206054</v>
      </c>
      <c r="C1805" s="16">
        <v>46051</v>
      </c>
      <c r="D1805" s="16">
        <v>46053</v>
      </c>
      <c r="E1805" s="15" t="s">
        <v>308</v>
      </c>
      <c r="F1805" s="15" t="s">
        <v>166</v>
      </c>
      <c r="H1805" s="15">
        <v>506553004</v>
      </c>
      <c r="I1805" s="15">
        <v>141</v>
      </c>
      <c r="J1805" s="15">
        <v>1858</v>
      </c>
      <c r="K1805" s="15" t="s">
        <v>600</v>
      </c>
      <c r="L1805" s="15" t="s">
        <v>190</v>
      </c>
      <c r="M1805" s="15" t="s">
        <v>486</v>
      </c>
      <c r="O1805" s="50" t="str">
        <f t="shared" si="328"/>
        <v>ü</v>
      </c>
      <c r="P1805" s="20" t="str">
        <f t="shared" si="341"/>
        <v>ü</v>
      </c>
      <c r="Q1805" s="20" t="str">
        <f t="shared" si="342"/>
        <v>ü</v>
      </c>
      <c r="R1805" s="20" t="str">
        <f t="shared" si="343"/>
        <v/>
      </c>
      <c r="S1805" s="51" t="str">
        <f t="shared" si="344"/>
        <v>ü</v>
      </c>
      <c r="T1805" s="20" t="str">
        <f t="shared" si="345"/>
        <v/>
      </c>
      <c r="V1805" s="20" t="str">
        <f t="shared" si="346"/>
        <v>ü</v>
      </c>
    </row>
    <row r="1806" spans="1:22" ht="22.5" customHeight="1" x14ac:dyDescent="0.25">
      <c r="A1806" s="6">
        <v>1805</v>
      </c>
      <c r="B1806" s="15">
        <v>2205946</v>
      </c>
      <c r="C1806" s="16">
        <v>46051</v>
      </c>
      <c r="D1806" s="16">
        <v>46053</v>
      </c>
      <c r="E1806" s="15" t="s">
        <v>2713</v>
      </c>
      <c r="F1806" s="15" t="s">
        <v>166</v>
      </c>
      <c r="H1806" s="15">
        <v>542282000</v>
      </c>
      <c r="I1806" s="15">
        <v>62</v>
      </c>
      <c r="J1806" s="15">
        <v>39</v>
      </c>
      <c r="K1806" s="15" t="s">
        <v>414</v>
      </c>
      <c r="L1806" s="15" t="s">
        <v>198</v>
      </c>
      <c r="M1806" s="15" t="s">
        <v>162</v>
      </c>
      <c r="O1806" s="50" t="str">
        <f t="shared" si="328"/>
        <v>ü</v>
      </c>
      <c r="P1806" s="20" t="str">
        <f t="shared" si="341"/>
        <v>ü</v>
      </c>
      <c r="Q1806" s="20" t="str">
        <f t="shared" si="342"/>
        <v>ü</v>
      </c>
      <c r="R1806" s="20" t="str">
        <f t="shared" si="343"/>
        <v/>
      </c>
      <c r="S1806" s="51" t="str">
        <f t="shared" si="344"/>
        <v>ü</v>
      </c>
      <c r="T1806" s="20" t="str">
        <f t="shared" si="345"/>
        <v/>
      </c>
      <c r="V1806" s="20" t="str">
        <f t="shared" si="346"/>
        <v/>
      </c>
    </row>
    <row r="1807" spans="1:22" ht="22.5" customHeight="1" x14ac:dyDescent="0.25">
      <c r="A1807" s="6">
        <v>1806</v>
      </c>
      <c r="B1807" s="15">
        <v>2205887</v>
      </c>
      <c r="C1807" s="16">
        <v>46051</v>
      </c>
      <c r="D1807" s="16">
        <v>46053</v>
      </c>
      <c r="E1807" s="15" t="s">
        <v>2714</v>
      </c>
      <c r="F1807" s="15" t="s">
        <v>166</v>
      </c>
      <c r="H1807" s="15">
        <v>506366165</v>
      </c>
      <c r="I1807" s="15">
        <v>13</v>
      </c>
      <c r="J1807" s="15">
        <v>13</v>
      </c>
      <c r="K1807" s="15" t="s">
        <v>222</v>
      </c>
      <c r="L1807" s="15" t="s">
        <v>482</v>
      </c>
      <c r="M1807" s="15" t="s">
        <v>164</v>
      </c>
      <c r="O1807" s="50" t="str">
        <f t="shared" si="328"/>
        <v>ü</v>
      </c>
      <c r="P1807" s="20" t="str">
        <f t="shared" si="341"/>
        <v>ü</v>
      </c>
      <c r="Q1807" s="20" t="str">
        <f t="shared" si="342"/>
        <v>ü</v>
      </c>
      <c r="R1807" s="20" t="str">
        <f t="shared" si="343"/>
        <v/>
      </c>
      <c r="S1807" s="51" t="str">
        <f t="shared" si="344"/>
        <v/>
      </c>
      <c r="T1807" s="20" t="str">
        <f t="shared" si="345"/>
        <v/>
      </c>
      <c r="V1807" s="20" t="str">
        <f t="shared" si="346"/>
        <v/>
      </c>
    </row>
    <row r="1808" spans="1:22" ht="22.5" customHeight="1" x14ac:dyDescent="0.25">
      <c r="A1808" s="6">
        <v>1807</v>
      </c>
      <c r="B1808" s="15">
        <v>2205870</v>
      </c>
      <c r="C1808" s="16">
        <v>46051</v>
      </c>
      <c r="D1808" s="16">
        <v>46053</v>
      </c>
      <c r="E1808" s="15" t="s">
        <v>2716</v>
      </c>
      <c r="F1808" s="15" t="s">
        <v>166</v>
      </c>
      <c r="H1808" s="15">
        <v>507674646</v>
      </c>
      <c r="I1808" s="15">
        <v>650</v>
      </c>
      <c r="J1808" s="15">
        <v>650</v>
      </c>
      <c r="K1808" s="15" t="s">
        <v>360</v>
      </c>
      <c r="L1808" s="15" t="s">
        <v>357</v>
      </c>
      <c r="M1808" s="15" t="s">
        <v>165</v>
      </c>
      <c r="O1808" s="50" t="str">
        <f t="shared" si="328"/>
        <v/>
      </c>
      <c r="P1808" s="20" t="str">
        <f t="shared" si="341"/>
        <v/>
      </c>
      <c r="Q1808" s="20" t="str">
        <f t="shared" si="342"/>
        <v>ü</v>
      </c>
      <c r="R1808" s="20" t="str">
        <f t="shared" si="343"/>
        <v/>
      </c>
      <c r="S1808" s="51" t="str">
        <f t="shared" si="344"/>
        <v/>
      </c>
      <c r="T1808" s="20" t="str">
        <f t="shared" si="345"/>
        <v>ü</v>
      </c>
      <c r="V1808" s="20" t="str">
        <f t="shared" si="346"/>
        <v/>
      </c>
    </row>
    <row r="1809" spans="1:22" ht="22.5" customHeight="1" x14ac:dyDescent="0.25">
      <c r="A1809" s="6">
        <v>1808</v>
      </c>
      <c r="B1809" s="15">
        <v>2205862</v>
      </c>
      <c r="C1809" s="16">
        <v>46051</v>
      </c>
      <c r="D1809" s="16">
        <v>46053</v>
      </c>
      <c r="E1809" s="15" t="s">
        <v>2717</v>
      </c>
      <c r="F1809" s="15" t="s">
        <v>166</v>
      </c>
      <c r="H1809" s="15">
        <v>504377756</v>
      </c>
      <c r="I1809" s="15">
        <v>4801</v>
      </c>
      <c r="J1809" s="15">
        <v>4801</v>
      </c>
      <c r="K1809" s="15" t="s">
        <v>237</v>
      </c>
      <c r="L1809" s="15" t="s">
        <v>192</v>
      </c>
      <c r="M1809" s="15" t="s">
        <v>486</v>
      </c>
      <c r="O1809" s="50" t="str">
        <f t="shared" si="328"/>
        <v>ü</v>
      </c>
      <c r="P1809" s="20" t="str">
        <f t="shared" si="341"/>
        <v>ü</v>
      </c>
      <c r="Q1809" s="20" t="str">
        <f t="shared" si="342"/>
        <v>ü</v>
      </c>
      <c r="R1809" s="20" t="str">
        <f t="shared" si="343"/>
        <v/>
      </c>
      <c r="S1809" s="51" t="str">
        <f t="shared" si="344"/>
        <v>ü</v>
      </c>
      <c r="T1809" s="20" t="str">
        <f t="shared" si="345"/>
        <v>ü</v>
      </c>
      <c r="V1809" s="20" t="str">
        <f t="shared" si="346"/>
        <v>ü</v>
      </c>
    </row>
    <row r="1810" spans="1:22" ht="22.5" customHeight="1" x14ac:dyDescent="0.25">
      <c r="A1810" s="6">
        <v>1809</v>
      </c>
      <c r="B1810" s="15">
        <v>2205837</v>
      </c>
      <c r="C1810" s="16">
        <v>46051</v>
      </c>
      <c r="D1810" s="16">
        <v>46053</v>
      </c>
      <c r="E1810" s="15" t="s">
        <v>509</v>
      </c>
      <c r="F1810" s="15" t="s">
        <v>166</v>
      </c>
      <c r="H1810" s="15">
        <v>508534405</v>
      </c>
      <c r="I1810" s="15" t="s">
        <v>2753</v>
      </c>
      <c r="J1810" s="15" t="s">
        <v>2754</v>
      </c>
      <c r="K1810" s="15" t="s">
        <v>356</v>
      </c>
      <c r="L1810" s="15" t="s">
        <v>348</v>
      </c>
      <c r="M1810" s="15" t="s">
        <v>160</v>
      </c>
      <c r="O1810" s="50" t="str">
        <f t="shared" si="328"/>
        <v>ü</v>
      </c>
      <c r="P1810" s="20" t="str">
        <f t="shared" si="341"/>
        <v>ü</v>
      </c>
      <c r="Q1810" s="20" t="str">
        <f t="shared" si="342"/>
        <v/>
      </c>
      <c r="R1810" s="20" t="str">
        <f t="shared" si="343"/>
        <v>ü</v>
      </c>
      <c r="S1810" s="51" t="str">
        <f t="shared" si="344"/>
        <v>ü</v>
      </c>
      <c r="T1810" s="20" t="str">
        <f t="shared" si="345"/>
        <v>ü</v>
      </c>
      <c r="V1810" s="20" t="str">
        <f t="shared" si="346"/>
        <v/>
      </c>
    </row>
    <row r="1811" spans="1:22" ht="22.5" customHeight="1" x14ac:dyDescent="0.25">
      <c r="A1811" s="6">
        <v>1810</v>
      </c>
      <c r="B1811" s="15">
        <v>2205808</v>
      </c>
      <c r="C1811" s="16">
        <v>46051</v>
      </c>
      <c r="D1811" s="16">
        <v>46053</v>
      </c>
      <c r="E1811" s="15" t="s">
        <v>625</v>
      </c>
      <c r="F1811" s="15" t="s">
        <v>166</v>
      </c>
      <c r="H1811" s="15">
        <v>507551522</v>
      </c>
      <c r="I1811" s="15">
        <v>24</v>
      </c>
      <c r="J1811" s="15">
        <v>10</v>
      </c>
      <c r="K1811" s="15" t="s">
        <v>219</v>
      </c>
      <c r="L1811" s="15" t="s">
        <v>411</v>
      </c>
      <c r="M1811" s="15" t="s">
        <v>171</v>
      </c>
      <c r="O1811" s="50" t="str">
        <f t="shared" si="328"/>
        <v>ü</v>
      </c>
      <c r="P1811" s="20" t="str">
        <f t="shared" si="341"/>
        <v/>
      </c>
      <c r="Q1811" s="20" t="str">
        <f t="shared" si="342"/>
        <v>ü</v>
      </c>
      <c r="R1811" s="20" t="str">
        <f t="shared" si="343"/>
        <v/>
      </c>
      <c r="S1811" s="51" t="str">
        <f t="shared" si="344"/>
        <v/>
      </c>
      <c r="T1811" s="20" t="str">
        <f t="shared" si="345"/>
        <v/>
      </c>
      <c r="V1811" s="20" t="str">
        <f t="shared" si="346"/>
        <v/>
      </c>
    </row>
    <row r="1812" spans="1:22" ht="22.5" customHeight="1" x14ac:dyDescent="0.25">
      <c r="A1812" s="6">
        <v>1811</v>
      </c>
      <c r="B1812" s="15">
        <v>2205769</v>
      </c>
      <c r="C1812" s="16">
        <v>46051</v>
      </c>
      <c r="D1812" s="16">
        <v>46053</v>
      </c>
      <c r="E1812" s="15" t="s">
        <v>2718</v>
      </c>
      <c r="F1812" s="15" t="s">
        <v>166</v>
      </c>
      <c r="H1812" s="15">
        <v>566990069</v>
      </c>
      <c r="I1812" s="15">
        <v>4</v>
      </c>
      <c r="J1812" s="15">
        <v>9</v>
      </c>
      <c r="K1812" s="15" t="s">
        <v>358</v>
      </c>
      <c r="L1812" s="15" t="s">
        <v>194</v>
      </c>
      <c r="M1812" s="15" t="s">
        <v>160</v>
      </c>
      <c r="O1812" s="50" t="str">
        <f t="shared" ref="O1812:O1833" si="347">IF(COUNTIF($L1812,"*نمل*")&gt;=1,"ü","")</f>
        <v/>
      </c>
      <c r="P1812" s="20" t="str">
        <f t="shared" si="341"/>
        <v/>
      </c>
      <c r="Q1812" s="20" t="str">
        <f t="shared" si="342"/>
        <v>ü</v>
      </c>
      <c r="R1812" s="20" t="str">
        <f t="shared" si="343"/>
        <v/>
      </c>
      <c r="S1812" s="51" t="str">
        <f t="shared" si="344"/>
        <v/>
      </c>
      <c r="T1812" s="20" t="str">
        <f t="shared" si="345"/>
        <v/>
      </c>
      <c r="V1812" s="20" t="str">
        <f t="shared" si="346"/>
        <v/>
      </c>
    </row>
    <row r="1813" spans="1:22" ht="22.5" customHeight="1" x14ac:dyDescent="0.25">
      <c r="A1813" s="6">
        <v>1812</v>
      </c>
      <c r="B1813" s="15">
        <v>2205698</v>
      </c>
      <c r="C1813" s="16">
        <v>46051</v>
      </c>
      <c r="D1813" s="16">
        <v>46053</v>
      </c>
      <c r="E1813" s="15" t="s">
        <v>2719</v>
      </c>
      <c r="F1813" s="15" t="s">
        <v>166</v>
      </c>
      <c r="H1813" s="15">
        <v>506368854</v>
      </c>
      <c r="I1813" s="15" t="s">
        <v>671</v>
      </c>
      <c r="J1813" s="15">
        <v>3542</v>
      </c>
      <c r="K1813" s="15" t="s">
        <v>226</v>
      </c>
      <c r="L1813" s="15" t="s">
        <v>411</v>
      </c>
      <c r="M1813" s="15" t="s">
        <v>486</v>
      </c>
      <c r="O1813" s="50" t="str">
        <f t="shared" si="347"/>
        <v>ü</v>
      </c>
      <c r="P1813" s="20" t="str">
        <f t="shared" si="341"/>
        <v/>
      </c>
      <c r="Q1813" s="20" t="str">
        <f t="shared" si="342"/>
        <v>ü</v>
      </c>
      <c r="R1813" s="20" t="str">
        <f t="shared" si="343"/>
        <v/>
      </c>
      <c r="S1813" s="51" t="str">
        <f t="shared" si="344"/>
        <v/>
      </c>
      <c r="T1813" s="20" t="str">
        <f t="shared" si="345"/>
        <v/>
      </c>
      <c r="V1813" s="20" t="str">
        <f t="shared" si="346"/>
        <v/>
      </c>
    </row>
    <row r="1814" spans="1:22" ht="22.5" customHeight="1" x14ac:dyDescent="0.25">
      <c r="A1814" s="6">
        <v>1813</v>
      </c>
      <c r="B1814" s="15">
        <v>2205657</v>
      </c>
      <c r="C1814" s="16">
        <v>46051</v>
      </c>
      <c r="D1814" s="16">
        <v>46053</v>
      </c>
      <c r="E1814" s="15" t="s">
        <v>2720</v>
      </c>
      <c r="F1814" s="15" t="s">
        <v>166</v>
      </c>
      <c r="H1814" s="15">
        <v>506254424</v>
      </c>
      <c r="I1814" s="15" t="s">
        <v>2755</v>
      </c>
      <c r="J1814" s="15">
        <v>2394390870</v>
      </c>
      <c r="K1814" s="15" t="s">
        <v>2243</v>
      </c>
      <c r="L1814" s="15" t="s">
        <v>375</v>
      </c>
      <c r="M1814" s="15" t="s">
        <v>165</v>
      </c>
      <c r="O1814" s="50" t="str">
        <f t="shared" si="347"/>
        <v/>
      </c>
      <c r="P1814" s="20" t="str">
        <f t="shared" si="341"/>
        <v>ü</v>
      </c>
      <c r="Q1814" s="20" t="str">
        <f t="shared" si="342"/>
        <v/>
      </c>
      <c r="R1814" s="20" t="str">
        <f t="shared" si="343"/>
        <v/>
      </c>
      <c r="S1814" s="51" t="str">
        <f t="shared" si="344"/>
        <v/>
      </c>
      <c r="T1814" s="20" t="str">
        <f t="shared" si="345"/>
        <v>ü</v>
      </c>
      <c r="V1814" s="20" t="str">
        <f t="shared" si="346"/>
        <v/>
      </c>
    </row>
    <row r="1815" spans="1:22" ht="22.5" customHeight="1" x14ac:dyDescent="0.25">
      <c r="A1815" s="6">
        <v>1814</v>
      </c>
      <c r="B1815" s="15">
        <v>2205416</v>
      </c>
      <c r="C1815" s="16">
        <v>46051</v>
      </c>
      <c r="D1815" s="16">
        <v>46053</v>
      </c>
      <c r="E1815" s="15" t="s">
        <v>2722</v>
      </c>
      <c r="F1815" s="15" t="s">
        <v>166</v>
      </c>
      <c r="H1815" s="15">
        <v>508484184</v>
      </c>
      <c r="I1815" s="15" t="s">
        <v>1099</v>
      </c>
      <c r="J1815" s="15">
        <v>326</v>
      </c>
      <c r="K1815" s="15" t="s">
        <v>227</v>
      </c>
      <c r="L1815" s="15" t="s">
        <v>192</v>
      </c>
      <c r="M1815" s="15" t="s">
        <v>165</v>
      </c>
      <c r="O1815" s="50" t="str">
        <f t="shared" si="347"/>
        <v>ü</v>
      </c>
      <c r="P1815" s="20" t="str">
        <f t="shared" si="341"/>
        <v>ü</v>
      </c>
      <c r="Q1815" s="20" t="str">
        <f t="shared" si="342"/>
        <v>ü</v>
      </c>
      <c r="R1815" s="20" t="str">
        <f t="shared" si="343"/>
        <v/>
      </c>
      <c r="S1815" s="51" t="str">
        <f t="shared" si="344"/>
        <v>ü</v>
      </c>
      <c r="T1815" s="20" t="str">
        <f t="shared" si="345"/>
        <v>ü</v>
      </c>
      <c r="V1815" s="20" t="str">
        <f t="shared" si="346"/>
        <v>ü</v>
      </c>
    </row>
    <row r="1816" spans="1:22" ht="22.5" customHeight="1" x14ac:dyDescent="0.25">
      <c r="A1816" s="6">
        <v>1815</v>
      </c>
      <c r="B1816" s="15">
        <v>2205213</v>
      </c>
      <c r="C1816" s="16">
        <v>46051</v>
      </c>
      <c r="D1816" s="16">
        <v>46053</v>
      </c>
      <c r="E1816" s="15" t="s">
        <v>2723</v>
      </c>
      <c r="F1816" s="15" t="s">
        <v>166</v>
      </c>
      <c r="H1816" s="15">
        <v>506533340</v>
      </c>
      <c r="I1816" s="15">
        <v>181</v>
      </c>
      <c r="J1816" s="15">
        <v>181</v>
      </c>
      <c r="K1816" s="15" t="s">
        <v>336</v>
      </c>
      <c r="L1816" s="15" t="s">
        <v>192</v>
      </c>
      <c r="M1816" s="15" t="s">
        <v>165</v>
      </c>
      <c r="O1816" s="50" t="str">
        <f t="shared" si="347"/>
        <v>ü</v>
      </c>
      <c r="P1816" s="20" t="str">
        <f t="shared" si="341"/>
        <v>ü</v>
      </c>
      <c r="Q1816" s="20" t="str">
        <f t="shared" si="342"/>
        <v>ü</v>
      </c>
      <c r="R1816" s="20" t="str">
        <f t="shared" si="343"/>
        <v/>
      </c>
      <c r="S1816" s="51" t="str">
        <f t="shared" si="344"/>
        <v>ü</v>
      </c>
      <c r="T1816" s="20" t="str">
        <f t="shared" si="345"/>
        <v>ü</v>
      </c>
      <c r="V1816" s="20" t="str">
        <f t="shared" si="346"/>
        <v>ü</v>
      </c>
    </row>
    <row r="1817" spans="1:22" ht="22.5" customHeight="1" x14ac:dyDescent="0.25">
      <c r="A1817" s="6">
        <v>1816</v>
      </c>
      <c r="B1817" s="15">
        <v>2205191</v>
      </c>
      <c r="C1817" s="16">
        <v>46051</v>
      </c>
      <c r="D1817" s="34">
        <v>46053</v>
      </c>
      <c r="E1817" s="15" t="s">
        <v>2724</v>
      </c>
      <c r="F1817" s="15" t="s">
        <v>166</v>
      </c>
      <c r="H1817" s="15">
        <v>526818881</v>
      </c>
      <c r="I1817" s="15">
        <v>76</v>
      </c>
      <c r="J1817" s="15">
        <v>5</v>
      </c>
      <c r="K1817" s="15" t="s">
        <v>347</v>
      </c>
      <c r="L1817" s="15" t="s">
        <v>196</v>
      </c>
      <c r="M1817" s="57" t="s">
        <v>158</v>
      </c>
      <c r="O1817" s="50" t="str">
        <f t="shared" si="347"/>
        <v>ü</v>
      </c>
      <c r="P1817" s="20" t="str">
        <f t="shared" si="341"/>
        <v/>
      </c>
      <c r="Q1817" s="20" t="str">
        <f t="shared" si="342"/>
        <v>ü</v>
      </c>
      <c r="R1817" s="20" t="str">
        <f t="shared" si="343"/>
        <v/>
      </c>
      <c r="S1817" s="51" t="str">
        <f t="shared" si="344"/>
        <v>ü</v>
      </c>
      <c r="T1817" s="20" t="str">
        <f t="shared" si="345"/>
        <v/>
      </c>
      <c r="V1817" s="20" t="str">
        <f t="shared" si="346"/>
        <v/>
      </c>
    </row>
    <row r="1818" spans="1:22" ht="22.5" customHeight="1" x14ac:dyDescent="0.25">
      <c r="A1818" s="6">
        <v>1817</v>
      </c>
      <c r="B1818" s="15">
        <v>2205142</v>
      </c>
      <c r="C1818" s="16">
        <v>46051</v>
      </c>
      <c r="D1818" s="16">
        <v>46053</v>
      </c>
      <c r="E1818" s="15" t="s">
        <v>2725</v>
      </c>
      <c r="F1818" s="15" t="s">
        <v>166</v>
      </c>
      <c r="H1818" s="15">
        <v>559323188</v>
      </c>
      <c r="I1818" s="15">
        <v>28</v>
      </c>
      <c r="J1818" s="15">
        <v>4483</v>
      </c>
      <c r="K1818" s="15" t="s">
        <v>221</v>
      </c>
      <c r="L1818" s="15" t="s">
        <v>202</v>
      </c>
      <c r="M1818" s="15" t="s">
        <v>486</v>
      </c>
      <c r="O1818" s="50" t="str">
        <f t="shared" si="347"/>
        <v/>
      </c>
      <c r="P1818" s="20" t="str">
        <f t="shared" si="341"/>
        <v>ü</v>
      </c>
      <c r="Q1818" s="20" t="str">
        <f t="shared" si="342"/>
        <v>ü</v>
      </c>
      <c r="R1818" s="20" t="str">
        <f t="shared" si="343"/>
        <v/>
      </c>
      <c r="S1818" s="51" t="str">
        <f t="shared" si="344"/>
        <v>ü</v>
      </c>
      <c r="T1818" s="20" t="str">
        <f t="shared" si="345"/>
        <v/>
      </c>
      <c r="V1818" s="20" t="str">
        <f t="shared" si="346"/>
        <v/>
      </c>
    </row>
    <row r="1819" spans="1:22" ht="22.5" customHeight="1" x14ac:dyDescent="0.25">
      <c r="A1819" s="6">
        <v>1818</v>
      </c>
      <c r="B1819" s="15">
        <v>2204946</v>
      </c>
      <c r="C1819" s="16">
        <v>46051</v>
      </c>
      <c r="D1819" s="34">
        <v>46053</v>
      </c>
      <c r="E1819" s="15" t="s">
        <v>2726</v>
      </c>
      <c r="F1819" s="15" t="s">
        <v>166</v>
      </c>
      <c r="H1819" s="15">
        <v>506315566</v>
      </c>
      <c r="I1819" s="15">
        <v>114</v>
      </c>
      <c r="J1819" s="15">
        <v>26</v>
      </c>
      <c r="K1819" s="15" t="s">
        <v>346</v>
      </c>
      <c r="L1819" s="15" t="s">
        <v>195</v>
      </c>
      <c r="M1819" s="57" t="s">
        <v>158</v>
      </c>
      <c r="O1819" s="50" t="str">
        <f t="shared" si="347"/>
        <v>ü</v>
      </c>
      <c r="P1819" s="20" t="str">
        <f t="shared" si="341"/>
        <v>ü</v>
      </c>
      <c r="Q1819" s="20" t="str">
        <f t="shared" si="342"/>
        <v>ü</v>
      </c>
      <c r="R1819" s="20" t="str">
        <f t="shared" si="343"/>
        <v/>
      </c>
      <c r="S1819" s="51" t="str">
        <f t="shared" si="344"/>
        <v>ü</v>
      </c>
      <c r="T1819" s="20" t="str">
        <f t="shared" si="345"/>
        <v>ü</v>
      </c>
      <c r="V1819" s="20" t="str">
        <f t="shared" si="346"/>
        <v/>
      </c>
    </row>
    <row r="1820" spans="1:22" ht="22.5" customHeight="1" x14ac:dyDescent="0.25">
      <c r="A1820" s="6">
        <v>1819</v>
      </c>
      <c r="B1820" s="15">
        <v>2204918</v>
      </c>
      <c r="C1820" s="16">
        <v>46051</v>
      </c>
      <c r="D1820" s="34">
        <v>46053</v>
      </c>
      <c r="E1820" s="15" t="s">
        <v>2727</v>
      </c>
      <c r="F1820" s="15" t="s">
        <v>166</v>
      </c>
      <c r="H1820" s="15">
        <v>506777988</v>
      </c>
      <c r="I1820" s="15">
        <v>30</v>
      </c>
      <c r="J1820" s="15">
        <v>31</v>
      </c>
      <c r="K1820" s="15" t="s">
        <v>574</v>
      </c>
      <c r="L1820" s="15" t="s">
        <v>400</v>
      </c>
      <c r="M1820" s="57" t="s">
        <v>158</v>
      </c>
      <c r="O1820" s="50" t="str">
        <f t="shared" si="347"/>
        <v/>
      </c>
      <c r="P1820" s="20" t="str">
        <f t="shared" si="341"/>
        <v/>
      </c>
      <c r="Q1820" s="20" t="str">
        <f t="shared" si="342"/>
        <v/>
      </c>
      <c r="R1820" s="20" t="str">
        <f t="shared" si="343"/>
        <v/>
      </c>
      <c r="S1820" s="51" t="str">
        <f t="shared" si="344"/>
        <v/>
      </c>
      <c r="T1820" s="20" t="str">
        <f t="shared" si="345"/>
        <v>ü</v>
      </c>
      <c r="V1820" s="20" t="str">
        <f t="shared" si="346"/>
        <v/>
      </c>
    </row>
    <row r="1821" spans="1:22" ht="22.5" customHeight="1" x14ac:dyDescent="0.25">
      <c r="A1821" s="6">
        <v>1820</v>
      </c>
      <c r="B1821" s="15">
        <v>2204824</v>
      </c>
      <c r="C1821" s="16">
        <v>46051</v>
      </c>
      <c r="D1821" s="16">
        <v>46053</v>
      </c>
      <c r="E1821" s="15" t="s">
        <v>766</v>
      </c>
      <c r="F1821" s="15" t="s">
        <v>166</v>
      </c>
      <c r="H1821" s="15">
        <v>505673734</v>
      </c>
      <c r="I1821" s="15">
        <v>4434</v>
      </c>
      <c r="J1821" s="15">
        <v>4434</v>
      </c>
      <c r="K1821" s="15" t="s">
        <v>221</v>
      </c>
      <c r="L1821" s="15" t="s">
        <v>195</v>
      </c>
      <c r="M1821" s="15" t="s">
        <v>486</v>
      </c>
      <c r="O1821" s="50" t="str">
        <f t="shared" si="347"/>
        <v>ü</v>
      </c>
      <c r="P1821" s="20" t="str">
        <f t="shared" si="341"/>
        <v>ü</v>
      </c>
      <c r="Q1821" s="20" t="str">
        <f t="shared" si="342"/>
        <v>ü</v>
      </c>
      <c r="R1821" s="20" t="str">
        <f t="shared" si="343"/>
        <v/>
      </c>
      <c r="S1821" s="51" t="str">
        <f t="shared" si="344"/>
        <v>ü</v>
      </c>
      <c r="T1821" s="20" t="str">
        <f t="shared" si="345"/>
        <v>ü</v>
      </c>
      <c r="V1821" s="20" t="str">
        <f t="shared" si="346"/>
        <v/>
      </c>
    </row>
    <row r="1822" spans="1:22" ht="22.5" customHeight="1" x14ac:dyDescent="0.25">
      <c r="A1822" s="6">
        <v>1821</v>
      </c>
      <c r="B1822" s="15">
        <v>2204820</v>
      </c>
      <c r="C1822" s="16">
        <v>46051</v>
      </c>
      <c r="D1822" s="16">
        <v>46053</v>
      </c>
      <c r="E1822" s="15" t="s">
        <v>2728</v>
      </c>
      <c r="F1822" s="15" t="s">
        <v>166</v>
      </c>
      <c r="H1822" s="15">
        <v>502556446</v>
      </c>
      <c r="I1822" s="15">
        <v>4488</v>
      </c>
      <c r="J1822" s="15">
        <v>123</v>
      </c>
      <c r="K1822" s="15" t="s">
        <v>221</v>
      </c>
      <c r="L1822" s="15" t="s">
        <v>195</v>
      </c>
      <c r="M1822" s="15" t="s">
        <v>486</v>
      </c>
      <c r="O1822" s="50" t="str">
        <f t="shared" si="347"/>
        <v>ü</v>
      </c>
      <c r="P1822" s="20" t="str">
        <f t="shared" si="341"/>
        <v>ü</v>
      </c>
      <c r="Q1822" s="20" t="str">
        <f t="shared" si="342"/>
        <v>ü</v>
      </c>
      <c r="R1822" s="20" t="str">
        <f t="shared" si="343"/>
        <v/>
      </c>
      <c r="S1822" s="51" t="str">
        <f t="shared" si="344"/>
        <v>ü</v>
      </c>
      <c r="T1822" s="20" t="str">
        <f t="shared" si="345"/>
        <v>ü</v>
      </c>
      <c r="V1822" s="20" t="str">
        <f t="shared" si="346"/>
        <v/>
      </c>
    </row>
    <row r="1823" spans="1:22" ht="22.5" customHeight="1" x14ac:dyDescent="0.25">
      <c r="A1823" s="6">
        <v>1822</v>
      </c>
      <c r="B1823" s="15">
        <v>2204819</v>
      </c>
      <c r="C1823" s="16">
        <v>46051</v>
      </c>
      <c r="D1823" s="16">
        <v>46053</v>
      </c>
      <c r="E1823" s="15" t="s">
        <v>2729</v>
      </c>
      <c r="F1823" s="15" t="s">
        <v>166</v>
      </c>
      <c r="H1823" s="15">
        <v>527904022</v>
      </c>
      <c r="I1823" s="15">
        <v>137</v>
      </c>
      <c r="J1823" s="15">
        <v>154</v>
      </c>
      <c r="K1823" s="15" t="s">
        <v>382</v>
      </c>
      <c r="L1823" s="15" t="s">
        <v>195</v>
      </c>
      <c r="M1823" s="15" t="s">
        <v>165</v>
      </c>
      <c r="O1823" s="50" t="str">
        <f t="shared" si="347"/>
        <v>ü</v>
      </c>
      <c r="P1823" s="20" t="str">
        <f t="shared" si="341"/>
        <v>ü</v>
      </c>
      <c r="Q1823" s="20" t="str">
        <f t="shared" si="342"/>
        <v>ü</v>
      </c>
      <c r="R1823" s="20" t="str">
        <f t="shared" si="343"/>
        <v/>
      </c>
      <c r="S1823" s="51" t="str">
        <f t="shared" si="344"/>
        <v>ü</v>
      </c>
      <c r="T1823" s="20" t="str">
        <f t="shared" si="345"/>
        <v>ü</v>
      </c>
      <c r="V1823" s="20" t="str">
        <f t="shared" si="346"/>
        <v/>
      </c>
    </row>
    <row r="1824" spans="1:22" ht="22.5" customHeight="1" x14ac:dyDescent="0.25">
      <c r="A1824" s="6">
        <v>1823</v>
      </c>
      <c r="B1824" s="15">
        <v>2204798</v>
      </c>
      <c r="C1824" s="16">
        <v>46051</v>
      </c>
      <c r="D1824" s="16">
        <v>46053</v>
      </c>
      <c r="E1824" s="15" t="s">
        <v>2730</v>
      </c>
      <c r="F1824" s="15" t="s">
        <v>166</v>
      </c>
      <c r="H1824" s="15">
        <v>509292920</v>
      </c>
      <c r="I1824" s="15" t="s">
        <v>2757</v>
      </c>
      <c r="J1824" s="15" t="s">
        <v>2758</v>
      </c>
      <c r="K1824" s="15" t="s">
        <v>236</v>
      </c>
      <c r="L1824" s="15" t="s">
        <v>203</v>
      </c>
      <c r="M1824" s="15" t="s">
        <v>164</v>
      </c>
      <c r="O1824" s="50" t="str">
        <f t="shared" si="347"/>
        <v/>
      </c>
      <c r="P1824" s="20" t="str">
        <f t="shared" si="341"/>
        <v>ü</v>
      </c>
      <c r="Q1824" s="20" t="str">
        <f t="shared" si="342"/>
        <v>ü</v>
      </c>
      <c r="R1824" s="20" t="str">
        <f t="shared" si="343"/>
        <v/>
      </c>
      <c r="S1824" s="51" t="str">
        <f t="shared" si="344"/>
        <v/>
      </c>
      <c r="T1824" s="20" t="str">
        <f t="shared" si="345"/>
        <v/>
      </c>
      <c r="V1824" s="20" t="str">
        <f t="shared" si="346"/>
        <v/>
      </c>
    </row>
    <row r="1825" spans="1:22" ht="22.5" customHeight="1" x14ac:dyDescent="0.25">
      <c r="A1825" s="6">
        <v>1824</v>
      </c>
      <c r="B1825" s="15">
        <v>2204741</v>
      </c>
      <c r="C1825" s="16">
        <v>46051</v>
      </c>
      <c r="D1825" s="16">
        <v>46053</v>
      </c>
      <c r="E1825" s="15" t="s">
        <v>1166</v>
      </c>
      <c r="F1825" s="15" t="s">
        <v>166</v>
      </c>
      <c r="H1825" s="15">
        <v>509809888</v>
      </c>
      <c r="I1825" s="15">
        <v>138</v>
      </c>
      <c r="J1825" s="15">
        <v>5516</v>
      </c>
      <c r="K1825" s="15" t="s">
        <v>241</v>
      </c>
      <c r="L1825" s="15" t="s">
        <v>190</v>
      </c>
      <c r="M1825" s="15" t="s">
        <v>486</v>
      </c>
      <c r="O1825" s="50" t="str">
        <f t="shared" si="347"/>
        <v>ü</v>
      </c>
      <c r="P1825" s="20" t="str">
        <f t="shared" si="341"/>
        <v>ü</v>
      </c>
      <c r="Q1825" s="20" t="str">
        <f t="shared" si="342"/>
        <v>ü</v>
      </c>
      <c r="R1825" s="20" t="str">
        <f t="shared" si="343"/>
        <v/>
      </c>
      <c r="S1825" s="51" t="str">
        <f t="shared" si="344"/>
        <v>ü</v>
      </c>
      <c r="T1825" s="20" t="str">
        <f t="shared" si="345"/>
        <v/>
      </c>
      <c r="V1825" s="20" t="str">
        <f t="shared" si="346"/>
        <v>ü</v>
      </c>
    </row>
    <row r="1826" spans="1:22" ht="22.5" customHeight="1" x14ac:dyDescent="0.25">
      <c r="A1826" s="6">
        <v>1825</v>
      </c>
      <c r="B1826" s="15">
        <v>2204732</v>
      </c>
      <c r="C1826" s="16">
        <v>46051</v>
      </c>
      <c r="D1826" s="16">
        <v>46053</v>
      </c>
      <c r="E1826" s="15" t="s">
        <v>2732</v>
      </c>
      <c r="F1826" s="15" t="s">
        <v>166</v>
      </c>
      <c r="H1826" s="15">
        <v>506535857</v>
      </c>
      <c r="I1826" s="15">
        <v>12</v>
      </c>
      <c r="J1826" s="15">
        <v>4</v>
      </c>
      <c r="K1826" s="15" t="s">
        <v>376</v>
      </c>
      <c r="L1826" s="15" t="s">
        <v>203</v>
      </c>
      <c r="M1826" s="15" t="s">
        <v>171</v>
      </c>
      <c r="O1826" s="50" t="str">
        <f t="shared" si="347"/>
        <v/>
      </c>
      <c r="P1826" s="20" t="str">
        <f t="shared" si="341"/>
        <v>ü</v>
      </c>
      <c r="Q1826" s="20" t="str">
        <f t="shared" si="342"/>
        <v>ü</v>
      </c>
      <c r="R1826" s="20" t="str">
        <f t="shared" si="343"/>
        <v/>
      </c>
      <c r="S1826" s="51" t="str">
        <f t="shared" si="344"/>
        <v/>
      </c>
      <c r="T1826" s="20" t="str">
        <f t="shared" si="345"/>
        <v/>
      </c>
      <c r="V1826" s="20" t="str">
        <f t="shared" si="346"/>
        <v/>
      </c>
    </row>
    <row r="1827" spans="1:22" ht="22.5" customHeight="1" x14ac:dyDescent="0.25">
      <c r="A1827" s="6">
        <v>1826</v>
      </c>
      <c r="B1827" s="15">
        <v>2204681</v>
      </c>
      <c r="C1827" s="16">
        <v>46051</v>
      </c>
      <c r="D1827" s="16">
        <v>46053</v>
      </c>
      <c r="E1827" s="15" t="s">
        <v>2733</v>
      </c>
      <c r="F1827" s="15" t="s">
        <v>166</v>
      </c>
      <c r="H1827" s="15">
        <v>504466782</v>
      </c>
      <c r="I1827" s="15" t="s">
        <v>369</v>
      </c>
      <c r="J1827" s="15">
        <v>2157</v>
      </c>
      <c r="K1827" s="15" t="s">
        <v>600</v>
      </c>
      <c r="L1827" s="15" t="s">
        <v>195</v>
      </c>
      <c r="M1827" s="15" t="s">
        <v>486</v>
      </c>
      <c r="O1827" s="50" t="str">
        <f t="shared" si="347"/>
        <v>ü</v>
      </c>
      <c r="P1827" s="20" t="str">
        <f t="shared" si="341"/>
        <v>ü</v>
      </c>
      <c r="Q1827" s="20" t="str">
        <f t="shared" si="342"/>
        <v>ü</v>
      </c>
      <c r="R1827" s="20" t="str">
        <f t="shared" si="343"/>
        <v/>
      </c>
      <c r="S1827" s="51" t="str">
        <f t="shared" si="344"/>
        <v>ü</v>
      </c>
      <c r="T1827" s="20" t="str">
        <f t="shared" si="345"/>
        <v>ü</v>
      </c>
      <c r="V1827" s="20" t="str">
        <f t="shared" si="346"/>
        <v/>
      </c>
    </row>
    <row r="1828" spans="1:22" ht="22.5" customHeight="1" x14ac:dyDescent="0.25">
      <c r="A1828" s="6">
        <v>1827</v>
      </c>
      <c r="B1828" s="15">
        <v>2204666</v>
      </c>
      <c r="C1828" s="16">
        <v>46051</v>
      </c>
      <c r="D1828" s="16">
        <v>46053</v>
      </c>
      <c r="E1828" s="15" t="s">
        <v>2734</v>
      </c>
      <c r="F1828" s="15" t="s">
        <v>166</v>
      </c>
      <c r="H1828" s="15">
        <v>529427015</v>
      </c>
      <c r="I1828" s="15" t="s">
        <v>2760</v>
      </c>
      <c r="J1828" s="15" t="s">
        <v>2761</v>
      </c>
      <c r="K1828" s="15" t="s">
        <v>368</v>
      </c>
      <c r="L1828" s="15" t="s">
        <v>208</v>
      </c>
      <c r="M1828" s="15" t="s">
        <v>160</v>
      </c>
      <c r="O1828" s="50" t="str">
        <f t="shared" si="347"/>
        <v/>
      </c>
      <c r="P1828" s="20" t="str">
        <f t="shared" si="341"/>
        <v/>
      </c>
      <c r="Q1828" s="20" t="str">
        <f t="shared" si="342"/>
        <v/>
      </c>
      <c r="R1828" s="20" t="str">
        <f t="shared" si="343"/>
        <v>ü</v>
      </c>
      <c r="S1828" s="51" t="str">
        <f t="shared" si="344"/>
        <v/>
      </c>
      <c r="T1828" s="20" t="str">
        <f t="shared" si="345"/>
        <v/>
      </c>
      <c r="V1828" s="20" t="str">
        <f t="shared" si="346"/>
        <v/>
      </c>
    </row>
    <row r="1829" spans="1:22" ht="22.5" customHeight="1" x14ac:dyDescent="0.25">
      <c r="A1829" s="6">
        <v>1828</v>
      </c>
      <c r="B1829" s="15">
        <v>2204639</v>
      </c>
      <c r="C1829" s="16">
        <v>46051</v>
      </c>
      <c r="D1829" s="16">
        <v>46053</v>
      </c>
      <c r="E1829" s="15" t="s">
        <v>2735</v>
      </c>
      <c r="F1829" s="15" t="s">
        <v>166</v>
      </c>
      <c r="H1829" s="15">
        <v>557130170</v>
      </c>
      <c r="I1829" s="15">
        <v>138</v>
      </c>
      <c r="J1829" s="15">
        <v>1076</v>
      </c>
      <c r="K1829" s="15" t="s">
        <v>233</v>
      </c>
      <c r="L1829" s="15" t="s">
        <v>195</v>
      </c>
      <c r="M1829" s="15" t="s">
        <v>486</v>
      </c>
      <c r="O1829" s="50" t="str">
        <f t="shared" si="347"/>
        <v>ü</v>
      </c>
      <c r="P1829" s="20" t="str">
        <f t="shared" si="341"/>
        <v>ü</v>
      </c>
      <c r="Q1829" s="20" t="str">
        <f t="shared" si="342"/>
        <v>ü</v>
      </c>
      <c r="R1829" s="20" t="str">
        <f t="shared" si="343"/>
        <v/>
      </c>
      <c r="S1829" s="51" t="str">
        <f t="shared" si="344"/>
        <v>ü</v>
      </c>
      <c r="T1829" s="20" t="str">
        <f t="shared" si="345"/>
        <v>ü</v>
      </c>
      <c r="V1829" s="20" t="str">
        <f t="shared" si="346"/>
        <v/>
      </c>
    </row>
    <row r="1830" spans="1:22" ht="22.5" customHeight="1" x14ac:dyDescent="0.25">
      <c r="A1830" s="6">
        <v>1829</v>
      </c>
      <c r="B1830" s="15">
        <v>2204630</v>
      </c>
      <c r="C1830" s="16">
        <v>46051</v>
      </c>
      <c r="D1830" s="16">
        <v>46053</v>
      </c>
      <c r="E1830" s="15" t="s">
        <v>2736</v>
      </c>
      <c r="F1830" s="15" t="s">
        <v>166</v>
      </c>
      <c r="H1830" s="15">
        <v>551077058</v>
      </c>
      <c r="I1830" s="15" t="s">
        <v>577</v>
      </c>
      <c r="J1830" s="15" t="s">
        <v>578</v>
      </c>
      <c r="K1830" s="15" t="s">
        <v>356</v>
      </c>
      <c r="L1830" s="15" t="s">
        <v>194</v>
      </c>
      <c r="M1830" s="15" t="s">
        <v>160</v>
      </c>
      <c r="O1830" s="50" t="str">
        <f t="shared" si="347"/>
        <v/>
      </c>
      <c r="P1830" s="20" t="str">
        <f t="shared" si="341"/>
        <v/>
      </c>
      <c r="Q1830" s="20" t="str">
        <f t="shared" si="342"/>
        <v>ü</v>
      </c>
      <c r="R1830" s="20" t="str">
        <f t="shared" si="343"/>
        <v/>
      </c>
      <c r="S1830" s="51" t="str">
        <f t="shared" si="344"/>
        <v/>
      </c>
      <c r="T1830" s="20" t="str">
        <f t="shared" si="345"/>
        <v/>
      </c>
      <c r="V1830" s="20" t="str">
        <f t="shared" si="346"/>
        <v/>
      </c>
    </row>
    <row r="1831" spans="1:22" ht="22.5" customHeight="1" x14ac:dyDescent="0.25">
      <c r="A1831" s="6">
        <v>1830</v>
      </c>
      <c r="B1831" s="15">
        <v>2204588</v>
      </c>
      <c r="C1831" s="16">
        <v>46051</v>
      </c>
      <c r="D1831" s="16">
        <v>46053</v>
      </c>
      <c r="E1831" s="15" t="s">
        <v>2738</v>
      </c>
      <c r="F1831" s="15" t="s">
        <v>166</v>
      </c>
      <c r="H1831" s="15">
        <v>507089419</v>
      </c>
      <c r="I1831" s="15">
        <v>49</v>
      </c>
      <c r="J1831" s="15">
        <v>13</v>
      </c>
      <c r="K1831" s="15" t="s">
        <v>376</v>
      </c>
      <c r="L1831" s="15" t="s">
        <v>192</v>
      </c>
      <c r="M1831" s="15" t="s">
        <v>171</v>
      </c>
      <c r="O1831" s="50" t="str">
        <f t="shared" si="347"/>
        <v>ü</v>
      </c>
      <c r="P1831" s="20" t="str">
        <f t="shared" si="341"/>
        <v>ü</v>
      </c>
      <c r="Q1831" s="20" t="str">
        <f t="shared" si="342"/>
        <v>ü</v>
      </c>
      <c r="R1831" s="20" t="str">
        <f t="shared" si="343"/>
        <v/>
      </c>
      <c r="S1831" s="51" t="str">
        <f t="shared" si="344"/>
        <v>ü</v>
      </c>
      <c r="T1831" s="20" t="str">
        <f t="shared" si="345"/>
        <v>ü</v>
      </c>
      <c r="V1831" s="20" t="str">
        <f t="shared" si="346"/>
        <v>ü</v>
      </c>
    </row>
    <row r="1832" spans="1:22" ht="22.5" customHeight="1" x14ac:dyDescent="0.25">
      <c r="A1832" s="6">
        <v>1831</v>
      </c>
      <c r="B1832" s="15">
        <v>2206979</v>
      </c>
      <c r="C1832" s="16">
        <v>46053</v>
      </c>
      <c r="D1832" s="34">
        <v>46053</v>
      </c>
      <c r="E1832" s="15" t="s">
        <v>2739</v>
      </c>
      <c r="F1832" s="15" t="s">
        <v>166</v>
      </c>
      <c r="H1832" s="15">
        <v>503037998</v>
      </c>
      <c r="I1832" s="15">
        <v>43</v>
      </c>
      <c r="J1832" s="15">
        <v>11</v>
      </c>
      <c r="K1832" s="15" t="s">
        <v>231</v>
      </c>
      <c r="L1832" s="15" t="s">
        <v>196</v>
      </c>
      <c r="M1832" s="57" t="s">
        <v>158</v>
      </c>
      <c r="O1832" s="50" t="str">
        <f t="shared" si="347"/>
        <v>ü</v>
      </c>
      <c r="P1832" s="20" t="str">
        <f t="shared" si="341"/>
        <v/>
      </c>
      <c r="Q1832" s="20" t="str">
        <f t="shared" si="342"/>
        <v>ü</v>
      </c>
      <c r="R1832" s="20" t="str">
        <f t="shared" si="343"/>
        <v/>
      </c>
      <c r="S1832" s="51" t="str">
        <f t="shared" si="344"/>
        <v>ü</v>
      </c>
      <c r="T1832" s="20" t="str">
        <f t="shared" si="345"/>
        <v/>
      </c>
      <c r="V1832" s="20" t="str">
        <f t="shared" si="346"/>
        <v/>
      </c>
    </row>
    <row r="1833" spans="1:22" ht="22.5" customHeight="1" x14ac:dyDescent="0.25">
      <c r="A1833" s="6">
        <v>1832</v>
      </c>
      <c r="B1833" s="15">
        <v>2206982</v>
      </c>
      <c r="C1833" s="16">
        <v>46053</v>
      </c>
      <c r="D1833" s="16">
        <v>46053</v>
      </c>
      <c r="E1833" s="15" t="s">
        <v>2740</v>
      </c>
      <c r="F1833" s="15" t="s">
        <v>166</v>
      </c>
      <c r="H1833" s="15">
        <v>506520010</v>
      </c>
      <c r="I1833" s="15" t="s">
        <v>2762</v>
      </c>
      <c r="J1833" s="15">
        <v>23</v>
      </c>
      <c r="K1833" s="15" t="s">
        <v>240</v>
      </c>
      <c r="L1833" s="15" t="s">
        <v>205</v>
      </c>
      <c r="M1833" s="15" t="s">
        <v>165</v>
      </c>
      <c r="O1833" s="50" t="str">
        <f t="shared" si="347"/>
        <v>ü</v>
      </c>
      <c r="P1833" s="20" t="str">
        <f t="shared" si="341"/>
        <v/>
      </c>
      <c r="Q1833" s="20" t="str">
        <f t="shared" si="342"/>
        <v/>
      </c>
      <c r="R1833" s="20" t="str">
        <f t="shared" si="343"/>
        <v>ü</v>
      </c>
      <c r="S1833" s="51" t="str">
        <f t="shared" si="344"/>
        <v>ü</v>
      </c>
      <c r="T1833" s="20" t="str">
        <f t="shared" si="345"/>
        <v>ü</v>
      </c>
      <c r="V1833" s="20" t="str">
        <f t="shared" si="346"/>
        <v/>
      </c>
    </row>
  </sheetData>
  <dataConsolidate/>
  <conditionalFormatting sqref="B1">
    <cfRule type="duplicateValues" dxfId="22" priority="4"/>
  </conditionalFormatting>
  <conditionalFormatting sqref="B1">
    <cfRule type="duplicateValues" dxfId="21" priority="5"/>
    <cfRule type="duplicateValues" dxfId="20" priority="6"/>
  </conditionalFormatting>
  <conditionalFormatting sqref="B1:B261 B264:B711 B714:B793 B796:B1259 B1261:B1328 B1330:B1395 B1397:B1680 B1682:B1771 B1780:B1048576">
    <cfRule type="duplicateValues" dxfId="19" priority="2"/>
  </conditionalFormatting>
  <conditionalFormatting sqref="B1:B129">
    <cfRule type="duplicateValues" dxfId="18" priority="28"/>
  </conditionalFormatting>
  <conditionalFormatting sqref="B1:B1680 B1682:B1771 B1780:B1048576">
    <cfRule type="duplicateValues" dxfId="17" priority="1"/>
  </conditionalFormatting>
  <dataValidations count="2">
    <dataValidation type="list" allowBlank="1" showInputMessage="1" showErrorMessage="1" sqref="F1:F1048576">
      <formula1>$G$2:$G$10</formula1>
    </dataValidation>
    <dataValidation type="list" allowBlank="1" showInputMessage="1" showErrorMessage="1" sqref="M1:M1048576">
      <formula1>$N$2:$N$37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42"/>
  <sheetViews>
    <sheetView zoomScaleNormal="100" workbookViewId="0">
      <pane ySplit="1" topLeftCell="A1901" activePane="bottomLeft" state="frozen"/>
      <selection pane="bottomLeft" activeCell="C1914" sqref="C1914"/>
    </sheetView>
  </sheetViews>
  <sheetFormatPr defaultColWidth="9.140625" defaultRowHeight="22.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45.85546875" style="15" bestFit="1" customWidth="1"/>
    <col min="6" max="6" width="40.85546875" style="15" customWidth="1"/>
    <col min="7" max="7" width="8.85546875" style="15" hidden="1" customWidth="1"/>
    <col min="8" max="8" width="19.42578125" style="15" customWidth="1"/>
    <col min="9" max="11" width="17.5703125" style="15" customWidth="1"/>
    <col min="12" max="12" width="27.140625" style="61" customWidth="1"/>
    <col min="13" max="13" width="29.85546875" style="15" customWidth="1"/>
    <col min="14" max="14" width="8.42578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7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7" t="s">
        <v>132</v>
      </c>
      <c r="I1" s="7" t="s">
        <v>133</v>
      </c>
      <c r="J1" s="7" t="s">
        <v>134</v>
      </c>
      <c r="K1" s="7" t="s">
        <v>72</v>
      </c>
      <c r="L1" s="60" t="s">
        <v>189</v>
      </c>
      <c r="M1" s="18" t="s">
        <v>135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2.5" customHeight="1" x14ac:dyDescent="0.25">
      <c r="A2" s="28">
        <v>1</v>
      </c>
      <c r="B2" s="15">
        <v>2206904</v>
      </c>
      <c r="C2" s="16">
        <v>46052</v>
      </c>
      <c r="D2" s="16">
        <v>46054</v>
      </c>
      <c r="E2" s="15" t="s">
        <v>435</v>
      </c>
      <c r="F2" s="15" t="s">
        <v>166</v>
      </c>
      <c r="G2" s="6" t="s">
        <v>157</v>
      </c>
      <c r="H2" s="15">
        <v>554826664</v>
      </c>
      <c r="I2" s="15">
        <v>2</v>
      </c>
      <c r="J2" s="15">
        <v>4046</v>
      </c>
      <c r="K2" s="15" t="s">
        <v>230</v>
      </c>
      <c r="L2" s="61" t="s">
        <v>192</v>
      </c>
      <c r="M2" s="15" t="s">
        <v>486</v>
      </c>
      <c r="N2" s="19" t="s">
        <v>158</v>
      </c>
      <c r="O2" s="17" t="str">
        <f t="shared" ref="O2:O65" si="0">IF(COUNTIF($L2,"*نمل*")&gt;=1,"ü","")</f>
        <v>ü</v>
      </c>
      <c r="P2" s="17" t="str">
        <f t="shared" ref="P2" si="1">IF(COUNTIF(L2,"*صراصير*")&gt;=1,"ü","")</f>
        <v>ü</v>
      </c>
      <c r="Q2" s="17" t="str">
        <f t="shared" ref="Q2" si="2">IF(COUNTIF(L2,"*بعوض*")&gt;=1,"ü","")</f>
        <v>ü</v>
      </c>
      <c r="R2" s="17" t="str">
        <f t="shared" ref="R2" si="3">IF(COUNTIF(L2,"*باعوض*")&gt;=1,"ü","")</f>
        <v/>
      </c>
      <c r="S2" s="17" t="str">
        <f t="shared" ref="S2" si="4">IF(COUNTIF(L2,"*ذباب*")&gt;=1,"ü","")</f>
        <v>ü</v>
      </c>
      <c r="T2" s="17" t="str">
        <f t="shared" ref="T2" si="5">IF(COUNTIF(L2,"*فئران*")&gt;=1,"ü","")</f>
        <v>ü</v>
      </c>
      <c r="U2" s="17"/>
      <c r="V2" s="17" t="str">
        <f t="shared" ref="V2" si="6">IF(COUNTIF(L2,"*عقارب*")&gt;=1,"ü","")</f>
        <v>ü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2.5" customHeight="1" x14ac:dyDescent="0.25">
      <c r="A3" s="28">
        <v>2</v>
      </c>
      <c r="B3" s="15">
        <v>2206672</v>
      </c>
      <c r="C3" s="16">
        <v>46052</v>
      </c>
      <c r="D3" s="16">
        <v>46054</v>
      </c>
      <c r="E3" s="15" t="s">
        <v>2697</v>
      </c>
      <c r="F3" s="15" t="s">
        <v>166</v>
      </c>
      <c r="G3" s="6" t="s">
        <v>159</v>
      </c>
      <c r="H3" s="15">
        <v>508956789</v>
      </c>
      <c r="I3" s="15">
        <v>8</v>
      </c>
      <c r="J3" s="15">
        <v>3945</v>
      </c>
      <c r="K3" s="15" t="s">
        <v>230</v>
      </c>
      <c r="L3" s="61" t="s">
        <v>198</v>
      </c>
      <c r="M3" s="15" t="s">
        <v>486</v>
      </c>
      <c r="N3" s="19" t="s">
        <v>160</v>
      </c>
      <c r="O3" s="17" t="str">
        <f t="shared" si="0"/>
        <v>ü</v>
      </c>
      <c r="P3" s="17" t="str">
        <f t="shared" ref="P3:P47" si="7">IF(COUNTIF(L3,"*صراصير*")&gt;=1,"ü","")</f>
        <v>ü</v>
      </c>
      <c r="Q3" s="17" t="str">
        <f t="shared" ref="Q3:Q47" si="8">IF(COUNTIF(L3,"*بعوض*")&gt;=1,"ü","")</f>
        <v>ü</v>
      </c>
      <c r="R3" s="17" t="str">
        <f t="shared" ref="R3:R47" si="9">IF(COUNTIF(L3,"*باعوض*")&gt;=1,"ü","")</f>
        <v/>
      </c>
      <c r="S3" s="17" t="str">
        <f t="shared" ref="S3:S47" si="10">IF(COUNTIF(L3,"*ذباب*")&gt;=1,"ü","")</f>
        <v>ü</v>
      </c>
      <c r="T3" s="17" t="str">
        <f t="shared" ref="T3:T47" si="11">IF(COUNTIF(L3,"*فئران*")&gt;=1,"ü","")</f>
        <v/>
      </c>
      <c r="U3" s="17"/>
      <c r="V3" s="17" t="str">
        <f t="shared" ref="V3:V47" si="12">IF(COUNTIF(L3,"*عقارب*")&gt;=1,"ü","")</f>
        <v/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2.5" customHeight="1" x14ac:dyDescent="0.25">
      <c r="A4" s="28">
        <v>3</v>
      </c>
      <c r="B4" s="15">
        <v>2206661</v>
      </c>
      <c r="C4" s="16">
        <v>46052</v>
      </c>
      <c r="D4" s="16">
        <v>46054</v>
      </c>
      <c r="E4" s="15" t="s">
        <v>1006</v>
      </c>
      <c r="F4" s="15" t="s">
        <v>166</v>
      </c>
      <c r="G4" s="6" t="s">
        <v>161</v>
      </c>
      <c r="H4" s="15">
        <v>503499511</v>
      </c>
      <c r="I4" s="15">
        <v>2</v>
      </c>
      <c r="J4" s="15">
        <v>170</v>
      </c>
      <c r="K4" s="15" t="s">
        <v>225</v>
      </c>
      <c r="L4" s="61" t="s">
        <v>195</v>
      </c>
      <c r="M4" s="15" t="s">
        <v>158</v>
      </c>
      <c r="N4" s="19" t="s">
        <v>162</v>
      </c>
      <c r="O4" s="17" t="str">
        <f t="shared" si="0"/>
        <v>ü</v>
      </c>
      <c r="P4" s="17" t="str">
        <f t="shared" si="7"/>
        <v>ü</v>
      </c>
      <c r="Q4" s="17" t="str">
        <f t="shared" si="8"/>
        <v>ü</v>
      </c>
      <c r="R4" s="17" t="str">
        <f t="shared" si="9"/>
        <v/>
      </c>
      <c r="S4" s="17" t="str">
        <f t="shared" si="10"/>
        <v>ü</v>
      </c>
      <c r="T4" s="17" t="str">
        <f t="shared" si="11"/>
        <v>ü</v>
      </c>
      <c r="U4" s="17"/>
      <c r="V4" s="17" t="str">
        <f t="shared" si="12"/>
        <v/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2.5" customHeight="1" x14ac:dyDescent="0.25">
      <c r="A5" s="28">
        <v>4</v>
      </c>
      <c r="B5" s="15">
        <v>2206568</v>
      </c>
      <c r="C5" s="16">
        <v>46052</v>
      </c>
      <c r="D5" s="16">
        <v>46055</v>
      </c>
      <c r="E5" s="15" t="s">
        <v>2700</v>
      </c>
      <c r="F5" s="15" t="s">
        <v>166</v>
      </c>
      <c r="G5" s="6" t="s">
        <v>163</v>
      </c>
      <c r="H5" s="15">
        <v>544744483</v>
      </c>
      <c r="I5" s="15" t="s">
        <v>2744</v>
      </c>
      <c r="J5" s="15">
        <v>927738</v>
      </c>
      <c r="K5" s="15" t="s">
        <v>480</v>
      </c>
      <c r="L5" s="61" t="s">
        <v>482</v>
      </c>
      <c r="M5" s="15" t="s">
        <v>160</v>
      </c>
      <c r="N5" s="19" t="s">
        <v>164</v>
      </c>
      <c r="O5" s="17" t="str">
        <f t="shared" si="0"/>
        <v>ü</v>
      </c>
      <c r="P5" s="17" t="str">
        <f t="shared" si="7"/>
        <v>ü</v>
      </c>
      <c r="Q5" s="17" t="str">
        <f t="shared" si="8"/>
        <v>ü</v>
      </c>
      <c r="R5" s="17" t="str">
        <f t="shared" si="9"/>
        <v/>
      </c>
      <c r="S5" s="17" t="str">
        <f t="shared" si="10"/>
        <v/>
      </c>
      <c r="T5" s="17" t="str">
        <f t="shared" si="11"/>
        <v/>
      </c>
      <c r="U5" s="17"/>
      <c r="V5" s="17" t="str">
        <f t="shared" si="12"/>
        <v/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2.5" customHeight="1" x14ac:dyDescent="0.25">
      <c r="A6" s="28">
        <v>5</v>
      </c>
      <c r="B6" s="15">
        <v>2206328</v>
      </c>
      <c r="C6" s="16">
        <v>46052</v>
      </c>
      <c r="D6" s="16">
        <v>46055</v>
      </c>
      <c r="E6" s="15" t="s">
        <v>322</v>
      </c>
      <c r="F6" s="15" t="s">
        <v>166</v>
      </c>
      <c r="G6" s="6" t="s">
        <v>210</v>
      </c>
      <c r="H6" s="15">
        <v>504599633</v>
      </c>
      <c r="I6" s="15" t="s">
        <v>671</v>
      </c>
      <c r="J6" s="15">
        <v>1149</v>
      </c>
      <c r="K6" s="15" t="s">
        <v>374</v>
      </c>
      <c r="L6" s="61" t="s">
        <v>198</v>
      </c>
      <c r="M6" s="15" t="s">
        <v>158</v>
      </c>
      <c r="N6" s="19" t="s">
        <v>165</v>
      </c>
      <c r="O6" s="17" t="str">
        <f t="shared" si="0"/>
        <v>ü</v>
      </c>
      <c r="P6" s="17" t="str">
        <f t="shared" si="7"/>
        <v>ü</v>
      </c>
      <c r="Q6" s="17" t="str">
        <f t="shared" si="8"/>
        <v>ü</v>
      </c>
      <c r="R6" s="17" t="str">
        <f t="shared" si="9"/>
        <v/>
      </c>
      <c r="S6" s="17" t="str">
        <f t="shared" si="10"/>
        <v>ü</v>
      </c>
      <c r="T6" s="17" t="str">
        <f t="shared" si="11"/>
        <v/>
      </c>
      <c r="U6" s="17"/>
      <c r="V6" s="17" t="str">
        <f t="shared" si="12"/>
        <v/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2.5" customHeight="1" x14ac:dyDescent="0.25">
      <c r="A7" s="28">
        <v>6</v>
      </c>
      <c r="B7" s="15">
        <v>2206082</v>
      </c>
      <c r="C7" s="16">
        <v>46051</v>
      </c>
      <c r="D7" s="16">
        <v>46054</v>
      </c>
      <c r="E7" s="15" t="s">
        <v>327</v>
      </c>
      <c r="F7" s="15" t="s">
        <v>166</v>
      </c>
      <c r="G7" s="6" t="s">
        <v>166</v>
      </c>
      <c r="H7" s="15">
        <v>569754756</v>
      </c>
      <c r="I7" s="15">
        <v>90</v>
      </c>
      <c r="J7" s="15">
        <v>4</v>
      </c>
      <c r="K7" s="15" t="s">
        <v>238</v>
      </c>
      <c r="L7" s="61" t="s">
        <v>195</v>
      </c>
      <c r="M7" s="15" t="s">
        <v>2763</v>
      </c>
      <c r="N7" s="19" t="s">
        <v>167</v>
      </c>
      <c r="O7" s="17" t="str">
        <f t="shared" si="0"/>
        <v>ü</v>
      </c>
      <c r="P7" s="17" t="str">
        <f t="shared" si="7"/>
        <v>ü</v>
      </c>
      <c r="Q7" s="17" t="str">
        <f t="shared" si="8"/>
        <v>ü</v>
      </c>
      <c r="R7" s="17" t="str">
        <f t="shared" si="9"/>
        <v/>
      </c>
      <c r="S7" s="17" t="str">
        <f t="shared" si="10"/>
        <v>ü</v>
      </c>
      <c r="T7" s="17" t="str">
        <f t="shared" si="11"/>
        <v>ü</v>
      </c>
      <c r="U7" s="17"/>
      <c r="V7" s="17" t="str">
        <f t="shared" si="12"/>
        <v/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2.5" customHeight="1" x14ac:dyDescent="0.25">
      <c r="A8" s="28">
        <v>7</v>
      </c>
      <c r="B8" s="15">
        <v>2205885</v>
      </c>
      <c r="C8" s="16">
        <v>46051</v>
      </c>
      <c r="D8" s="16">
        <v>46055</v>
      </c>
      <c r="E8" s="15" t="s">
        <v>2715</v>
      </c>
      <c r="F8" s="15" t="s">
        <v>166</v>
      </c>
      <c r="G8" s="6" t="s">
        <v>168</v>
      </c>
      <c r="H8" s="15">
        <v>522288288</v>
      </c>
      <c r="I8" s="15">
        <v>0</v>
      </c>
      <c r="J8" s="15">
        <v>0</v>
      </c>
      <c r="K8" s="15" t="s">
        <v>404</v>
      </c>
      <c r="L8" s="61" t="s">
        <v>195</v>
      </c>
      <c r="M8" s="15" t="s">
        <v>160</v>
      </c>
      <c r="N8" s="19" t="s">
        <v>169</v>
      </c>
      <c r="O8" s="17" t="str">
        <f t="shared" si="0"/>
        <v>ü</v>
      </c>
      <c r="P8" s="17" t="str">
        <f t="shared" si="7"/>
        <v>ü</v>
      </c>
      <c r="Q8" s="17" t="str">
        <f t="shared" si="8"/>
        <v>ü</v>
      </c>
      <c r="R8" s="17" t="str">
        <f t="shared" si="9"/>
        <v/>
      </c>
      <c r="S8" s="17" t="str">
        <f t="shared" si="10"/>
        <v>ü</v>
      </c>
      <c r="T8" s="17" t="str">
        <f t="shared" si="11"/>
        <v>ü</v>
      </c>
      <c r="U8" s="17"/>
      <c r="V8" s="17" t="str">
        <f t="shared" si="12"/>
        <v/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2.5" customHeight="1" x14ac:dyDescent="0.25">
      <c r="A9" s="28">
        <v>8</v>
      </c>
      <c r="B9" s="15">
        <v>2205503</v>
      </c>
      <c r="C9" s="16">
        <v>46051</v>
      </c>
      <c r="D9" s="16">
        <v>46054</v>
      </c>
      <c r="E9" s="15" t="s">
        <v>2721</v>
      </c>
      <c r="F9" s="15" t="s">
        <v>166</v>
      </c>
      <c r="G9" s="6" t="s">
        <v>216</v>
      </c>
      <c r="H9" s="15">
        <v>554420144</v>
      </c>
      <c r="I9" s="15" t="s">
        <v>2756</v>
      </c>
      <c r="J9" s="15">
        <v>1</v>
      </c>
      <c r="K9" s="15" t="s">
        <v>690</v>
      </c>
      <c r="L9" s="61" t="s">
        <v>195</v>
      </c>
      <c r="M9" s="15" t="s">
        <v>2763</v>
      </c>
      <c r="N9" s="19" t="s">
        <v>170</v>
      </c>
      <c r="O9" s="17" t="str">
        <f t="shared" si="0"/>
        <v>ü</v>
      </c>
      <c r="P9" s="17" t="str">
        <f t="shared" si="7"/>
        <v>ü</v>
      </c>
      <c r="Q9" s="17" t="str">
        <f t="shared" si="8"/>
        <v>ü</v>
      </c>
      <c r="R9" s="17" t="str">
        <f t="shared" si="9"/>
        <v/>
      </c>
      <c r="S9" s="17" t="str">
        <f t="shared" si="10"/>
        <v>ü</v>
      </c>
      <c r="T9" s="17" t="str">
        <f t="shared" si="11"/>
        <v>ü</v>
      </c>
      <c r="U9" s="17"/>
      <c r="V9" s="17" t="str">
        <f t="shared" si="12"/>
        <v/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2.5" customHeight="1" x14ac:dyDescent="0.25">
      <c r="A10" s="28">
        <v>9</v>
      </c>
      <c r="B10" s="15">
        <v>2204754</v>
      </c>
      <c r="C10" s="16">
        <v>46051</v>
      </c>
      <c r="D10" s="16">
        <v>46054</v>
      </c>
      <c r="E10" s="15" t="s">
        <v>2731</v>
      </c>
      <c r="F10" s="15" t="s">
        <v>157</v>
      </c>
      <c r="G10" s="6" t="s">
        <v>217</v>
      </c>
      <c r="H10" s="15">
        <v>585215620</v>
      </c>
      <c r="I10" s="15" t="s">
        <v>2759</v>
      </c>
      <c r="J10" s="15">
        <v>2203</v>
      </c>
      <c r="K10" s="15" t="s">
        <v>1600</v>
      </c>
      <c r="L10" s="61" t="s">
        <v>191</v>
      </c>
      <c r="M10" s="15" t="s">
        <v>214</v>
      </c>
      <c r="N10" s="19" t="s">
        <v>171</v>
      </c>
      <c r="O10" s="17" t="str">
        <f t="shared" si="0"/>
        <v/>
      </c>
      <c r="P10" s="17" t="str">
        <f t="shared" si="7"/>
        <v>ü</v>
      </c>
      <c r="Q10" s="17" t="str">
        <f t="shared" si="8"/>
        <v/>
      </c>
      <c r="R10" s="17" t="str">
        <f t="shared" si="9"/>
        <v/>
      </c>
      <c r="S10" s="17" t="str">
        <f t="shared" si="10"/>
        <v/>
      </c>
      <c r="T10" s="17" t="str">
        <f t="shared" si="11"/>
        <v/>
      </c>
      <c r="U10" s="17"/>
      <c r="V10" s="17" t="str">
        <f t="shared" si="12"/>
        <v/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2.5" customHeight="1" x14ac:dyDescent="0.25">
      <c r="A11" s="28">
        <v>10</v>
      </c>
      <c r="B11" s="15">
        <v>2204623</v>
      </c>
      <c r="C11" s="16">
        <v>46051</v>
      </c>
      <c r="D11" s="16">
        <v>46054</v>
      </c>
      <c r="E11" s="15" t="s">
        <v>2737</v>
      </c>
      <c r="F11" s="15" t="s">
        <v>166</v>
      </c>
      <c r="G11" s="15"/>
      <c r="H11" s="15">
        <v>504888891</v>
      </c>
      <c r="I11" s="15">
        <v>21</v>
      </c>
      <c r="J11" s="15">
        <v>10</v>
      </c>
      <c r="K11" s="15" t="s">
        <v>376</v>
      </c>
      <c r="L11" s="61" t="s">
        <v>192</v>
      </c>
      <c r="M11" s="15" t="s">
        <v>158</v>
      </c>
      <c r="N11" s="19" t="s">
        <v>172</v>
      </c>
      <c r="O11" s="17" t="str">
        <f t="shared" si="0"/>
        <v>ü</v>
      </c>
      <c r="P11" s="17" t="str">
        <f t="shared" si="7"/>
        <v>ü</v>
      </c>
      <c r="Q11" s="17" t="str">
        <f t="shared" si="8"/>
        <v>ü</v>
      </c>
      <c r="R11" s="17" t="str">
        <f t="shared" si="9"/>
        <v/>
      </c>
      <c r="S11" s="17" t="str">
        <f t="shared" si="10"/>
        <v>ü</v>
      </c>
      <c r="T11" s="17" t="str">
        <f t="shared" si="11"/>
        <v>ü</v>
      </c>
      <c r="U11" s="17"/>
      <c r="V11" s="17" t="str">
        <f t="shared" si="12"/>
        <v>ü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2.5" customHeight="1" x14ac:dyDescent="0.25">
      <c r="A12" s="28">
        <v>11</v>
      </c>
      <c r="B12" s="15">
        <v>2208188</v>
      </c>
      <c r="C12" s="16">
        <v>46054</v>
      </c>
      <c r="D12" s="16">
        <v>46055</v>
      </c>
      <c r="E12" s="15" t="s">
        <v>2764</v>
      </c>
      <c r="F12" s="15" t="s">
        <v>166</v>
      </c>
      <c r="G12" s="15"/>
      <c r="H12" s="15">
        <v>558663663</v>
      </c>
      <c r="I12" s="15" t="s">
        <v>2791</v>
      </c>
      <c r="J12" s="15" t="s">
        <v>2791</v>
      </c>
      <c r="K12" s="15" t="s">
        <v>237</v>
      </c>
      <c r="L12" s="61" t="s">
        <v>192</v>
      </c>
      <c r="M12" s="15" t="s">
        <v>160</v>
      </c>
      <c r="N12" s="19" t="s">
        <v>173</v>
      </c>
      <c r="O12" s="17" t="str">
        <f t="shared" si="0"/>
        <v>ü</v>
      </c>
      <c r="P12" s="17" t="str">
        <f t="shared" si="7"/>
        <v>ü</v>
      </c>
      <c r="Q12" s="17" t="str">
        <f t="shared" si="8"/>
        <v>ü</v>
      </c>
      <c r="R12" s="17" t="str">
        <f t="shared" si="9"/>
        <v/>
      </c>
      <c r="S12" s="17" t="str">
        <f t="shared" si="10"/>
        <v>ü</v>
      </c>
      <c r="T12" s="17" t="str">
        <f t="shared" si="11"/>
        <v>ü</v>
      </c>
      <c r="U12" s="17"/>
      <c r="V12" s="17" t="str">
        <f t="shared" si="12"/>
        <v>ü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2.5" customHeight="1" x14ac:dyDescent="0.25">
      <c r="A13" s="28">
        <v>12</v>
      </c>
      <c r="B13" s="15">
        <v>2208187</v>
      </c>
      <c r="C13" s="16">
        <v>46054</v>
      </c>
      <c r="D13" s="16">
        <v>46054</v>
      </c>
      <c r="E13" s="15" t="s">
        <v>2765</v>
      </c>
      <c r="F13" s="15" t="s">
        <v>166</v>
      </c>
      <c r="G13" s="15"/>
      <c r="H13" s="15">
        <v>557772299</v>
      </c>
      <c r="I13" s="15" t="s">
        <v>2792</v>
      </c>
      <c r="J13" s="15">
        <v>84</v>
      </c>
      <c r="K13" s="15" t="s">
        <v>363</v>
      </c>
      <c r="L13" s="61" t="s">
        <v>195</v>
      </c>
      <c r="M13" s="15" t="s">
        <v>486</v>
      </c>
      <c r="N13" s="19" t="s">
        <v>174</v>
      </c>
      <c r="O13" s="17" t="str">
        <f t="shared" si="0"/>
        <v>ü</v>
      </c>
      <c r="P13" s="17" t="str">
        <f t="shared" si="7"/>
        <v>ü</v>
      </c>
      <c r="Q13" s="17" t="str">
        <f t="shared" si="8"/>
        <v>ü</v>
      </c>
      <c r="R13" s="17" t="str">
        <f t="shared" si="9"/>
        <v/>
      </c>
      <c r="S13" s="17" t="str">
        <f t="shared" si="10"/>
        <v>ü</v>
      </c>
      <c r="T13" s="17" t="str">
        <f t="shared" si="11"/>
        <v>ü</v>
      </c>
      <c r="U13" s="17"/>
      <c r="V13" s="17" t="str">
        <f t="shared" si="12"/>
        <v/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2.5" customHeight="1" x14ac:dyDescent="0.25">
      <c r="A14" s="28">
        <v>13</v>
      </c>
      <c r="B14" s="15">
        <v>2208185</v>
      </c>
      <c r="C14" s="16">
        <v>46054</v>
      </c>
      <c r="D14" s="16">
        <v>46054</v>
      </c>
      <c r="E14" s="15" t="s">
        <v>1130</v>
      </c>
      <c r="F14" s="15" t="s">
        <v>166</v>
      </c>
      <c r="G14" s="15"/>
      <c r="H14" s="15">
        <v>505377665</v>
      </c>
      <c r="I14" s="15">
        <v>52</v>
      </c>
      <c r="J14" s="15">
        <v>4</v>
      </c>
      <c r="K14" s="15" t="s">
        <v>238</v>
      </c>
      <c r="L14" s="61" t="s">
        <v>192</v>
      </c>
      <c r="M14" s="15" t="s">
        <v>2763</v>
      </c>
      <c r="N14" s="19" t="s">
        <v>175</v>
      </c>
      <c r="O14" s="17" t="str">
        <f t="shared" si="0"/>
        <v>ü</v>
      </c>
      <c r="P14" s="17" t="str">
        <f t="shared" si="7"/>
        <v>ü</v>
      </c>
      <c r="Q14" s="17" t="str">
        <f t="shared" si="8"/>
        <v>ü</v>
      </c>
      <c r="R14" s="17" t="str">
        <f t="shared" si="9"/>
        <v/>
      </c>
      <c r="S14" s="17" t="str">
        <f t="shared" si="10"/>
        <v>ü</v>
      </c>
      <c r="T14" s="17" t="str">
        <f t="shared" si="11"/>
        <v>ü</v>
      </c>
      <c r="U14" s="17"/>
      <c r="V14" s="17" t="str">
        <f t="shared" si="12"/>
        <v>ü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2.5" customHeight="1" x14ac:dyDescent="0.25">
      <c r="A15" s="28">
        <v>14</v>
      </c>
      <c r="B15" s="15">
        <v>2208139</v>
      </c>
      <c r="C15" s="16">
        <v>46054</v>
      </c>
      <c r="D15" s="16">
        <v>46054</v>
      </c>
      <c r="E15" s="15" t="s">
        <v>2766</v>
      </c>
      <c r="F15" s="15" t="s">
        <v>166</v>
      </c>
      <c r="G15" s="15"/>
      <c r="H15" s="15">
        <v>562555552</v>
      </c>
      <c r="I15" s="15">
        <v>116</v>
      </c>
      <c r="J15" s="15" t="s">
        <v>2793</v>
      </c>
      <c r="K15" s="15" t="s">
        <v>220</v>
      </c>
      <c r="L15" s="61" t="s">
        <v>195</v>
      </c>
      <c r="M15" s="15" t="s">
        <v>160</v>
      </c>
      <c r="N15" s="19" t="s">
        <v>176</v>
      </c>
      <c r="O15" s="17" t="str">
        <f t="shared" si="0"/>
        <v>ü</v>
      </c>
      <c r="P15" s="17" t="str">
        <f t="shared" si="7"/>
        <v>ü</v>
      </c>
      <c r="Q15" s="17" t="str">
        <f t="shared" si="8"/>
        <v>ü</v>
      </c>
      <c r="R15" s="17" t="str">
        <f t="shared" si="9"/>
        <v/>
      </c>
      <c r="S15" s="17" t="str">
        <f t="shared" si="10"/>
        <v>ü</v>
      </c>
      <c r="T15" s="17" t="str">
        <f t="shared" si="11"/>
        <v>ü</v>
      </c>
      <c r="U15" s="17"/>
      <c r="V15" s="17" t="str">
        <f t="shared" si="12"/>
        <v/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2.5" customHeight="1" x14ac:dyDescent="0.25">
      <c r="A16" s="28">
        <v>15</v>
      </c>
      <c r="B16" s="15">
        <v>2208138</v>
      </c>
      <c r="C16" s="16">
        <v>46054</v>
      </c>
      <c r="D16" s="16">
        <v>46054</v>
      </c>
      <c r="E16" s="15" t="s">
        <v>2767</v>
      </c>
      <c r="F16" s="15" t="s">
        <v>166</v>
      </c>
      <c r="G16" s="15"/>
      <c r="H16" s="15">
        <v>501992443</v>
      </c>
      <c r="I16" s="15">
        <v>1</v>
      </c>
      <c r="J16" s="15">
        <v>5400</v>
      </c>
      <c r="K16" s="15" t="s">
        <v>241</v>
      </c>
      <c r="L16" s="61" t="s">
        <v>203</v>
      </c>
      <c r="M16" s="15" t="s">
        <v>486</v>
      </c>
      <c r="N16" s="19" t="s">
        <v>177</v>
      </c>
      <c r="O16" s="17" t="str">
        <f t="shared" si="0"/>
        <v/>
      </c>
      <c r="P16" s="17" t="str">
        <f t="shared" si="7"/>
        <v>ü</v>
      </c>
      <c r="Q16" s="17" t="str">
        <f t="shared" si="8"/>
        <v>ü</v>
      </c>
      <c r="R16" s="17" t="str">
        <f t="shared" si="9"/>
        <v/>
      </c>
      <c r="S16" s="17" t="str">
        <f t="shared" si="10"/>
        <v/>
      </c>
      <c r="T16" s="17" t="str">
        <f t="shared" si="11"/>
        <v/>
      </c>
      <c r="U16" s="17"/>
      <c r="V16" s="17" t="str">
        <f t="shared" si="12"/>
        <v/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2.5" customHeight="1" x14ac:dyDescent="0.25">
      <c r="A17" s="28">
        <v>16</v>
      </c>
      <c r="B17" s="15">
        <v>2208133</v>
      </c>
      <c r="C17" s="16">
        <v>46053</v>
      </c>
      <c r="D17" s="16">
        <v>46054</v>
      </c>
      <c r="E17" s="15" t="s">
        <v>1065</v>
      </c>
      <c r="F17" s="15" t="s">
        <v>166</v>
      </c>
      <c r="G17" s="15"/>
      <c r="H17" s="15">
        <v>506460810</v>
      </c>
      <c r="I17" s="15">
        <v>7</v>
      </c>
      <c r="J17" s="15">
        <v>12</v>
      </c>
      <c r="K17" s="15" t="s">
        <v>561</v>
      </c>
      <c r="L17" s="61" t="s">
        <v>192</v>
      </c>
      <c r="M17" s="15" t="s">
        <v>158</v>
      </c>
      <c r="N17" s="19" t="s">
        <v>178</v>
      </c>
      <c r="O17" s="17" t="str">
        <f t="shared" si="0"/>
        <v>ü</v>
      </c>
      <c r="P17" s="17" t="str">
        <f t="shared" si="7"/>
        <v>ü</v>
      </c>
      <c r="Q17" s="17" t="str">
        <f t="shared" si="8"/>
        <v>ü</v>
      </c>
      <c r="R17" s="17" t="str">
        <f t="shared" si="9"/>
        <v/>
      </c>
      <c r="S17" s="17" t="str">
        <f t="shared" si="10"/>
        <v>ü</v>
      </c>
      <c r="T17" s="17" t="str">
        <f t="shared" si="11"/>
        <v>ü</v>
      </c>
      <c r="U17" s="17"/>
      <c r="V17" s="17" t="str">
        <f t="shared" si="12"/>
        <v>ü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2.5" customHeight="1" x14ac:dyDescent="0.25">
      <c r="A18" s="28">
        <v>17</v>
      </c>
      <c r="B18" s="15">
        <v>2208087</v>
      </c>
      <c r="C18" s="16">
        <v>46053</v>
      </c>
      <c r="D18" s="16">
        <v>46054</v>
      </c>
      <c r="E18" s="15" t="s">
        <v>2768</v>
      </c>
      <c r="F18" s="15" t="s">
        <v>166</v>
      </c>
      <c r="G18" s="15"/>
      <c r="H18" s="15">
        <v>562787882</v>
      </c>
      <c r="I18" s="15"/>
      <c r="J18" s="15">
        <v>216</v>
      </c>
      <c r="K18" s="15" t="s">
        <v>353</v>
      </c>
      <c r="L18" s="61" t="s">
        <v>192</v>
      </c>
      <c r="M18" s="15" t="s">
        <v>160</v>
      </c>
      <c r="N18" s="19" t="s">
        <v>179</v>
      </c>
      <c r="O18" s="17" t="str">
        <f t="shared" si="0"/>
        <v>ü</v>
      </c>
      <c r="P18" s="17" t="str">
        <f t="shared" si="7"/>
        <v>ü</v>
      </c>
      <c r="Q18" s="17" t="str">
        <f t="shared" si="8"/>
        <v>ü</v>
      </c>
      <c r="R18" s="17" t="str">
        <f t="shared" si="9"/>
        <v/>
      </c>
      <c r="S18" s="17" t="str">
        <f t="shared" si="10"/>
        <v>ü</v>
      </c>
      <c r="T18" s="17" t="str">
        <f t="shared" si="11"/>
        <v>ü</v>
      </c>
      <c r="U18" s="17"/>
      <c r="V18" s="17" t="str">
        <f t="shared" si="12"/>
        <v>ü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2.5" customHeight="1" x14ac:dyDescent="0.25">
      <c r="A19" s="28">
        <v>18</v>
      </c>
      <c r="B19" s="15">
        <v>2208075</v>
      </c>
      <c r="C19" s="16">
        <v>46053</v>
      </c>
      <c r="D19" s="16">
        <v>46054</v>
      </c>
      <c r="E19" s="15" t="s">
        <v>2769</v>
      </c>
      <c r="F19" s="15" t="s">
        <v>157</v>
      </c>
      <c r="G19" s="15"/>
      <c r="H19" s="15">
        <v>566736634</v>
      </c>
      <c r="I19" s="15">
        <v>1</v>
      </c>
      <c r="J19" s="15">
        <v>1</v>
      </c>
      <c r="K19" s="15" t="s">
        <v>1722</v>
      </c>
      <c r="L19" s="61" t="s">
        <v>191</v>
      </c>
      <c r="M19" s="15" t="s">
        <v>214</v>
      </c>
      <c r="N19" s="19" t="s">
        <v>180</v>
      </c>
      <c r="O19" s="17" t="str">
        <f t="shared" si="0"/>
        <v/>
      </c>
      <c r="P19" s="17" t="str">
        <f t="shared" si="7"/>
        <v>ü</v>
      </c>
      <c r="Q19" s="17" t="str">
        <f t="shared" si="8"/>
        <v/>
      </c>
      <c r="R19" s="17" t="str">
        <f t="shared" si="9"/>
        <v/>
      </c>
      <c r="S19" s="17" t="str">
        <f t="shared" si="10"/>
        <v/>
      </c>
      <c r="T19" s="17" t="str">
        <f t="shared" si="11"/>
        <v/>
      </c>
      <c r="U19" s="17"/>
      <c r="V19" s="17" t="str">
        <f t="shared" si="12"/>
        <v/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2.5" customHeight="1" x14ac:dyDescent="0.25">
      <c r="A20" s="28">
        <v>19</v>
      </c>
      <c r="B20" s="15">
        <v>2208070</v>
      </c>
      <c r="C20" s="16">
        <v>46053</v>
      </c>
      <c r="D20" s="16">
        <v>46054</v>
      </c>
      <c r="E20" s="15" t="s">
        <v>2770</v>
      </c>
      <c r="F20" s="15" t="s">
        <v>166</v>
      </c>
      <c r="G20" s="15"/>
      <c r="H20" s="15">
        <v>501028602</v>
      </c>
      <c r="I20" s="15" t="s">
        <v>2794</v>
      </c>
      <c r="J20" s="15" t="s">
        <v>2795</v>
      </c>
      <c r="K20" s="15" t="s">
        <v>223</v>
      </c>
      <c r="L20" s="61" t="s">
        <v>199</v>
      </c>
      <c r="M20" s="15" t="s">
        <v>486</v>
      </c>
      <c r="N20" s="19" t="s">
        <v>181</v>
      </c>
      <c r="O20" s="17" t="str">
        <f t="shared" si="0"/>
        <v>ü</v>
      </c>
      <c r="P20" s="17" t="str">
        <f t="shared" si="7"/>
        <v>ü</v>
      </c>
      <c r="Q20" s="17" t="str">
        <f t="shared" si="8"/>
        <v/>
      </c>
      <c r="R20" s="17" t="str">
        <f t="shared" si="9"/>
        <v>ü</v>
      </c>
      <c r="S20" s="17" t="str">
        <f t="shared" si="10"/>
        <v>ü</v>
      </c>
      <c r="T20" s="17" t="str">
        <f t="shared" si="11"/>
        <v>ü</v>
      </c>
      <c r="U20" s="17"/>
      <c r="V20" s="17" t="str">
        <f t="shared" si="12"/>
        <v>ü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2.5" customHeight="1" x14ac:dyDescent="0.25">
      <c r="A21" s="28">
        <v>20</v>
      </c>
      <c r="B21" s="15">
        <v>2208054</v>
      </c>
      <c r="C21" s="16">
        <v>46053</v>
      </c>
      <c r="D21" s="16">
        <v>46054</v>
      </c>
      <c r="E21" s="15" t="s">
        <v>625</v>
      </c>
      <c r="F21" s="15" t="s">
        <v>166</v>
      </c>
      <c r="G21" s="15"/>
      <c r="H21" s="15">
        <v>503023093</v>
      </c>
      <c r="I21" s="15">
        <v>28</v>
      </c>
      <c r="J21" s="15">
        <v>28</v>
      </c>
      <c r="K21" s="15" t="s">
        <v>409</v>
      </c>
      <c r="L21" s="61" t="s">
        <v>195</v>
      </c>
      <c r="M21" s="15" t="s">
        <v>164</v>
      </c>
      <c r="N21" s="19" t="s">
        <v>182</v>
      </c>
      <c r="O21" s="17" t="str">
        <f t="shared" si="0"/>
        <v>ü</v>
      </c>
      <c r="P21" s="17" t="str">
        <f t="shared" si="7"/>
        <v>ü</v>
      </c>
      <c r="Q21" s="17" t="str">
        <f t="shared" si="8"/>
        <v>ü</v>
      </c>
      <c r="R21" s="17" t="str">
        <f t="shared" si="9"/>
        <v/>
      </c>
      <c r="S21" s="17" t="str">
        <f t="shared" si="10"/>
        <v>ü</v>
      </c>
      <c r="T21" s="17" t="str">
        <f t="shared" si="11"/>
        <v>ü</v>
      </c>
      <c r="U21" s="17"/>
      <c r="V21" s="17" t="str">
        <f t="shared" si="12"/>
        <v/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2.5" customHeight="1" x14ac:dyDescent="0.25">
      <c r="A22" s="28">
        <v>21</v>
      </c>
      <c r="B22" s="15">
        <v>2207967</v>
      </c>
      <c r="C22" s="16">
        <v>46053</v>
      </c>
      <c r="D22" s="16">
        <v>46054</v>
      </c>
      <c r="E22" s="15" t="s">
        <v>2771</v>
      </c>
      <c r="F22" s="15" t="s">
        <v>166</v>
      </c>
      <c r="G22" s="15"/>
      <c r="H22" s="15">
        <v>558107177</v>
      </c>
      <c r="I22" s="15" t="s">
        <v>2796</v>
      </c>
      <c r="J22" s="15" t="s">
        <v>1073</v>
      </c>
      <c r="K22" s="15" t="s">
        <v>953</v>
      </c>
      <c r="L22" s="61" t="s">
        <v>357</v>
      </c>
      <c r="M22" s="15" t="s">
        <v>162</v>
      </c>
      <c r="N22" s="19" t="s">
        <v>183</v>
      </c>
      <c r="O22" s="17" t="str">
        <f t="shared" si="0"/>
        <v/>
      </c>
      <c r="P22" s="17" t="str">
        <f t="shared" si="7"/>
        <v/>
      </c>
      <c r="Q22" s="17" t="str">
        <f t="shared" si="8"/>
        <v>ü</v>
      </c>
      <c r="R22" s="17" t="str">
        <f t="shared" si="9"/>
        <v/>
      </c>
      <c r="S22" s="17" t="str">
        <f t="shared" si="10"/>
        <v/>
      </c>
      <c r="T22" s="17" t="str">
        <f t="shared" si="11"/>
        <v>ü</v>
      </c>
      <c r="U22" s="17"/>
      <c r="V22" s="17" t="str">
        <f t="shared" si="12"/>
        <v/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2.5" customHeight="1" x14ac:dyDescent="0.25">
      <c r="A23" s="28">
        <v>22</v>
      </c>
      <c r="B23" s="15">
        <v>2207863</v>
      </c>
      <c r="C23" s="16">
        <v>46053</v>
      </c>
      <c r="D23" s="16">
        <v>46054</v>
      </c>
      <c r="E23" s="15" t="s">
        <v>1392</v>
      </c>
      <c r="F23" s="15" t="s">
        <v>166</v>
      </c>
      <c r="G23" s="15"/>
      <c r="H23" s="15">
        <v>503677668</v>
      </c>
      <c r="I23" s="15">
        <v>2</v>
      </c>
      <c r="J23" s="15">
        <v>8</v>
      </c>
      <c r="K23" s="15" t="s">
        <v>409</v>
      </c>
      <c r="L23" s="61" t="s">
        <v>191</v>
      </c>
      <c r="M23" s="15" t="s">
        <v>164</v>
      </c>
      <c r="N23" s="19" t="s">
        <v>184</v>
      </c>
      <c r="O23" s="17" t="str">
        <f t="shared" si="0"/>
        <v/>
      </c>
      <c r="P23" s="17" t="str">
        <f t="shared" si="7"/>
        <v>ü</v>
      </c>
      <c r="Q23" s="17" t="str">
        <f t="shared" si="8"/>
        <v/>
      </c>
      <c r="R23" s="17" t="str">
        <f t="shared" si="9"/>
        <v/>
      </c>
      <c r="S23" s="17" t="str">
        <f t="shared" si="10"/>
        <v/>
      </c>
      <c r="T23" s="17" t="str">
        <f t="shared" si="11"/>
        <v/>
      </c>
      <c r="U23" s="17"/>
      <c r="V23" s="17" t="str">
        <f t="shared" si="12"/>
        <v/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2.5" customHeight="1" x14ac:dyDescent="0.25">
      <c r="A24" s="28">
        <v>23</v>
      </c>
      <c r="B24" s="15">
        <v>2207837</v>
      </c>
      <c r="C24" s="16">
        <v>46053</v>
      </c>
      <c r="D24" s="16">
        <v>46054</v>
      </c>
      <c r="E24" s="15" t="s">
        <v>2772</v>
      </c>
      <c r="F24" s="15" t="s">
        <v>166</v>
      </c>
      <c r="G24" s="15"/>
      <c r="H24" s="15">
        <v>528867155</v>
      </c>
      <c r="I24" s="15">
        <v>21</v>
      </c>
      <c r="J24" s="15">
        <v>4</v>
      </c>
      <c r="K24" s="15" t="s">
        <v>236</v>
      </c>
      <c r="L24" s="61" t="s">
        <v>191</v>
      </c>
      <c r="M24" s="15" t="s">
        <v>2763</v>
      </c>
      <c r="N24" s="19" t="s">
        <v>185</v>
      </c>
      <c r="O24" s="17" t="str">
        <f t="shared" si="0"/>
        <v/>
      </c>
      <c r="P24" s="17" t="str">
        <f t="shared" si="7"/>
        <v>ü</v>
      </c>
      <c r="Q24" s="17" t="str">
        <f t="shared" si="8"/>
        <v/>
      </c>
      <c r="R24" s="17" t="str">
        <f t="shared" si="9"/>
        <v/>
      </c>
      <c r="S24" s="17" t="str">
        <f t="shared" si="10"/>
        <v/>
      </c>
      <c r="T24" s="17" t="str">
        <f t="shared" si="11"/>
        <v/>
      </c>
      <c r="U24" s="17"/>
      <c r="V24" s="17" t="str">
        <f t="shared" si="12"/>
        <v/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2.5" customHeight="1" x14ac:dyDescent="0.25">
      <c r="A25" s="28">
        <v>24</v>
      </c>
      <c r="B25" s="15">
        <v>2207813</v>
      </c>
      <c r="C25" s="16">
        <v>46053</v>
      </c>
      <c r="D25" s="16">
        <v>46054</v>
      </c>
      <c r="E25" s="15" t="s">
        <v>2773</v>
      </c>
      <c r="F25" s="15" t="s">
        <v>166</v>
      </c>
      <c r="G25" s="15"/>
      <c r="H25" s="15">
        <v>503666676</v>
      </c>
      <c r="I25" s="15">
        <v>14</v>
      </c>
      <c r="J25" s="15">
        <v>66</v>
      </c>
      <c r="K25" s="15" t="s">
        <v>341</v>
      </c>
      <c r="L25" s="61" t="s">
        <v>196</v>
      </c>
      <c r="M25" s="15" t="s">
        <v>160</v>
      </c>
      <c r="N25" s="19" t="s">
        <v>186</v>
      </c>
      <c r="O25" s="17" t="str">
        <f t="shared" si="0"/>
        <v>ü</v>
      </c>
      <c r="P25" s="17" t="str">
        <f t="shared" si="7"/>
        <v/>
      </c>
      <c r="Q25" s="17" t="str">
        <f t="shared" si="8"/>
        <v>ü</v>
      </c>
      <c r="R25" s="17" t="str">
        <f t="shared" si="9"/>
        <v/>
      </c>
      <c r="S25" s="17" t="str">
        <f t="shared" si="10"/>
        <v>ü</v>
      </c>
      <c r="T25" s="17" t="str">
        <f t="shared" si="11"/>
        <v/>
      </c>
      <c r="U25" s="17"/>
      <c r="V25" s="17" t="str">
        <f t="shared" si="12"/>
        <v/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2.5" customHeight="1" x14ac:dyDescent="0.25">
      <c r="A26" s="28">
        <v>25</v>
      </c>
      <c r="B26" s="15">
        <v>2207756</v>
      </c>
      <c r="C26" s="16">
        <v>46053</v>
      </c>
      <c r="D26" s="16">
        <v>46054</v>
      </c>
      <c r="E26" s="15" t="s">
        <v>2774</v>
      </c>
      <c r="F26" s="15" t="s">
        <v>166</v>
      </c>
      <c r="G26" s="15"/>
      <c r="H26" s="15">
        <v>566388399</v>
      </c>
      <c r="I26" s="15">
        <v>15</v>
      </c>
      <c r="J26" s="15">
        <v>7</v>
      </c>
      <c r="K26" s="15" t="s">
        <v>225</v>
      </c>
      <c r="L26" s="61" t="s">
        <v>198</v>
      </c>
      <c r="M26" s="15" t="s">
        <v>158</v>
      </c>
      <c r="N26" s="19" t="s">
        <v>187</v>
      </c>
      <c r="O26" s="17" t="str">
        <f t="shared" si="0"/>
        <v>ü</v>
      </c>
      <c r="P26" s="17" t="str">
        <f t="shared" si="7"/>
        <v>ü</v>
      </c>
      <c r="Q26" s="17" t="str">
        <f t="shared" si="8"/>
        <v>ü</v>
      </c>
      <c r="R26" s="17" t="str">
        <f t="shared" si="9"/>
        <v/>
      </c>
      <c r="S26" s="17" t="str">
        <f t="shared" si="10"/>
        <v>ü</v>
      </c>
      <c r="T26" s="17" t="str">
        <f t="shared" si="11"/>
        <v/>
      </c>
      <c r="U26" s="17"/>
      <c r="V26" s="17" t="str">
        <f t="shared" si="12"/>
        <v/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2.5" customHeight="1" x14ac:dyDescent="0.25">
      <c r="A27" s="28">
        <v>26</v>
      </c>
      <c r="B27" s="15">
        <v>2207713</v>
      </c>
      <c r="C27" s="16">
        <v>46053</v>
      </c>
      <c r="D27" s="16">
        <v>46054</v>
      </c>
      <c r="E27" s="15" t="s">
        <v>1216</v>
      </c>
      <c r="F27" s="15" t="s">
        <v>166</v>
      </c>
      <c r="G27" s="15"/>
      <c r="H27" s="15">
        <v>543921994</v>
      </c>
      <c r="I27" s="15" t="s">
        <v>2252</v>
      </c>
      <c r="J27" s="15" t="s">
        <v>1297</v>
      </c>
      <c r="K27" s="15" t="s">
        <v>355</v>
      </c>
      <c r="L27" s="61" t="s">
        <v>588</v>
      </c>
      <c r="M27" s="15" t="s">
        <v>2763</v>
      </c>
      <c r="N27" s="19" t="s">
        <v>213</v>
      </c>
      <c r="O27" s="17" t="str">
        <f t="shared" si="0"/>
        <v>ü</v>
      </c>
      <c r="P27" s="17" t="str">
        <f t="shared" si="7"/>
        <v/>
      </c>
      <c r="Q27" s="17" t="str">
        <f t="shared" si="8"/>
        <v/>
      </c>
      <c r="R27" s="17" t="str">
        <f t="shared" si="9"/>
        <v>ü</v>
      </c>
      <c r="S27" s="17" t="str">
        <f t="shared" si="10"/>
        <v>ü</v>
      </c>
      <c r="T27" s="17" t="str">
        <f t="shared" si="11"/>
        <v/>
      </c>
      <c r="U27" s="17"/>
      <c r="V27" s="17" t="str">
        <f t="shared" si="12"/>
        <v/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2.5" customHeight="1" x14ac:dyDescent="0.25">
      <c r="A28" s="28">
        <v>27</v>
      </c>
      <c r="B28" s="15">
        <v>2207693</v>
      </c>
      <c r="C28" s="16">
        <v>46053</v>
      </c>
      <c r="D28" s="16">
        <v>46054</v>
      </c>
      <c r="E28" s="15" t="s">
        <v>2775</v>
      </c>
      <c r="F28" s="15" t="s">
        <v>166</v>
      </c>
      <c r="G28" s="15"/>
      <c r="H28" s="15">
        <v>562700696</v>
      </c>
      <c r="I28" s="15">
        <v>44</v>
      </c>
      <c r="J28" s="15">
        <v>14</v>
      </c>
      <c r="K28" s="15" t="s">
        <v>241</v>
      </c>
      <c r="L28" s="61" t="s">
        <v>947</v>
      </c>
      <c r="M28" s="15" t="s">
        <v>486</v>
      </c>
      <c r="N28" s="19" t="s">
        <v>211</v>
      </c>
      <c r="O28" s="17" t="str">
        <f t="shared" si="0"/>
        <v/>
      </c>
      <c r="P28" s="17" t="str">
        <f t="shared" si="7"/>
        <v/>
      </c>
      <c r="Q28" s="17" t="str">
        <f t="shared" si="8"/>
        <v>ü</v>
      </c>
      <c r="R28" s="17" t="str">
        <f t="shared" si="9"/>
        <v/>
      </c>
      <c r="S28" s="17" t="str">
        <f t="shared" si="10"/>
        <v/>
      </c>
      <c r="T28" s="17" t="str">
        <f t="shared" si="11"/>
        <v>ü</v>
      </c>
      <c r="U28" s="17"/>
      <c r="V28" s="17" t="str">
        <f t="shared" si="12"/>
        <v>ü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2.5" customHeight="1" x14ac:dyDescent="0.25">
      <c r="A29" s="28">
        <v>28</v>
      </c>
      <c r="B29" s="15">
        <v>2207565</v>
      </c>
      <c r="C29" s="16">
        <v>46053</v>
      </c>
      <c r="D29" s="16">
        <v>46055</v>
      </c>
      <c r="E29" s="15" t="s">
        <v>2776</v>
      </c>
      <c r="F29" s="15" t="s">
        <v>166</v>
      </c>
      <c r="G29" s="15"/>
      <c r="H29" s="15">
        <v>504991484</v>
      </c>
      <c r="I29" s="15">
        <v>106</v>
      </c>
      <c r="J29" s="15">
        <v>691</v>
      </c>
      <c r="K29" s="15" t="s">
        <v>347</v>
      </c>
      <c r="L29" s="61" t="s">
        <v>198</v>
      </c>
      <c r="M29" s="15" t="s">
        <v>158</v>
      </c>
      <c r="N29" s="19" t="s">
        <v>214</v>
      </c>
      <c r="O29" s="17" t="str">
        <f t="shared" si="0"/>
        <v>ü</v>
      </c>
      <c r="P29" s="17" t="str">
        <f t="shared" si="7"/>
        <v>ü</v>
      </c>
      <c r="Q29" s="17" t="str">
        <f t="shared" si="8"/>
        <v>ü</v>
      </c>
      <c r="R29" s="17" t="str">
        <f t="shared" si="9"/>
        <v/>
      </c>
      <c r="S29" s="17" t="str">
        <f t="shared" si="10"/>
        <v>ü</v>
      </c>
      <c r="T29" s="17" t="str">
        <f t="shared" si="11"/>
        <v/>
      </c>
      <c r="U29" s="17"/>
      <c r="V29" s="17" t="str">
        <f t="shared" si="12"/>
        <v/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2.5" customHeight="1" x14ac:dyDescent="0.25">
      <c r="A30" s="28">
        <v>29</v>
      </c>
      <c r="B30" s="15">
        <v>2207537</v>
      </c>
      <c r="C30" s="16">
        <v>46053</v>
      </c>
      <c r="D30" s="16">
        <v>46054</v>
      </c>
      <c r="E30" s="15" t="s">
        <v>2777</v>
      </c>
      <c r="F30" s="15" t="s">
        <v>166</v>
      </c>
      <c r="G30" s="15"/>
      <c r="H30" s="15">
        <v>528695836</v>
      </c>
      <c r="I30" s="15" t="s">
        <v>2797</v>
      </c>
      <c r="J30" s="15" t="s">
        <v>2798</v>
      </c>
      <c r="K30" s="15" t="s">
        <v>220</v>
      </c>
      <c r="L30" s="61" t="s">
        <v>411</v>
      </c>
      <c r="M30" s="15" t="s">
        <v>160</v>
      </c>
      <c r="N30" s="19" t="s">
        <v>215</v>
      </c>
      <c r="O30" s="17" t="str">
        <f t="shared" si="0"/>
        <v>ü</v>
      </c>
      <c r="P30" s="17" t="str">
        <f t="shared" si="7"/>
        <v/>
      </c>
      <c r="Q30" s="17" t="str">
        <f t="shared" si="8"/>
        <v>ü</v>
      </c>
      <c r="R30" s="17" t="str">
        <f t="shared" si="9"/>
        <v/>
      </c>
      <c r="S30" s="17" t="str">
        <f t="shared" si="10"/>
        <v/>
      </c>
      <c r="T30" s="17" t="str">
        <f t="shared" si="11"/>
        <v/>
      </c>
      <c r="U30" s="17"/>
      <c r="V30" s="17" t="str">
        <f t="shared" si="12"/>
        <v/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2.5" customHeight="1" x14ac:dyDescent="0.25">
      <c r="A31" s="28">
        <v>30</v>
      </c>
      <c r="B31" s="15">
        <v>2207532</v>
      </c>
      <c r="C31" s="16">
        <v>46053</v>
      </c>
      <c r="D31" s="16">
        <v>46054</v>
      </c>
      <c r="E31" s="15" t="s">
        <v>908</v>
      </c>
      <c r="F31" s="15" t="s">
        <v>166</v>
      </c>
      <c r="G31" s="15"/>
      <c r="H31" s="15">
        <v>509590959</v>
      </c>
      <c r="I31" s="15">
        <v>27</v>
      </c>
      <c r="J31" s="15">
        <v>1960</v>
      </c>
      <c r="K31" s="15" t="s">
        <v>574</v>
      </c>
      <c r="L31" s="61" t="s">
        <v>198</v>
      </c>
      <c r="M31" s="15" t="s">
        <v>158</v>
      </c>
      <c r="N31" s="19" t="s">
        <v>212</v>
      </c>
      <c r="O31" s="17" t="str">
        <f t="shared" si="0"/>
        <v>ü</v>
      </c>
      <c r="P31" s="17" t="str">
        <f t="shared" si="7"/>
        <v>ü</v>
      </c>
      <c r="Q31" s="17" t="str">
        <f t="shared" si="8"/>
        <v>ü</v>
      </c>
      <c r="R31" s="17" t="str">
        <f t="shared" si="9"/>
        <v/>
      </c>
      <c r="S31" s="17" t="str">
        <f t="shared" si="10"/>
        <v>ü</v>
      </c>
      <c r="T31" s="17" t="str">
        <f t="shared" si="11"/>
        <v/>
      </c>
      <c r="U31" s="17"/>
      <c r="V31" s="17" t="str">
        <f t="shared" si="12"/>
        <v/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2.5" customHeight="1" x14ac:dyDescent="0.25">
      <c r="A32" s="28">
        <v>31</v>
      </c>
      <c r="B32" s="15">
        <v>2207523</v>
      </c>
      <c r="C32" s="16">
        <v>46053</v>
      </c>
      <c r="D32" s="16">
        <v>46054</v>
      </c>
      <c r="E32" s="15" t="s">
        <v>2778</v>
      </c>
      <c r="F32" s="15" t="s">
        <v>166</v>
      </c>
      <c r="G32" s="15"/>
      <c r="H32" s="15">
        <v>501192921</v>
      </c>
      <c r="I32" s="15">
        <v>37</v>
      </c>
      <c r="J32" s="15">
        <v>8</v>
      </c>
      <c r="K32" s="15" t="s">
        <v>219</v>
      </c>
      <c r="L32" s="61" t="s">
        <v>194</v>
      </c>
      <c r="M32" s="15" t="s">
        <v>158</v>
      </c>
      <c r="N32" s="19" t="s">
        <v>182</v>
      </c>
      <c r="O32" s="17" t="str">
        <f t="shared" si="0"/>
        <v/>
      </c>
      <c r="P32" s="17" t="str">
        <f t="shared" si="7"/>
        <v/>
      </c>
      <c r="Q32" s="17" t="str">
        <f t="shared" si="8"/>
        <v>ü</v>
      </c>
      <c r="R32" s="17" t="str">
        <f t="shared" si="9"/>
        <v/>
      </c>
      <c r="S32" s="17" t="str">
        <f t="shared" si="10"/>
        <v/>
      </c>
      <c r="T32" s="17" t="str">
        <f t="shared" si="11"/>
        <v/>
      </c>
      <c r="U32" s="17"/>
      <c r="V32" s="17" t="str">
        <f t="shared" si="12"/>
        <v/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2.5" customHeight="1" x14ac:dyDescent="0.25">
      <c r="A33" s="28">
        <v>32</v>
      </c>
      <c r="B33" s="15">
        <v>2207476</v>
      </c>
      <c r="C33" s="16">
        <v>46053</v>
      </c>
      <c r="D33" s="16">
        <v>46054</v>
      </c>
      <c r="E33" s="15" t="s">
        <v>2779</v>
      </c>
      <c r="F33" s="15" t="s">
        <v>166</v>
      </c>
      <c r="G33" s="15"/>
      <c r="H33" s="15">
        <v>503660633</v>
      </c>
      <c r="I33" s="15">
        <v>145</v>
      </c>
      <c r="J33" s="15">
        <v>1415</v>
      </c>
      <c r="K33" s="15" t="s">
        <v>230</v>
      </c>
      <c r="L33" s="61" t="s">
        <v>203</v>
      </c>
      <c r="M33" s="15" t="s">
        <v>486</v>
      </c>
      <c r="N33" s="19" t="s">
        <v>218</v>
      </c>
      <c r="O33" s="17" t="str">
        <f t="shared" si="0"/>
        <v/>
      </c>
      <c r="P33" s="17" t="str">
        <f t="shared" si="7"/>
        <v>ü</v>
      </c>
      <c r="Q33" s="17" t="str">
        <f t="shared" si="8"/>
        <v>ü</v>
      </c>
      <c r="R33" s="17" t="str">
        <f t="shared" si="9"/>
        <v/>
      </c>
      <c r="S33" s="17" t="str">
        <f t="shared" si="10"/>
        <v/>
      </c>
      <c r="T33" s="17" t="str">
        <f t="shared" si="11"/>
        <v/>
      </c>
      <c r="U33" s="17"/>
      <c r="V33" s="17" t="str">
        <f t="shared" si="12"/>
        <v/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2.5" customHeight="1" x14ac:dyDescent="0.25">
      <c r="A34" s="28">
        <v>33</v>
      </c>
      <c r="B34" s="15">
        <v>2207453</v>
      </c>
      <c r="C34" s="16">
        <v>46053</v>
      </c>
      <c r="D34" s="16">
        <v>46054</v>
      </c>
      <c r="E34" s="15" t="s">
        <v>2780</v>
      </c>
      <c r="F34" s="15" t="s">
        <v>166</v>
      </c>
      <c r="G34" s="15"/>
      <c r="H34" s="15">
        <v>506311335</v>
      </c>
      <c r="I34" s="15">
        <v>41</v>
      </c>
      <c r="J34" s="15">
        <v>446</v>
      </c>
      <c r="K34" s="15" t="s">
        <v>346</v>
      </c>
      <c r="L34" s="61" t="s">
        <v>197</v>
      </c>
      <c r="M34" s="15" t="s">
        <v>158</v>
      </c>
      <c r="N34" s="19" t="s">
        <v>234</v>
      </c>
      <c r="O34" s="17" t="str">
        <f t="shared" si="0"/>
        <v>ü</v>
      </c>
      <c r="P34" s="17" t="str">
        <f t="shared" si="7"/>
        <v/>
      </c>
      <c r="Q34" s="17" t="str">
        <f t="shared" si="8"/>
        <v>ü</v>
      </c>
      <c r="R34" s="17" t="str">
        <f t="shared" si="9"/>
        <v/>
      </c>
      <c r="S34" s="17" t="str">
        <f t="shared" si="10"/>
        <v>ü</v>
      </c>
      <c r="T34" s="17" t="str">
        <f t="shared" si="11"/>
        <v>ü</v>
      </c>
      <c r="U34" s="17"/>
      <c r="V34" s="17" t="str">
        <f t="shared" si="12"/>
        <v/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2.5" customHeight="1" x14ac:dyDescent="0.25">
      <c r="A35" s="28">
        <v>34</v>
      </c>
      <c r="B35" s="15">
        <v>2207381</v>
      </c>
      <c r="C35" s="16">
        <v>46053</v>
      </c>
      <c r="D35" s="16">
        <v>46054</v>
      </c>
      <c r="E35" s="15" t="s">
        <v>2781</v>
      </c>
      <c r="F35" s="15" t="s">
        <v>166</v>
      </c>
      <c r="G35" s="15"/>
      <c r="H35" s="15">
        <v>507766630</v>
      </c>
      <c r="I35" s="15" t="s">
        <v>2799</v>
      </c>
      <c r="J35" s="15" t="s">
        <v>2800</v>
      </c>
      <c r="K35" s="15" t="s">
        <v>358</v>
      </c>
      <c r="L35" s="61" t="s">
        <v>195</v>
      </c>
      <c r="M35" s="15" t="s">
        <v>164</v>
      </c>
      <c r="N35" s="19" t="s">
        <v>235</v>
      </c>
      <c r="O35" s="17" t="str">
        <f t="shared" si="0"/>
        <v>ü</v>
      </c>
      <c r="P35" s="17" t="str">
        <f t="shared" si="7"/>
        <v>ü</v>
      </c>
      <c r="Q35" s="17" t="str">
        <f t="shared" si="8"/>
        <v>ü</v>
      </c>
      <c r="R35" s="17" t="str">
        <f t="shared" si="9"/>
        <v/>
      </c>
      <c r="S35" s="17" t="str">
        <f t="shared" si="10"/>
        <v>ü</v>
      </c>
      <c r="T35" s="17" t="str">
        <f t="shared" si="11"/>
        <v>ü</v>
      </c>
      <c r="U35" s="17"/>
      <c r="V35" s="17" t="str">
        <f t="shared" si="12"/>
        <v/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2.5" customHeight="1" x14ac:dyDescent="0.25">
      <c r="A36" s="28">
        <v>35</v>
      </c>
      <c r="B36" s="15">
        <v>2207312</v>
      </c>
      <c r="C36" s="16">
        <v>46053</v>
      </c>
      <c r="D36" s="16">
        <v>46054</v>
      </c>
      <c r="E36" s="15" t="s">
        <v>1063</v>
      </c>
      <c r="F36" s="15" t="s">
        <v>166</v>
      </c>
      <c r="G36" s="15"/>
      <c r="H36" s="15">
        <v>553143381</v>
      </c>
      <c r="I36" s="15">
        <v>159</v>
      </c>
      <c r="J36" s="15">
        <v>34</v>
      </c>
      <c r="K36" s="15" t="s">
        <v>1105</v>
      </c>
      <c r="L36" s="61" t="s">
        <v>192</v>
      </c>
      <c r="M36" s="15" t="s">
        <v>160</v>
      </c>
      <c r="N36" s="2" t="s">
        <v>486</v>
      </c>
      <c r="O36" s="17" t="str">
        <f t="shared" si="0"/>
        <v>ü</v>
      </c>
      <c r="P36" s="17" t="str">
        <f t="shared" si="7"/>
        <v>ü</v>
      </c>
      <c r="Q36" s="17" t="str">
        <f t="shared" si="8"/>
        <v>ü</v>
      </c>
      <c r="R36" s="17" t="str">
        <f t="shared" si="9"/>
        <v/>
      </c>
      <c r="S36" s="17" t="str">
        <f t="shared" si="10"/>
        <v>ü</v>
      </c>
      <c r="T36" s="17" t="str">
        <f t="shared" si="11"/>
        <v>ü</v>
      </c>
      <c r="U36" s="17"/>
      <c r="V36" s="17" t="str">
        <f t="shared" si="12"/>
        <v>ü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2.5" customHeight="1" x14ac:dyDescent="0.25">
      <c r="A37" s="28">
        <v>36</v>
      </c>
      <c r="B37" s="15">
        <v>2207295</v>
      </c>
      <c r="C37" s="16">
        <v>46053</v>
      </c>
      <c r="D37" s="16">
        <v>46054</v>
      </c>
      <c r="E37" s="15" t="s">
        <v>2782</v>
      </c>
      <c r="F37" s="15" t="s">
        <v>166</v>
      </c>
      <c r="G37" s="15"/>
      <c r="H37" s="15">
        <v>503625882</v>
      </c>
      <c r="I37" s="15">
        <v>71</v>
      </c>
      <c r="J37" s="15">
        <v>14</v>
      </c>
      <c r="K37" s="15" t="s">
        <v>409</v>
      </c>
      <c r="L37" s="61" t="s">
        <v>202</v>
      </c>
      <c r="M37" s="15" t="s">
        <v>164</v>
      </c>
      <c r="N37" s="2" t="s">
        <v>2763</v>
      </c>
      <c r="O37" s="17" t="str">
        <f t="shared" si="0"/>
        <v/>
      </c>
      <c r="P37" s="17" t="str">
        <f t="shared" si="7"/>
        <v>ü</v>
      </c>
      <c r="Q37" s="17" t="str">
        <f t="shared" si="8"/>
        <v>ü</v>
      </c>
      <c r="R37" s="17" t="str">
        <f t="shared" si="9"/>
        <v/>
      </c>
      <c r="S37" s="17" t="str">
        <f t="shared" si="10"/>
        <v>ü</v>
      </c>
      <c r="T37" s="17" t="str">
        <f t="shared" si="11"/>
        <v/>
      </c>
      <c r="U37" s="17"/>
      <c r="V37" s="17" t="str">
        <f t="shared" si="12"/>
        <v/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ht="22.5" customHeight="1" x14ac:dyDescent="0.25">
      <c r="A38" s="28">
        <v>37</v>
      </c>
      <c r="B38" s="15">
        <v>2207273</v>
      </c>
      <c r="C38" s="16">
        <v>46053</v>
      </c>
      <c r="D38" s="16">
        <v>46054</v>
      </c>
      <c r="E38" s="15">
        <v>502121210</v>
      </c>
      <c r="F38" s="15" t="s">
        <v>166</v>
      </c>
      <c r="H38" s="15">
        <v>502121210</v>
      </c>
      <c r="I38" s="15" t="s">
        <v>2801</v>
      </c>
      <c r="J38" s="15">
        <v>25</v>
      </c>
      <c r="K38" s="15" t="s">
        <v>236</v>
      </c>
      <c r="L38" s="61" t="s">
        <v>194</v>
      </c>
      <c r="M38" s="15" t="s">
        <v>2763</v>
      </c>
      <c r="N38" s="2" t="s">
        <v>4121</v>
      </c>
      <c r="O38" s="17" t="str">
        <f t="shared" si="0"/>
        <v/>
      </c>
      <c r="P38" s="17" t="str">
        <f t="shared" si="7"/>
        <v/>
      </c>
      <c r="Q38" s="17" t="str">
        <f t="shared" si="8"/>
        <v>ü</v>
      </c>
      <c r="R38" s="17" t="str">
        <f t="shared" si="9"/>
        <v/>
      </c>
      <c r="S38" s="17" t="str">
        <f t="shared" si="10"/>
        <v/>
      </c>
      <c r="T38" s="17" t="str">
        <f t="shared" si="11"/>
        <v/>
      </c>
      <c r="U38" s="17"/>
      <c r="V38" s="17" t="str">
        <f t="shared" si="12"/>
        <v/>
      </c>
    </row>
    <row r="39" spans="1:41" ht="22.5" customHeight="1" x14ac:dyDescent="0.25">
      <c r="A39" s="28">
        <v>38</v>
      </c>
      <c r="B39" s="15">
        <v>2207182</v>
      </c>
      <c r="C39" s="16">
        <v>46053</v>
      </c>
      <c r="D39" s="16">
        <v>46054</v>
      </c>
      <c r="E39" s="15" t="s">
        <v>2783</v>
      </c>
      <c r="F39" s="15" t="s">
        <v>166</v>
      </c>
      <c r="H39" s="15">
        <v>551076288</v>
      </c>
      <c r="I39" s="15">
        <v>83</v>
      </c>
      <c r="J39" s="15">
        <v>6</v>
      </c>
      <c r="K39" s="15" t="s">
        <v>229</v>
      </c>
      <c r="L39" s="61" t="s">
        <v>195</v>
      </c>
      <c r="M39" s="15" t="s">
        <v>162</v>
      </c>
      <c r="O39" s="17" t="str">
        <f t="shared" si="0"/>
        <v>ü</v>
      </c>
      <c r="P39" s="17" t="str">
        <f t="shared" si="7"/>
        <v>ü</v>
      </c>
      <c r="Q39" s="17" t="str">
        <f t="shared" si="8"/>
        <v>ü</v>
      </c>
      <c r="R39" s="17" t="str">
        <f t="shared" si="9"/>
        <v/>
      </c>
      <c r="S39" s="17" t="str">
        <f t="shared" si="10"/>
        <v>ü</v>
      </c>
      <c r="T39" s="17" t="str">
        <f t="shared" si="11"/>
        <v>ü</v>
      </c>
      <c r="U39" s="17"/>
      <c r="V39" s="17" t="str">
        <f t="shared" si="12"/>
        <v/>
      </c>
    </row>
    <row r="40" spans="1:41" ht="22.5" customHeight="1" x14ac:dyDescent="0.25">
      <c r="A40" s="28">
        <v>39</v>
      </c>
      <c r="B40" s="15">
        <v>2207164</v>
      </c>
      <c r="C40" s="16">
        <v>46053</v>
      </c>
      <c r="D40" s="16">
        <v>46054</v>
      </c>
      <c r="E40" s="15" t="s">
        <v>2784</v>
      </c>
      <c r="F40" s="15" t="s">
        <v>166</v>
      </c>
      <c r="H40" s="15">
        <v>566654579</v>
      </c>
      <c r="I40" s="15" t="s">
        <v>2802</v>
      </c>
      <c r="J40" s="15" t="s">
        <v>2803</v>
      </c>
      <c r="K40" s="15" t="s">
        <v>1600</v>
      </c>
      <c r="L40" s="61" t="s">
        <v>375</v>
      </c>
      <c r="M40" s="15" t="s">
        <v>162</v>
      </c>
      <c r="O40" s="17" t="str">
        <f t="shared" si="0"/>
        <v/>
      </c>
      <c r="P40" s="17" t="str">
        <f t="shared" si="7"/>
        <v>ü</v>
      </c>
      <c r="Q40" s="17" t="str">
        <f t="shared" si="8"/>
        <v/>
      </c>
      <c r="R40" s="17" t="str">
        <f t="shared" si="9"/>
        <v/>
      </c>
      <c r="S40" s="17" t="str">
        <f t="shared" si="10"/>
        <v/>
      </c>
      <c r="T40" s="17" t="str">
        <f t="shared" si="11"/>
        <v>ü</v>
      </c>
      <c r="U40" s="17"/>
      <c r="V40" s="17" t="str">
        <f t="shared" si="12"/>
        <v/>
      </c>
    </row>
    <row r="41" spans="1:41" ht="22.5" customHeight="1" x14ac:dyDescent="0.25">
      <c r="A41" s="28">
        <v>40</v>
      </c>
      <c r="B41" s="15">
        <v>2207101</v>
      </c>
      <c r="C41" s="16">
        <v>46053</v>
      </c>
      <c r="D41" s="16">
        <v>46054</v>
      </c>
      <c r="E41" s="15" t="s">
        <v>2785</v>
      </c>
      <c r="F41" s="15" t="s">
        <v>166</v>
      </c>
      <c r="H41" s="15">
        <v>502088529</v>
      </c>
      <c r="I41" s="15">
        <v>45</v>
      </c>
      <c r="J41" s="15">
        <v>15</v>
      </c>
      <c r="K41" s="15" t="s">
        <v>358</v>
      </c>
      <c r="L41" s="61" t="s">
        <v>195</v>
      </c>
      <c r="M41" s="15" t="s">
        <v>164</v>
      </c>
      <c r="O41" s="17" t="str">
        <f t="shared" si="0"/>
        <v>ü</v>
      </c>
      <c r="P41" s="17" t="str">
        <f t="shared" si="7"/>
        <v>ü</v>
      </c>
      <c r="Q41" s="17" t="str">
        <f t="shared" si="8"/>
        <v>ü</v>
      </c>
      <c r="R41" s="17" t="str">
        <f t="shared" si="9"/>
        <v/>
      </c>
      <c r="S41" s="17" t="str">
        <f t="shared" si="10"/>
        <v>ü</v>
      </c>
      <c r="T41" s="17" t="str">
        <f t="shared" si="11"/>
        <v>ü</v>
      </c>
      <c r="U41" s="17"/>
      <c r="V41" s="17" t="str">
        <f t="shared" si="12"/>
        <v/>
      </c>
    </row>
    <row r="42" spans="1:41" ht="22.5" customHeight="1" x14ac:dyDescent="0.25">
      <c r="A42" s="28">
        <v>41</v>
      </c>
      <c r="B42" s="15">
        <v>2207081</v>
      </c>
      <c r="C42" s="16">
        <v>46053</v>
      </c>
      <c r="D42" s="16">
        <v>46054</v>
      </c>
      <c r="E42" s="15" t="s">
        <v>2786</v>
      </c>
      <c r="F42" s="15" t="s">
        <v>166</v>
      </c>
      <c r="H42" s="15">
        <v>503077703</v>
      </c>
      <c r="I42" s="15" t="s">
        <v>2804</v>
      </c>
      <c r="J42" s="15">
        <v>408</v>
      </c>
      <c r="K42" s="15" t="s">
        <v>344</v>
      </c>
      <c r="L42" s="61" t="s">
        <v>198</v>
      </c>
      <c r="M42" s="15" t="s">
        <v>2763</v>
      </c>
      <c r="O42" s="17" t="str">
        <f t="shared" si="0"/>
        <v>ü</v>
      </c>
      <c r="P42" s="17" t="str">
        <f t="shared" si="7"/>
        <v>ü</v>
      </c>
      <c r="Q42" s="17" t="str">
        <f t="shared" si="8"/>
        <v>ü</v>
      </c>
      <c r="R42" s="17" t="str">
        <f t="shared" si="9"/>
        <v/>
      </c>
      <c r="S42" s="17" t="str">
        <f t="shared" si="10"/>
        <v>ü</v>
      </c>
      <c r="T42" s="17" t="str">
        <f t="shared" si="11"/>
        <v/>
      </c>
      <c r="U42" s="17"/>
      <c r="V42" s="17" t="str">
        <f t="shared" si="12"/>
        <v/>
      </c>
    </row>
    <row r="43" spans="1:41" ht="22.5" customHeight="1" x14ac:dyDescent="0.25">
      <c r="A43" s="28">
        <v>42</v>
      </c>
      <c r="B43" s="15">
        <v>2207025</v>
      </c>
      <c r="C43" s="16">
        <v>46053</v>
      </c>
      <c r="D43" s="16">
        <v>46054</v>
      </c>
      <c r="E43" s="15" t="s">
        <v>2787</v>
      </c>
      <c r="F43" s="15" t="s">
        <v>166</v>
      </c>
      <c r="H43" s="15">
        <v>504760003</v>
      </c>
      <c r="I43" s="15">
        <v>2383</v>
      </c>
      <c r="J43" s="15">
        <v>2383</v>
      </c>
      <c r="K43" s="15" t="s">
        <v>600</v>
      </c>
      <c r="L43" s="61" t="s">
        <v>192</v>
      </c>
      <c r="M43" s="15" t="s">
        <v>486</v>
      </c>
      <c r="O43" s="17" t="str">
        <f t="shared" si="0"/>
        <v>ü</v>
      </c>
      <c r="P43" s="17" t="str">
        <f t="shared" si="7"/>
        <v>ü</v>
      </c>
      <c r="Q43" s="17" t="str">
        <f t="shared" si="8"/>
        <v>ü</v>
      </c>
      <c r="R43" s="17" t="str">
        <f t="shared" si="9"/>
        <v/>
      </c>
      <c r="S43" s="17" t="str">
        <f t="shared" si="10"/>
        <v>ü</v>
      </c>
      <c r="T43" s="17" t="str">
        <f t="shared" si="11"/>
        <v>ü</v>
      </c>
      <c r="U43" s="17"/>
      <c r="V43" s="17" t="str">
        <f t="shared" si="12"/>
        <v>ü</v>
      </c>
    </row>
    <row r="44" spans="1:41" ht="22.5" customHeight="1" x14ac:dyDescent="0.25">
      <c r="A44" s="28">
        <v>43</v>
      </c>
      <c r="B44" s="15">
        <v>2206994</v>
      </c>
      <c r="C44" s="16">
        <v>46053</v>
      </c>
      <c r="D44" s="16">
        <v>46054</v>
      </c>
      <c r="E44" s="15" t="s">
        <v>2788</v>
      </c>
      <c r="F44" s="15" t="s">
        <v>166</v>
      </c>
      <c r="H44" s="15">
        <v>503456748</v>
      </c>
      <c r="I44" s="15">
        <v>30</v>
      </c>
      <c r="J44" s="15">
        <v>8</v>
      </c>
      <c r="K44" s="15" t="s">
        <v>831</v>
      </c>
      <c r="L44" s="61" t="s">
        <v>400</v>
      </c>
      <c r="M44" s="15" t="s">
        <v>164</v>
      </c>
      <c r="O44" s="17" t="str">
        <f t="shared" si="0"/>
        <v/>
      </c>
      <c r="P44" s="17" t="str">
        <f t="shared" si="7"/>
        <v/>
      </c>
      <c r="Q44" s="17" t="str">
        <f t="shared" si="8"/>
        <v/>
      </c>
      <c r="R44" s="17" t="str">
        <f t="shared" si="9"/>
        <v/>
      </c>
      <c r="S44" s="17" t="str">
        <f t="shared" si="10"/>
        <v/>
      </c>
      <c r="T44" s="17" t="str">
        <f t="shared" si="11"/>
        <v>ü</v>
      </c>
      <c r="U44" s="17"/>
      <c r="V44" s="17" t="str">
        <f t="shared" si="12"/>
        <v/>
      </c>
    </row>
    <row r="45" spans="1:41" ht="22.5" customHeight="1" x14ac:dyDescent="0.25">
      <c r="A45" s="28">
        <v>44</v>
      </c>
      <c r="B45" s="15">
        <v>2206992</v>
      </c>
      <c r="C45" s="16">
        <v>46053</v>
      </c>
      <c r="D45" s="16">
        <v>46054</v>
      </c>
      <c r="E45" s="15" t="s">
        <v>2789</v>
      </c>
      <c r="F45" s="15" t="s">
        <v>166</v>
      </c>
      <c r="H45" s="15">
        <v>506003600</v>
      </c>
      <c r="I45" s="15">
        <v>40</v>
      </c>
      <c r="J45" s="15">
        <v>19</v>
      </c>
      <c r="K45" s="15" t="s">
        <v>224</v>
      </c>
      <c r="L45" s="61" t="s">
        <v>194</v>
      </c>
      <c r="M45" s="15" t="s">
        <v>158</v>
      </c>
      <c r="O45" s="17" t="str">
        <f t="shared" si="0"/>
        <v/>
      </c>
      <c r="P45" s="17" t="str">
        <f t="shared" si="7"/>
        <v/>
      </c>
      <c r="Q45" s="17" t="str">
        <f t="shared" si="8"/>
        <v>ü</v>
      </c>
      <c r="R45" s="17" t="str">
        <f t="shared" si="9"/>
        <v/>
      </c>
      <c r="S45" s="17" t="str">
        <f t="shared" si="10"/>
        <v/>
      </c>
      <c r="T45" s="17" t="str">
        <f t="shared" si="11"/>
        <v/>
      </c>
      <c r="U45" s="17"/>
      <c r="V45" s="17" t="str">
        <f t="shared" si="12"/>
        <v/>
      </c>
    </row>
    <row r="46" spans="1:41" ht="22.5" customHeight="1" x14ac:dyDescent="0.25">
      <c r="A46" s="28">
        <v>45</v>
      </c>
      <c r="B46" s="15">
        <v>2206981</v>
      </c>
      <c r="C46" s="16">
        <v>46053</v>
      </c>
      <c r="D46" s="16">
        <v>46054</v>
      </c>
      <c r="E46" s="15" t="s">
        <v>2790</v>
      </c>
      <c r="F46" s="15" t="s">
        <v>166</v>
      </c>
      <c r="H46" s="15">
        <v>509444989</v>
      </c>
      <c r="I46" s="15">
        <v>171</v>
      </c>
      <c r="J46" s="15">
        <v>35</v>
      </c>
      <c r="K46" s="15" t="s">
        <v>229</v>
      </c>
      <c r="L46" s="61" t="s">
        <v>202</v>
      </c>
      <c r="M46" s="15" t="s">
        <v>162</v>
      </c>
      <c r="O46" s="17" t="str">
        <f t="shared" si="0"/>
        <v/>
      </c>
      <c r="P46" s="17" t="str">
        <f t="shared" si="7"/>
        <v>ü</v>
      </c>
      <c r="Q46" s="17" t="str">
        <f t="shared" si="8"/>
        <v>ü</v>
      </c>
      <c r="R46" s="17" t="str">
        <f t="shared" si="9"/>
        <v/>
      </c>
      <c r="S46" s="17" t="str">
        <f t="shared" si="10"/>
        <v>ü</v>
      </c>
      <c r="T46" s="17" t="str">
        <f t="shared" si="11"/>
        <v/>
      </c>
      <c r="U46" s="17"/>
      <c r="V46" s="17" t="str">
        <f t="shared" si="12"/>
        <v/>
      </c>
    </row>
    <row r="47" spans="1:41" ht="22.5" customHeight="1" x14ac:dyDescent="0.25">
      <c r="A47" s="28">
        <v>46</v>
      </c>
      <c r="B47" s="15">
        <v>2208207</v>
      </c>
      <c r="C47" s="16">
        <v>46054</v>
      </c>
      <c r="D47" s="16">
        <v>46054</v>
      </c>
      <c r="E47" s="15" t="s">
        <v>2805</v>
      </c>
      <c r="F47" s="15" t="s">
        <v>166</v>
      </c>
      <c r="H47" s="15">
        <v>505656560</v>
      </c>
      <c r="I47" s="15">
        <v>993</v>
      </c>
      <c r="J47" s="15">
        <v>993</v>
      </c>
      <c r="K47" s="15" t="s">
        <v>374</v>
      </c>
      <c r="L47" s="61" t="s">
        <v>195</v>
      </c>
      <c r="M47" s="15" t="s">
        <v>158</v>
      </c>
      <c r="O47" s="17" t="str">
        <f t="shared" si="0"/>
        <v>ü</v>
      </c>
      <c r="P47" s="17" t="str">
        <f t="shared" si="7"/>
        <v>ü</v>
      </c>
      <c r="Q47" s="17" t="str">
        <f t="shared" si="8"/>
        <v>ü</v>
      </c>
      <c r="R47" s="17" t="str">
        <f t="shared" si="9"/>
        <v/>
      </c>
      <c r="S47" s="17" t="str">
        <f t="shared" si="10"/>
        <v>ü</v>
      </c>
      <c r="T47" s="17" t="str">
        <f t="shared" si="11"/>
        <v>ü</v>
      </c>
      <c r="U47" s="17"/>
      <c r="V47" s="17" t="str">
        <f t="shared" si="12"/>
        <v/>
      </c>
    </row>
    <row r="48" spans="1:41" ht="22.5" customHeight="1" x14ac:dyDescent="0.25">
      <c r="A48" s="28">
        <v>47</v>
      </c>
      <c r="B48" s="15">
        <v>2209340</v>
      </c>
      <c r="C48" s="16">
        <v>46055</v>
      </c>
      <c r="D48" s="16">
        <v>46055</v>
      </c>
      <c r="E48" s="15" t="s">
        <v>2806</v>
      </c>
      <c r="F48" s="15" t="s">
        <v>166</v>
      </c>
      <c r="H48" s="15">
        <v>505755580</v>
      </c>
      <c r="I48" s="15">
        <v>6</v>
      </c>
      <c r="J48" s="15">
        <v>8</v>
      </c>
      <c r="K48" s="15" t="s">
        <v>233</v>
      </c>
      <c r="L48" s="61" t="s">
        <v>560</v>
      </c>
      <c r="M48" s="15" t="s">
        <v>160</v>
      </c>
      <c r="O48" s="17" t="str">
        <f t="shared" si="0"/>
        <v>ü</v>
      </c>
      <c r="P48" s="17" t="str">
        <f t="shared" ref="P48:P88" si="13">IF(COUNTIF(L48,"*صراصير*")&gt;=1,"ü","")</f>
        <v>ü</v>
      </c>
      <c r="Q48" s="17" t="str">
        <f t="shared" ref="Q48:Q88" si="14">IF(COUNTIF(L48,"*بعوض*")&gt;=1,"ü","")</f>
        <v/>
      </c>
      <c r="R48" s="17" t="str">
        <f t="shared" ref="R48:R88" si="15">IF(COUNTIF(L48,"*باعوض*")&gt;=1,"ü","")</f>
        <v/>
      </c>
      <c r="S48" s="17" t="str">
        <f t="shared" ref="S48:S88" si="16">IF(COUNTIF(L48,"*ذباب*")&gt;=1,"ü","")</f>
        <v/>
      </c>
      <c r="T48" s="17" t="str">
        <f t="shared" ref="T48:T88" si="17">IF(COUNTIF(L48,"*فئران*")&gt;=1,"ü","")</f>
        <v/>
      </c>
      <c r="U48" s="17"/>
      <c r="V48" s="17" t="str">
        <f t="shared" ref="V48:V88" si="18">IF(COUNTIF(L48,"*عقارب*")&gt;=1,"ü","")</f>
        <v/>
      </c>
    </row>
    <row r="49" spans="1:22" ht="22.5" customHeight="1" x14ac:dyDescent="0.25">
      <c r="A49" s="28">
        <v>48</v>
      </c>
      <c r="B49" s="15">
        <v>2209325</v>
      </c>
      <c r="C49" s="16">
        <v>46055</v>
      </c>
      <c r="D49" s="16">
        <v>46055</v>
      </c>
      <c r="E49" s="15" t="s">
        <v>2807</v>
      </c>
      <c r="F49" s="15" t="s">
        <v>166</v>
      </c>
      <c r="H49" s="15">
        <v>528680650</v>
      </c>
      <c r="I49" s="15">
        <v>15</v>
      </c>
      <c r="J49" s="15">
        <v>13</v>
      </c>
      <c r="K49" s="15" t="s">
        <v>694</v>
      </c>
      <c r="L49" s="61" t="s">
        <v>206</v>
      </c>
      <c r="M49" s="15" t="s">
        <v>164</v>
      </c>
      <c r="O49" s="17" t="str">
        <f t="shared" si="0"/>
        <v>ü</v>
      </c>
      <c r="P49" s="17" t="str">
        <f t="shared" si="13"/>
        <v>ü</v>
      </c>
      <c r="Q49" s="17" t="str">
        <f t="shared" si="14"/>
        <v/>
      </c>
      <c r="R49" s="17" t="str">
        <f t="shared" si="15"/>
        <v/>
      </c>
      <c r="S49" s="17" t="str">
        <f t="shared" si="16"/>
        <v/>
      </c>
      <c r="T49" s="17" t="str">
        <f t="shared" si="17"/>
        <v>ü</v>
      </c>
      <c r="U49" s="17"/>
      <c r="V49" s="17" t="str">
        <f t="shared" si="18"/>
        <v/>
      </c>
    </row>
    <row r="50" spans="1:22" ht="22.5" customHeight="1" x14ac:dyDescent="0.25">
      <c r="A50" s="28">
        <v>49</v>
      </c>
      <c r="B50" s="15">
        <v>2209298</v>
      </c>
      <c r="C50" s="16">
        <v>46054</v>
      </c>
      <c r="D50" s="16">
        <v>46055</v>
      </c>
      <c r="E50" s="15" t="s">
        <v>1914</v>
      </c>
      <c r="F50" s="15" t="s">
        <v>166</v>
      </c>
      <c r="H50" s="15">
        <v>507756767</v>
      </c>
      <c r="I50" s="15" t="s">
        <v>2836</v>
      </c>
      <c r="J50" s="15" t="s">
        <v>1968</v>
      </c>
      <c r="K50" s="15" t="s">
        <v>222</v>
      </c>
      <c r="L50" s="61" t="s">
        <v>192</v>
      </c>
      <c r="M50" s="15" t="s">
        <v>164</v>
      </c>
      <c r="O50" s="17" t="str">
        <f t="shared" si="0"/>
        <v>ü</v>
      </c>
      <c r="P50" s="17" t="str">
        <f t="shared" si="13"/>
        <v>ü</v>
      </c>
      <c r="Q50" s="17" t="str">
        <f t="shared" si="14"/>
        <v>ü</v>
      </c>
      <c r="R50" s="17" t="str">
        <f t="shared" si="15"/>
        <v/>
      </c>
      <c r="S50" s="17" t="str">
        <f t="shared" si="16"/>
        <v>ü</v>
      </c>
      <c r="T50" s="17" t="str">
        <f t="shared" si="17"/>
        <v>ü</v>
      </c>
      <c r="U50" s="17"/>
      <c r="V50" s="17" t="str">
        <f t="shared" si="18"/>
        <v>ü</v>
      </c>
    </row>
    <row r="51" spans="1:22" ht="22.5" customHeight="1" x14ac:dyDescent="0.25">
      <c r="A51" s="28">
        <v>50</v>
      </c>
      <c r="B51" s="15">
        <v>2209290</v>
      </c>
      <c r="C51" s="16">
        <v>46054</v>
      </c>
      <c r="D51" s="16">
        <v>46055</v>
      </c>
      <c r="E51" s="15" t="s">
        <v>2293</v>
      </c>
      <c r="F51" s="15" t="s">
        <v>166</v>
      </c>
      <c r="H51" s="15">
        <v>509599950</v>
      </c>
      <c r="I51" s="15">
        <v>395</v>
      </c>
      <c r="J51" s="15">
        <v>395</v>
      </c>
      <c r="K51" s="15" t="s">
        <v>336</v>
      </c>
      <c r="L51" s="61" t="s">
        <v>192</v>
      </c>
      <c r="M51" s="15" t="s">
        <v>162</v>
      </c>
      <c r="O51" s="17" t="str">
        <f t="shared" si="0"/>
        <v>ü</v>
      </c>
      <c r="P51" s="17" t="str">
        <f t="shared" si="13"/>
        <v>ü</v>
      </c>
      <c r="Q51" s="17" t="str">
        <f t="shared" si="14"/>
        <v>ü</v>
      </c>
      <c r="R51" s="17" t="str">
        <f t="shared" si="15"/>
        <v/>
      </c>
      <c r="S51" s="17" t="str">
        <f t="shared" si="16"/>
        <v>ü</v>
      </c>
      <c r="T51" s="17" t="str">
        <f t="shared" si="17"/>
        <v>ü</v>
      </c>
      <c r="U51" s="17"/>
      <c r="V51" s="17" t="str">
        <f t="shared" si="18"/>
        <v>ü</v>
      </c>
    </row>
    <row r="52" spans="1:22" ht="22.5" customHeight="1" x14ac:dyDescent="0.25">
      <c r="A52" s="28">
        <v>51</v>
      </c>
      <c r="B52" s="15">
        <v>2209263</v>
      </c>
      <c r="C52" s="16">
        <v>46054</v>
      </c>
      <c r="D52" s="16">
        <v>46055</v>
      </c>
      <c r="E52" s="15" t="s">
        <v>2808</v>
      </c>
      <c r="F52" s="15" t="s">
        <v>166</v>
      </c>
      <c r="H52" s="15">
        <v>502232525</v>
      </c>
      <c r="I52" s="15">
        <v>78</v>
      </c>
      <c r="J52" s="15">
        <v>8</v>
      </c>
      <c r="K52" s="15" t="s">
        <v>227</v>
      </c>
      <c r="L52" s="61" t="s">
        <v>202</v>
      </c>
      <c r="M52" s="15" t="s">
        <v>2763</v>
      </c>
      <c r="O52" s="17" t="str">
        <f t="shared" si="0"/>
        <v/>
      </c>
      <c r="P52" s="17" t="str">
        <f t="shared" si="13"/>
        <v>ü</v>
      </c>
      <c r="Q52" s="17" t="str">
        <f t="shared" si="14"/>
        <v>ü</v>
      </c>
      <c r="R52" s="17" t="str">
        <f t="shared" si="15"/>
        <v/>
      </c>
      <c r="S52" s="17" t="str">
        <f t="shared" si="16"/>
        <v>ü</v>
      </c>
      <c r="T52" s="17" t="str">
        <f t="shared" si="17"/>
        <v/>
      </c>
      <c r="U52" s="17"/>
      <c r="V52" s="17" t="str">
        <f t="shared" si="18"/>
        <v/>
      </c>
    </row>
    <row r="53" spans="1:22" ht="22.5" customHeight="1" x14ac:dyDescent="0.25">
      <c r="A53" s="28">
        <v>52</v>
      </c>
      <c r="B53" s="15">
        <v>2209243</v>
      </c>
      <c r="C53" s="16">
        <v>46054</v>
      </c>
      <c r="D53" s="16">
        <v>46055</v>
      </c>
      <c r="E53" s="15" t="s">
        <v>502</v>
      </c>
      <c r="F53" s="15" t="s">
        <v>159</v>
      </c>
      <c r="H53" s="15">
        <v>457040026</v>
      </c>
      <c r="I53" s="15" t="s">
        <v>1094</v>
      </c>
      <c r="J53" s="15" t="s">
        <v>2837</v>
      </c>
      <c r="K53" s="15" t="s">
        <v>355</v>
      </c>
      <c r="L53" s="61" t="s">
        <v>204</v>
      </c>
      <c r="M53" s="15" t="s">
        <v>164</v>
      </c>
      <c r="O53" s="17" t="str">
        <f t="shared" si="0"/>
        <v>ü</v>
      </c>
      <c r="P53" s="17" t="str">
        <f t="shared" si="13"/>
        <v>ü</v>
      </c>
      <c r="Q53" s="17" t="str">
        <f t="shared" si="14"/>
        <v/>
      </c>
      <c r="R53" s="17" t="str">
        <f t="shared" si="15"/>
        <v>ü</v>
      </c>
      <c r="S53" s="17" t="str">
        <f t="shared" si="16"/>
        <v>ü</v>
      </c>
      <c r="T53" s="17" t="str">
        <f t="shared" si="17"/>
        <v/>
      </c>
      <c r="U53" s="17"/>
      <c r="V53" s="17" t="str">
        <f t="shared" si="18"/>
        <v/>
      </c>
    </row>
    <row r="54" spans="1:22" ht="22.5" customHeight="1" x14ac:dyDescent="0.25">
      <c r="A54" s="28">
        <v>53</v>
      </c>
      <c r="B54" s="15">
        <v>2209232</v>
      </c>
      <c r="C54" s="16">
        <v>46054</v>
      </c>
      <c r="D54" s="16">
        <v>46055</v>
      </c>
      <c r="E54" s="15" t="s">
        <v>2809</v>
      </c>
      <c r="F54" s="15" t="s">
        <v>166</v>
      </c>
      <c r="H54" s="15">
        <v>507970787</v>
      </c>
      <c r="I54" s="15">
        <v>185</v>
      </c>
      <c r="J54" s="15">
        <v>5003</v>
      </c>
      <c r="K54" s="15" t="s">
        <v>221</v>
      </c>
      <c r="L54" s="61" t="s">
        <v>195</v>
      </c>
      <c r="M54" s="15" t="s">
        <v>160</v>
      </c>
      <c r="O54" s="17" t="str">
        <f t="shared" si="0"/>
        <v>ü</v>
      </c>
      <c r="P54" s="17" t="str">
        <f t="shared" si="13"/>
        <v>ü</v>
      </c>
      <c r="Q54" s="17" t="str">
        <f t="shared" si="14"/>
        <v>ü</v>
      </c>
      <c r="R54" s="17" t="str">
        <f t="shared" si="15"/>
        <v/>
      </c>
      <c r="S54" s="17" t="str">
        <f t="shared" si="16"/>
        <v>ü</v>
      </c>
      <c r="T54" s="17" t="str">
        <f t="shared" si="17"/>
        <v>ü</v>
      </c>
      <c r="U54" s="17"/>
      <c r="V54" s="17" t="str">
        <f t="shared" si="18"/>
        <v/>
      </c>
    </row>
    <row r="55" spans="1:22" ht="22.5" customHeight="1" x14ac:dyDescent="0.25">
      <c r="A55" s="28">
        <v>54</v>
      </c>
      <c r="B55" s="15">
        <v>2209229</v>
      </c>
      <c r="C55" s="16">
        <v>46054</v>
      </c>
      <c r="D55" s="16">
        <v>46056</v>
      </c>
      <c r="E55" s="15" t="s">
        <v>752</v>
      </c>
      <c r="F55" s="15" t="s">
        <v>166</v>
      </c>
      <c r="H55" s="15">
        <v>562179844</v>
      </c>
      <c r="I55" s="15">
        <v>133</v>
      </c>
      <c r="J55" s="15">
        <v>25</v>
      </c>
      <c r="K55" s="15" t="s">
        <v>668</v>
      </c>
      <c r="L55" s="61" t="s">
        <v>192</v>
      </c>
      <c r="M55" s="15" t="s">
        <v>158</v>
      </c>
      <c r="O55" s="17" t="str">
        <f t="shared" si="0"/>
        <v>ü</v>
      </c>
      <c r="P55" s="17" t="str">
        <f t="shared" si="13"/>
        <v>ü</v>
      </c>
      <c r="Q55" s="17" t="str">
        <f t="shared" si="14"/>
        <v>ü</v>
      </c>
      <c r="R55" s="17" t="str">
        <f t="shared" si="15"/>
        <v/>
      </c>
      <c r="S55" s="17" t="str">
        <f t="shared" si="16"/>
        <v>ü</v>
      </c>
      <c r="T55" s="17" t="str">
        <f t="shared" si="17"/>
        <v>ü</v>
      </c>
      <c r="U55" s="17"/>
      <c r="V55" s="17" t="str">
        <f t="shared" si="18"/>
        <v>ü</v>
      </c>
    </row>
    <row r="56" spans="1:22" ht="22.5" customHeight="1" x14ac:dyDescent="0.25">
      <c r="A56" s="28">
        <v>55</v>
      </c>
      <c r="B56" s="15">
        <v>2209216</v>
      </c>
      <c r="C56" s="16">
        <v>46054</v>
      </c>
      <c r="D56" s="16">
        <v>46055</v>
      </c>
      <c r="E56" s="15" t="s">
        <v>2810</v>
      </c>
      <c r="F56" s="15" t="s">
        <v>166</v>
      </c>
      <c r="H56" s="15">
        <v>569876143</v>
      </c>
      <c r="I56" s="15" t="s">
        <v>2838</v>
      </c>
      <c r="J56" s="15" t="s">
        <v>2839</v>
      </c>
      <c r="K56" s="15" t="s">
        <v>690</v>
      </c>
      <c r="L56" s="61" t="s">
        <v>208</v>
      </c>
      <c r="M56" s="15" t="s">
        <v>486</v>
      </c>
      <c r="O56" s="17" t="str">
        <f t="shared" si="0"/>
        <v/>
      </c>
      <c r="P56" s="17" t="str">
        <f t="shared" si="13"/>
        <v/>
      </c>
      <c r="Q56" s="17" t="str">
        <f t="shared" si="14"/>
        <v/>
      </c>
      <c r="R56" s="17" t="str">
        <f t="shared" si="15"/>
        <v>ü</v>
      </c>
      <c r="S56" s="17" t="str">
        <f t="shared" si="16"/>
        <v/>
      </c>
      <c r="T56" s="17" t="str">
        <f t="shared" si="17"/>
        <v/>
      </c>
      <c r="U56" s="17"/>
      <c r="V56" s="17" t="str">
        <f t="shared" si="18"/>
        <v/>
      </c>
    </row>
    <row r="57" spans="1:22" ht="22.5" customHeight="1" x14ac:dyDescent="0.25">
      <c r="A57" s="28">
        <v>56</v>
      </c>
      <c r="B57" s="15">
        <v>2209163</v>
      </c>
      <c r="C57" s="16">
        <v>46054</v>
      </c>
      <c r="D57" s="16">
        <v>46055</v>
      </c>
      <c r="E57" s="15" t="s">
        <v>2811</v>
      </c>
      <c r="F57" s="15" t="s">
        <v>166</v>
      </c>
      <c r="H57" s="15">
        <v>568588855</v>
      </c>
      <c r="I57" s="15">
        <v>35</v>
      </c>
      <c r="J57" s="15">
        <v>8</v>
      </c>
      <c r="K57" s="15" t="s">
        <v>355</v>
      </c>
      <c r="L57" s="61" t="s">
        <v>195</v>
      </c>
      <c r="M57" s="15" t="s">
        <v>164</v>
      </c>
      <c r="O57" s="17" t="str">
        <f t="shared" si="0"/>
        <v>ü</v>
      </c>
      <c r="P57" s="17" t="str">
        <f t="shared" si="13"/>
        <v>ü</v>
      </c>
      <c r="Q57" s="17" t="str">
        <f t="shared" si="14"/>
        <v>ü</v>
      </c>
      <c r="R57" s="17" t="str">
        <f t="shared" si="15"/>
        <v/>
      </c>
      <c r="S57" s="17" t="str">
        <f t="shared" si="16"/>
        <v>ü</v>
      </c>
      <c r="T57" s="17" t="str">
        <f t="shared" si="17"/>
        <v>ü</v>
      </c>
      <c r="U57" s="17"/>
      <c r="V57" s="17" t="str">
        <f t="shared" si="18"/>
        <v/>
      </c>
    </row>
    <row r="58" spans="1:22" ht="22.5" customHeight="1" x14ac:dyDescent="0.25">
      <c r="A58" s="28">
        <v>57</v>
      </c>
      <c r="B58" s="15">
        <v>2209138</v>
      </c>
      <c r="C58" s="16">
        <v>46054</v>
      </c>
      <c r="D58" s="16">
        <v>46055</v>
      </c>
      <c r="E58" s="15" t="s">
        <v>299</v>
      </c>
      <c r="F58" s="15" t="s">
        <v>166</v>
      </c>
      <c r="H58" s="15">
        <v>553603602</v>
      </c>
      <c r="I58" s="15">
        <v>100</v>
      </c>
      <c r="J58" s="15">
        <v>778</v>
      </c>
      <c r="K58" s="15" t="s">
        <v>347</v>
      </c>
      <c r="L58" s="61" t="s">
        <v>196</v>
      </c>
      <c r="M58" s="15" t="s">
        <v>171</v>
      </c>
      <c r="O58" s="17" t="str">
        <f t="shared" si="0"/>
        <v>ü</v>
      </c>
      <c r="P58" s="17" t="str">
        <f t="shared" si="13"/>
        <v/>
      </c>
      <c r="Q58" s="17" t="str">
        <f t="shared" si="14"/>
        <v>ü</v>
      </c>
      <c r="R58" s="17" t="str">
        <f t="shared" si="15"/>
        <v/>
      </c>
      <c r="S58" s="17" t="str">
        <f t="shared" si="16"/>
        <v>ü</v>
      </c>
      <c r="T58" s="17" t="str">
        <f t="shared" si="17"/>
        <v/>
      </c>
      <c r="U58" s="17"/>
      <c r="V58" s="17" t="str">
        <f t="shared" si="18"/>
        <v/>
      </c>
    </row>
    <row r="59" spans="1:22" ht="22.5" customHeight="1" x14ac:dyDescent="0.25">
      <c r="A59" s="28">
        <v>58</v>
      </c>
      <c r="B59" s="15">
        <v>2209126</v>
      </c>
      <c r="C59" s="16">
        <v>46054</v>
      </c>
      <c r="D59" s="16">
        <v>46055</v>
      </c>
      <c r="E59" s="15" t="s">
        <v>2812</v>
      </c>
      <c r="F59" s="15" t="s">
        <v>166</v>
      </c>
      <c r="H59" s="15">
        <v>504633434</v>
      </c>
      <c r="I59" s="15">
        <v>24</v>
      </c>
      <c r="J59" s="15">
        <v>22</v>
      </c>
      <c r="K59" s="15" t="s">
        <v>376</v>
      </c>
      <c r="L59" s="61" t="s">
        <v>196</v>
      </c>
      <c r="M59" s="15" t="s">
        <v>158</v>
      </c>
      <c r="O59" s="17" t="str">
        <f t="shared" si="0"/>
        <v>ü</v>
      </c>
      <c r="P59" s="17" t="str">
        <f t="shared" si="13"/>
        <v/>
      </c>
      <c r="Q59" s="17" t="str">
        <f t="shared" si="14"/>
        <v>ü</v>
      </c>
      <c r="R59" s="17" t="str">
        <f t="shared" si="15"/>
        <v/>
      </c>
      <c r="S59" s="17" t="str">
        <f t="shared" si="16"/>
        <v>ü</v>
      </c>
      <c r="T59" s="17" t="str">
        <f t="shared" si="17"/>
        <v/>
      </c>
      <c r="U59" s="17"/>
      <c r="V59" s="17" t="str">
        <f t="shared" si="18"/>
        <v/>
      </c>
    </row>
    <row r="60" spans="1:22" ht="22.5" customHeight="1" x14ac:dyDescent="0.25">
      <c r="A60" s="28">
        <v>59</v>
      </c>
      <c r="B60" s="15">
        <v>2209107</v>
      </c>
      <c r="C60" s="16">
        <v>46054</v>
      </c>
      <c r="D60" s="16">
        <v>46055</v>
      </c>
      <c r="E60" s="15" t="s">
        <v>2813</v>
      </c>
      <c r="F60" s="15" t="s">
        <v>166</v>
      </c>
      <c r="H60" s="15">
        <v>507555644</v>
      </c>
      <c r="I60" s="15">
        <v>26</v>
      </c>
      <c r="J60" s="15">
        <v>112</v>
      </c>
      <c r="K60" s="15" t="s">
        <v>678</v>
      </c>
      <c r="L60" s="61" t="s">
        <v>198</v>
      </c>
      <c r="M60" s="15" t="s">
        <v>2763</v>
      </c>
      <c r="O60" s="17" t="str">
        <f t="shared" si="0"/>
        <v>ü</v>
      </c>
      <c r="P60" s="17" t="str">
        <f t="shared" si="13"/>
        <v>ü</v>
      </c>
      <c r="Q60" s="17" t="str">
        <f t="shared" si="14"/>
        <v>ü</v>
      </c>
      <c r="R60" s="17" t="str">
        <f t="shared" si="15"/>
        <v/>
      </c>
      <c r="S60" s="17" t="str">
        <f t="shared" si="16"/>
        <v>ü</v>
      </c>
      <c r="T60" s="17" t="str">
        <f t="shared" si="17"/>
        <v/>
      </c>
      <c r="U60" s="17"/>
      <c r="V60" s="17" t="str">
        <f t="shared" si="18"/>
        <v/>
      </c>
    </row>
    <row r="61" spans="1:22" ht="22.5" customHeight="1" x14ac:dyDescent="0.25">
      <c r="A61" s="28">
        <v>60</v>
      </c>
      <c r="B61" s="15">
        <v>2209099</v>
      </c>
      <c r="C61" s="16">
        <v>46054</v>
      </c>
      <c r="D61" s="16">
        <v>46055</v>
      </c>
      <c r="E61" s="15" t="s">
        <v>2814</v>
      </c>
      <c r="F61" s="15" t="s">
        <v>166</v>
      </c>
      <c r="H61" s="15">
        <v>509189909</v>
      </c>
      <c r="I61" s="15">
        <v>10</v>
      </c>
      <c r="J61" s="15">
        <v>327</v>
      </c>
      <c r="K61" s="15" t="s">
        <v>360</v>
      </c>
      <c r="L61" s="61" t="s">
        <v>192</v>
      </c>
      <c r="M61" s="15" t="s">
        <v>2763</v>
      </c>
      <c r="O61" s="17" t="str">
        <f t="shared" si="0"/>
        <v>ü</v>
      </c>
      <c r="P61" s="17" t="str">
        <f t="shared" si="13"/>
        <v>ü</v>
      </c>
      <c r="Q61" s="17" t="str">
        <f t="shared" si="14"/>
        <v>ü</v>
      </c>
      <c r="R61" s="17" t="str">
        <f t="shared" si="15"/>
        <v/>
      </c>
      <c r="S61" s="17" t="str">
        <f t="shared" si="16"/>
        <v>ü</v>
      </c>
      <c r="T61" s="17" t="str">
        <f t="shared" si="17"/>
        <v>ü</v>
      </c>
      <c r="U61" s="17"/>
      <c r="V61" s="17" t="str">
        <f t="shared" si="18"/>
        <v>ü</v>
      </c>
    </row>
    <row r="62" spans="1:22" ht="22.5" customHeight="1" x14ac:dyDescent="0.25">
      <c r="A62" s="28">
        <v>61</v>
      </c>
      <c r="B62" s="15">
        <v>2209033</v>
      </c>
      <c r="C62" s="16">
        <v>46054</v>
      </c>
      <c r="D62" s="16">
        <v>46055</v>
      </c>
      <c r="E62" s="15" t="s">
        <v>1313</v>
      </c>
      <c r="F62" s="15" t="s">
        <v>166</v>
      </c>
      <c r="H62" s="15">
        <v>504222724</v>
      </c>
      <c r="I62" s="15" t="s">
        <v>2840</v>
      </c>
      <c r="J62" s="15" t="s">
        <v>2841</v>
      </c>
      <c r="K62" s="15" t="s">
        <v>404</v>
      </c>
      <c r="L62" s="61" t="s">
        <v>198</v>
      </c>
      <c r="M62" s="15" t="s">
        <v>160</v>
      </c>
      <c r="O62" s="17" t="str">
        <f t="shared" si="0"/>
        <v>ü</v>
      </c>
      <c r="P62" s="17" t="str">
        <f t="shared" si="13"/>
        <v>ü</v>
      </c>
      <c r="Q62" s="17" t="str">
        <f t="shared" si="14"/>
        <v>ü</v>
      </c>
      <c r="R62" s="17" t="str">
        <f t="shared" si="15"/>
        <v/>
      </c>
      <c r="S62" s="17" t="str">
        <f t="shared" si="16"/>
        <v>ü</v>
      </c>
      <c r="T62" s="17" t="str">
        <f t="shared" si="17"/>
        <v/>
      </c>
      <c r="U62" s="17"/>
      <c r="V62" s="17" t="str">
        <f t="shared" si="18"/>
        <v/>
      </c>
    </row>
    <row r="63" spans="1:22" ht="22.5" customHeight="1" x14ac:dyDescent="0.25">
      <c r="A63" s="28">
        <v>62</v>
      </c>
      <c r="B63" s="15">
        <v>2208989</v>
      </c>
      <c r="C63" s="16">
        <v>46054</v>
      </c>
      <c r="D63" s="16">
        <v>46055</v>
      </c>
      <c r="E63" s="15" t="s">
        <v>2815</v>
      </c>
      <c r="F63" s="15" t="s">
        <v>166</v>
      </c>
      <c r="H63" s="15">
        <v>507095533</v>
      </c>
      <c r="I63" s="15">
        <v>138</v>
      </c>
      <c r="J63" s="15">
        <v>5572</v>
      </c>
      <c r="L63" s="61" t="s">
        <v>195</v>
      </c>
      <c r="M63" s="15" t="s">
        <v>160</v>
      </c>
      <c r="O63" s="17" t="str">
        <f t="shared" si="0"/>
        <v>ü</v>
      </c>
      <c r="P63" s="17" t="str">
        <f t="shared" si="13"/>
        <v>ü</v>
      </c>
      <c r="Q63" s="17" t="str">
        <f t="shared" si="14"/>
        <v>ü</v>
      </c>
      <c r="R63" s="17" t="str">
        <f t="shared" si="15"/>
        <v/>
      </c>
      <c r="S63" s="17" t="str">
        <f t="shared" si="16"/>
        <v>ü</v>
      </c>
      <c r="T63" s="17" t="str">
        <f t="shared" si="17"/>
        <v>ü</v>
      </c>
      <c r="U63" s="17"/>
      <c r="V63" s="17" t="str">
        <f t="shared" si="18"/>
        <v/>
      </c>
    </row>
    <row r="64" spans="1:22" ht="22.5" customHeight="1" x14ac:dyDescent="0.25">
      <c r="A64" s="28">
        <v>63</v>
      </c>
      <c r="B64" s="15">
        <v>2208977</v>
      </c>
      <c r="C64" s="16">
        <v>46054</v>
      </c>
      <c r="D64" s="16">
        <v>46055</v>
      </c>
      <c r="E64" s="15" t="s">
        <v>2816</v>
      </c>
      <c r="F64" s="15" t="s">
        <v>166</v>
      </c>
      <c r="H64" s="15">
        <v>523418890</v>
      </c>
      <c r="I64" s="15" t="s">
        <v>483</v>
      </c>
      <c r="J64" s="15" t="s">
        <v>2842</v>
      </c>
      <c r="K64" s="15" t="s">
        <v>228</v>
      </c>
      <c r="L64" s="61" t="s">
        <v>560</v>
      </c>
      <c r="M64" s="15" t="s">
        <v>162</v>
      </c>
      <c r="O64" s="17" t="str">
        <f t="shared" si="0"/>
        <v>ü</v>
      </c>
      <c r="P64" s="17" t="str">
        <f t="shared" si="13"/>
        <v>ü</v>
      </c>
      <c r="Q64" s="17" t="str">
        <f t="shared" si="14"/>
        <v/>
      </c>
      <c r="R64" s="17" t="str">
        <f t="shared" si="15"/>
        <v/>
      </c>
      <c r="S64" s="17" t="str">
        <f t="shared" si="16"/>
        <v/>
      </c>
      <c r="T64" s="17" t="str">
        <f t="shared" si="17"/>
        <v/>
      </c>
      <c r="U64" s="17"/>
      <c r="V64" s="17" t="str">
        <f t="shared" si="18"/>
        <v/>
      </c>
    </row>
    <row r="65" spans="1:22" ht="22.5" customHeight="1" x14ac:dyDescent="0.25">
      <c r="A65" s="28">
        <v>64</v>
      </c>
      <c r="B65" s="15">
        <v>2208966</v>
      </c>
      <c r="C65" s="16">
        <v>46054</v>
      </c>
      <c r="D65" s="16">
        <v>46055</v>
      </c>
      <c r="E65" s="15" t="s">
        <v>2383</v>
      </c>
      <c r="F65" s="15" t="s">
        <v>166</v>
      </c>
      <c r="H65" s="15">
        <v>501774714</v>
      </c>
      <c r="I65" s="15">
        <v>40</v>
      </c>
      <c r="J65" s="15">
        <v>1205</v>
      </c>
      <c r="K65" s="15" t="s">
        <v>1105</v>
      </c>
      <c r="L65" s="61" t="s">
        <v>190</v>
      </c>
      <c r="M65" s="15" t="s">
        <v>162</v>
      </c>
      <c r="O65" s="17" t="str">
        <f t="shared" si="0"/>
        <v>ü</v>
      </c>
      <c r="P65" s="17" t="str">
        <f t="shared" si="13"/>
        <v>ü</v>
      </c>
      <c r="Q65" s="17" t="str">
        <f t="shared" si="14"/>
        <v>ü</v>
      </c>
      <c r="R65" s="17" t="str">
        <f t="shared" si="15"/>
        <v/>
      </c>
      <c r="S65" s="17" t="str">
        <f t="shared" si="16"/>
        <v>ü</v>
      </c>
      <c r="T65" s="17" t="str">
        <f t="shared" si="17"/>
        <v/>
      </c>
      <c r="U65" s="17"/>
      <c r="V65" s="17" t="str">
        <f t="shared" si="18"/>
        <v>ü</v>
      </c>
    </row>
    <row r="66" spans="1:22" ht="22.5" customHeight="1" x14ac:dyDescent="0.25">
      <c r="A66" s="28">
        <v>65</v>
      </c>
      <c r="B66" s="15">
        <v>2208955</v>
      </c>
      <c r="C66" s="16">
        <v>46054</v>
      </c>
      <c r="D66" s="16">
        <v>46055</v>
      </c>
      <c r="E66" s="15" t="s">
        <v>2817</v>
      </c>
      <c r="F66" s="15" t="s">
        <v>166</v>
      </c>
      <c r="H66" s="15">
        <v>569900300</v>
      </c>
      <c r="I66" s="15" t="s">
        <v>2843</v>
      </c>
      <c r="J66" s="15" t="s">
        <v>2843</v>
      </c>
      <c r="K66" s="15" t="s">
        <v>226</v>
      </c>
      <c r="L66" s="61" t="s">
        <v>201</v>
      </c>
      <c r="M66" s="15" t="s">
        <v>160</v>
      </c>
      <c r="O66" s="17" t="str">
        <f t="shared" ref="O66:O129" si="19">IF(COUNTIF($L66,"*نمل*")&gt;=1,"ü","")</f>
        <v>ü</v>
      </c>
      <c r="P66" s="17" t="str">
        <f t="shared" si="13"/>
        <v/>
      </c>
      <c r="Q66" s="17" t="str">
        <f t="shared" si="14"/>
        <v>ü</v>
      </c>
      <c r="R66" s="17" t="str">
        <f t="shared" si="15"/>
        <v/>
      </c>
      <c r="S66" s="17" t="str">
        <f t="shared" si="16"/>
        <v/>
      </c>
      <c r="T66" s="17" t="str">
        <f t="shared" si="17"/>
        <v>ü</v>
      </c>
      <c r="U66" s="17"/>
      <c r="V66" s="17" t="str">
        <f t="shared" si="18"/>
        <v/>
      </c>
    </row>
    <row r="67" spans="1:22" ht="22.5" customHeight="1" x14ac:dyDescent="0.25">
      <c r="A67" s="28">
        <v>66</v>
      </c>
      <c r="B67" s="15">
        <v>2208950</v>
      </c>
      <c r="C67" s="16">
        <v>46054</v>
      </c>
      <c r="D67" s="16">
        <v>46055</v>
      </c>
      <c r="E67" s="15" t="s">
        <v>2818</v>
      </c>
      <c r="F67" s="15" t="s">
        <v>166</v>
      </c>
      <c r="H67" s="15">
        <v>509991633</v>
      </c>
      <c r="I67" s="15">
        <v>36</v>
      </c>
      <c r="J67" s="15">
        <v>3</v>
      </c>
      <c r="K67" s="15" t="s">
        <v>376</v>
      </c>
      <c r="L67" s="61" t="s">
        <v>192</v>
      </c>
      <c r="M67" s="15" t="s">
        <v>158</v>
      </c>
      <c r="O67" s="17" t="str">
        <f t="shared" si="19"/>
        <v>ü</v>
      </c>
      <c r="P67" s="17" t="str">
        <f t="shared" si="13"/>
        <v>ü</v>
      </c>
      <c r="Q67" s="17" t="str">
        <f t="shared" si="14"/>
        <v>ü</v>
      </c>
      <c r="R67" s="17" t="str">
        <f t="shared" si="15"/>
        <v/>
      </c>
      <c r="S67" s="17" t="str">
        <f t="shared" si="16"/>
        <v>ü</v>
      </c>
      <c r="T67" s="17" t="str">
        <f t="shared" si="17"/>
        <v>ü</v>
      </c>
      <c r="U67" s="17"/>
      <c r="V67" s="17" t="str">
        <f t="shared" si="18"/>
        <v>ü</v>
      </c>
    </row>
    <row r="68" spans="1:22" ht="22.5" customHeight="1" x14ac:dyDescent="0.25">
      <c r="A68" s="28">
        <v>67</v>
      </c>
      <c r="B68" s="15">
        <v>2208928</v>
      </c>
      <c r="C68" s="16">
        <v>46054</v>
      </c>
      <c r="D68" s="16">
        <v>46055</v>
      </c>
      <c r="E68" s="15" t="s">
        <v>2819</v>
      </c>
      <c r="F68" s="15" t="s">
        <v>166</v>
      </c>
      <c r="H68" s="15">
        <v>553008288</v>
      </c>
      <c r="I68" s="15">
        <v>25</v>
      </c>
      <c r="J68" s="15">
        <v>52</v>
      </c>
      <c r="K68" s="15" t="s">
        <v>232</v>
      </c>
      <c r="L68" s="61" t="s">
        <v>853</v>
      </c>
      <c r="M68" s="15" t="s">
        <v>486</v>
      </c>
      <c r="O68" s="17" t="str">
        <f t="shared" si="19"/>
        <v/>
      </c>
      <c r="P68" s="17" t="str">
        <f t="shared" si="13"/>
        <v/>
      </c>
      <c r="Q68" s="17" t="str">
        <f t="shared" si="14"/>
        <v/>
      </c>
      <c r="R68" s="17" t="str">
        <f t="shared" si="15"/>
        <v>ü</v>
      </c>
      <c r="S68" s="17" t="str">
        <f t="shared" si="16"/>
        <v>ü</v>
      </c>
      <c r="T68" s="17" t="str">
        <f t="shared" si="17"/>
        <v>ü</v>
      </c>
      <c r="U68" s="17"/>
      <c r="V68" s="17" t="str">
        <f t="shared" si="18"/>
        <v/>
      </c>
    </row>
    <row r="69" spans="1:22" ht="22.5" customHeight="1" x14ac:dyDescent="0.25">
      <c r="A69" s="28">
        <v>68</v>
      </c>
      <c r="B69" s="15">
        <v>2208899</v>
      </c>
      <c r="C69" s="16">
        <v>46054</v>
      </c>
      <c r="D69" s="16">
        <v>46056</v>
      </c>
      <c r="E69" s="15" t="s">
        <v>2820</v>
      </c>
      <c r="F69" s="15" t="s">
        <v>166</v>
      </c>
      <c r="H69" s="15">
        <v>553611186</v>
      </c>
      <c r="I69" s="15" t="s">
        <v>2844</v>
      </c>
      <c r="J69" s="15" t="s">
        <v>2845</v>
      </c>
      <c r="K69" s="15" t="s">
        <v>811</v>
      </c>
      <c r="L69" s="61" t="s">
        <v>198</v>
      </c>
      <c r="M69" s="15" t="s">
        <v>158</v>
      </c>
      <c r="O69" s="17" t="str">
        <f t="shared" si="19"/>
        <v>ü</v>
      </c>
      <c r="P69" s="17" t="str">
        <f t="shared" si="13"/>
        <v>ü</v>
      </c>
      <c r="Q69" s="17" t="str">
        <f t="shared" si="14"/>
        <v>ü</v>
      </c>
      <c r="R69" s="17" t="str">
        <f t="shared" si="15"/>
        <v/>
      </c>
      <c r="S69" s="17" t="str">
        <f t="shared" si="16"/>
        <v>ü</v>
      </c>
      <c r="T69" s="17" t="str">
        <f t="shared" si="17"/>
        <v/>
      </c>
      <c r="U69" s="17"/>
      <c r="V69" s="17" t="str">
        <f t="shared" si="18"/>
        <v/>
      </c>
    </row>
    <row r="70" spans="1:22" ht="22.5" customHeight="1" x14ac:dyDescent="0.25">
      <c r="A70" s="28">
        <v>69</v>
      </c>
      <c r="B70" s="15">
        <v>2208728</v>
      </c>
      <c r="C70" s="16">
        <v>46054</v>
      </c>
      <c r="D70" s="16">
        <v>46055</v>
      </c>
      <c r="E70" s="15" t="s">
        <v>2821</v>
      </c>
      <c r="F70" s="15" t="s">
        <v>166</v>
      </c>
      <c r="H70" s="15">
        <v>556222142</v>
      </c>
      <c r="I70" s="15" t="s">
        <v>2846</v>
      </c>
      <c r="J70" s="15">
        <v>9</v>
      </c>
      <c r="K70" s="15" t="s">
        <v>697</v>
      </c>
      <c r="L70" s="61" t="s">
        <v>405</v>
      </c>
      <c r="M70" s="15" t="s">
        <v>158</v>
      </c>
      <c r="O70" s="17" t="str">
        <f t="shared" si="19"/>
        <v>ü</v>
      </c>
      <c r="P70" s="17" t="str">
        <f t="shared" si="13"/>
        <v>ü</v>
      </c>
      <c r="Q70" s="17" t="str">
        <f t="shared" si="14"/>
        <v>ü</v>
      </c>
      <c r="R70" s="17" t="str">
        <f t="shared" si="15"/>
        <v/>
      </c>
      <c r="S70" s="17" t="str">
        <f t="shared" si="16"/>
        <v/>
      </c>
      <c r="T70" s="17" t="str">
        <f t="shared" si="17"/>
        <v/>
      </c>
      <c r="U70" s="17"/>
      <c r="V70" s="17" t="str">
        <f t="shared" si="18"/>
        <v>ü</v>
      </c>
    </row>
    <row r="71" spans="1:22" ht="22.5" customHeight="1" x14ac:dyDescent="0.25">
      <c r="A71" s="28">
        <v>70</v>
      </c>
      <c r="B71" s="15">
        <v>2208682</v>
      </c>
      <c r="C71" s="16">
        <v>46054</v>
      </c>
      <c r="D71" s="16">
        <v>46055</v>
      </c>
      <c r="E71" s="15" t="s">
        <v>2822</v>
      </c>
      <c r="F71" s="15" t="s">
        <v>166</v>
      </c>
      <c r="H71" s="15">
        <v>501659996</v>
      </c>
      <c r="I71" s="15">
        <v>2</v>
      </c>
      <c r="J71" s="15">
        <v>24</v>
      </c>
      <c r="K71" s="15" t="s">
        <v>376</v>
      </c>
      <c r="L71" s="61" t="s">
        <v>200</v>
      </c>
      <c r="M71" s="15" t="s">
        <v>158</v>
      </c>
      <c r="O71" s="17" t="str">
        <f t="shared" si="19"/>
        <v/>
      </c>
      <c r="P71" s="17" t="str">
        <f t="shared" si="13"/>
        <v/>
      </c>
      <c r="Q71" s="17" t="str">
        <f t="shared" si="14"/>
        <v>ü</v>
      </c>
      <c r="R71" s="17" t="str">
        <f t="shared" si="15"/>
        <v/>
      </c>
      <c r="S71" s="17" t="str">
        <f t="shared" si="16"/>
        <v>ü</v>
      </c>
      <c r="T71" s="17" t="str">
        <f t="shared" si="17"/>
        <v/>
      </c>
      <c r="U71" s="17"/>
      <c r="V71" s="17" t="str">
        <f t="shared" si="18"/>
        <v/>
      </c>
    </row>
    <row r="72" spans="1:22" ht="22.5" customHeight="1" x14ac:dyDescent="0.25">
      <c r="A72" s="28">
        <v>71</v>
      </c>
      <c r="B72" s="15">
        <v>2208659</v>
      </c>
      <c r="C72" s="16">
        <v>46054</v>
      </c>
      <c r="D72" s="16">
        <v>46055</v>
      </c>
      <c r="E72" s="15" t="s">
        <v>2823</v>
      </c>
      <c r="F72" s="15" t="s">
        <v>166</v>
      </c>
      <c r="H72" s="15">
        <v>559374983</v>
      </c>
      <c r="I72" s="15">
        <v>17</v>
      </c>
      <c r="J72" s="15">
        <v>50</v>
      </c>
      <c r="K72" s="15" t="s">
        <v>418</v>
      </c>
      <c r="L72" s="61" t="s">
        <v>196</v>
      </c>
      <c r="M72" s="15" t="s">
        <v>486</v>
      </c>
      <c r="O72" s="17" t="str">
        <f t="shared" si="19"/>
        <v>ü</v>
      </c>
      <c r="P72" s="17" t="str">
        <f t="shared" si="13"/>
        <v/>
      </c>
      <c r="Q72" s="17" t="str">
        <f t="shared" si="14"/>
        <v>ü</v>
      </c>
      <c r="R72" s="17" t="str">
        <f t="shared" si="15"/>
        <v/>
      </c>
      <c r="S72" s="17" t="str">
        <f t="shared" si="16"/>
        <v>ü</v>
      </c>
      <c r="T72" s="17" t="str">
        <f t="shared" si="17"/>
        <v/>
      </c>
      <c r="U72" s="17"/>
      <c r="V72" s="17" t="str">
        <f t="shared" si="18"/>
        <v/>
      </c>
    </row>
    <row r="73" spans="1:22" ht="22.5" customHeight="1" x14ac:dyDescent="0.25">
      <c r="A73" s="28">
        <v>72</v>
      </c>
      <c r="B73" s="15">
        <v>2208652</v>
      </c>
      <c r="C73" s="16">
        <v>46054</v>
      </c>
      <c r="D73" s="16">
        <v>46055</v>
      </c>
      <c r="E73" s="15" t="s">
        <v>1313</v>
      </c>
      <c r="F73" s="15" t="s">
        <v>166</v>
      </c>
      <c r="H73" s="15">
        <v>501234464</v>
      </c>
      <c r="I73" s="15">
        <v>281</v>
      </c>
      <c r="J73" s="15">
        <v>281</v>
      </c>
      <c r="K73" s="15" t="s">
        <v>222</v>
      </c>
      <c r="L73" s="61" t="s">
        <v>196</v>
      </c>
      <c r="M73" s="15" t="s">
        <v>164</v>
      </c>
      <c r="O73" s="17" t="str">
        <f t="shared" si="19"/>
        <v>ü</v>
      </c>
      <c r="P73" s="17" t="str">
        <f t="shared" si="13"/>
        <v/>
      </c>
      <c r="Q73" s="17" t="str">
        <f t="shared" si="14"/>
        <v>ü</v>
      </c>
      <c r="R73" s="17" t="str">
        <f t="shared" si="15"/>
        <v/>
      </c>
      <c r="S73" s="17" t="str">
        <f t="shared" si="16"/>
        <v>ü</v>
      </c>
      <c r="T73" s="17" t="str">
        <f t="shared" si="17"/>
        <v/>
      </c>
      <c r="U73" s="17"/>
      <c r="V73" s="17" t="str">
        <f t="shared" si="18"/>
        <v/>
      </c>
    </row>
    <row r="74" spans="1:22" ht="22.5" customHeight="1" x14ac:dyDescent="0.25">
      <c r="A74" s="28">
        <v>73</v>
      </c>
      <c r="B74" s="15">
        <v>2208642</v>
      </c>
      <c r="C74" s="16">
        <v>46054</v>
      </c>
      <c r="D74" s="16">
        <v>46055</v>
      </c>
      <c r="E74" s="15" t="s">
        <v>2824</v>
      </c>
      <c r="F74" s="15" t="s">
        <v>166</v>
      </c>
      <c r="H74" s="15">
        <v>505566568</v>
      </c>
      <c r="I74" s="15" t="s">
        <v>2847</v>
      </c>
      <c r="J74" s="15" t="s">
        <v>2848</v>
      </c>
      <c r="K74" s="15" t="s">
        <v>678</v>
      </c>
      <c r="L74" s="61" t="s">
        <v>192</v>
      </c>
      <c r="M74" s="15" t="s">
        <v>2763</v>
      </c>
      <c r="O74" s="17" t="str">
        <f t="shared" si="19"/>
        <v>ü</v>
      </c>
      <c r="P74" s="17" t="str">
        <f t="shared" si="13"/>
        <v>ü</v>
      </c>
      <c r="Q74" s="17" t="str">
        <f t="shared" si="14"/>
        <v>ü</v>
      </c>
      <c r="R74" s="17" t="str">
        <f t="shared" si="15"/>
        <v/>
      </c>
      <c r="S74" s="17" t="str">
        <f t="shared" si="16"/>
        <v>ü</v>
      </c>
      <c r="T74" s="17" t="str">
        <f t="shared" si="17"/>
        <v>ü</v>
      </c>
      <c r="U74" s="17"/>
      <c r="V74" s="17" t="str">
        <f t="shared" si="18"/>
        <v>ü</v>
      </c>
    </row>
    <row r="75" spans="1:22" ht="22.5" customHeight="1" x14ac:dyDescent="0.25">
      <c r="A75" s="28">
        <v>74</v>
      </c>
      <c r="B75" s="15">
        <v>2208612</v>
      </c>
      <c r="C75" s="16">
        <v>46054</v>
      </c>
      <c r="D75" s="16">
        <v>46055</v>
      </c>
      <c r="E75" s="15" t="s">
        <v>2825</v>
      </c>
      <c r="F75" s="15" t="s">
        <v>166</v>
      </c>
      <c r="H75" s="15">
        <v>502882228</v>
      </c>
      <c r="I75" s="15">
        <v>141</v>
      </c>
      <c r="J75" s="15">
        <v>2474</v>
      </c>
      <c r="K75" s="15" t="s">
        <v>404</v>
      </c>
      <c r="L75" s="61" t="s">
        <v>198</v>
      </c>
      <c r="M75" s="15" t="s">
        <v>160</v>
      </c>
      <c r="O75" s="17" t="str">
        <f t="shared" si="19"/>
        <v>ü</v>
      </c>
      <c r="P75" s="17" t="str">
        <f t="shared" si="13"/>
        <v>ü</v>
      </c>
      <c r="Q75" s="17" t="str">
        <f t="shared" si="14"/>
        <v>ü</v>
      </c>
      <c r="R75" s="17" t="str">
        <f t="shared" si="15"/>
        <v/>
      </c>
      <c r="S75" s="17" t="str">
        <f t="shared" si="16"/>
        <v>ü</v>
      </c>
      <c r="T75" s="17" t="str">
        <f t="shared" si="17"/>
        <v/>
      </c>
      <c r="U75" s="17"/>
      <c r="V75" s="17" t="str">
        <f t="shared" si="18"/>
        <v/>
      </c>
    </row>
    <row r="76" spans="1:22" ht="22.5" customHeight="1" x14ac:dyDescent="0.25">
      <c r="A76" s="28">
        <v>75</v>
      </c>
      <c r="B76" s="15">
        <v>2208592</v>
      </c>
      <c r="C76" s="16">
        <v>46054</v>
      </c>
      <c r="D76" s="16">
        <v>46055</v>
      </c>
      <c r="E76" s="15" t="s">
        <v>2826</v>
      </c>
      <c r="F76" s="15" t="s">
        <v>166</v>
      </c>
      <c r="H76" s="15">
        <v>505359497</v>
      </c>
      <c r="I76" s="15" t="s">
        <v>2849</v>
      </c>
      <c r="J76" s="15">
        <v>10</v>
      </c>
      <c r="K76" s="15" t="s">
        <v>422</v>
      </c>
      <c r="L76" s="61" t="s">
        <v>195</v>
      </c>
      <c r="M76" s="15" t="s">
        <v>486</v>
      </c>
      <c r="O76" s="17" t="str">
        <f t="shared" si="19"/>
        <v>ü</v>
      </c>
      <c r="P76" s="17" t="str">
        <f t="shared" si="13"/>
        <v>ü</v>
      </c>
      <c r="Q76" s="17" t="str">
        <f t="shared" si="14"/>
        <v>ü</v>
      </c>
      <c r="R76" s="17" t="str">
        <f t="shared" si="15"/>
        <v/>
      </c>
      <c r="S76" s="17" t="str">
        <f t="shared" si="16"/>
        <v>ü</v>
      </c>
      <c r="T76" s="17" t="str">
        <f t="shared" si="17"/>
        <v>ü</v>
      </c>
      <c r="U76" s="17"/>
      <c r="V76" s="17" t="str">
        <f t="shared" si="18"/>
        <v/>
      </c>
    </row>
    <row r="77" spans="1:22" ht="22.5" customHeight="1" x14ac:dyDescent="0.25">
      <c r="A77" s="28">
        <v>76</v>
      </c>
      <c r="B77" s="15">
        <v>2208591</v>
      </c>
      <c r="C77" s="16">
        <v>46054</v>
      </c>
      <c r="D77" s="16">
        <v>46055</v>
      </c>
      <c r="E77" s="15" t="s">
        <v>2827</v>
      </c>
      <c r="F77" s="15" t="s">
        <v>166</v>
      </c>
      <c r="H77" s="15">
        <v>554868866</v>
      </c>
      <c r="I77" s="15" t="s">
        <v>2850</v>
      </c>
      <c r="J77" s="15">
        <v>210</v>
      </c>
      <c r="K77" s="15" t="s">
        <v>690</v>
      </c>
      <c r="L77" s="61" t="s">
        <v>198</v>
      </c>
      <c r="M77" s="15" t="s">
        <v>486</v>
      </c>
      <c r="O77" s="17" t="str">
        <f t="shared" si="19"/>
        <v>ü</v>
      </c>
      <c r="P77" s="17" t="str">
        <f t="shared" si="13"/>
        <v>ü</v>
      </c>
      <c r="Q77" s="17" t="str">
        <f t="shared" si="14"/>
        <v>ü</v>
      </c>
      <c r="R77" s="17" t="str">
        <f t="shared" si="15"/>
        <v/>
      </c>
      <c r="S77" s="17" t="str">
        <f t="shared" si="16"/>
        <v>ü</v>
      </c>
      <c r="T77" s="17" t="str">
        <f t="shared" si="17"/>
        <v/>
      </c>
      <c r="U77" s="17"/>
      <c r="V77" s="17" t="str">
        <f t="shared" si="18"/>
        <v/>
      </c>
    </row>
    <row r="78" spans="1:22" ht="22.5" customHeight="1" x14ac:dyDescent="0.25">
      <c r="A78" s="28">
        <v>77</v>
      </c>
      <c r="B78" s="15">
        <v>2208582</v>
      </c>
      <c r="C78" s="16">
        <v>46054</v>
      </c>
      <c r="D78" s="16">
        <v>46055</v>
      </c>
      <c r="E78" s="15" t="s">
        <v>2828</v>
      </c>
      <c r="F78" s="15" t="s">
        <v>166</v>
      </c>
      <c r="H78" s="15">
        <v>506320211</v>
      </c>
      <c r="I78" s="15" t="s">
        <v>801</v>
      </c>
      <c r="J78" s="15" t="s">
        <v>802</v>
      </c>
      <c r="K78" s="15" t="s">
        <v>236</v>
      </c>
      <c r="L78" s="61" t="s">
        <v>198</v>
      </c>
      <c r="M78" s="15" t="s">
        <v>164</v>
      </c>
      <c r="O78" s="17" t="str">
        <f t="shared" si="19"/>
        <v>ü</v>
      </c>
      <c r="P78" s="17" t="str">
        <f t="shared" si="13"/>
        <v>ü</v>
      </c>
      <c r="Q78" s="17" t="str">
        <f t="shared" si="14"/>
        <v>ü</v>
      </c>
      <c r="R78" s="17" t="str">
        <f t="shared" si="15"/>
        <v/>
      </c>
      <c r="S78" s="17" t="str">
        <f t="shared" si="16"/>
        <v>ü</v>
      </c>
      <c r="T78" s="17" t="str">
        <f t="shared" si="17"/>
        <v/>
      </c>
      <c r="U78" s="17"/>
      <c r="V78" s="17" t="str">
        <f t="shared" si="18"/>
        <v/>
      </c>
    </row>
    <row r="79" spans="1:22" ht="22.5" customHeight="1" x14ac:dyDescent="0.25">
      <c r="A79" s="28">
        <v>78</v>
      </c>
      <c r="B79" s="15">
        <v>2208579</v>
      </c>
      <c r="C79" s="16">
        <v>46054</v>
      </c>
      <c r="D79" s="16">
        <v>46055</v>
      </c>
      <c r="E79" s="15" t="s">
        <v>2829</v>
      </c>
      <c r="F79" s="15" t="s">
        <v>166</v>
      </c>
      <c r="H79" s="15">
        <v>568509090</v>
      </c>
      <c r="I79" s="15" t="s">
        <v>2851</v>
      </c>
      <c r="J79" s="15">
        <v>2723</v>
      </c>
      <c r="K79" s="15" t="s">
        <v>564</v>
      </c>
      <c r="L79" s="61" t="s">
        <v>198</v>
      </c>
      <c r="M79" s="15" t="s">
        <v>162</v>
      </c>
      <c r="O79" s="17" t="str">
        <f t="shared" si="19"/>
        <v>ü</v>
      </c>
      <c r="P79" s="17" t="str">
        <f t="shared" si="13"/>
        <v>ü</v>
      </c>
      <c r="Q79" s="17" t="str">
        <f t="shared" si="14"/>
        <v>ü</v>
      </c>
      <c r="R79" s="17" t="str">
        <f t="shared" si="15"/>
        <v/>
      </c>
      <c r="S79" s="17" t="str">
        <f t="shared" si="16"/>
        <v>ü</v>
      </c>
      <c r="T79" s="17" t="str">
        <f t="shared" si="17"/>
        <v/>
      </c>
      <c r="U79" s="17"/>
      <c r="V79" s="17" t="str">
        <f t="shared" si="18"/>
        <v/>
      </c>
    </row>
    <row r="80" spans="1:22" ht="22.5" customHeight="1" x14ac:dyDescent="0.25">
      <c r="A80" s="28">
        <v>79</v>
      </c>
      <c r="B80" s="15">
        <v>2208559</v>
      </c>
      <c r="C80" s="16">
        <v>46054</v>
      </c>
      <c r="D80" s="16">
        <v>46056</v>
      </c>
      <c r="E80" s="15" t="s">
        <v>721</v>
      </c>
      <c r="F80" s="15" t="s">
        <v>166</v>
      </c>
      <c r="H80" s="15">
        <v>506368514</v>
      </c>
      <c r="I80" s="15">
        <v>114</v>
      </c>
      <c r="J80" s="15">
        <v>1667</v>
      </c>
      <c r="K80" s="15" t="s">
        <v>668</v>
      </c>
      <c r="L80" s="61" t="s">
        <v>202</v>
      </c>
      <c r="M80" s="15" t="s">
        <v>158</v>
      </c>
      <c r="O80" s="17" t="str">
        <f t="shared" si="19"/>
        <v/>
      </c>
      <c r="P80" s="17" t="str">
        <f t="shared" si="13"/>
        <v>ü</v>
      </c>
      <c r="Q80" s="17" t="str">
        <f t="shared" si="14"/>
        <v>ü</v>
      </c>
      <c r="R80" s="17" t="str">
        <f t="shared" si="15"/>
        <v/>
      </c>
      <c r="S80" s="17" t="str">
        <f t="shared" si="16"/>
        <v>ü</v>
      </c>
      <c r="T80" s="17" t="str">
        <f t="shared" si="17"/>
        <v/>
      </c>
      <c r="U80" s="17"/>
      <c r="V80" s="17" t="str">
        <f t="shared" si="18"/>
        <v/>
      </c>
    </row>
    <row r="81" spans="1:22" ht="22.5" customHeight="1" x14ac:dyDescent="0.25">
      <c r="A81" s="28">
        <v>80</v>
      </c>
      <c r="B81" s="15">
        <v>2208539</v>
      </c>
      <c r="C81" s="16">
        <v>46054</v>
      </c>
      <c r="D81" s="16">
        <v>46055</v>
      </c>
      <c r="E81" s="15" t="s">
        <v>2830</v>
      </c>
      <c r="F81" s="15" t="s">
        <v>166</v>
      </c>
      <c r="H81" s="15">
        <v>506357942</v>
      </c>
      <c r="I81" s="15">
        <v>6114</v>
      </c>
      <c r="J81" s="15">
        <v>6114</v>
      </c>
      <c r="K81" s="15" t="s">
        <v>241</v>
      </c>
      <c r="L81" s="61" t="s">
        <v>195</v>
      </c>
      <c r="M81" s="15" t="s">
        <v>160</v>
      </c>
      <c r="O81" s="17" t="str">
        <f t="shared" si="19"/>
        <v>ü</v>
      </c>
      <c r="P81" s="17" t="str">
        <f t="shared" si="13"/>
        <v>ü</v>
      </c>
      <c r="Q81" s="17" t="str">
        <f t="shared" si="14"/>
        <v>ü</v>
      </c>
      <c r="R81" s="17" t="str">
        <f t="shared" si="15"/>
        <v/>
      </c>
      <c r="S81" s="17" t="str">
        <f t="shared" si="16"/>
        <v>ü</v>
      </c>
      <c r="T81" s="17" t="str">
        <f t="shared" si="17"/>
        <v>ü</v>
      </c>
      <c r="U81" s="17"/>
      <c r="V81" s="17" t="str">
        <f t="shared" si="18"/>
        <v/>
      </c>
    </row>
    <row r="82" spans="1:22" ht="22.5" customHeight="1" x14ac:dyDescent="0.25">
      <c r="A82" s="28">
        <v>81</v>
      </c>
      <c r="B82" s="15">
        <v>2208507</v>
      </c>
      <c r="C82" s="16">
        <v>46054</v>
      </c>
      <c r="D82" s="16">
        <v>46055</v>
      </c>
      <c r="E82" s="15" t="s">
        <v>2831</v>
      </c>
      <c r="F82" s="15" t="s">
        <v>166</v>
      </c>
      <c r="H82" s="15">
        <v>508666685</v>
      </c>
      <c r="I82" s="15">
        <v>49</v>
      </c>
      <c r="J82" s="15" t="s">
        <v>2852</v>
      </c>
      <c r="K82" s="15" t="s">
        <v>358</v>
      </c>
      <c r="L82" s="61" t="s">
        <v>195</v>
      </c>
      <c r="M82" s="15" t="s">
        <v>486</v>
      </c>
      <c r="O82" s="17" t="str">
        <f t="shared" si="19"/>
        <v>ü</v>
      </c>
      <c r="P82" s="17" t="str">
        <f t="shared" si="13"/>
        <v>ü</v>
      </c>
      <c r="Q82" s="17" t="str">
        <f t="shared" si="14"/>
        <v>ü</v>
      </c>
      <c r="R82" s="17" t="str">
        <f t="shared" si="15"/>
        <v/>
      </c>
      <c r="S82" s="17" t="str">
        <f t="shared" si="16"/>
        <v>ü</v>
      </c>
      <c r="T82" s="17" t="str">
        <f t="shared" si="17"/>
        <v>ü</v>
      </c>
      <c r="U82" s="17"/>
      <c r="V82" s="17" t="str">
        <f t="shared" si="18"/>
        <v/>
      </c>
    </row>
    <row r="83" spans="1:22" ht="22.5" customHeight="1" x14ac:dyDescent="0.25">
      <c r="A83" s="28">
        <v>82</v>
      </c>
      <c r="B83" s="15">
        <v>2208441</v>
      </c>
      <c r="C83" s="16">
        <v>46054</v>
      </c>
      <c r="D83" s="16">
        <v>46055</v>
      </c>
      <c r="E83" s="15" t="s">
        <v>2832</v>
      </c>
      <c r="F83" s="15" t="s">
        <v>166</v>
      </c>
      <c r="H83" s="15">
        <v>507214369</v>
      </c>
      <c r="I83" s="15" t="s">
        <v>2853</v>
      </c>
      <c r="J83" s="15" t="s">
        <v>2854</v>
      </c>
      <c r="K83" s="15" t="s">
        <v>690</v>
      </c>
      <c r="L83" s="61" t="s">
        <v>975</v>
      </c>
      <c r="M83" s="15" t="s">
        <v>486</v>
      </c>
      <c r="O83" s="17" t="str">
        <f t="shared" si="19"/>
        <v/>
      </c>
      <c r="P83" s="17" t="str">
        <f t="shared" si="13"/>
        <v/>
      </c>
      <c r="Q83" s="17" t="str">
        <f t="shared" si="14"/>
        <v/>
      </c>
      <c r="R83" s="17" t="str">
        <f t="shared" si="15"/>
        <v>ü</v>
      </c>
      <c r="S83" s="17" t="str">
        <f t="shared" si="16"/>
        <v/>
      </c>
      <c r="T83" s="17" t="str">
        <f t="shared" si="17"/>
        <v>ü</v>
      </c>
      <c r="U83" s="17"/>
      <c r="V83" s="17" t="str">
        <f t="shared" si="18"/>
        <v/>
      </c>
    </row>
    <row r="84" spans="1:22" ht="22.5" customHeight="1" x14ac:dyDescent="0.25">
      <c r="A84" s="28">
        <v>83</v>
      </c>
      <c r="B84" s="15">
        <v>2208385</v>
      </c>
      <c r="C84" s="16">
        <v>46054</v>
      </c>
      <c r="D84" s="16">
        <v>46055</v>
      </c>
      <c r="E84" s="15" t="s">
        <v>2833</v>
      </c>
      <c r="F84" s="15" t="s">
        <v>166</v>
      </c>
      <c r="H84" s="15">
        <v>562138033</v>
      </c>
      <c r="J84" s="15">
        <v>1538</v>
      </c>
      <c r="K84" s="15" t="s">
        <v>223</v>
      </c>
      <c r="L84" s="61" t="s">
        <v>1369</v>
      </c>
      <c r="M84" s="15" t="s">
        <v>160</v>
      </c>
      <c r="O84" s="17" t="str">
        <f t="shared" si="19"/>
        <v>ü</v>
      </c>
      <c r="P84" s="17" t="str">
        <f t="shared" si="13"/>
        <v/>
      </c>
      <c r="Q84" s="17" t="str">
        <f t="shared" si="14"/>
        <v>ü</v>
      </c>
      <c r="R84" s="17" t="str">
        <f t="shared" si="15"/>
        <v/>
      </c>
      <c r="S84" s="17" t="str">
        <f t="shared" si="16"/>
        <v>ü</v>
      </c>
      <c r="T84" s="17" t="str">
        <f t="shared" si="17"/>
        <v>ü</v>
      </c>
      <c r="U84" s="17"/>
      <c r="V84" s="17" t="str">
        <f t="shared" si="18"/>
        <v>ü</v>
      </c>
    </row>
    <row r="85" spans="1:22" ht="22.5" customHeight="1" x14ac:dyDescent="0.25">
      <c r="A85" s="28">
        <v>84</v>
      </c>
      <c r="B85" s="15">
        <v>2208269</v>
      </c>
      <c r="C85" s="16">
        <v>46054</v>
      </c>
      <c r="D85" s="16">
        <v>46055</v>
      </c>
      <c r="E85" s="15" t="s">
        <v>1536</v>
      </c>
      <c r="F85" s="15" t="s">
        <v>166</v>
      </c>
      <c r="H85" s="15">
        <v>505999967</v>
      </c>
      <c r="I85" s="15">
        <v>74</v>
      </c>
      <c r="J85" s="15">
        <v>11</v>
      </c>
      <c r="K85" s="15" t="s">
        <v>346</v>
      </c>
      <c r="L85" s="61" t="s">
        <v>196</v>
      </c>
      <c r="M85" s="15" t="s">
        <v>171</v>
      </c>
      <c r="O85" s="17" t="str">
        <f t="shared" si="19"/>
        <v>ü</v>
      </c>
      <c r="P85" s="17" t="str">
        <f t="shared" si="13"/>
        <v/>
      </c>
      <c r="Q85" s="17" t="str">
        <f t="shared" si="14"/>
        <v>ü</v>
      </c>
      <c r="R85" s="17" t="str">
        <f t="shared" si="15"/>
        <v/>
      </c>
      <c r="S85" s="17" t="str">
        <f t="shared" si="16"/>
        <v>ü</v>
      </c>
      <c r="T85" s="17" t="str">
        <f t="shared" si="17"/>
        <v/>
      </c>
      <c r="U85" s="17"/>
      <c r="V85" s="17" t="str">
        <f t="shared" si="18"/>
        <v/>
      </c>
    </row>
    <row r="86" spans="1:22" ht="22.5" customHeight="1" x14ac:dyDescent="0.25">
      <c r="A86" s="28">
        <v>85</v>
      </c>
      <c r="B86" s="15">
        <v>2208258</v>
      </c>
      <c r="C86" s="16">
        <v>46054</v>
      </c>
      <c r="D86" s="16">
        <v>46055</v>
      </c>
      <c r="E86" s="15" t="s">
        <v>2834</v>
      </c>
      <c r="F86" s="15" t="s">
        <v>159</v>
      </c>
      <c r="H86" s="15">
        <v>505377336</v>
      </c>
      <c r="I86" s="15">
        <v>297</v>
      </c>
      <c r="J86" s="15">
        <v>297</v>
      </c>
      <c r="K86" s="15" t="s">
        <v>564</v>
      </c>
      <c r="L86" s="61" t="s">
        <v>195</v>
      </c>
      <c r="M86" s="15" t="s">
        <v>162</v>
      </c>
      <c r="O86" s="17" t="str">
        <f t="shared" si="19"/>
        <v>ü</v>
      </c>
      <c r="P86" s="17" t="str">
        <f t="shared" si="13"/>
        <v>ü</v>
      </c>
      <c r="Q86" s="17" t="str">
        <f t="shared" si="14"/>
        <v>ü</v>
      </c>
      <c r="R86" s="17" t="str">
        <f t="shared" si="15"/>
        <v/>
      </c>
      <c r="S86" s="17" t="str">
        <f t="shared" si="16"/>
        <v>ü</v>
      </c>
      <c r="T86" s="17" t="str">
        <f t="shared" si="17"/>
        <v>ü</v>
      </c>
      <c r="U86" s="17"/>
      <c r="V86" s="17" t="str">
        <f t="shared" si="18"/>
        <v/>
      </c>
    </row>
    <row r="87" spans="1:22" ht="22.5" customHeight="1" x14ac:dyDescent="0.25">
      <c r="A87" s="28">
        <v>86</v>
      </c>
      <c r="B87" s="15">
        <v>2208257</v>
      </c>
      <c r="C87" s="16">
        <v>46054</v>
      </c>
      <c r="D87" s="16">
        <v>46055</v>
      </c>
      <c r="E87" s="15" t="s">
        <v>2228</v>
      </c>
      <c r="F87" s="15" t="s">
        <v>166</v>
      </c>
      <c r="H87" s="15">
        <v>561916771</v>
      </c>
      <c r="I87" s="15">
        <v>247</v>
      </c>
      <c r="J87" s="15">
        <v>936</v>
      </c>
      <c r="K87" s="15" t="s">
        <v>227</v>
      </c>
      <c r="L87" s="61" t="s">
        <v>196</v>
      </c>
      <c r="M87" s="15" t="s">
        <v>2763</v>
      </c>
      <c r="O87" s="17" t="str">
        <f t="shared" si="19"/>
        <v>ü</v>
      </c>
      <c r="P87" s="17" t="str">
        <f t="shared" si="13"/>
        <v/>
      </c>
      <c r="Q87" s="17" t="str">
        <f t="shared" si="14"/>
        <v>ü</v>
      </c>
      <c r="R87" s="17" t="str">
        <f t="shared" si="15"/>
        <v/>
      </c>
      <c r="S87" s="17" t="str">
        <f t="shared" si="16"/>
        <v>ü</v>
      </c>
      <c r="T87" s="17" t="str">
        <f t="shared" si="17"/>
        <v/>
      </c>
      <c r="U87" s="17"/>
      <c r="V87" s="17" t="str">
        <f t="shared" si="18"/>
        <v/>
      </c>
    </row>
    <row r="88" spans="1:22" ht="22.5" customHeight="1" x14ac:dyDescent="0.25">
      <c r="A88" s="28">
        <v>87</v>
      </c>
      <c r="B88" s="15">
        <v>2208226</v>
      </c>
      <c r="C88" s="16">
        <v>46054</v>
      </c>
      <c r="D88" s="16">
        <v>46055</v>
      </c>
      <c r="E88" s="15" t="s">
        <v>2835</v>
      </c>
      <c r="F88" s="15" t="s">
        <v>166</v>
      </c>
      <c r="H88" s="15">
        <v>504888454</v>
      </c>
      <c r="I88" s="15">
        <v>0</v>
      </c>
      <c r="J88" s="15">
        <v>206</v>
      </c>
      <c r="K88" s="15" t="s">
        <v>227</v>
      </c>
      <c r="L88" s="61" t="s">
        <v>198</v>
      </c>
      <c r="M88" s="15" t="s">
        <v>2763</v>
      </c>
      <c r="O88" s="17" t="str">
        <f t="shared" si="19"/>
        <v>ü</v>
      </c>
      <c r="P88" s="17" t="str">
        <f t="shared" si="13"/>
        <v>ü</v>
      </c>
      <c r="Q88" s="17" t="str">
        <f t="shared" si="14"/>
        <v>ü</v>
      </c>
      <c r="R88" s="17" t="str">
        <f t="shared" si="15"/>
        <v/>
      </c>
      <c r="S88" s="17" t="str">
        <f t="shared" si="16"/>
        <v>ü</v>
      </c>
      <c r="T88" s="17" t="str">
        <f t="shared" si="17"/>
        <v/>
      </c>
      <c r="U88" s="17"/>
      <c r="V88" s="17" t="str">
        <f t="shared" si="18"/>
        <v/>
      </c>
    </row>
    <row r="89" spans="1:22" ht="22.5" customHeight="1" x14ac:dyDescent="0.25">
      <c r="A89" s="28">
        <v>88</v>
      </c>
      <c r="B89" s="15">
        <v>2211101</v>
      </c>
      <c r="C89" s="16">
        <v>46056</v>
      </c>
      <c r="D89" s="16">
        <v>46056</v>
      </c>
      <c r="E89" s="15" t="s">
        <v>2208</v>
      </c>
      <c r="F89" s="15" t="s">
        <v>166</v>
      </c>
      <c r="H89" s="15">
        <v>528866343</v>
      </c>
      <c r="I89" s="15">
        <v>32</v>
      </c>
      <c r="J89" s="15">
        <v>21</v>
      </c>
      <c r="K89" s="15" t="s">
        <v>409</v>
      </c>
      <c r="L89" s="61" t="s">
        <v>375</v>
      </c>
      <c r="M89" s="15" t="s">
        <v>160</v>
      </c>
      <c r="O89" s="17" t="str">
        <f t="shared" si="19"/>
        <v/>
      </c>
      <c r="P89" s="17" t="str">
        <f t="shared" ref="P89:P136" si="20">IF(COUNTIF(L89,"*صراصير*")&gt;=1,"ü","")</f>
        <v>ü</v>
      </c>
      <c r="Q89" s="17" t="str">
        <f t="shared" ref="Q89:Q136" si="21">IF(COUNTIF(L89,"*بعوض*")&gt;=1,"ü","")</f>
        <v/>
      </c>
      <c r="R89" s="17" t="str">
        <f t="shared" ref="R89:R136" si="22">IF(COUNTIF(L89,"*باعوض*")&gt;=1,"ü","")</f>
        <v/>
      </c>
      <c r="S89" s="17" t="str">
        <f t="shared" ref="S89:S136" si="23">IF(COUNTIF(L89,"*ذباب*")&gt;=1,"ü","")</f>
        <v/>
      </c>
      <c r="T89" s="17" t="str">
        <f t="shared" ref="T89:T136" si="24">IF(COUNTIF(L89,"*فئران*")&gt;=1,"ü","")</f>
        <v>ü</v>
      </c>
      <c r="U89" s="17"/>
      <c r="V89" s="17" t="str">
        <f t="shared" ref="V89:V136" si="25">IF(COUNTIF(L89,"*عقارب*")&gt;=1,"ü","")</f>
        <v/>
      </c>
    </row>
    <row r="90" spans="1:22" ht="22.5" customHeight="1" x14ac:dyDescent="0.25">
      <c r="A90" s="28">
        <v>89</v>
      </c>
      <c r="B90" s="15">
        <v>2211064</v>
      </c>
      <c r="C90" s="16">
        <v>46055</v>
      </c>
      <c r="D90" s="16">
        <v>46056</v>
      </c>
      <c r="E90" s="15" t="s">
        <v>2855</v>
      </c>
      <c r="F90" s="15" t="s">
        <v>166</v>
      </c>
      <c r="H90" s="15">
        <v>567711711</v>
      </c>
      <c r="I90" s="15">
        <v>34</v>
      </c>
      <c r="J90" s="15">
        <v>1918</v>
      </c>
      <c r="K90" s="15" t="s">
        <v>600</v>
      </c>
      <c r="L90" s="61" t="s">
        <v>192</v>
      </c>
      <c r="M90" s="15" t="s">
        <v>486</v>
      </c>
      <c r="O90" s="17" t="str">
        <f t="shared" si="19"/>
        <v>ü</v>
      </c>
      <c r="P90" s="17" t="str">
        <f t="shared" si="20"/>
        <v>ü</v>
      </c>
      <c r="Q90" s="17" t="str">
        <f t="shared" si="21"/>
        <v>ü</v>
      </c>
      <c r="R90" s="17" t="str">
        <f t="shared" si="22"/>
        <v/>
      </c>
      <c r="S90" s="17" t="str">
        <f t="shared" si="23"/>
        <v>ü</v>
      </c>
      <c r="T90" s="17" t="str">
        <f t="shared" si="24"/>
        <v>ü</v>
      </c>
      <c r="U90" s="17"/>
      <c r="V90" s="17" t="str">
        <f t="shared" si="25"/>
        <v>ü</v>
      </c>
    </row>
    <row r="91" spans="1:22" ht="22.5" customHeight="1" x14ac:dyDescent="0.25">
      <c r="A91" s="28">
        <v>90</v>
      </c>
      <c r="B91" s="15">
        <v>2210999</v>
      </c>
      <c r="C91" s="16">
        <v>46055</v>
      </c>
      <c r="D91" s="16">
        <v>46056</v>
      </c>
      <c r="E91" s="15" t="s">
        <v>2856</v>
      </c>
      <c r="F91" s="15" t="s">
        <v>166</v>
      </c>
      <c r="H91" s="15">
        <v>502414220</v>
      </c>
      <c r="I91" s="15">
        <v>42</v>
      </c>
      <c r="J91" s="15">
        <v>12</v>
      </c>
      <c r="K91" s="15" t="s">
        <v>239</v>
      </c>
      <c r="L91" s="61" t="s">
        <v>961</v>
      </c>
      <c r="M91" s="15" t="s">
        <v>171</v>
      </c>
      <c r="O91" s="17" t="str">
        <f t="shared" si="19"/>
        <v/>
      </c>
      <c r="P91" s="17" t="str">
        <f t="shared" si="20"/>
        <v/>
      </c>
      <c r="Q91" s="17" t="str">
        <f t="shared" si="21"/>
        <v/>
      </c>
      <c r="R91" s="17" t="str">
        <f t="shared" si="22"/>
        <v/>
      </c>
      <c r="S91" s="17" t="str">
        <f t="shared" si="23"/>
        <v>ü</v>
      </c>
      <c r="T91" s="17" t="str">
        <f t="shared" si="24"/>
        <v/>
      </c>
      <c r="U91" s="17"/>
      <c r="V91" s="17" t="str">
        <f t="shared" si="25"/>
        <v/>
      </c>
    </row>
    <row r="92" spans="1:22" ht="22.5" customHeight="1" x14ac:dyDescent="0.25">
      <c r="A92" s="28">
        <v>91</v>
      </c>
      <c r="B92" s="15">
        <v>2210998</v>
      </c>
      <c r="C92" s="16">
        <v>46055</v>
      </c>
      <c r="D92" s="16">
        <v>46056</v>
      </c>
      <c r="E92" s="15" t="s">
        <v>774</v>
      </c>
      <c r="F92" s="15" t="s">
        <v>166</v>
      </c>
      <c r="H92" s="15">
        <v>505294529</v>
      </c>
      <c r="I92" s="15">
        <v>13</v>
      </c>
      <c r="J92" s="15">
        <v>0</v>
      </c>
      <c r="K92" s="15" t="s">
        <v>336</v>
      </c>
      <c r="L92" s="61" t="s">
        <v>190</v>
      </c>
      <c r="M92" s="15" t="s">
        <v>162</v>
      </c>
      <c r="O92" s="17" t="str">
        <f t="shared" si="19"/>
        <v>ü</v>
      </c>
      <c r="P92" s="17" t="str">
        <f t="shared" si="20"/>
        <v>ü</v>
      </c>
      <c r="Q92" s="17" t="str">
        <f t="shared" si="21"/>
        <v>ü</v>
      </c>
      <c r="R92" s="17" t="str">
        <f t="shared" si="22"/>
        <v/>
      </c>
      <c r="S92" s="17" t="str">
        <f t="shared" si="23"/>
        <v>ü</v>
      </c>
      <c r="T92" s="17" t="str">
        <f t="shared" si="24"/>
        <v/>
      </c>
      <c r="U92" s="17"/>
      <c r="V92" s="17" t="str">
        <f t="shared" si="25"/>
        <v>ü</v>
      </c>
    </row>
    <row r="93" spans="1:22" ht="22.5" customHeight="1" x14ac:dyDescent="0.25">
      <c r="A93" s="28">
        <v>92</v>
      </c>
      <c r="B93" s="15">
        <v>2210935</v>
      </c>
      <c r="C93" s="16">
        <v>46055</v>
      </c>
      <c r="D93" s="16">
        <v>46057</v>
      </c>
      <c r="E93" s="15" t="s">
        <v>2857</v>
      </c>
      <c r="F93" s="15" t="s">
        <v>166</v>
      </c>
      <c r="H93" s="15">
        <v>506440350</v>
      </c>
      <c r="J93" s="15">
        <v>101</v>
      </c>
      <c r="K93" s="15" t="s">
        <v>809</v>
      </c>
      <c r="L93" s="61" t="s">
        <v>208</v>
      </c>
      <c r="M93" s="15" t="s">
        <v>214</v>
      </c>
      <c r="O93" s="17" t="str">
        <f t="shared" si="19"/>
        <v/>
      </c>
      <c r="P93" s="17" t="str">
        <f t="shared" si="20"/>
        <v/>
      </c>
      <c r="Q93" s="17" t="str">
        <f t="shared" si="21"/>
        <v/>
      </c>
      <c r="R93" s="17" t="str">
        <f t="shared" si="22"/>
        <v>ü</v>
      </c>
      <c r="S93" s="17" t="str">
        <f t="shared" si="23"/>
        <v/>
      </c>
      <c r="T93" s="17" t="str">
        <f t="shared" si="24"/>
        <v/>
      </c>
      <c r="U93" s="17"/>
      <c r="V93" s="17" t="str">
        <f t="shared" si="25"/>
        <v/>
      </c>
    </row>
    <row r="94" spans="1:22" ht="22.5" customHeight="1" x14ac:dyDescent="0.25">
      <c r="A94" s="28">
        <v>93</v>
      </c>
      <c r="B94" s="15">
        <v>2210883</v>
      </c>
      <c r="C94" s="16">
        <v>46055</v>
      </c>
      <c r="D94" s="16">
        <v>46056</v>
      </c>
      <c r="E94" s="15" t="s">
        <v>726</v>
      </c>
      <c r="F94" s="15" t="s">
        <v>166</v>
      </c>
      <c r="H94" s="15">
        <v>508907799</v>
      </c>
      <c r="I94" s="15">
        <v>19</v>
      </c>
      <c r="J94" s="15">
        <v>627</v>
      </c>
      <c r="K94" s="15" t="s">
        <v>222</v>
      </c>
      <c r="L94" s="61" t="s">
        <v>198</v>
      </c>
      <c r="M94" s="15" t="s">
        <v>164</v>
      </c>
      <c r="O94" s="17" t="str">
        <f t="shared" si="19"/>
        <v>ü</v>
      </c>
      <c r="P94" s="17" t="str">
        <f t="shared" si="20"/>
        <v>ü</v>
      </c>
      <c r="Q94" s="17" t="str">
        <f t="shared" si="21"/>
        <v>ü</v>
      </c>
      <c r="R94" s="17" t="str">
        <f t="shared" si="22"/>
        <v/>
      </c>
      <c r="S94" s="17" t="str">
        <f t="shared" si="23"/>
        <v>ü</v>
      </c>
      <c r="T94" s="17" t="str">
        <f t="shared" si="24"/>
        <v/>
      </c>
      <c r="U94" s="17"/>
      <c r="V94" s="17" t="str">
        <f t="shared" si="25"/>
        <v/>
      </c>
    </row>
    <row r="95" spans="1:22" ht="22.5" customHeight="1" x14ac:dyDescent="0.25">
      <c r="A95" s="28">
        <v>94</v>
      </c>
      <c r="B95" s="15">
        <v>2210865</v>
      </c>
      <c r="C95" s="16">
        <v>46055</v>
      </c>
      <c r="D95" s="16">
        <v>46057</v>
      </c>
      <c r="E95" s="15" t="s">
        <v>2858</v>
      </c>
      <c r="F95" s="15" t="s">
        <v>166</v>
      </c>
      <c r="H95" s="15">
        <v>506465339</v>
      </c>
      <c r="I95" s="15" t="s">
        <v>2885</v>
      </c>
      <c r="J95" s="15" t="s">
        <v>2886</v>
      </c>
      <c r="K95" s="15" t="s">
        <v>422</v>
      </c>
      <c r="L95" s="61" t="s">
        <v>195</v>
      </c>
      <c r="M95" s="15" t="s">
        <v>160</v>
      </c>
      <c r="O95" s="17" t="str">
        <f t="shared" si="19"/>
        <v>ü</v>
      </c>
      <c r="P95" s="17" t="str">
        <f t="shared" si="20"/>
        <v>ü</v>
      </c>
      <c r="Q95" s="17" t="str">
        <f t="shared" si="21"/>
        <v>ü</v>
      </c>
      <c r="R95" s="17" t="str">
        <f t="shared" si="22"/>
        <v/>
      </c>
      <c r="S95" s="17" t="str">
        <f t="shared" si="23"/>
        <v>ü</v>
      </c>
      <c r="T95" s="17" t="str">
        <f t="shared" si="24"/>
        <v>ü</v>
      </c>
      <c r="U95" s="17"/>
      <c r="V95" s="17" t="str">
        <f t="shared" si="25"/>
        <v/>
      </c>
    </row>
    <row r="96" spans="1:22" ht="22.5" customHeight="1" x14ac:dyDescent="0.25">
      <c r="A96" s="28">
        <v>95</v>
      </c>
      <c r="B96" s="15">
        <v>2210850</v>
      </c>
      <c r="C96" s="16">
        <v>46055</v>
      </c>
      <c r="D96" s="16">
        <v>46056</v>
      </c>
      <c r="E96" s="15" t="s">
        <v>2859</v>
      </c>
      <c r="F96" s="15" t="s">
        <v>166</v>
      </c>
      <c r="H96" s="15">
        <v>505652448</v>
      </c>
      <c r="I96" s="15">
        <v>177</v>
      </c>
      <c r="J96" s="15">
        <v>19</v>
      </c>
      <c r="K96" s="15" t="s">
        <v>229</v>
      </c>
      <c r="L96" s="61" t="s">
        <v>198</v>
      </c>
      <c r="M96" s="15" t="s">
        <v>164</v>
      </c>
      <c r="O96" s="17" t="str">
        <f t="shared" si="19"/>
        <v>ü</v>
      </c>
      <c r="P96" s="17" t="str">
        <f t="shared" si="20"/>
        <v>ü</v>
      </c>
      <c r="Q96" s="17" t="str">
        <f t="shared" si="21"/>
        <v>ü</v>
      </c>
      <c r="R96" s="17" t="str">
        <f t="shared" si="22"/>
        <v/>
      </c>
      <c r="S96" s="17" t="str">
        <f t="shared" si="23"/>
        <v>ü</v>
      </c>
      <c r="T96" s="17" t="str">
        <f t="shared" si="24"/>
        <v/>
      </c>
      <c r="U96" s="17"/>
      <c r="V96" s="17" t="str">
        <f t="shared" si="25"/>
        <v/>
      </c>
    </row>
    <row r="97" spans="1:22" ht="22.5" customHeight="1" x14ac:dyDescent="0.25">
      <c r="A97" s="28">
        <v>96</v>
      </c>
      <c r="B97" s="15">
        <v>2210846</v>
      </c>
      <c r="C97" s="16">
        <v>46055</v>
      </c>
      <c r="D97" s="16">
        <v>46056</v>
      </c>
      <c r="E97" s="15" t="s">
        <v>430</v>
      </c>
      <c r="F97" s="15" t="s">
        <v>166</v>
      </c>
      <c r="H97" s="15">
        <v>502325858</v>
      </c>
      <c r="I97" s="15">
        <v>525</v>
      </c>
      <c r="J97" s="15">
        <v>525</v>
      </c>
      <c r="K97" s="15" t="s">
        <v>353</v>
      </c>
      <c r="L97" s="61" t="s">
        <v>195</v>
      </c>
      <c r="M97" s="15" t="s">
        <v>2763</v>
      </c>
      <c r="O97" s="17" t="str">
        <f t="shared" si="19"/>
        <v>ü</v>
      </c>
      <c r="P97" s="17" t="str">
        <f t="shared" si="20"/>
        <v>ü</v>
      </c>
      <c r="Q97" s="17" t="str">
        <f t="shared" si="21"/>
        <v>ü</v>
      </c>
      <c r="R97" s="17" t="str">
        <f t="shared" si="22"/>
        <v/>
      </c>
      <c r="S97" s="17" t="str">
        <f t="shared" si="23"/>
        <v>ü</v>
      </c>
      <c r="T97" s="17" t="str">
        <f t="shared" si="24"/>
        <v>ü</v>
      </c>
      <c r="U97" s="17"/>
      <c r="V97" s="17" t="str">
        <f t="shared" si="25"/>
        <v/>
      </c>
    </row>
    <row r="98" spans="1:22" ht="22.5" customHeight="1" x14ac:dyDescent="0.25">
      <c r="A98" s="28">
        <v>97</v>
      </c>
      <c r="B98" s="15">
        <v>2210784</v>
      </c>
      <c r="C98" s="16">
        <v>46055</v>
      </c>
      <c r="D98" s="16">
        <v>46056</v>
      </c>
      <c r="E98" s="15" t="s">
        <v>2860</v>
      </c>
      <c r="F98" s="15" t="s">
        <v>166</v>
      </c>
      <c r="H98" s="15">
        <v>555741111</v>
      </c>
      <c r="I98" s="15">
        <v>1204</v>
      </c>
      <c r="J98" s="15">
        <v>1204</v>
      </c>
      <c r="K98" s="15" t="s">
        <v>233</v>
      </c>
      <c r="L98" s="61" t="s">
        <v>198</v>
      </c>
      <c r="M98" s="15" t="s">
        <v>486</v>
      </c>
      <c r="O98" s="17" t="str">
        <f t="shared" si="19"/>
        <v>ü</v>
      </c>
      <c r="P98" s="17" t="str">
        <f t="shared" si="20"/>
        <v>ü</v>
      </c>
      <c r="Q98" s="17" t="str">
        <f t="shared" si="21"/>
        <v>ü</v>
      </c>
      <c r="R98" s="17" t="str">
        <f t="shared" si="22"/>
        <v/>
      </c>
      <c r="S98" s="17" t="str">
        <f t="shared" si="23"/>
        <v>ü</v>
      </c>
      <c r="T98" s="17" t="str">
        <f t="shared" si="24"/>
        <v/>
      </c>
      <c r="U98" s="17"/>
      <c r="V98" s="17" t="str">
        <f t="shared" si="25"/>
        <v/>
      </c>
    </row>
    <row r="99" spans="1:22" ht="22.5" customHeight="1" x14ac:dyDescent="0.25">
      <c r="A99" s="28">
        <v>98</v>
      </c>
      <c r="B99" s="15">
        <v>2210736</v>
      </c>
      <c r="C99" s="16">
        <v>46055</v>
      </c>
      <c r="D99" s="16">
        <v>46056</v>
      </c>
      <c r="E99" s="15" t="s">
        <v>2861</v>
      </c>
      <c r="F99" s="15" t="s">
        <v>166</v>
      </c>
      <c r="H99" s="15">
        <v>556100069</v>
      </c>
      <c r="I99" s="15">
        <v>129</v>
      </c>
      <c r="J99" s="15">
        <v>2916</v>
      </c>
      <c r="K99" s="15" t="s">
        <v>347</v>
      </c>
      <c r="L99" s="61" t="s">
        <v>411</v>
      </c>
      <c r="M99" s="15" t="s">
        <v>158</v>
      </c>
      <c r="O99" s="17" t="str">
        <f t="shared" si="19"/>
        <v>ü</v>
      </c>
      <c r="P99" s="17" t="str">
        <f t="shared" si="20"/>
        <v/>
      </c>
      <c r="Q99" s="17" t="str">
        <f t="shared" si="21"/>
        <v>ü</v>
      </c>
      <c r="R99" s="17" t="str">
        <f t="shared" si="22"/>
        <v/>
      </c>
      <c r="S99" s="17" t="str">
        <f t="shared" si="23"/>
        <v/>
      </c>
      <c r="T99" s="17" t="str">
        <f t="shared" si="24"/>
        <v/>
      </c>
      <c r="U99" s="17"/>
      <c r="V99" s="17" t="str">
        <f t="shared" si="25"/>
        <v/>
      </c>
    </row>
    <row r="100" spans="1:22" ht="22.5" customHeight="1" x14ac:dyDescent="0.25">
      <c r="A100" s="28">
        <v>99</v>
      </c>
      <c r="B100" s="15">
        <v>2210675</v>
      </c>
      <c r="C100" s="16">
        <v>46055</v>
      </c>
      <c r="D100" s="16">
        <v>46056</v>
      </c>
      <c r="E100" s="15" t="s">
        <v>2862</v>
      </c>
      <c r="F100" s="15" t="s">
        <v>166</v>
      </c>
      <c r="H100" s="15">
        <v>544052676</v>
      </c>
      <c r="I100" s="15">
        <v>16</v>
      </c>
      <c r="J100" s="15">
        <v>10</v>
      </c>
      <c r="K100" s="15" t="s">
        <v>414</v>
      </c>
      <c r="L100" s="61" t="s">
        <v>192</v>
      </c>
      <c r="M100" s="15" t="s">
        <v>164</v>
      </c>
      <c r="O100" s="17" t="str">
        <f t="shared" si="19"/>
        <v>ü</v>
      </c>
      <c r="P100" s="17" t="str">
        <f t="shared" si="20"/>
        <v>ü</v>
      </c>
      <c r="Q100" s="17" t="str">
        <f t="shared" si="21"/>
        <v>ü</v>
      </c>
      <c r="R100" s="17" t="str">
        <f t="shared" si="22"/>
        <v/>
      </c>
      <c r="S100" s="17" t="str">
        <f t="shared" si="23"/>
        <v>ü</v>
      </c>
      <c r="T100" s="17" t="str">
        <f t="shared" si="24"/>
        <v>ü</v>
      </c>
      <c r="U100" s="17"/>
      <c r="V100" s="17" t="str">
        <f t="shared" si="25"/>
        <v>ü</v>
      </c>
    </row>
    <row r="101" spans="1:22" ht="22.5" customHeight="1" x14ac:dyDescent="0.25">
      <c r="A101" s="28">
        <v>100</v>
      </c>
      <c r="B101" s="15">
        <v>2210661</v>
      </c>
      <c r="C101" s="16">
        <v>46055</v>
      </c>
      <c r="D101" s="16">
        <v>46056</v>
      </c>
      <c r="E101" s="15" t="s">
        <v>2863</v>
      </c>
      <c r="F101" s="15" t="s">
        <v>166</v>
      </c>
      <c r="H101" s="15">
        <v>503634555</v>
      </c>
      <c r="I101" s="15">
        <v>69</v>
      </c>
      <c r="J101" s="15">
        <v>7</v>
      </c>
      <c r="K101" s="15" t="s">
        <v>344</v>
      </c>
      <c r="L101" s="61" t="s">
        <v>198</v>
      </c>
      <c r="M101" s="15" t="s">
        <v>164</v>
      </c>
      <c r="O101" s="17" t="str">
        <f t="shared" si="19"/>
        <v>ü</v>
      </c>
      <c r="P101" s="17" t="str">
        <f t="shared" si="20"/>
        <v>ü</v>
      </c>
      <c r="Q101" s="17" t="str">
        <f t="shared" si="21"/>
        <v>ü</v>
      </c>
      <c r="R101" s="17" t="str">
        <f t="shared" si="22"/>
        <v/>
      </c>
      <c r="S101" s="17" t="str">
        <f t="shared" si="23"/>
        <v>ü</v>
      </c>
      <c r="T101" s="17" t="str">
        <f t="shared" si="24"/>
        <v/>
      </c>
      <c r="U101" s="17"/>
      <c r="V101" s="17" t="str">
        <f t="shared" si="25"/>
        <v/>
      </c>
    </row>
    <row r="102" spans="1:22" ht="22.5" customHeight="1" x14ac:dyDescent="0.25">
      <c r="A102" s="28">
        <v>101</v>
      </c>
      <c r="B102" s="15">
        <v>2210644</v>
      </c>
      <c r="C102" s="16">
        <v>46055</v>
      </c>
      <c r="D102" s="16">
        <v>46056</v>
      </c>
      <c r="E102" s="15" t="s">
        <v>2864</v>
      </c>
      <c r="F102" s="15" t="s">
        <v>166</v>
      </c>
      <c r="H102" s="15">
        <v>505553494</v>
      </c>
      <c r="I102" s="15">
        <v>141</v>
      </c>
      <c r="J102" s="15">
        <v>1390</v>
      </c>
      <c r="K102" s="15" t="s">
        <v>363</v>
      </c>
      <c r="L102" s="61" t="s">
        <v>198</v>
      </c>
      <c r="M102" s="15" t="s">
        <v>486</v>
      </c>
      <c r="O102" s="17" t="str">
        <f t="shared" si="19"/>
        <v>ü</v>
      </c>
      <c r="P102" s="17" t="str">
        <f t="shared" si="20"/>
        <v>ü</v>
      </c>
      <c r="Q102" s="17" t="str">
        <f t="shared" si="21"/>
        <v>ü</v>
      </c>
      <c r="R102" s="17" t="str">
        <f t="shared" si="22"/>
        <v/>
      </c>
      <c r="S102" s="17" t="str">
        <f t="shared" si="23"/>
        <v>ü</v>
      </c>
      <c r="T102" s="17" t="str">
        <f t="shared" si="24"/>
        <v/>
      </c>
      <c r="U102" s="17"/>
      <c r="V102" s="17" t="str">
        <f t="shared" si="25"/>
        <v/>
      </c>
    </row>
    <row r="103" spans="1:22" ht="22.5" customHeight="1" x14ac:dyDescent="0.25">
      <c r="A103" s="28">
        <v>102</v>
      </c>
      <c r="B103" s="15">
        <v>2210628</v>
      </c>
      <c r="C103" s="16">
        <v>46055</v>
      </c>
      <c r="D103" s="16">
        <v>46056</v>
      </c>
      <c r="E103" s="15" t="s">
        <v>2865</v>
      </c>
      <c r="F103" s="15" t="s">
        <v>166</v>
      </c>
      <c r="H103" s="15">
        <v>526960603</v>
      </c>
      <c r="I103" s="15" t="s">
        <v>373</v>
      </c>
      <c r="J103" s="15" t="s">
        <v>369</v>
      </c>
      <c r="K103" s="15" t="s">
        <v>374</v>
      </c>
      <c r="L103" s="61" t="s">
        <v>191</v>
      </c>
      <c r="M103" s="15" t="s">
        <v>158</v>
      </c>
      <c r="O103" s="17" t="str">
        <f t="shared" si="19"/>
        <v/>
      </c>
      <c r="P103" s="17" t="str">
        <f t="shared" si="20"/>
        <v>ü</v>
      </c>
      <c r="Q103" s="17" t="str">
        <f t="shared" si="21"/>
        <v/>
      </c>
      <c r="R103" s="17" t="str">
        <f t="shared" si="22"/>
        <v/>
      </c>
      <c r="S103" s="17" t="str">
        <f t="shared" si="23"/>
        <v/>
      </c>
      <c r="T103" s="17" t="str">
        <f t="shared" si="24"/>
        <v/>
      </c>
      <c r="U103" s="17"/>
      <c r="V103" s="17" t="str">
        <f t="shared" si="25"/>
        <v/>
      </c>
    </row>
    <row r="104" spans="1:22" ht="22.5" customHeight="1" x14ac:dyDescent="0.25">
      <c r="A104" s="28">
        <v>103</v>
      </c>
      <c r="B104" s="15">
        <v>2210602</v>
      </c>
      <c r="C104" s="16">
        <v>46055</v>
      </c>
      <c r="D104" s="16">
        <v>46057</v>
      </c>
      <c r="E104" s="15" t="s">
        <v>1850</v>
      </c>
      <c r="F104" s="15" t="s">
        <v>166</v>
      </c>
      <c r="H104" s="15">
        <v>506540410</v>
      </c>
      <c r="I104" s="15">
        <v>136</v>
      </c>
      <c r="J104" s="15">
        <v>236</v>
      </c>
      <c r="K104" s="15" t="s">
        <v>363</v>
      </c>
      <c r="L104" s="61" t="s">
        <v>192</v>
      </c>
      <c r="M104" s="15" t="s">
        <v>486</v>
      </c>
      <c r="O104" s="17" t="str">
        <f t="shared" si="19"/>
        <v>ü</v>
      </c>
      <c r="P104" s="17" t="str">
        <f t="shared" si="20"/>
        <v>ü</v>
      </c>
      <c r="Q104" s="17" t="str">
        <f t="shared" si="21"/>
        <v>ü</v>
      </c>
      <c r="R104" s="17" t="str">
        <f t="shared" si="22"/>
        <v/>
      </c>
      <c r="S104" s="17" t="str">
        <f t="shared" si="23"/>
        <v>ü</v>
      </c>
      <c r="T104" s="17" t="str">
        <f t="shared" si="24"/>
        <v>ü</v>
      </c>
      <c r="U104" s="17"/>
      <c r="V104" s="17" t="str">
        <f t="shared" si="25"/>
        <v>ü</v>
      </c>
    </row>
    <row r="105" spans="1:22" ht="22.5" customHeight="1" x14ac:dyDescent="0.25">
      <c r="A105" s="28">
        <v>104</v>
      </c>
      <c r="B105" s="15">
        <v>2210436</v>
      </c>
      <c r="C105" s="16">
        <v>46055</v>
      </c>
      <c r="D105" s="16">
        <v>46056</v>
      </c>
      <c r="E105" s="15" t="s">
        <v>1020</v>
      </c>
      <c r="F105" s="15" t="s">
        <v>166</v>
      </c>
      <c r="H105" s="15">
        <v>506464744</v>
      </c>
      <c r="I105" s="15">
        <v>35</v>
      </c>
      <c r="J105" s="15">
        <v>48</v>
      </c>
      <c r="L105" s="61" t="s">
        <v>192</v>
      </c>
      <c r="M105" s="15" t="s">
        <v>164</v>
      </c>
      <c r="O105" s="17" t="str">
        <f t="shared" si="19"/>
        <v>ü</v>
      </c>
      <c r="P105" s="17" t="str">
        <f t="shared" si="20"/>
        <v>ü</v>
      </c>
      <c r="Q105" s="17" t="str">
        <f t="shared" si="21"/>
        <v>ü</v>
      </c>
      <c r="R105" s="17" t="str">
        <f t="shared" si="22"/>
        <v/>
      </c>
      <c r="S105" s="17" t="str">
        <f t="shared" si="23"/>
        <v>ü</v>
      </c>
      <c r="T105" s="17" t="str">
        <f t="shared" si="24"/>
        <v>ü</v>
      </c>
      <c r="U105" s="17"/>
      <c r="V105" s="17" t="str">
        <f t="shared" si="25"/>
        <v>ü</v>
      </c>
    </row>
    <row r="106" spans="1:22" ht="22.5" customHeight="1" x14ac:dyDescent="0.25">
      <c r="A106" s="28">
        <v>105</v>
      </c>
      <c r="B106" s="15">
        <v>2210364</v>
      </c>
      <c r="C106" s="16">
        <v>46055</v>
      </c>
      <c r="D106" s="16">
        <v>46056</v>
      </c>
      <c r="E106" s="15" t="s">
        <v>2866</v>
      </c>
      <c r="F106" s="15" t="s">
        <v>166</v>
      </c>
      <c r="H106" s="15">
        <v>505105526</v>
      </c>
      <c r="I106" s="15">
        <v>133</v>
      </c>
      <c r="J106" s="15">
        <v>1455</v>
      </c>
      <c r="K106" s="15" t="s">
        <v>347</v>
      </c>
      <c r="L106" s="61" t="s">
        <v>198</v>
      </c>
      <c r="M106" s="15" t="s">
        <v>158</v>
      </c>
      <c r="O106" s="17" t="str">
        <f t="shared" si="19"/>
        <v>ü</v>
      </c>
      <c r="P106" s="17" t="str">
        <f t="shared" si="20"/>
        <v>ü</v>
      </c>
      <c r="Q106" s="17" t="str">
        <f t="shared" si="21"/>
        <v>ü</v>
      </c>
      <c r="R106" s="17" t="str">
        <f t="shared" si="22"/>
        <v/>
      </c>
      <c r="S106" s="17" t="str">
        <f t="shared" si="23"/>
        <v>ü</v>
      </c>
      <c r="T106" s="17" t="str">
        <f t="shared" si="24"/>
        <v/>
      </c>
      <c r="U106" s="17"/>
      <c r="V106" s="17" t="str">
        <f t="shared" si="25"/>
        <v/>
      </c>
    </row>
    <row r="107" spans="1:22" ht="22.5" customHeight="1" x14ac:dyDescent="0.25">
      <c r="A107" s="28">
        <v>106</v>
      </c>
      <c r="B107" s="15">
        <v>2210324</v>
      </c>
      <c r="C107" s="16">
        <v>46055</v>
      </c>
      <c r="D107" s="16">
        <v>46056</v>
      </c>
      <c r="E107" s="15" t="s">
        <v>259</v>
      </c>
      <c r="F107" s="15" t="s">
        <v>166</v>
      </c>
      <c r="H107" s="15">
        <v>502023616</v>
      </c>
      <c r="I107" s="15">
        <v>44</v>
      </c>
      <c r="J107" s="15">
        <v>1</v>
      </c>
      <c r="K107" s="15" t="s">
        <v>347</v>
      </c>
      <c r="L107" s="61" t="s">
        <v>192</v>
      </c>
      <c r="M107" s="15" t="s">
        <v>158</v>
      </c>
      <c r="O107" s="17" t="str">
        <f t="shared" si="19"/>
        <v>ü</v>
      </c>
      <c r="P107" s="17" t="str">
        <f t="shared" si="20"/>
        <v>ü</v>
      </c>
      <c r="Q107" s="17" t="str">
        <f t="shared" si="21"/>
        <v>ü</v>
      </c>
      <c r="R107" s="17" t="str">
        <f t="shared" si="22"/>
        <v/>
      </c>
      <c r="S107" s="17" t="str">
        <f t="shared" si="23"/>
        <v>ü</v>
      </c>
      <c r="T107" s="17" t="str">
        <f t="shared" si="24"/>
        <v>ü</v>
      </c>
      <c r="U107" s="17"/>
      <c r="V107" s="17" t="str">
        <f t="shared" si="25"/>
        <v>ü</v>
      </c>
    </row>
    <row r="108" spans="1:22" ht="22.5" customHeight="1" x14ac:dyDescent="0.25">
      <c r="A108" s="28">
        <v>107</v>
      </c>
      <c r="B108" s="15">
        <v>2210315</v>
      </c>
      <c r="C108" s="16">
        <v>46055</v>
      </c>
      <c r="D108" s="16">
        <v>46056</v>
      </c>
      <c r="E108" s="15" t="s">
        <v>1184</v>
      </c>
      <c r="F108" s="15" t="s">
        <v>166</v>
      </c>
      <c r="H108" s="15">
        <v>502727403</v>
      </c>
      <c r="I108" s="15">
        <v>4</v>
      </c>
      <c r="J108" s="15">
        <v>176</v>
      </c>
      <c r="K108" s="15" t="s">
        <v>832</v>
      </c>
      <c r="L108" s="61" t="s">
        <v>200</v>
      </c>
      <c r="M108" s="15" t="s">
        <v>160</v>
      </c>
      <c r="O108" s="17" t="str">
        <f t="shared" si="19"/>
        <v/>
      </c>
      <c r="P108" s="17" t="str">
        <f t="shared" si="20"/>
        <v/>
      </c>
      <c r="Q108" s="17" t="str">
        <f t="shared" si="21"/>
        <v>ü</v>
      </c>
      <c r="R108" s="17" t="str">
        <f t="shared" si="22"/>
        <v/>
      </c>
      <c r="S108" s="17" t="str">
        <f t="shared" si="23"/>
        <v>ü</v>
      </c>
      <c r="T108" s="17" t="str">
        <f t="shared" si="24"/>
        <v/>
      </c>
      <c r="U108" s="17"/>
      <c r="V108" s="17" t="str">
        <f t="shared" si="25"/>
        <v/>
      </c>
    </row>
    <row r="109" spans="1:22" ht="22.5" customHeight="1" x14ac:dyDescent="0.25">
      <c r="A109" s="28">
        <v>108</v>
      </c>
      <c r="B109" s="15">
        <v>2210293</v>
      </c>
      <c r="C109" s="16">
        <v>46055</v>
      </c>
      <c r="D109" s="16">
        <v>46056</v>
      </c>
      <c r="E109" s="15" t="s">
        <v>519</v>
      </c>
      <c r="F109" s="15" t="s">
        <v>166</v>
      </c>
      <c r="H109" s="15">
        <v>506444174</v>
      </c>
      <c r="I109" s="15">
        <v>6</v>
      </c>
      <c r="J109" s="15">
        <v>11</v>
      </c>
      <c r="K109" s="15" t="s">
        <v>224</v>
      </c>
      <c r="L109" s="61" t="s">
        <v>198</v>
      </c>
      <c r="M109" s="15" t="s">
        <v>171</v>
      </c>
      <c r="O109" s="17" t="str">
        <f t="shared" si="19"/>
        <v>ü</v>
      </c>
      <c r="P109" s="17" t="str">
        <f t="shared" si="20"/>
        <v>ü</v>
      </c>
      <c r="Q109" s="17" t="str">
        <f t="shared" si="21"/>
        <v>ü</v>
      </c>
      <c r="R109" s="17" t="str">
        <f t="shared" si="22"/>
        <v/>
      </c>
      <c r="S109" s="17" t="str">
        <f t="shared" si="23"/>
        <v>ü</v>
      </c>
      <c r="T109" s="17" t="str">
        <f t="shared" si="24"/>
        <v/>
      </c>
      <c r="U109" s="17"/>
      <c r="V109" s="17" t="str">
        <f t="shared" si="25"/>
        <v/>
      </c>
    </row>
    <row r="110" spans="1:22" ht="22.5" customHeight="1" x14ac:dyDescent="0.25">
      <c r="A110" s="28">
        <v>109</v>
      </c>
      <c r="B110" s="15">
        <v>2210279</v>
      </c>
      <c r="C110" s="16">
        <v>46055</v>
      </c>
      <c r="D110" s="16">
        <v>46056</v>
      </c>
      <c r="E110" s="15" t="s">
        <v>2867</v>
      </c>
      <c r="F110" s="15" t="s">
        <v>166</v>
      </c>
      <c r="H110" s="15">
        <v>567878600</v>
      </c>
      <c r="I110" s="15">
        <v>46</v>
      </c>
      <c r="J110" s="15">
        <v>6765</v>
      </c>
      <c r="K110" s="15" t="s">
        <v>241</v>
      </c>
      <c r="L110" s="61" t="s">
        <v>192</v>
      </c>
      <c r="M110" s="15" t="s">
        <v>486</v>
      </c>
      <c r="O110" s="17" t="str">
        <f t="shared" si="19"/>
        <v>ü</v>
      </c>
      <c r="P110" s="17" t="str">
        <f t="shared" si="20"/>
        <v>ü</v>
      </c>
      <c r="Q110" s="17" t="str">
        <f t="shared" si="21"/>
        <v>ü</v>
      </c>
      <c r="R110" s="17" t="str">
        <f t="shared" si="22"/>
        <v/>
      </c>
      <c r="S110" s="17" t="str">
        <f t="shared" si="23"/>
        <v>ü</v>
      </c>
      <c r="T110" s="17" t="str">
        <f t="shared" si="24"/>
        <v>ü</v>
      </c>
      <c r="U110" s="17"/>
      <c r="V110" s="17" t="str">
        <f t="shared" si="25"/>
        <v>ü</v>
      </c>
    </row>
    <row r="111" spans="1:22" ht="22.5" customHeight="1" x14ac:dyDescent="0.25">
      <c r="A111" s="28">
        <v>110</v>
      </c>
      <c r="B111" s="15">
        <v>2210264</v>
      </c>
      <c r="C111" s="16">
        <v>46055</v>
      </c>
      <c r="D111" s="16">
        <v>46056</v>
      </c>
      <c r="E111" s="15" t="s">
        <v>492</v>
      </c>
      <c r="F111" s="15" t="s">
        <v>166</v>
      </c>
      <c r="H111" s="15">
        <v>504888252</v>
      </c>
      <c r="I111" s="15">
        <v>1935</v>
      </c>
      <c r="J111" s="15" t="s">
        <v>2887</v>
      </c>
      <c r="K111" s="15" t="s">
        <v>1722</v>
      </c>
      <c r="L111" s="61" t="s">
        <v>199</v>
      </c>
      <c r="M111" s="15" t="s">
        <v>2763</v>
      </c>
      <c r="O111" s="17" t="str">
        <f t="shared" si="19"/>
        <v>ü</v>
      </c>
      <c r="P111" s="17" t="str">
        <f t="shared" si="20"/>
        <v>ü</v>
      </c>
      <c r="Q111" s="17" t="str">
        <f t="shared" si="21"/>
        <v/>
      </c>
      <c r="R111" s="17" t="str">
        <f t="shared" si="22"/>
        <v>ü</v>
      </c>
      <c r="S111" s="17" t="str">
        <f t="shared" si="23"/>
        <v>ü</v>
      </c>
      <c r="T111" s="17" t="str">
        <f t="shared" si="24"/>
        <v>ü</v>
      </c>
      <c r="U111" s="17"/>
      <c r="V111" s="17" t="str">
        <f t="shared" si="25"/>
        <v>ü</v>
      </c>
    </row>
    <row r="112" spans="1:22" ht="22.5" customHeight="1" x14ac:dyDescent="0.25">
      <c r="A112" s="28">
        <v>111</v>
      </c>
      <c r="B112" s="15">
        <v>2210252</v>
      </c>
      <c r="C112" s="16">
        <v>46055</v>
      </c>
      <c r="D112" s="16">
        <v>46056</v>
      </c>
      <c r="E112" s="15" t="s">
        <v>2868</v>
      </c>
      <c r="F112" s="15" t="s">
        <v>166</v>
      </c>
      <c r="H112" s="15">
        <v>555807042</v>
      </c>
      <c r="I112" s="15">
        <v>148</v>
      </c>
      <c r="J112" s="15">
        <v>4890</v>
      </c>
      <c r="K112" s="15" t="s">
        <v>221</v>
      </c>
      <c r="L112" s="61" t="s">
        <v>192</v>
      </c>
      <c r="M112" s="15" t="s">
        <v>486</v>
      </c>
      <c r="O112" s="17" t="str">
        <f t="shared" si="19"/>
        <v>ü</v>
      </c>
      <c r="P112" s="17" t="str">
        <f t="shared" si="20"/>
        <v>ü</v>
      </c>
      <c r="Q112" s="17" t="str">
        <f t="shared" si="21"/>
        <v>ü</v>
      </c>
      <c r="R112" s="17" t="str">
        <f t="shared" si="22"/>
        <v/>
      </c>
      <c r="S112" s="17" t="str">
        <f t="shared" si="23"/>
        <v>ü</v>
      </c>
      <c r="T112" s="17" t="str">
        <f t="shared" si="24"/>
        <v>ü</v>
      </c>
      <c r="U112" s="17"/>
      <c r="V112" s="17" t="str">
        <f t="shared" si="25"/>
        <v>ü</v>
      </c>
    </row>
    <row r="113" spans="1:22" ht="22.5" customHeight="1" x14ac:dyDescent="0.25">
      <c r="A113" s="28">
        <v>112</v>
      </c>
      <c r="B113" s="15">
        <v>2210223</v>
      </c>
      <c r="C113" s="16">
        <v>46055</v>
      </c>
      <c r="D113" s="16">
        <v>46056</v>
      </c>
      <c r="E113" s="15" t="s">
        <v>2869</v>
      </c>
      <c r="F113" s="15" t="s">
        <v>166</v>
      </c>
      <c r="H113" s="15">
        <v>505772996</v>
      </c>
      <c r="I113" s="15">
        <v>2</v>
      </c>
      <c r="J113" s="15">
        <v>551</v>
      </c>
      <c r="K113" s="15" t="s">
        <v>353</v>
      </c>
      <c r="L113" s="61" t="s">
        <v>192</v>
      </c>
      <c r="M113" s="15" t="s">
        <v>2763</v>
      </c>
      <c r="O113" s="17" t="str">
        <f t="shared" si="19"/>
        <v>ü</v>
      </c>
      <c r="P113" s="17" t="str">
        <f t="shared" si="20"/>
        <v>ü</v>
      </c>
      <c r="Q113" s="17" t="str">
        <f t="shared" si="21"/>
        <v>ü</v>
      </c>
      <c r="R113" s="17" t="str">
        <f t="shared" si="22"/>
        <v/>
      </c>
      <c r="S113" s="17" t="str">
        <f t="shared" si="23"/>
        <v>ü</v>
      </c>
      <c r="T113" s="17" t="str">
        <f t="shared" si="24"/>
        <v>ü</v>
      </c>
      <c r="U113" s="17"/>
      <c r="V113" s="17" t="str">
        <f t="shared" si="25"/>
        <v>ü</v>
      </c>
    </row>
    <row r="114" spans="1:22" ht="22.5" customHeight="1" x14ac:dyDescent="0.25">
      <c r="A114" s="28">
        <v>113</v>
      </c>
      <c r="B114" s="15">
        <v>2210190</v>
      </c>
      <c r="C114" s="16">
        <v>46055</v>
      </c>
      <c r="D114" s="16">
        <v>46056</v>
      </c>
      <c r="E114" s="15" t="s">
        <v>1577</v>
      </c>
      <c r="F114" s="15" t="s">
        <v>166</v>
      </c>
      <c r="H114" s="15">
        <v>505111212</v>
      </c>
      <c r="I114" s="15">
        <v>592</v>
      </c>
      <c r="J114" s="15">
        <v>592</v>
      </c>
      <c r="K114" s="15" t="s">
        <v>222</v>
      </c>
      <c r="L114" s="61" t="s">
        <v>198</v>
      </c>
      <c r="M114" s="15" t="s">
        <v>164</v>
      </c>
      <c r="O114" s="17" t="str">
        <f t="shared" si="19"/>
        <v>ü</v>
      </c>
      <c r="P114" s="17" t="str">
        <f t="shared" si="20"/>
        <v>ü</v>
      </c>
      <c r="Q114" s="17" t="str">
        <f t="shared" si="21"/>
        <v>ü</v>
      </c>
      <c r="R114" s="17" t="str">
        <f t="shared" si="22"/>
        <v/>
      </c>
      <c r="S114" s="17" t="str">
        <f t="shared" si="23"/>
        <v>ü</v>
      </c>
      <c r="T114" s="17" t="str">
        <f t="shared" si="24"/>
        <v/>
      </c>
      <c r="U114" s="17"/>
      <c r="V114" s="17" t="str">
        <f t="shared" si="25"/>
        <v/>
      </c>
    </row>
    <row r="115" spans="1:22" ht="22.5" customHeight="1" x14ac:dyDescent="0.25">
      <c r="A115" s="28">
        <v>114</v>
      </c>
      <c r="B115" s="15">
        <v>2210181</v>
      </c>
      <c r="C115" s="16">
        <v>46055</v>
      </c>
      <c r="D115" s="16">
        <v>46057</v>
      </c>
      <c r="E115" s="15" t="s">
        <v>2870</v>
      </c>
      <c r="F115" s="15" t="s">
        <v>163</v>
      </c>
      <c r="H115" s="15">
        <v>583955604</v>
      </c>
      <c r="I115" s="15">
        <v>137</v>
      </c>
      <c r="J115" s="15">
        <v>1234</v>
      </c>
      <c r="K115" s="15" t="s">
        <v>363</v>
      </c>
      <c r="L115" s="61" t="s">
        <v>584</v>
      </c>
      <c r="M115" s="15" t="s">
        <v>486</v>
      </c>
      <c r="O115" s="17" t="str">
        <f t="shared" si="19"/>
        <v>ü</v>
      </c>
      <c r="P115" s="17" t="str">
        <f t="shared" si="20"/>
        <v>ü</v>
      </c>
      <c r="Q115" s="17" t="str">
        <f t="shared" si="21"/>
        <v/>
      </c>
      <c r="R115" s="17" t="str">
        <f t="shared" si="22"/>
        <v>ü</v>
      </c>
      <c r="S115" s="17" t="str">
        <f t="shared" si="23"/>
        <v/>
      </c>
      <c r="T115" s="17" t="str">
        <f t="shared" si="24"/>
        <v/>
      </c>
      <c r="U115" s="17"/>
      <c r="V115" s="17" t="str">
        <f t="shared" si="25"/>
        <v/>
      </c>
    </row>
    <row r="116" spans="1:22" ht="22.5" customHeight="1" x14ac:dyDescent="0.25">
      <c r="A116" s="28">
        <v>115</v>
      </c>
      <c r="B116" s="15">
        <v>2210159</v>
      </c>
      <c r="C116" s="16">
        <v>46055</v>
      </c>
      <c r="D116" s="16">
        <v>46056</v>
      </c>
      <c r="E116" s="15" t="s">
        <v>2871</v>
      </c>
      <c r="F116" s="15" t="s">
        <v>166</v>
      </c>
      <c r="H116" s="15">
        <v>564494933</v>
      </c>
      <c r="J116" s="15">
        <v>4912</v>
      </c>
      <c r="K116" s="15" t="s">
        <v>374</v>
      </c>
      <c r="L116" s="61" t="s">
        <v>400</v>
      </c>
      <c r="M116" s="15" t="s">
        <v>158</v>
      </c>
      <c r="O116" s="17" t="str">
        <f t="shared" si="19"/>
        <v/>
      </c>
      <c r="P116" s="17" t="str">
        <f t="shared" si="20"/>
        <v/>
      </c>
      <c r="Q116" s="17" t="str">
        <f t="shared" si="21"/>
        <v/>
      </c>
      <c r="R116" s="17" t="str">
        <f t="shared" si="22"/>
        <v/>
      </c>
      <c r="S116" s="17" t="str">
        <f t="shared" si="23"/>
        <v/>
      </c>
      <c r="T116" s="17" t="str">
        <f t="shared" si="24"/>
        <v>ü</v>
      </c>
      <c r="U116" s="17"/>
      <c r="V116" s="17" t="str">
        <f t="shared" si="25"/>
        <v/>
      </c>
    </row>
    <row r="117" spans="1:22" ht="22.5" customHeight="1" x14ac:dyDescent="0.25">
      <c r="A117" s="28">
        <v>116</v>
      </c>
      <c r="B117" s="15">
        <v>2209949</v>
      </c>
      <c r="C117" s="16">
        <v>46055</v>
      </c>
      <c r="D117" s="16">
        <v>46057</v>
      </c>
      <c r="E117" s="15" t="s">
        <v>2872</v>
      </c>
      <c r="F117" s="15" t="s">
        <v>166</v>
      </c>
      <c r="H117" s="15">
        <v>502218283</v>
      </c>
      <c r="I117" s="15">
        <v>18</v>
      </c>
      <c r="J117" s="15">
        <v>153</v>
      </c>
      <c r="K117" s="15" t="s">
        <v>593</v>
      </c>
      <c r="L117" s="61" t="s">
        <v>482</v>
      </c>
      <c r="M117" s="15" t="s">
        <v>164</v>
      </c>
      <c r="O117" s="17" t="str">
        <f t="shared" si="19"/>
        <v>ü</v>
      </c>
      <c r="P117" s="17" t="str">
        <f t="shared" si="20"/>
        <v>ü</v>
      </c>
      <c r="Q117" s="17" t="str">
        <f t="shared" si="21"/>
        <v>ü</v>
      </c>
      <c r="R117" s="17" t="str">
        <f t="shared" si="22"/>
        <v/>
      </c>
      <c r="S117" s="17" t="str">
        <f t="shared" si="23"/>
        <v/>
      </c>
      <c r="T117" s="17" t="str">
        <f t="shared" si="24"/>
        <v/>
      </c>
      <c r="U117" s="17"/>
      <c r="V117" s="17" t="str">
        <f t="shared" si="25"/>
        <v/>
      </c>
    </row>
    <row r="118" spans="1:22" ht="22.5" customHeight="1" x14ac:dyDescent="0.25">
      <c r="A118" s="28">
        <v>117</v>
      </c>
      <c r="B118" s="15">
        <v>2209883</v>
      </c>
      <c r="C118" s="16">
        <v>46055</v>
      </c>
      <c r="D118" s="16">
        <v>46057</v>
      </c>
      <c r="E118" s="15" t="s">
        <v>2873</v>
      </c>
      <c r="F118" s="15" t="s">
        <v>166</v>
      </c>
      <c r="H118" s="15">
        <v>506559522</v>
      </c>
      <c r="I118" s="15">
        <v>15</v>
      </c>
      <c r="J118" s="15">
        <v>1378</v>
      </c>
      <c r="K118" s="15" t="s">
        <v>219</v>
      </c>
      <c r="L118" s="61" t="s">
        <v>348</v>
      </c>
      <c r="M118" s="15" t="s">
        <v>158</v>
      </c>
      <c r="O118" s="17" t="str">
        <f t="shared" si="19"/>
        <v>ü</v>
      </c>
      <c r="P118" s="17" t="str">
        <f t="shared" si="20"/>
        <v>ü</v>
      </c>
      <c r="Q118" s="17" t="str">
        <f t="shared" si="21"/>
        <v/>
      </c>
      <c r="R118" s="17" t="str">
        <f t="shared" si="22"/>
        <v>ü</v>
      </c>
      <c r="S118" s="17" t="str">
        <f t="shared" si="23"/>
        <v>ü</v>
      </c>
      <c r="T118" s="17" t="str">
        <f t="shared" si="24"/>
        <v>ü</v>
      </c>
      <c r="U118" s="17"/>
      <c r="V118" s="17" t="str">
        <f t="shared" si="25"/>
        <v/>
      </c>
    </row>
    <row r="119" spans="1:22" ht="22.5" customHeight="1" x14ac:dyDescent="0.25">
      <c r="A119" s="28">
        <v>118</v>
      </c>
      <c r="B119" s="15">
        <v>2209860</v>
      </c>
      <c r="C119" s="16">
        <v>46055</v>
      </c>
      <c r="D119" s="16">
        <v>46056</v>
      </c>
      <c r="E119" s="15" t="s">
        <v>2874</v>
      </c>
      <c r="F119" s="15" t="s">
        <v>166</v>
      </c>
      <c r="H119" s="15">
        <v>503606963</v>
      </c>
      <c r="I119" s="15">
        <v>189</v>
      </c>
      <c r="J119" s="15">
        <v>146</v>
      </c>
      <c r="K119" s="15" t="s">
        <v>353</v>
      </c>
      <c r="L119" s="61" t="s">
        <v>1369</v>
      </c>
      <c r="M119" s="15" t="s">
        <v>2763</v>
      </c>
      <c r="O119" s="17" t="str">
        <f t="shared" si="19"/>
        <v>ü</v>
      </c>
      <c r="P119" s="17" t="str">
        <f t="shared" si="20"/>
        <v/>
      </c>
      <c r="Q119" s="17" t="str">
        <f t="shared" si="21"/>
        <v>ü</v>
      </c>
      <c r="R119" s="17" t="str">
        <f t="shared" si="22"/>
        <v/>
      </c>
      <c r="S119" s="17" t="str">
        <f t="shared" si="23"/>
        <v>ü</v>
      </c>
      <c r="T119" s="17" t="str">
        <f t="shared" si="24"/>
        <v>ü</v>
      </c>
      <c r="U119" s="17"/>
      <c r="V119" s="17" t="str">
        <f t="shared" si="25"/>
        <v>ü</v>
      </c>
    </row>
    <row r="120" spans="1:22" ht="22.5" customHeight="1" x14ac:dyDescent="0.25">
      <c r="A120" s="28">
        <v>119</v>
      </c>
      <c r="B120" s="15">
        <v>2209833</v>
      </c>
      <c r="C120" s="16">
        <v>46055</v>
      </c>
      <c r="D120" s="16">
        <v>46056</v>
      </c>
      <c r="E120" s="15" t="s">
        <v>2875</v>
      </c>
      <c r="F120" s="15" t="s">
        <v>166</v>
      </c>
      <c r="H120" s="15">
        <v>562633236</v>
      </c>
      <c r="J120" s="15">
        <v>1193</v>
      </c>
      <c r="K120" s="15" t="s">
        <v>419</v>
      </c>
      <c r="L120" s="61" t="s">
        <v>195</v>
      </c>
      <c r="M120" s="15" t="s">
        <v>162</v>
      </c>
      <c r="O120" s="17" t="str">
        <f t="shared" si="19"/>
        <v>ü</v>
      </c>
      <c r="P120" s="17" t="str">
        <f t="shared" si="20"/>
        <v>ü</v>
      </c>
      <c r="Q120" s="17" t="str">
        <f t="shared" si="21"/>
        <v>ü</v>
      </c>
      <c r="R120" s="17" t="str">
        <f t="shared" si="22"/>
        <v/>
      </c>
      <c r="S120" s="17" t="str">
        <f t="shared" si="23"/>
        <v>ü</v>
      </c>
      <c r="T120" s="17" t="str">
        <f t="shared" si="24"/>
        <v>ü</v>
      </c>
      <c r="U120" s="17"/>
      <c r="V120" s="17" t="str">
        <f t="shared" si="25"/>
        <v/>
      </c>
    </row>
    <row r="121" spans="1:22" ht="22.5" customHeight="1" x14ac:dyDescent="0.25">
      <c r="A121" s="28">
        <v>120</v>
      </c>
      <c r="B121" s="15">
        <v>2209795</v>
      </c>
      <c r="C121" s="16">
        <v>46055</v>
      </c>
      <c r="D121" s="16">
        <v>46056</v>
      </c>
      <c r="E121" s="15" t="s">
        <v>2876</v>
      </c>
      <c r="F121" s="15" t="s">
        <v>166</v>
      </c>
      <c r="H121" s="15">
        <v>557752334</v>
      </c>
      <c r="I121" s="15">
        <v>9</v>
      </c>
      <c r="J121" s="15">
        <v>6</v>
      </c>
      <c r="K121" s="15" t="s">
        <v>356</v>
      </c>
      <c r="L121" s="61" t="s">
        <v>357</v>
      </c>
      <c r="M121" s="15" t="s">
        <v>160</v>
      </c>
      <c r="O121" s="17" t="str">
        <f t="shared" si="19"/>
        <v/>
      </c>
      <c r="P121" s="17" t="str">
        <f t="shared" si="20"/>
        <v/>
      </c>
      <c r="Q121" s="17" t="str">
        <f t="shared" si="21"/>
        <v>ü</v>
      </c>
      <c r="R121" s="17" t="str">
        <f t="shared" si="22"/>
        <v/>
      </c>
      <c r="S121" s="17" t="str">
        <f t="shared" si="23"/>
        <v/>
      </c>
      <c r="T121" s="17" t="str">
        <f t="shared" si="24"/>
        <v>ü</v>
      </c>
      <c r="U121" s="17"/>
      <c r="V121" s="17" t="str">
        <f t="shared" si="25"/>
        <v/>
      </c>
    </row>
    <row r="122" spans="1:22" ht="22.5" customHeight="1" x14ac:dyDescent="0.25">
      <c r="A122" s="28">
        <v>121</v>
      </c>
      <c r="B122" s="15">
        <v>2209786</v>
      </c>
      <c r="C122" s="16">
        <v>46055</v>
      </c>
      <c r="D122" s="16">
        <v>46056</v>
      </c>
      <c r="E122" s="15" t="s">
        <v>2815</v>
      </c>
      <c r="F122" s="15" t="s">
        <v>159</v>
      </c>
      <c r="H122" s="15">
        <v>507095533</v>
      </c>
      <c r="I122" s="15">
        <v>138</v>
      </c>
      <c r="J122" s="15">
        <v>5572</v>
      </c>
      <c r="K122" s="15" t="s">
        <v>241</v>
      </c>
      <c r="L122" s="61" t="s">
        <v>195</v>
      </c>
      <c r="M122" s="15" t="s">
        <v>486</v>
      </c>
      <c r="O122" s="17" t="str">
        <f t="shared" si="19"/>
        <v>ü</v>
      </c>
      <c r="P122" s="17" t="str">
        <f t="shared" si="20"/>
        <v>ü</v>
      </c>
      <c r="Q122" s="17" t="str">
        <f t="shared" si="21"/>
        <v>ü</v>
      </c>
      <c r="R122" s="17" t="str">
        <f t="shared" si="22"/>
        <v/>
      </c>
      <c r="S122" s="17" t="str">
        <f t="shared" si="23"/>
        <v>ü</v>
      </c>
      <c r="T122" s="17" t="str">
        <f t="shared" si="24"/>
        <v>ü</v>
      </c>
      <c r="U122" s="17"/>
      <c r="V122" s="17" t="str">
        <f t="shared" si="25"/>
        <v/>
      </c>
    </row>
    <row r="123" spans="1:22" ht="22.5" customHeight="1" x14ac:dyDescent="0.25">
      <c r="A123" s="28">
        <v>122</v>
      </c>
      <c r="B123" s="15">
        <v>2209752</v>
      </c>
      <c r="C123" s="16">
        <v>46055</v>
      </c>
      <c r="D123" s="16">
        <v>46057</v>
      </c>
      <c r="E123" s="15" t="s">
        <v>2877</v>
      </c>
      <c r="F123" s="15" t="s">
        <v>166</v>
      </c>
      <c r="H123" s="15">
        <v>509899466</v>
      </c>
      <c r="J123" s="15">
        <v>38</v>
      </c>
      <c r="K123" s="15" t="s">
        <v>222</v>
      </c>
      <c r="L123" s="61" t="s">
        <v>192</v>
      </c>
      <c r="M123" s="15" t="s">
        <v>164</v>
      </c>
      <c r="O123" s="17" t="str">
        <f t="shared" si="19"/>
        <v>ü</v>
      </c>
      <c r="P123" s="17" t="str">
        <f t="shared" si="20"/>
        <v>ü</v>
      </c>
      <c r="Q123" s="17" t="str">
        <f t="shared" si="21"/>
        <v>ü</v>
      </c>
      <c r="R123" s="17" t="str">
        <f t="shared" si="22"/>
        <v/>
      </c>
      <c r="S123" s="17" t="str">
        <f t="shared" si="23"/>
        <v>ü</v>
      </c>
      <c r="T123" s="17" t="str">
        <f t="shared" si="24"/>
        <v>ü</v>
      </c>
      <c r="U123" s="17"/>
      <c r="V123" s="17" t="str">
        <f t="shared" si="25"/>
        <v>ü</v>
      </c>
    </row>
    <row r="124" spans="1:22" ht="22.5" customHeight="1" x14ac:dyDescent="0.25">
      <c r="A124" s="28">
        <v>123</v>
      </c>
      <c r="B124" s="15">
        <v>2209709</v>
      </c>
      <c r="C124" s="16">
        <v>46055</v>
      </c>
      <c r="D124" s="16">
        <v>46056</v>
      </c>
      <c r="E124" s="15" t="s">
        <v>940</v>
      </c>
      <c r="F124" s="15" t="s">
        <v>166</v>
      </c>
      <c r="H124" s="15">
        <v>508608686</v>
      </c>
      <c r="I124" s="15" t="s">
        <v>994</v>
      </c>
      <c r="J124" s="15">
        <v>2008</v>
      </c>
      <c r="K124" s="15" t="s">
        <v>600</v>
      </c>
      <c r="L124" s="61" t="s">
        <v>195</v>
      </c>
      <c r="M124" s="15" t="s">
        <v>486</v>
      </c>
      <c r="O124" s="17" t="str">
        <f t="shared" si="19"/>
        <v>ü</v>
      </c>
      <c r="P124" s="17" t="str">
        <f t="shared" si="20"/>
        <v>ü</v>
      </c>
      <c r="Q124" s="17" t="str">
        <f t="shared" si="21"/>
        <v>ü</v>
      </c>
      <c r="R124" s="17" t="str">
        <f t="shared" si="22"/>
        <v/>
      </c>
      <c r="S124" s="17" t="str">
        <f t="shared" si="23"/>
        <v>ü</v>
      </c>
      <c r="T124" s="17" t="str">
        <f t="shared" si="24"/>
        <v>ü</v>
      </c>
      <c r="U124" s="17"/>
      <c r="V124" s="17" t="str">
        <f t="shared" si="25"/>
        <v/>
      </c>
    </row>
    <row r="125" spans="1:22" ht="22.5" customHeight="1" x14ac:dyDescent="0.25">
      <c r="A125" s="28">
        <v>124</v>
      </c>
      <c r="B125" s="15">
        <v>2209702</v>
      </c>
      <c r="C125" s="16">
        <v>46055</v>
      </c>
      <c r="D125" s="16">
        <v>46056</v>
      </c>
      <c r="E125" s="15" t="s">
        <v>726</v>
      </c>
      <c r="F125" s="15" t="s">
        <v>166</v>
      </c>
      <c r="H125" s="15">
        <v>507076067</v>
      </c>
      <c r="I125" s="15">
        <v>155</v>
      </c>
      <c r="J125" s="15">
        <v>2753</v>
      </c>
      <c r="K125" s="15" t="s">
        <v>220</v>
      </c>
      <c r="L125" s="61" t="s">
        <v>198</v>
      </c>
      <c r="M125" s="15" t="s">
        <v>162</v>
      </c>
      <c r="O125" s="17" t="str">
        <f t="shared" si="19"/>
        <v>ü</v>
      </c>
      <c r="P125" s="17" t="str">
        <f t="shared" si="20"/>
        <v>ü</v>
      </c>
      <c r="Q125" s="17" t="str">
        <f t="shared" si="21"/>
        <v>ü</v>
      </c>
      <c r="R125" s="17" t="str">
        <f t="shared" si="22"/>
        <v/>
      </c>
      <c r="S125" s="17" t="str">
        <f t="shared" si="23"/>
        <v>ü</v>
      </c>
      <c r="T125" s="17" t="str">
        <f t="shared" si="24"/>
        <v/>
      </c>
      <c r="U125" s="17"/>
      <c r="V125" s="17" t="str">
        <f t="shared" si="25"/>
        <v/>
      </c>
    </row>
    <row r="126" spans="1:22" ht="22.5" customHeight="1" x14ac:dyDescent="0.25">
      <c r="A126" s="28">
        <v>125</v>
      </c>
      <c r="B126" s="15">
        <v>2209675</v>
      </c>
      <c r="C126" s="16">
        <v>46055</v>
      </c>
      <c r="D126" s="16">
        <v>46056</v>
      </c>
      <c r="E126" s="15" t="s">
        <v>2878</v>
      </c>
      <c r="F126" s="15" t="s">
        <v>166</v>
      </c>
      <c r="H126" s="15">
        <v>504767476</v>
      </c>
      <c r="I126" s="15">
        <v>52</v>
      </c>
      <c r="J126" s="15">
        <v>436</v>
      </c>
      <c r="K126" s="15" t="s">
        <v>382</v>
      </c>
      <c r="L126" s="61" t="s">
        <v>206</v>
      </c>
      <c r="M126" s="15" t="s">
        <v>2763</v>
      </c>
      <c r="O126" s="17" t="str">
        <f t="shared" si="19"/>
        <v>ü</v>
      </c>
      <c r="P126" s="17" t="str">
        <f t="shared" si="20"/>
        <v>ü</v>
      </c>
      <c r="Q126" s="17" t="str">
        <f t="shared" si="21"/>
        <v/>
      </c>
      <c r="R126" s="17" t="str">
        <f t="shared" si="22"/>
        <v/>
      </c>
      <c r="S126" s="17" t="str">
        <f t="shared" si="23"/>
        <v/>
      </c>
      <c r="T126" s="17" t="str">
        <f t="shared" si="24"/>
        <v>ü</v>
      </c>
      <c r="U126" s="17"/>
      <c r="V126" s="17" t="str">
        <f t="shared" si="25"/>
        <v/>
      </c>
    </row>
    <row r="127" spans="1:22" ht="22.5" customHeight="1" x14ac:dyDescent="0.25">
      <c r="A127" s="28">
        <v>126</v>
      </c>
      <c r="B127" s="15">
        <v>2209607</v>
      </c>
      <c r="C127" s="16">
        <v>46055</v>
      </c>
      <c r="D127" s="16">
        <v>46057</v>
      </c>
      <c r="E127" s="15" t="s">
        <v>2879</v>
      </c>
      <c r="F127" s="15" t="s">
        <v>166</v>
      </c>
      <c r="H127" s="15">
        <v>555566606</v>
      </c>
      <c r="I127" s="15" t="s">
        <v>2888</v>
      </c>
      <c r="J127" s="15" t="s">
        <v>2889</v>
      </c>
      <c r="K127" s="15" t="s">
        <v>409</v>
      </c>
      <c r="L127" s="61" t="s">
        <v>198</v>
      </c>
      <c r="M127" s="15" t="s">
        <v>160</v>
      </c>
      <c r="O127" s="17" t="str">
        <f t="shared" si="19"/>
        <v>ü</v>
      </c>
      <c r="P127" s="17" t="str">
        <f t="shared" si="20"/>
        <v>ü</v>
      </c>
      <c r="Q127" s="17" t="str">
        <f t="shared" si="21"/>
        <v>ü</v>
      </c>
      <c r="R127" s="17" t="str">
        <f t="shared" si="22"/>
        <v/>
      </c>
      <c r="S127" s="17" t="str">
        <f t="shared" si="23"/>
        <v>ü</v>
      </c>
      <c r="T127" s="17" t="str">
        <f t="shared" si="24"/>
        <v/>
      </c>
      <c r="U127" s="17"/>
      <c r="V127" s="17" t="str">
        <f t="shared" si="25"/>
        <v/>
      </c>
    </row>
    <row r="128" spans="1:22" ht="22.5" customHeight="1" x14ac:dyDescent="0.25">
      <c r="A128" s="28">
        <v>127</v>
      </c>
      <c r="B128" s="15">
        <v>2209496</v>
      </c>
      <c r="C128" s="16">
        <v>46055</v>
      </c>
      <c r="D128" s="16">
        <v>46056</v>
      </c>
      <c r="E128" s="15" t="s">
        <v>1310</v>
      </c>
      <c r="F128" s="15" t="s">
        <v>166</v>
      </c>
      <c r="H128" s="15">
        <v>529257878</v>
      </c>
      <c r="I128" s="15">
        <v>29</v>
      </c>
      <c r="J128" s="15">
        <v>750</v>
      </c>
      <c r="K128" s="15" t="s">
        <v>678</v>
      </c>
      <c r="L128" s="61" t="s">
        <v>192</v>
      </c>
      <c r="M128" s="15" t="s">
        <v>2763</v>
      </c>
      <c r="O128" s="17" t="str">
        <f t="shared" si="19"/>
        <v>ü</v>
      </c>
      <c r="P128" s="17" t="str">
        <f t="shared" si="20"/>
        <v>ü</v>
      </c>
      <c r="Q128" s="17" t="str">
        <f t="shared" si="21"/>
        <v>ü</v>
      </c>
      <c r="R128" s="17" t="str">
        <f t="shared" si="22"/>
        <v/>
      </c>
      <c r="S128" s="17" t="str">
        <f t="shared" si="23"/>
        <v>ü</v>
      </c>
      <c r="T128" s="17" t="str">
        <f t="shared" si="24"/>
        <v>ü</v>
      </c>
      <c r="U128" s="17"/>
      <c r="V128" s="17" t="str">
        <f t="shared" si="25"/>
        <v>ü</v>
      </c>
    </row>
    <row r="129" spans="1:22" ht="22.5" customHeight="1" x14ac:dyDescent="0.25">
      <c r="A129" s="28">
        <v>128</v>
      </c>
      <c r="B129" s="15">
        <v>2209473</v>
      </c>
      <c r="C129" s="16">
        <v>46055</v>
      </c>
      <c r="D129" s="16">
        <v>46056</v>
      </c>
      <c r="E129" s="15" t="s">
        <v>258</v>
      </c>
      <c r="F129" s="15" t="s">
        <v>166</v>
      </c>
      <c r="H129" s="15">
        <v>566797966</v>
      </c>
      <c r="I129" s="15" t="s">
        <v>666</v>
      </c>
      <c r="J129" s="15" t="s">
        <v>666</v>
      </c>
      <c r="K129" s="15" t="s">
        <v>336</v>
      </c>
      <c r="L129" s="61" t="s">
        <v>192</v>
      </c>
      <c r="M129" s="15" t="s">
        <v>162</v>
      </c>
      <c r="O129" s="17" t="str">
        <f t="shared" si="19"/>
        <v>ü</v>
      </c>
      <c r="P129" s="17" t="str">
        <f t="shared" si="20"/>
        <v>ü</v>
      </c>
      <c r="Q129" s="17" t="str">
        <f t="shared" si="21"/>
        <v>ü</v>
      </c>
      <c r="R129" s="17" t="str">
        <f t="shared" si="22"/>
        <v/>
      </c>
      <c r="S129" s="17" t="str">
        <f t="shared" si="23"/>
        <v>ü</v>
      </c>
      <c r="T129" s="17" t="str">
        <f t="shared" si="24"/>
        <v>ü</v>
      </c>
      <c r="U129" s="17"/>
      <c r="V129" s="17" t="str">
        <f t="shared" si="25"/>
        <v>ü</v>
      </c>
    </row>
    <row r="130" spans="1:22" ht="22.5" customHeight="1" x14ac:dyDescent="0.25">
      <c r="A130" s="28">
        <v>129</v>
      </c>
      <c r="B130" s="15">
        <v>2209455</v>
      </c>
      <c r="C130" s="16">
        <v>46055</v>
      </c>
      <c r="D130" s="16">
        <v>46056</v>
      </c>
      <c r="E130" s="15" t="s">
        <v>1568</v>
      </c>
      <c r="F130" s="15" t="s">
        <v>166</v>
      </c>
      <c r="H130" s="15">
        <v>567274724</v>
      </c>
      <c r="I130" s="15">
        <v>117</v>
      </c>
      <c r="J130" s="15">
        <v>2</v>
      </c>
      <c r="K130" s="15" t="s">
        <v>229</v>
      </c>
      <c r="L130" s="61" t="s">
        <v>196</v>
      </c>
      <c r="M130" s="15" t="s">
        <v>164</v>
      </c>
      <c r="O130" s="17" t="str">
        <f t="shared" ref="O130:O193" si="26">IF(COUNTIF($L130,"*نمل*")&gt;=1,"ü","")</f>
        <v>ü</v>
      </c>
      <c r="P130" s="17" t="str">
        <f t="shared" si="20"/>
        <v/>
      </c>
      <c r="Q130" s="17" t="str">
        <f t="shared" si="21"/>
        <v>ü</v>
      </c>
      <c r="R130" s="17" t="str">
        <f t="shared" si="22"/>
        <v/>
      </c>
      <c r="S130" s="17" t="str">
        <f t="shared" si="23"/>
        <v>ü</v>
      </c>
      <c r="T130" s="17" t="str">
        <f t="shared" si="24"/>
        <v/>
      </c>
      <c r="U130" s="17"/>
      <c r="V130" s="17" t="str">
        <f t="shared" si="25"/>
        <v/>
      </c>
    </row>
    <row r="131" spans="1:22" ht="22.5" customHeight="1" x14ac:dyDescent="0.25">
      <c r="A131" s="28">
        <v>130</v>
      </c>
      <c r="B131" s="15">
        <v>2209430</v>
      </c>
      <c r="C131" s="16">
        <v>46055</v>
      </c>
      <c r="D131" s="16">
        <v>46056</v>
      </c>
      <c r="E131" s="15" t="s">
        <v>2880</v>
      </c>
      <c r="F131" s="15" t="s">
        <v>166</v>
      </c>
      <c r="H131" s="15">
        <v>505630424</v>
      </c>
      <c r="I131" s="15" t="s">
        <v>2890</v>
      </c>
      <c r="J131" s="15" t="s">
        <v>384</v>
      </c>
      <c r="K131" s="15" t="s">
        <v>240</v>
      </c>
      <c r="L131" s="61" t="s">
        <v>203</v>
      </c>
      <c r="M131" s="15" t="s">
        <v>162</v>
      </c>
      <c r="O131" s="17" t="str">
        <f t="shared" si="26"/>
        <v/>
      </c>
      <c r="P131" s="17" t="str">
        <f t="shared" si="20"/>
        <v>ü</v>
      </c>
      <c r="Q131" s="17" t="str">
        <f t="shared" si="21"/>
        <v>ü</v>
      </c>
      <c r="R131" s="17" t="str">
        <f t="shared" si="22"/>
        <v/>
      </c>
      <c r="S131" s="17" t="str">
        <f t="shared" si="23"/>
        <v/>
      </c>
      <c r="T131" s="17" t="str">
        <f t="shared" si="24"/>
        <v/>
      </c>
      <c r="U131" s="17"/>
      <c r="V131" s="17" t="str">
        <f t="shared" si="25"/>
        <v/>
      </c>
    </row>
    <row r="132" spans="1:22" ht="22.5" customHeight="1" x14ac:dyDescent="0.25">
      <c r="A132" s="28">
        <v>131</v>
      </c>
      <c r="B132" s="15">
        <v>2209421</v>
      </c>
      <c r="C132" s="16">
        <v>46055</v>
      </c>
      <c r="D132" s="16">
        <v>46056</v>
      </c>
      <c r="E132" s="15" t="s">
        <v>2881</v>
      </c>
      <c r="F132" s="15" t="s">
        <v>166</v>
      </c>
      <c r="H132" s="15">
        <v>563979394</v>
      </c>
      <c r="I132" s="15">
        <v>43</v>
      </c>
      <c r="J132" s="15">
        <v>2</v>
      </c>
      <c r="K132" s="15" t="s">
        <v>356</v>
      </c>
      <c r="L132" s="61" t="s">
        <v>410</v>
      </c>
      <c r="M132" s="15" t="s">
        <v>160</v>
      </c>
      <c r="O132" s="17" t="str">
        <f t="shared" si="26"/>
        <v/>
      </c>
      <c r="P132" s="17" t="str">
        <f t="shared" si="20"/>
        <v/>
      </c>
      <c r="Q132" s="17" t="str">
        <f t="shared" si="21"/>
        <v/>
      </c>
      <c r="R132" s="17" t="str">
        <f t="shared" si="22"/>
        <v>ü</v>
      </c>
      <c r="S132" s="17" t="str">
        <f t="shared" si="23"/>
        <v>ü</v>
      </c>
      <c r="T132" s="17" t="str">
        <f t="shared" si="24"/>
        <v/>
      </c>
      <c r="U132" s="17"/>
      <c r="V132" s="17" t="str">
        <f t="shared" si="25"/>
        <v/>
      </c>
    </row>
    <row r="133" spans="1:22" ht="22.5" customHeight="1" x14ac:dyDescent="0.25">
      <c r="A133" s="28">
        <v>132</v>
      </c>
      <c r="B133" s="15">
        <v>2209419</v>
      </c>
      <c r="C133" s="16">
        <v>46055</v>
      </c>
      <c r="D133" s="16">
        <v>46056</v>
      </c>
      <c r="E133" s="15" t="s">
        <v>2882</v>
      </c>
      <c r="F133" s="15" t="s">
        <v>159</v>
      </c>
      <c r="H133" s="15">
        <v>555013085</v>
      </c>
      <c r="I133" s="15" t="s">
        <v>2891</v>
      </c>
      <c r="J133" s="15" t="s">
        <v>2237</v>
      </c>
      <c r="K133" s="15" t="s">
        <v>358</v>
      </c>
      <c r="L133" s="61" t="s">
        <v>192</v>
      </c>
      <c r="M133" s="15" t="s">
        <v>160</v>
      </c>
      <c r="O133" s="17" t="str">
        <f t="shared" si="26"/>
        <v>ü</v>
      </c>
      <c r="P133" s="17" t="str">
        <f t="shared" si="20"/>
        <v>ü</v>
      </c>
      <c r="Q133" s="17" t="str">
        <f t="shared" si="21"/>
        <v>ü</v>
      </c>
      <c r="R133" s="17" t="str">
        <f t="shared" si="22"/>
        <v/>
      </c>
      <c r="S133" s="17" t="str">
        <f t="shared" si="23"/>
        <v>ü</v>
      </c>
      <c r="T133" s="17" t="str">
        <f t="shared" si="24"/>
        <v>ü</v>
      </c>
      <c r="U133" s="17"/>
      <c r="V133" s="17" t="str">
        <f t="shared" si="25"/>
        <v>ü</v>
      </c>
    </row>
    <row r="134" spans="1:22" ht="22.5" customHeight="1" x14ac:dyDescent="0.25">
      <c r="A134" s="28">
        <v>133</v>
      </c>
      <c r="B134" s="15">
        <v>2209411</v>
      </c>
      <c r="C134" s="16">
        <v>46055</v>
      </c>
      <c r="D134" s="16">
        <v>46056</v>
      </c>
      <c r="E134" s="15" t="s">
        <v>2883</v>
      </c>
      <c r="F134" s="15" t="s">
        <v>166</v>
      </c>
      <c r="H134" s="15">
        <v>501888580</v>
      </c>
      <c r="I134" s="15">
        <v>45</v>
      </c>
      <c r="J134" s="15">
        <v>7</v>
      </c>
      <c r="K134" s="15" t="s">
        <v>377</v>
      </c>
      <c r="L134" s="61" t="s">
        <v>203</v>
      </c>
      <c r="M134" s="15" t="s">
        <v>160</v>
      </c>
      <c r="O134" s="17" t="str">
        <f t="shared" si="26"/>
        <v/>
      </c>
      <c r="P134" s="17" t="str">
        <f t="shared" si="20"/>
        <v>ü</v>
      </c>
      <c r="Q134" s="17" t="str">
        <f t="shared" si="21"/>
        <v>ü</v>
      </c>
      <c r="R134" s="17" t="str">
        <f t="shared" si="22"/>
        <v/>
      </c>
      <c r="S134" s="17" t="str">
        <f t="shared" si="23"/>
        <v/>
      </c>
      <c r="T134" s="17" t="str">
        <f t="shared" si="24"/>
        <v/>
      </c>
      <c r="U134" s="17"/>
      <c r="V134" s="17" t="str">
        <f t="shared" si="25"/>
        <v/>
      </c>
    </row>
    <row r="135" spans="1:22" ht="22.5" customHeight="1" x14ac:dyDescent="0.25">
      <c r="A135" s="28">
        <v>134</v>
      </c>
      <c r="B135" s="15">
        <v>2209410</v>
      </c>
      <c r="C135" s="16">
        <v>46055</v>
      </c>
      <c r="D135" s="16">
        <v>46056</v>
      </c>
      <c r="E135" s="15" t="s">
        <v>2884</v>
      </c>
      <c r="F135" s="15" t="s">
        <v>166</v>
      </c>
      <c r="H135" s="15">
        <v>556770770</v>
      </c>
      <c r="I135" s="15" t="s">
        <v>2892</v>
      </c>
      <c r="J135" s="15" t="s">
        <v>2892</v>
      </c>
      <c r="K135" s="15" t="s">
        <v>377</v>
      </c>
      <c r="L135" s="61" t="s">
        <v>975</v>
      </c>
      <c r="M135" s="15" t="s">
        <v>160</v>
      </c>
      <c r="O135" s="17" t="str">
        <f t="shared" si="26"/>
        <v/>
      </c>
      <c r="P135" s="17" t="str">
        <f t="shared" si="20"/>
        <v/>
      </c>
      <c r="Q135" s="17" t="str">
        <f t="shared" si="21"/>
        <v/>
      </c>
      <c r="R135" s="17" t="str">
        <f t="shared" si="22"/>
        <v>ü</v>
      </c>
      <c r="S135" s="17" t="str">
        <f t="shared" si="23"/>
        <v/>
      </c>
      <c r="T135" s="17" t="str">
        <f t="shared" si="24"/>
        <v>ü</v>
      </c>
      <c r="U135" s="17"/>
      <c r="V135" s="17" t="str">
        <f t="shared" si="25"/>
        <v/>
      </c>
    </row>
    <row r="136" spans="1:22" ht="22.5" customHeight="1" x14ac:dyDescent="0.25">
      <c r="A136" s="28">
        <v>135</v>
      </c>
      <c r="B136" s="28">
        <v>2209379</v>
      </c>
      <c r="C136" s="29">
        <v>46055</v>
      </c>
      <c r="D136" s="16">
        <v>46056</v>
      </c>
      <c r="E136" s="28" t="s">
        <v>2345</v>
      </c>
      <c r="F136" s="15" t="s">
        <v>166</v>
      </c>
      <c r="G136" s="28"/>
      <c r="H136" s="28">
        <v>455569906</v>
      </c>
      <c r="I136" s="28" t="s">
        <v>707</v>
      </c>
      <c r="J136" s="28">
        <v>2108</v>
      </c>
      <c r="K136" s="28" t="s">
        <v>600</v>
      </c>
      <c r="L136" s="62" t="s">
        <v>192</v>
      </c>
      <c r="M136" s="15" t="s">
        <v>486</v>
      </c>
      <c r="N136" s="47"/>
      <c r="O136" s="30" t="str">
        <f t="shared" si="26"/>
        <v>ü</v>
      </c>
      <c r="P136" s="30" t="str">
        <f t="shared" si="20"/>
        <v>ü</v>
      </c>
      <c r="Q136" s="30" t="str">
        <f t="shared" si="21"/>
        <v>ü</v>
      </c>
      <c r="R136" s="30" t="str">
        <f t="shared" si="22"/>
        <v/>
      </c>
      <c r="S136" s="17" t="str">
        <f t="shared" si="23"/>
        <v>ü</v>
      </c>
      <c r="T136" s="17" t="str">
        <f t="shared" si="24"/>
        <v>ü</v>
      </c>
      <c r="U136" s="17"/>
      <c r="V136" s="17" t="str">
        <f t="shared" si="25"/>
        <v>ü</v>
      </c>
    </row>
    <row r="137" spans="1:22" ht="22.5" customHeight="1" x14ac:dyDescent="0.25">
      <c r="A137" s="28">
        <v>136</v>
      </c>
      <c r="B137" s="33">
        <v>2211888</v>
      </c>
      <c r="C137" s="34">
        <v>46056</v>
      </c>
      <c r="D137" s="34">
        <v>46056</v>
      </c>
      <c r="E137" s="33" t="s">
        <v>2893</v>
      </c>
      <c r="F137" s="15" t="s">
        <v>166</v>
      </c>
      <c r="H137" s="33">
        <v>509599299</v>
      </c>
      <c r="I137" s="33"/>
      <c r="J137" s="33">
        <v>176</v>
      </c>
      <c r="K137" s="33" t="s">
        <v>363</v>
      </c>
      <c r="L137" s="33" t="s">
        <v>194</v>
      </c>
      <c r="M137" s="15" t="s">
        <v>486</v>
      </c>
      <c r="N137" s="15"/>
      <c r="O137" s="30" t="str">
        <f t="shared" si="26"/>
        <v/>
      </c>
      <c r="P137" s="30" t="str">
        <f t="shared" ref="P137:P138" si="27">IF(COUNTIF(L137,"*صراصير*")&gt;=1,"ü","")</f>
        <v/>
      </c>
      <c r="Q137" s="30" t="str">
        <f t="shared" ref="Q137:Q138" si="28">IF(COUNTIF(L137,"*بعوض*")&gt;=1,"ü","")</f>
        <v>ü</v>
      </c>
      <c r="R137" s="30" t="str">
        <f t="shared" ref="R137:R138" si="29">IF(COUNTIF(L137,"*باعوض*")&gt;=1,"ü","")</f>
        <v/>
      </c>
      <c r="S137" s="17" t="str">
        <f t="shared" ref="S137:S138" si="30">IF(COUNTIF(L137,"*ذباب*")&gt;=1,"ü","")</f>
        <v/>
      </c>
      <c r="T137" s="17" t="str">
        <f t="shared" ref="T137:T138" si="31">IF(COUNTIF(L137,"*فئران*")&gt;=1,"ü","")</f>
        <v/>
      </c>
      <c r="U137" s="17"/>
      <c r="V137" s="17" t="str">
        <f t="shared" ref="V137:V138" si="32">IF(COUNTIF(L137,"*عقارب*")&gt;=1,"ü","")</f>
        <v/>
      </c>
    </row>
    <row r="138" spans="1:22" ht="22.5" customHeight="1" x14ac:dyDescent="0.25">
      <c r="A138" s="28">
        <v>137</v>
      </c>
      <c r="B138" s="31">
        <v>2213043</v>
      </c>
      <c r="C138" s="32">
        <v>46057</v>
      </c>
      <c r="D138" s="32">
        <v>46060</v>
      </c>
      <c r="E138" s="31" t="s">
        <v>2894</v>
      </c>
      <c r="F138" s="31" t="s">
        <v>157</v>
      </c>
      <c r="G138" s="31"/>
      <c r="H138" s="31">
        <v>561775177</v>
      </c>
      <c r="I138" s="31"/>
      <c r="J138" s="31" t="s">
        <v>2931</v>
      </c>
      <c r="K138" s="31" t="s">
        <v>960</v>
      </c>
      <c r="L138" s="63" t="s">
        <v>191</v>
      </c>
      <c r="M138" s="31" t="s">
        <v>214</v>
      </c>
      <c r="N138" s="48"/>
      <c r="O138" s="30" t="str">
        <f t="shared" si="26"/>
        <v/>
      </c>
      <c r="P138" s="30" t="str">
        <f t="shared" si="27"/>
        <v>ü</v>
      </c>
      <c r="Q138" s="30" t="str">
        <f t="shared" si="28"/>
        <v/>
      </c>
      <c r="R138" s="30" t="str">
        <f t="shared" si="29"/>
        <v/>
      </c>
      <c r="S138" s="17" t="str">
        <f t="shared" si="30"/>
        <v/>
      </c>
      <c r="T138" s="17" t="str">
        <f t="shared" si="31"/>
        <v/>
      </c>
      <c r="U138" s="17"/>
      <c r="V138" s="17" t="str">
        <f t="shared" si="32"/>
        <v/>
      </c>
    </row>
    <row r="139" spans="1:22" ht="22.5" customHeight="1" x14ac:dyDescent="0.25">
      <c r="A139" s="28">
        <v>138</v>
      </c>
      <c r="B139" s="15">
        <v>2213012</v>
      </c>
      <c r="C139" s="16">
        <v>46057</v>
      </c>
      <c r="D139" s="16">
        <v>46057</v>
      </c>
      <c r="E139" s="15" t="s">
        <v>2895</v>
      </c>
      <c r="F139" s="15" t="s">
        <v>166</v>
      </c>
      <c r="H139" s="15">
        <v>509993356</v>
      </c>
      <c r="I139" s="15" t="s">
        <v>2932</v>
      </c>
      <c r="J139" s="15" t="s">
        <v>2933</v>
      </c>
      <c r="K139" s="15" t="s">
        <v>225</v>
      </c>
      <c r="L139" s="61" t="s">
        <v>198</v>
      </c>
      <c r="M139" s="15" t="s">
        <v>158</v>
      </c>
      <c r="O139" s="30" t="str">
        <f t="shared" si="26"/>
        <v>ü</v>
      </c>
      <c r="P139" s="30" t="str">
        <f t="shared" ref="P139:P199" si="33">IF(COUNTIF(L139,"*صراصير*")&gt;=1,"ü","")</f>
        <v>ü</v>
      </c>
      <c r="Q139" s="30" t="str">
        <f t="shared" ref="Q139:Q199" si="34">IF(COUNTIF(L139,"*بعوض*")&gt;=1,"ü","")</f>
        <v>ü</v>
      </c>
      <c r="R139" s="30" t="str">
        <f t="shared" ref="R139:R199" si="35">IF(COUNTIF(L139,"*باعوض*")&gt;=1,"ü","")</f>
        <v/>
      </c>
      <c r="S139" s="17" t="str">
        <f t="shared" ref="S139:S199" si="36">IF(COUNTIF(L139,"*ذباب*")&gt;=1,"ü","")</f>
        <v>ü</v>
      </c>
      <c r="T139" s="17" t="str">
        <f t="shared" ref="T139:T199" si="37">IF(COUNTIF(L139,"*فئران*")&gt;=1,"ü","")</f>
        <v/>
      </c>
      <c r="U139" s="17"/>
      <c r="V139" s="17" t="str">
        <f t="shared" ref="V139:V199" si="38">IF(COUNTIF(L139,"*عقارب*")&gt;=1,"ü","")</f>
        <v/>
      </c>
    </row>
    <row r="140" spans="1:22" ht="22.5" customHeight="1" x14ac:dyDescent="0.25">
      <c r="A140" s="28">
        <v>139</v>
      </c>
      <c r="B140" s="15">
        <v>2212939</v>
      </c>
      <c r="C140" s="16">
        <v>46056</v>
      </c>
      <c r="D140" s="16">
        <v>46057</v>
      </c>
      <c r="E140" s="15" t="s">
        <v>625</v>
      </c>
      <c r="F140" s="15" t="s">
        <v>166</v>
      </c>
      <c r="H140" s="15">
        <v>507551522</v>
      </c>
      <c r="I140" s="15">
        <v>24</v>
      </c>
      <c r="J140" s="15">
        <v>10</v>
      </c>
      <c r="K140" s="15" t="s">
        <v>219</v>
      </c>
      <c r="L140" s="61" t="s">
        <v>400</v>
      </c>
      <c r="M140" s="15" t="s">
        <v>158</v>
      </c>
      <c r="O140" s="30" t="str">
        <f t="shared" si="26"/>
        <v/>
      </c>
      <c r="P140" s="30" t="str">
        <f t="shared" si="33"/>
        <v/>
      </c>
      <c r="Q140" s="30" t="str">
        <f t="shared" si="34"/>
        <v/>
      </c>
      <c r="R140" s="30" t="str">
        <f t="shared" si="35"/>
        <v/>
      </c>
      <c r="S140" s="17" t="str">
        <f t="shared" si="36"/>
        <v/>
      </c>
      <c r="T140" s="17" t="str">
        <f t="shared" si="37"/>
        <v>ü</v>
      </c>
      <c r="U140" s="17"/>
      <c r="V140" s="17" t="str">
        <f t="shared" si="38"/>
        <v/>
      </c>
    </row>
    <row r="141" spans="1:22" ht="22.5" customHeight="1" x14ac:dyDescent="0.25">
      <c r="A141" s="28">
        <v>140</v>
      </c>
      <c r="B141" s="15">
        <v>2212934</v>
      </c>
      <c r="C141" s="16">
        <v>46056</v>
      </c>
      <c r="D141" s="16">
        <v>46057</v>
      </c>
      <c r="E141" s="15" t="s">
        <v>1913</v>
      </c>
      <c r="F141" s="15" t="s">
        <v>166</v>
      </c>
      <c r="H141" s="15">
        <v>501887065</v>
      </c>
      <c r="I141" s="15">
        <v>28</v>
      </c>
      <c r="J141" s="15">
        <v>7</v>
      </c>
      <c r="K141" s="15" t="s">
        <v>225</v>
      </c>
      <c r="L141" s="61" t="s">
        <v>192</v>
      </c>
      <c r="M141" s="15" t="s">
        <v>158</v>
      </c>
      <c r="O141" s="30" t="str">
        <f t="shared" si="26"/>
        <v>ü</v>
      </c>
      <c r="P141" s="30" t="str">
        <f t="shared" si="33"/>
        <v>ü</v>
      </c>
      <c r="Q141" s="30" t="str">
        <f t="shared" si="34"/>
        <v>ü</v>
      </c>
      <c r="R141" s="30" t="str">
        <f t="shared" si="35"/>
        <v/>
      </c>
      <c r="S141" s="17" t="str">
        <f t="shared" si="36"/>
        <v>ü</v>
      </c>
      <c r="T141" s="17" t="str">
        <f t="shared" si="37"/>
        <v>ü</v>
      </c>
      <c r="U141" s="17"/>
      <c r="V141" s="17" t="str">
        <f t="shared" si="38"/>
        <v>ü</v>
      </c>
    </row>
    <row r="142" spans="1:22" ht="22.5" customHeight="1" x14ac:dyDescent="0.25">
      <c r="A142" s="28">
        <v>141</v>
      </c>
      <c r="B142" s="15">
        <v>2212917</v>
      </c>
      <c r="C142" s="16">
        <v>46056</v>
      </c>
      <c r="D142" s="16">
        <v>46058</v>
      </c>
      <c r="E142" s="15" t="s">
        <v>2896</v>
      </c>
      <c r="F142" s="15" t="s">
        <v>166</v>
      </c>
      <c r="H142" s="15">
        <v>527009971</v>
      </c>
      <c r="I142" s="15">
        <v>4</v>
      </c>
      <c r="J142" s="15">
        <v>236</v>
      </c>
      <c r="K142" s="15" t="s">
        <v>396</v>
      </c>
      <c r="L142" s="61" t="s">
        <v>202</v>
      </c>
      <c r="M142" s="15" t="s">
        <v>164</v>
      </c>
      <c r="O142" s="30" t="str">
        <f t="shared" si="26"/>
        <v/>
      </c>
      <c r="P142" s="30" t="str">
        <f t="shared" si="33"/>
        <v>ü</v>
      </c>
      <c r="Q142" s="30" t="str">
        <f t="shared" si="34"/>
        <v>ü</v>
      </c>
      <c r="R142" s="30" t="str">
        <f t="shared" si="35"/>
        <v/>
      </c>
      <c r="S142" s="17" t="str">
        <f t="shared" si="36"/>
        <v>ü</v>
      </c>
      <c r="T142" s="17" t="str">
        <f t="shared" si="37"/>
        <v/>
      </c>
      <c r="U142" s="17"/>
      <c r="V142" s="17" t="str">
        <f t="shared" si="38"/>
        <v/>
      </c>
    </row>
    <row r="143" spans="1:22" ht="22.5" customHeight="1" x14ac:dyDescent="0.25">
      <c r="A143" s="28">
        <v>142</v>
      </c>
      <c r="B143" s="15">
        <v>2212883</v>
      </c>
      <c r="C143" s="16">
        <v>46056</v>
      </c>
      <c r="D143" s="16">
        <v>46058</v>
      </c>
      <c r="E143" s="15" t="s">
        <v>752</v>
      </c>
      <c r="F143" s="15" t="s">
        <v>166</v>
      </c>
      <c r="H143" s="15">
        <v>521772713</v>
      </c>
      <c r="I143" s="15">
        <v>123</v>
      </c>
      <c r="J143" s="15">
        <v>1634</v>
      </c>
      <c r="K143" s="15" t="s">
        <v>228</v>
      </c>
      <c r="L143" s="61" t="s">
        <v>202</v>
      </c>
      <c r="M143" s="15" t="s">
        <v>2763</v>
      </c>
      <c r="O143" s="30" t="str">
        <f t="shared" si="26"/>
        <v/>
      </c>
      <c r="P143" s="30" t="str">
        <f t="shared" si="33"/>
        <v>ü</v>
      </c>
      <c r="Q143" s="30" t="str">
        <f t="shared" si="34"/>
        <v>ü</v>
      </c>
      <c r="R143" s="30" t="str">
        <f t="shared" si="35"/>
        <v/>
      </c>
      <c r="S143" s="17" t="str">
        <f t="shared" si="36"/>
        <v>ü</v>
      </c>
      <c r="T143" s="17" t="str">
        <f t="shared" si="37"/>
        <v/>
      </c>
      <c r="U143" s="17"/>
      <c r="V143" s="17" t="str">
        <f t="shared" si="38"/>
        <v/>
      </c>
    </row>
    <row r="144" spans="1:22" ht="22.5" customHeight="1" x14ac:dyDescent="0.25">
      <c r="A144" s="28">
        <v>143</v>
      </c>
      <c r="B144" s="15">
        <v>2212869</v>
      </c>
      <c r="C144" s="16">
        <v>46056</v>
      </c>
      <c r="D144" s="16">
        <v>46057</v>
      </c>
      <c r="E144" s="15" t="s">
        <v>534</v>
      </c>
      <c r="F144" s="15" t="s">
        <v>166</v>
      </c>
      <c r="H144" s="15">
        <v>566358479</v>
      </c>
      <c r="I144" s="15">
        <v>11</v>
      </c>
      <c r="J144" s="15">
        <v>60</v>
      </c>
      <c r="K144" s="15" t="s">
        <v>593</v>
      </c>
      <c r="L144" s="61" t="s">
        <v>194</v>
      </c>
      <c r="M144" s="15" t="s">
        <v>164</v>
      </c>
      <c r="O144" s="30" t="str">
        <f t="shared" si="26"/>
        <v/>
      </c>
      <c r="P144" s="30" t="str">
        <f t="shared" si="33"/>
        <v/>
      </c>
      <c r="Q144" s="30" t="str">
        <f t="shared" si="34"/>
        <v>ü</v>
      </c>
      <c r="R144" s="30" t="str">
        <f t="shared" si="35"/>
        <v/>
      </c>
      <c r="S144" s="17" t="str">
        <f t="shared" si="36"/>
        <v/>
      </c>
      <c r="T144" s="17" t="str">
        <f t="shared" si="37"/>
        <v/>
      </c>
      <c r="U144" s="17"/>
      <c r="V144" s="17" t="str">
        <f t="shared" si="38"/>
        <v/>
      </c>
    </row>
    <row r="145" spans="1:22" ht="22.5" customHeight="1" x14ac:dyDescent="0.25">
      <c r="A145" s="28">
        <v>144</v>
      </c>
      <c r="B145" s="15">
        <v>2212804</v>
      </c>
      <c r="C145" s="16">
        <v>46056</v>
      </c>
      <c r="D145" s="16">
        <v>46057</v>
      </c>
      <c r="E145" s="15" t="s">
        <v>1419</v>
      </c>
      <c r="F145" s="15" t="s">
        <v>166</v>
      </c>
      <c r="H145" s="15">
        <v>509686829</v>
      </c>
      <c r="I145" s="15" t="s">
        <v>2934</v>
      </c>
      <c r="J145" s="15" t="s">
        <v>1083</v>
      </c>
      <c r="K145" s="15" t="s">
        <v>347</v>
      </c>
      <c r="L145" s="61" t="s">
        <v>198</v>
      </c>
      <c r="M145" s="15" t="s">
        <v>158</v>
      </c>
      <c r="O145" s="30" t="str">
        <f t="shared" si="26"/>
        <v>ü</v>
      </c>
      <c r="P145" s="30" t="str">
        <f t="shared" si="33"/>
        <v>ü</v>
      </c>
      <c r="Q145" s="30" t="str">
        <f t="shared" si="34"/>
        <v>ü</v>
      </c>
      <c r="R145" s="30" t="str">
        <f t="shared" si="35"/>
        <v/>
      </c>
      <c r="S145" s="17" t="str">
        <f t="shared" si="36"/>
        <v>ü</v>
      </c>
      <c r="T145" s="17" t="str">
        <f t="shared" si="37"/>
        <v/>
      </c>
      <c r="U145" s="17"/>
      <c r="V145" s="17" t="str">
        <f t="shared" si="38"/>
        <v/>
      </c>
    </row>
    <row r="146" spans="1:22" ht="22.5" customHeight="1" x14ac:dyDescent="0.25">
      <c r="A146" s="28">
        <v>145</v>
      </c>
      <c r="B146" s="15">
        <v>2212800</v>
      </c>
      <c r="C146" s="16">
        <v>46056</v>
      </c>
      <c r="D146" s="16">
        <v>46058</v>
      </c>
      <c r="E146" s="15" t="s">
        <v>2897</v>
      </c>
      <c r="F146" s="15" t="s">
        <v>166</v>
      </c>
      <c r="H146" s="15">
        <v>503977710</v>
      </c>
      <c r="I146" s="15" t="s">
        <v>2079</v>
      </c>
      <c r="J146" s="15">
        <v>344</v>
      </c>
      <c r="K146" s="15" t="s">
        <v>690</v>
      </c>
      <c r="L146" s="61" t="s">
        <v>198</v>
      </c>
      <c r="M146" s="15" t="s">
        <v>162</v>
      </c>
      <c r="O146" s="30" t="str">
        <f t="shared" si="26"/>
        <v>ü</v>
      </c>
      <c r="P146" s="30" t="str">
        <f t="shared" si="33"/>
        <v>ü</v>
      </c>
      <c r="Q146" s="30" t="str">
        <f t="shared" si="34"/>
        <v>ü</v>
      </c>
      <c r="R146" s="30" t="str">
        <f t="shared" si="35"/>
        <v/>
      </c>
      <c r="S146" s="17" t="str">
        <f t="shared" si="36"/>
        <v>ü</v>
      </c>
      <c r="T146" s="17" t="str">
        <f t="shared" si="37"/>
        <v/>
      </c>
      <c r="U146" s="17"/>
      <c r="V146" s="17" t="str">
        <f t="shared" si="38"/>
        <v/>
      </c>
    </row>
    <row r="147" spans="1:22" ht="22.5" customHeight="1" x14ac:dyDescent="0.25">
      <c r="A147" s="28">
        <v>146</v>
      </c>
      <c r="B147" s="15">
        <v>2212697</v>
      </c>
      <c r="C147" s="16">
        <v>46056</v>
      </c>
      <c r="D147" s="16">
        <v>46057</v>
      </c>
      <c r="E147" s="15" t="s">
        <v>2898</v>
      </c>
      <c r="F147" s="15" t="s">
        <v>166</v>
      </c>
      <c r="H147" s="15">
        <v>503865305</v>
      </c>
      <c r="I147" s="15">
        <v>112</v>
      </c>
      <c r="J147" s="15">
        <v>3361</v>
      </c>
      <c r="K147" s="15" t="s">
        <v>466</v>
      </c>
      <c r="L147" s="61" t="s">
        <v>190</v>
      </c>
      <c r="M147" s="15" t="s">
        <v>2763</v>
      </c>
      <c r="O147" s="30" t="str">
        <f t="shared" si="26"/>
        <v>ü</v>
      </c>
      <c r="P147" s="30" t="str">
        <f t="shared" si="33"/>
        <v>ü</v>
      </c>
      <c r="Q147" s="30" t="str">
        <f t="shared" si="34"/>
        <v>ü</v>
      </c>
      <c r="R147" s="30" t="str">
        <f t="shared" si="35"/>
        <v/>
      </c>
      <c r="S147" s="17" t="str">
        <f t="shared" si="36"/>
        <v>ü</v>
      </c>
      <c r="T147" s="17" t="str">
        <f t="shared" si="37"/>
        <v/>
      </c>
      <c r="U147" s="17"/>
      <c r="V147" s="17" t="str">
        <f t="shared" si="38"/>
        <v>ü</v>
      </c>
    </row>
    <row r="148" spans="1:22" ht="22.5" customHeight="1" x14ac:dyDescent="0.25">
      <c r="A148" s="28">
        <v>147</v>
      </c>
      <c r="B148" s="15">
        <v>2212668</v>
      </c>
      <c r="C148" s="16">
        <v>46056</v>
      </c>
      <c r="D148" s="16">
        <v>46057</v>
      </c>
      <c r="E148" s="15" t="s">
        <v>770</v>
      </c>
      <c r="F148" s="15" t="s">
        <v>166</v>
      </c>
      <c r="H148" s="15">
        <v>502215522</v>
      </c>
      <c r="I148" s="15" t="s">
        <v>2935</v>
      </c>
      <c r="J148" s="15">
        <v>573</v>
      </c>
      <c r="K148" s="15" t="s">
        <v>360</v>
      </c>
      <c r="L148" s="61" t="s">
        <v>200</v>
      </c>
      <c r="M148" s="15" t="s">
        <v>2763</v>
      </c>
      <c r="O148" s="30" t="str">
        <f t="shared" si="26"/>
        <v/>
      </c>
      <c r="P148" s="30" t="str">
        <f t="shared" si="33"/>
        <v/>
      </c>
      <c r="Q148" s="30" t="str">
        <f t="shared" si="34"/>
        <v>ü</v>
      </c>
      <c r="R148" s="30" t="str">
        <f t="shared" si="35"/>
        <v/>
      </c>
      <c r="S148" s="17" t="str">
        <f t="shared" si="36"/>
        <v>ü</v>
      </c>
      <c r="T148" s="17" t="str">
        <f t="shared" si="37"/>
        <v/>
      </c>
      <c r="U148" s="17"/>
      <c r="V148" s="17" t="str">
        <f t="shared" si="38"/>
        <v/>
      </c>
    </row>
    <row r="149" spans="1:22" ht="22.5" customHeight="1" x14ac:dyDescent="0.25">
      <c r="A149" s="28">
        <v>148</v>
      </c>
      <c r="B149" s="15">
        <v>2212613</v>
      </c>
      <c r="C149" s="16">
        <v>46056</v>
      </c>
      <c r="D149" s="16">
        <v>46058</v>
      </c>
      <c r="E149" s="15" t="s">
        <v>2538</v>
      </c>
      <c r="F149" s="15" t="s">
        <v>166</v>
      </c>
      <c r="H149" s="15">
        <v>567070070</v>
      </c>
      <c r="I149" s="15">
        <v>114</v>
      </c>
      <c r="J149" s="15">
        <v>1075</v>
      </c>
      <c r="K149" s="15" t="s">
        <v>419</v>
      </c>
      <c r="L149" s="61" t="s">
        <v>192</v>
      </c>
      <c r="M149" s="15" t="s">
        <v>2763</v>
      </c>
      <c r="O149" s="30" t="str">
        <f t="shared" si="26"/>
        <v>ü</v>
      </c>
      <c r="P149" s="30" t="str">
        <f t="shared" si="33"/>
        <v>ü</v>
      </c>
      <c r="Q149" s="30" t="str">
        <f t="shared" si="34"/>
        <v>ü</v>
      </c>
      <c r="R149" s="30" t="str">
        <f t="shared" si="35"/>
        <v/>
      </c>
      <c r="S149" s="17" t="str">
        <f t="shared" si="36"/>
        <v>ü</v>
      </c>
      <c r="T149" s="17" t="str">
        <f t="shared" si="37"/>
        <v>ü</v>
      </c>
      <c r="U149" s="17"/>
      <c r="V149" s="17" t="str">
        <f t="shared" si="38"/>
        <v>ü</v>
      </c>
    </row>
    <row r="150" spans="1:22" ht="22.5" customHeight="1" x14ac:dyDescent="0.25">
      <c r="A150" s="28">
        <v>149</v>
      </c>
      <c r="B150" s="15">
        <v>2212610</v>
      </c>
      <c r="C150" s="16">
        <v>46056</v>
      </c>
      <c r="D150" s="16">
        <v>46057</v>
      </c>
      <c r="E150" s="15" t="s">
        <v>2899</v>
      </c>
      <c r="F150" s="15" t="s">
        <v>166</v>
      </c>
      <c r="H150" s="15">
        <v>555886746</v>
      </c>
      <c r="I150" s="15" t="s">
        <v>2936</v>
      </c>
      <c r="J150" s="15">
        <v>6</v>
      </c>
      <c r="K150" s="15" t="s">
        <v>374</v>
      </c>
      <c r="L150" s="61" t="s">
        <v>198</v>
      </c>
      <c r="M150" s="15" t="s">
        <v>158</v>
      </c>
      <c r="O150" s="30" t="str">
        <f t="shared" si="26"/>
        <v>ü</v>
      </c>
      <c r="P150" s="30" t="str">
        <f t="shared" si="33"/>
        <v>ü</v>
      </c>
      <c r="Q150" s="30" t="str">
        <f t="shared" si="34"/>
        <v>ü</v>
      </c>
      <c r="R150" s="30" t="str">
        <f t="shared" si="35"/>
        <v/>
      </c>
      <c r="S150" s="17" t="str">
        <f t="shared" si="36"/>
        <v>ü</v>
      </c>
      <c r="T150" s="17" t="str">
        <f t="shared" si="37"/>
        <v/>
      </c>
      <c r="U150" s="17"/>
      <c r="V150" s="17" t="str">
        <f t="shared" si="38"/>
        <v/>
      </c>
    </row>
    <row r="151" spans="1:22" ht="22.5" customHeight="1" x14ac:dyDescent="0.25">
      <c r="A151" s="28">
        <v>150</v>
      </c>
      <c r="B151" s="15">
        <v>2212606</v>
      </c>
      <c r="C151" s="16">
        <v>46056</v>
      </c>
      <c r="D151" s="16">
        <v>46057</v>
      </c>
      <c r="E151" s="15" t="s">
        <v>2900</v>
      </c>
      <c r="F151" s="15" t="s">
        <v>166</v>
      </c>
      <c r="H151" s="15">
        <v>506461789</v>
      </c>
      <c r="I151" s="15">
        <v>9</v>
      </c>
      <c r="J151" s="15">
        <v>14</v>
      </c>
      <c r="K151" s="15" t="s">
        <v>845</v>
      </c>
      <c r="L151" s="61" t="s">
        <v>191</v>
      </c>
      <c r="M151" s="15" t="s">
        <v>158</v>
      </c>
      <c r="O151" s="30" t="str">
        <f t="shared" si="26"/>
        <v/>
      </c>
      <c r="P151" s="30" t="str">
        <f t="shared" si="33"/>
        <v>ü</v>
      </c>
      <c r="Q151" s="30" t="str">
        <f t="shared" si="34"/>
        <v/>
      </c>
      <c r="R151" s="30" t="str">
        <f t="shared" si="35"/>
        <v/>
      </c>
      <c r="S151" s="17" t="str">
        <f t="shared" si="36"/>
        <v/>
      </c>
      <c r="T151" s="17" t="str">
        <f t="shared" si="37"/>
        <v/>
      </c>
      <c r="U151" s="17"/>
      <c r="V151" s="17" t="str">
        <f t="shared" si="38"/>
        <v/>
      </c>
    </row>
    <row r="152" spans="1:22" ht="22.5" customHeight="1" x14ac:dyDescent="0.25">
      <c r="A152" s="28">
        <v>151</v>
      </c>
      <c r="B152" s="15">
        <v>2212592</v>
      </c>
      <c r="C152" s="16">
        <v>46056</v>
      </c>
      <c r="D152" s="16">
        <v>46057</v>
      </c>
      <c r="E152" s="15" t="s">
        <v>258</v>
      </c>
      <c r="F152" s="15" t="s">
        <v>166</v>
      </c>
      <c r="H152" s="15">
        <v>507775441</v>
      </c>
      <c r="I152" s="15">
        <v>1</v>
      </c>
      <c r="J152" s="15">
        <v>1477</v>
      </c>
      <c r="K152" s="15" t="s">
        <v>374</v>
      </c>
      <c r="L152" s="61" t="s">
        <v>192</v>
      </c>
      <c r="M152" s="15" t="s">
        <v>158</v>
      </c>
      <c r="O152" s="30" t="str">
        <f t="shared" si="26"/>
        <v>ü</v>
      </c>
      <c r="P152" s="30" t="str">
        <f t="shared" si="33"/>
        <v>ü</v>
      </c>
      <c r="Q152" s="30" t="str">
        <f t="shared" si="34"/>
        <v>ü</v>
      </c>
      <c r="R152" s="30" t="str">
        <f t="shared" si="35"/>
        <v/>
      </c>
      <c r="S152" s="17" t="str">
        <f t="shared" si="36"/>
        <v>ü</v>
      </c>
      <c r="T152" s="17" t="str">
        <f t="shared" si="37"/>
        <v>ü</v>
      </c>
      <c r="U152" s="17"/>
      <c r="V152" s="17" t="str">
        <f t="shared" si="38"/>
        <v>ü</v>
      </c>
    </row>
    <row r="153" spans="1:22" ht="22.5" customHeight="1" x14ac:dyDescent="0.25">
      <c r="A153" s="28">
        <v>152</v>
      </c>
      <c r="B153" s="15">
        <v>2212589</v>
      </c>
      <c r="C153" s="16">
        <v>46056</v>
      </c>
      <c r="D153" s="16">
        <v>46057</v>
      </c>
      <c r="E153" s="15" t="s">
        <v>1137</v>
      </c>
      <c r="F153" s="15" t="s">
        <v>166</v>
      </c>
      <c r="H153" s="15">
        <v>506464118</v>
      </c>
      <c r="I153" s="15">
        <v>23</v>
      </c>
      <c r="J153" s="15">
        <v>32</v>
      </c>
      <c r="K153" s="15" t="s">
        <v>239</v>
      </c>
      <c r="L153" s="61" t="s">
        <v>200</v>
      </c>
      <c r="M153" s="15" t="s">
        <v>171</v>
      </c>
      <c r="O153" s="30" t="str">
        <f t="shared" si="26"/>
        <v/>
      </c>
      <c r="P153" s="30" t="str">
        <f t="shared" si="33"/>
        <v/>
      </c>
      <c r="Q153" s="30" t="str">
        <f t="shared" si="34"/>
        <v>ü</v>
      </c>
      <c r="R153" s="30" t="str">
        <f t="shared" si="35"/>
        <v/>
      </c>
      <c r="S153" s="17" t="str">
        <f t="shared" si="36"/>
        <v>ü</v>
      </c>
      <c r="T153" s="17" t="str">
        <f t="shared" si="37"/>
        <v/>
      </c>
      <c r="U153" s="17"/>
      <c r="V153" s="17" t="str">
        <f t="shared" si="38"/>
        <v/>
      </c>
    </row>
    <row r="154" spans="1:22" ht="22.5" customHeight="1" x14ac:dyDescent="0.25">
      <c r="A154" s="28">
        <v>153</v>
      </c>
      <c r="B154" s="15">
        <v>2212586</v>
      </c>
      <c r="C154" s="16">
        <v>46056</v>
      </c>
      <c r="D154" s="16">
        <v>46057</v>
      </c>
      <c r="E154" s="15" t="s">
        <v>2901</v>
      </c>
      <c r="F154" s="15" t="s">
        <v>166</v>
      </c>
      <c r="H154" s="15">
        <v>552341110</v>
      </c>
      <c r="J154" s="15">
        <v>2917</v>
      </c>
      <c r="K154" s="15" t="s">
        <v>220</v>
      </c>
      <c r="L154" s="61" t="s">
        <v>411</v>
      </c>
      <c r="M154" s="15" t="s">
        <v>162</v>
      </c>
      <c r="O154" s="30" t="str">
        <f t="shared" si="26"/>
        <v>ü</v>
      </c>
      <c r="P154" s="30" t="str">
        <f t="shared" si="33"/>
        <v/>
      </c>
      <c r="Q154" s="30" t="str">
        <f t="shared" si="34"/>
        <v>ü</v>
      </c>
      <c r="R154" s="30" t="str">
        <f t="shared" si="35"/>
        <v/>
      </c>
      <c r="S154" s="17" t="str">
        <f t="shared" si="36"/>
        <v/>
      </c>
      <c r="T154" s="17" t="str">
        <f t="shared" si="37"/>
        <v/>
      </c>
      <c r="U154" s="17"/>
      <c r="V154" s="17" t="str">
        <f t="shared" si="38"/>
        <v/>
      </c>
    </row>
    <row r="155" spans="1:22" ht="22.5" customHeight="1" x14ac:dyDescent="0.25">
      <c r="A155" s="28">
        <v>154</v>
      </c>
      <c r="B155" s="15">
        <v>2212581</v>
      </c>
      <c r="C155" s="16">
        <v>46056</v>
      </c>
      <c r="D155" s="16">
        <v>46058</v>
      </c>
      <c r="E155" s="15" t="s">
        <v>1770</v>
      </c>
      <c r="F155" s="15" t="s">
        <v>166</v>
      </c>
      <c r="H155" s="15">
        <v>501313444</v>
      </c>
      <c r="I155" s="15" t="s">
        <v>2937</v>
      </c>
      <c r="J155" s="15">
        <v>343</v>
      </c>
      <c r="K155" s="15" t="s">
        <v>236</v>
      </c>
      <c r="L155" s="61" t="s">
        <v>192</v>
      </c>
      <c r="M155" s="15" t="s">
        <v>162</v>
      </c>
      <c r="O155" s="30" t="str">
        <f t="shared" si="26"/>
        <v>ü</v>
      </c>
      <c r="P155" s="30" t="str">
        <f t="shared" si="33"/>
        <v>ü</v>
      </c>
      <c r="Q155" s="30" t="str">
        <f t="shared" si="34"/>
        <v>ü</v>
      </c>
      <c r="R155" s="30" t="str">
        <f t="shared" si="35"/>
        <v/>
      </c>
      <c r="S155" s="17" t="str">
        <f t="shared" si="36"/>
        <v>ü</v>
      </c>
      <c r="T155" s="17" t="str">
        <f t="shared" si="37"/>
        <v>ü</v>
      </c>
      <c r="U155" s="17"/>
      <c r="V155" s="17" t="str">
        <f t="shared" si="38"/>
        <v>ü</v>
      </c>
    </row>
    <row r="156" spans="1:22" ht="22.5" customHeight="1" x14ac:dyDescent="0.25">
      <c r="A156" s="28">
        <v>155</v>
      </c>
      <c r="B156" s="15">
        <v>2212580</v>
      </c>
      <c r="C156" s="16">
        <v>46056</v>
      </c>
      <c r="D156" s="16">
        <v>46057</v>
      </c>
      <c r="E156" s="15" t="s">
        <v>2902</v>
      </c>
      <c r="F156" s="15" t="s">
        <v>166</v>
      </c>
      <c r="H156" s="15">
        <v>508976969</v>
      </c>
      <c r="I156" s="15">
        <v>18</v>
      </c>
      <c r="J156" s="15">
        <v>8</v>
      </c>
      <c r="K156" s="15" t="s">
        <v>831</v>
      </c>
      <c r="L156" s="61" t="s">
        <v>202</v>
      </c>
      <c r="M156" s="15" t="s">
        <v>164</v>
      </c>
      <c r="O156" s="30" t="str">
        <f t="shared" si="26"/>
        <v/>
      </c>
      <c r="P156" s="30" t="str">
        <f t="shared" si="33"/>
        <v>ü</v>
      </c>
      <c r="Q156" s="30" t="str">
        <f t="shared" si="34"/>
        <v>ü</v>
      </c>
      <c r="R156" s="30" t="str">
        <f t="shared" si="35"/>
        <v/>
      </c>
      <c r="S156" s="17" t="str">
        <f t="shared" si="36"/>
        <v>ü</v>
      </c>
      <c r="T156" s="17" t="str">
        <f t="shared" si="37"/>
        <v/>
      </c>
      <c r="U156" s="17"/>
      <c r="V156" s="17" t="str">
        <f t="shared" si="38"/>
        <v/>
      </c>
    </row>
    <row r="157" spans="1:22" ht="22.5" customHeight="1" x14ac:dyDescent="0.25">
      <c r="A157" s="28">
        <v>156</v>
      </c>
      <c r="B157" s="15">
        <v>2212578</v>
      </c>
      <c r="C157" s="16">
        <v>46056</v>
      </c>
      <c r="D157" s="16">
        <v>46057</v>
      </c>
      <c r="E157" s="15" t="s">
        <v>2903</v>
      </c>
      <c r="F157" s="15" t="s">
        <v>166</v>
      </c>
      <c r="H157" s="15">
        <v>565645028</v>
      </c>
      <c r="I157" s="15" t="s">
        <v>2938</v>
      </c>
      <c r="J157" s="15" t="s">
        <v>2939</v>
      </c>
      <c r="K157" s="15" t="s">
        <v>414</v>
      </c>
      <c r="L157" s="61" t="s">
        <v>191</v>
      </c>
      <c r="M157" s="15" t="s">
        <v>160</v>
      </c>
      <c r="O157" s="30" t="str">
        <f t="shared" si="26"/>
        <v/>
      </c>
      <c r="P157" s="30" t="str">
        <f t="shared" si="33"/>
        <v>ü</v>
      </c>
      <c r="Q157" s="30" t="str">
        <f t="shared" si="34"/>
        <v/>
      </c>
      <c r="R157" s="30" t="str">
        <f t="shared" si="35"/>
        <v/>
      </c>
      <c r="S157" s="17" t="str">
        <f t="shared" si="36"/>
        <v/>
      </c>
      <c r="T157" s="17" t="str">
        <f t="shared" si="37"/>
        <v/>
      </c>
      <c r="U157" s="17"/>
      <c r="V157" s="17" t="str">
        <f t="shared" si="38"/>
        <v/>
      </c>
    </row>
    <row r="158" spans="1:22" ht="22.5" customHeight="1" x14ac:dyDescent="0.25">
      <c r="A158" s="28">
        <v>157</v>
      </c>
      <c r="B158" s="15">
        <v>2212536</v>
      </c>
      <c r="C158" s="16">
        <v>46056</v>
      </c>
      <c r="D158" s="16">
        <v>46057</v>
      </c>
      <c r="E158" s="15" t="s">
        <v>1846</v>
      </c>
      <c r="F158" s="15" t="s">
        <v>166</v>
      </c>
      <c r="H158" s="15">
        <v>566391391</v>
      </c>
      <c r="I158" s="15">
        <v>18</v>
      </c>
      <c r="J158" s="15">
        <v>90</v>
      </c>
      <c r="K158" s="15" t="s">
        <v>360</v>
      </c>
      <c r="L158" s="61" t="s">
        <v>192</v>
      </c>
      <c r="M158" s="15" t="s">
        <v>2763</v>
      </c>
      <c r="O158" s="30" t="str">
        <f t="shared" si="26"/>
        <v>ü</v>
      </c>
      <c r="P158" s="30" t="str">
        <f t="shared" si="33"/>
        <v>ü</v>
      </c>
      <c r="Q158" s="30" t="str">
        <f t="shared" si="34"/>
        <v>ü</v>
      </c>
      <c r="R158" s="30" t="str">
        <f t="shared" si="35"/>
        <v/>
      </c>
      <c r="S158" s="17" t="str">
        <f t="shared" si="36"/>
        <v>ü</v>
      </c>
      <c r="T158" s="17" t="str">
        <f t="shared" si="37"/>
        <v>ü</v>
      </c>
      <c r="U158" s="17"/>
      <c r="V158" s="17" t="str">
        <f t="shared" si="38"/>
        <v>ü</v>
      </c>
    </row>
    <row r="159" spans="1:22" ht="22.5" customHeight="1" x14ac:dyDescent="0.25">
      <c r="A159" s="28">
        <v>158</v>
      </c>
      <c r="B159" s="15">
        <v>2212533</v>
      </c>
      <c r="C159" s="16">
        <v>46056</v>
      </c>
      <c r="D159" s="16">
        <v>46057</v>
      </c>
      <c r="E159" s="15" t="s">
        <v>1845</v>
      </c>
      <c r="F159" s="15" t="s">
        <v>166</v>
      </c>
      <c r="H159" s="15">
        <v>508685222</v>
      </c>
      <c r="I159" s="15">
        <v>18</v>
      </c>
      <c r="J159" s="15">
        <v>88</v>
      </c>
      <c r="K159" s="15" t="s">
        <v>360</v>
      </c>
      <c r="L159" s="61" t="s">
        <v>192</v>
      </c>
      <c r="M159" s="15" t="s">
        <v>2763</v>
      </c>
      <c r="O159" s="30" t="str">
        <f t="shared" si="26"/>
        <v>ü</v>
      </c>
      <c r="P159" s="30" t="str">
        <f t="shared" si="33"/>
        <v>ü</v>
      </c>
      <c r="Q159" s="30" t="str">
        <f t="shared" si="34"/>
        <v>ü</v>
      </c>
      <c r="R159" s="30" t="str">
        <f t="shared" si="35"/>
        <v/>
      </c>
      <c r="S159" s="17" t="str">
        <f t="shared" si="36"/>
        <v>ü</v>
      </c>
      <c r="T159" s="17" t="str">
        <f t="shared" si="37"/>
        <v>ü</v>
      </c>
      <c r="U159" s="17"/>
      <c r="V159" s="17" t="str">
        <f t="shared" si="38"/>
        <v>ü</v>
      </c>
    </row>
    <row r="160" spans="1:22" ht="22.5" customHeight="1" x14ac:dyDescent="0.25">
      <c r="A160" s="28">
        <v>159</v>
      </c>
      <c r="B160" s="15">
        <v>2212520</v>
      </c>
      <c r="C160" s="16">
        <v>46056</v>
      </c>
      <c r="D160" s="16">
        <v>46057</v>
      </c>
      <c r="E160" s="15" t="s">
        <v>1740</v>
      </c>
      <c r="F160" s="15" t="s">
        <v>166</v>
      </c>
      <c r="H160" s="15">
        <v>505777726</v>
      </c>
      <c r="I160" s="15">
        <v>27</v>
      </c>
      <c r="J160" s="15">
        <v>2768</v>
      </c>
      <c r="K160" s="15" t="s">
        <v>374</v>
      </c>
      <c r="L160" s="61" t="s">
        <v>192</v>
      </c>
      <c r="M160" s="15" t="s">
        <v>158</v>
      </c>
      <c r="O160" s="30" t="str">
        <f t="shared" si="26"/>
        <v>ü</v>
      </c>
      <c r="P160" s="30" t="str">
        <f t="shared" si="33"/>
        <v>ü</v>
      </c>
      <c r="Q160" s="30" t="str">
        <f t="shared" si="34"/>
        <v>ü</v>
      </c>
      <c r="R160" s="30" t="str">
        <f t="shared" si="35"/>
        <v/>
      </c>
      <c r="S160" s="17" t="str">
        <f t="shared" si="36"/>
        <v>ü</v>
      </c>
      <c r="T160" s="17" t="str">
        <f t="shared" si="37"/>
        <v>ü</v>
      </c>
      <c r="U160" s="17"/>
      <c r="V160" s="17" t="str">
        <f t="shared" si="38"/>
        <v>ü</v>
      </c>
    </row>
    <row r="161" spans="1:22" ht="22.5" customHeight="1" x14ac:dyDescent="0.25">
      <c r="A161" s="28">
        <v>160</v>
      </c>
      <c r="B161" s="15">
        <v>2212423</v>
      </c>
      <c r="C161" s="16">
        <v>46056</v>
      </c>
      <c r="D161" s="16">
        <v>46057</v>
      </c>
      <c r="E161" s="15" t="s">
        <v>2904</v>
      </c>
      <c r="F161" s="15" t="s">
        <v>166</v>
      </c>
      <c r="H161" s="15">
        <v>509298925</v>
      </c>
      <c r="I161" s="15" t="s">
        <v>840</v>
      </c>
      <c r="J161" s="15">
        <v>18</v>
      </c>
      <c r="K161" s="15" t="s">
        <v>336</v>
      </c>
      <c r="L161" s="61" t="s">
        <v>192</v>
      </c>
      <c r="M161" s="15" t="s">
        <v>162</v>
      </c>
      <c r="O161" s="30" t="str">
        <f t="shared" si="26"/>
        <v>ü</v>
      </c>
      <c r="P161" s="30" t="str">
        <f t="shared" si="33"/>
        <v>ü</v>
      </c>
      <c r="Q161" s="30" t="str">
        <f t="shared" si="34"/>
        <v>ü</v>
      </c>
      <c r="R161" s="30" t="str">
        <f t="shared" si="35"/>
        <v/>
      </c>
      <c r="S161" s="17" t="str">
        <f t="shared" si="36"/>
        <v>ü</v>
      </c>
      <c r="T161" s="17" t="str">
        <f t="shared" si="37"/>
        <v>ü</v>
      </c>
      <c r="U161" s="17"/>
      <c r="V161" s="17" t="str">
        <f t="shared" si="38"/>
        <v>ü</v>
      </c>
    </row>
    <row r="162" spans="1:22" ht="22.5" customHeight="1" x14ac:dyDescent="0.25">
      <c r="A162" s="28">
        <v>161</v>
      </c>
      <c r="B162" s="15">
        <v>2212361</v>
      </c>
      <c r="C162" s="16">
        <v>46056</v>
      </c>
      <c r="D162" s="16">
        <v>46057</v>
      </c>
      <c r="E162" s="15" t="s">
        <v>2905</v>
      </c>
      <c r="F162" s="15" t="s">
        <v>166</v>
      </c>
      <c r="H162" s="15">
        <v>505999789</v>
      </c>
      <c r="J162" s="15" t="s">
        <v>2940</v>
      </c>
      <c r="K162" s="15" t="s">
        <v>339</v>
      </c>
      <c r="L162" s="61" t="s">
        <v>482</v>
      </c>
      <c r="M162" s="15" t="s">
        <v>158</v>
      </c>
      <c r="O162" s="30" t="str">
        <f t="shared" si="26"/>
        <v>ü</v>
      </c>
      <c r="P162" s="30" t="str">
        <f t="shared" si="33"/>
        <v>ü</v>
      </c>
      <c r="Q162" s="30" t="str">
        <f t="shared" si="34"/>
        <v>ü</v>
      </c>
      <c r="R162" s="30" t="str">
        <f t="shared" si="35"/>
        <v/>
      </c>
      <c r="S162" s="17" t="str">
        <f t="shared" si="36"/>
        <v/>
      </c>
      <c r="T162" s="17" t="str">
        <f t="shared" si="37"/>
        <v/>
      </c>
      <c r="U162" s="17"/>
      <c r="V162" s="17" t="str">
        <f t="shared" si="38"/>
        <v/>
      </c>
    </row>
    <row r="163" spans="1:22" ht="22.5" customHeight="1" x14ac:dyDescent="0.25">
      <c r="A163" s="28">
        <v>162</v>
      </c>
      <c r="B163" s="15">
        <v>2212245</v>
      </c>
      <c r="C163" s="16">
        <v>46056</v>
      </c>
      <c r="D163" s="16">
        <v>46057</v>
      </c>
      <c r="E163" s="15" t="s">
        <v>2906</v>
      </c>
      <c r="F163" s="15" t="s">
        <v>166</v>
      </c>
      <c r="H163" s="15">
        <v>588840601</v>
      </c>
      <c r="I163" s="15">
        <v>25</v>
      </c>
      <c r="J163" s="15">
        <v>52</v>
      </c>
      <c r="K163" s="15" t="s">
        <v>377</v>
      </c>
      <c r="L163" s="61" t="s">
        <v>400</v>
      </c>
      <c r="M163" s="15" t="s">
        <v>160</v>
      </c>
      <c r="O163" s="30" t="str">
        <f t="shared" si="26"/>
        <v/>
      </c>
      <c r="P163" s="30" t="str">
        <f t="shared" si="33"/>
        <v/>
      </c>
      <c r="Q163" s="30" t="str">
        <f t="shared" si="34"/>
        <v/>
      </c>
      <c r="R163" s="30" t="str">
        <f t="shared" si="35"/>
        <v/>
      </c>
      <c r="S163" s="17" t="str">
        <f t="shared" si="36"/>
        <v/>
      </c>
      <c r="T163" s="17" t="str">
        <f t="shared" si="37"/>
        <v>ü</v>
      </c>
      <c r="U163" s="17"/>
      <c r="V163" s="17" t="str">
        <f t="shared" si="38"/>
        <v/>
      </c>
    </row>
    <row r="164" spans="1:22" ht="22.5" customHeight="1" x14ac:dyDescent="0.25">
      <c r="A164" s="28">
        <v>163</v>
      </c>
      <c r="B164" s="15">
        <v>2212225</v>
      </c>
      <c r="C164" s="16">
        <v>46056</v>
      </c>
      <c r="D164" s="16">
        <v>46057</v>
      </c>
      <c r="E164" s="15" t="s">
        <v>2907</v>
      </c>
      <c r="F164" s="15" t="s">
        <v>166</v>
      </c>
      <c r="H164" s="15">
        <v>502122203</v>
      </c>
      <c r="I164" s="15">
        <v>2026</v>
      </c>
      <c r="J164" s="15">
        <v>2026</v>
      </c>
      <c r="K164" s="15" t="s">
        <v>228</v>
      </c>
      <c r="L164" s="61" t="s">
        <v>192</v>
      </c>
      <c r="M164" s="15" t="s">
        <v>162</v>
      </c>
      <c r="O164" s="30" t="str">
        <f t="shared" si="26"/>
        <v>ü</v>
      </c>
      <c r="P164" s="30" t="str">
        <f t="shared" si="33"/>
        <v>ü</v>
      </c>
      <c r="Q164" s="30" t="str">
        <f t="shared" si="34"/>
        <v>ü</v>
      </c>
      <c r="R164" s="30" t="str">
        <f t="shared" si="35"/>
        <v/>
      </c>
      <c r="S164" s="17" t="str">
        <f t="shared" si="36"/>
        <v>ü</v>
      </c>
      <c r="T164" s="17" t="str">
        <f t="shared" si="37"/>
        <v>ü</v>
      </c>
      <c r="U164" s="17"/>
      <c r="V164" s="17" t="str">
        <f t="shared" si="38"/>
        <v>ü</v>
      </c>
    </row>
    <row r="165" spans="1:22" ht="22.5" customHeight="1" x14ac:dyDescent="0.25">
      <c r="A165" s="28">
        <v>164</v>
      </c>
      <c r="B165" s="15">
        <v>2212222</v>
      </c>
      <c r="C165" s="16">
        <v>46056</v>
      </c>
      <c r="D165" s="16">
        <v>46058</v>
      </c>
      <c r="E165" s="15" t="s">
        <v>2908</v>
      </c>
      <c r="F165" s="15" t="s">
        <v>166</v>
      </c>
      <c r="H165" s="15">
        <v>506313686</v>
      </c>
      <c r="I165" s="15">
        <v>47</v>
      </c>
      <c r="J165" s="15">
        <v>9</v>
      </c>
      <c r="K165" s="15" t="s">
        <v>224</v>
      </c>
      <c r="L165" s="61" t="s">
        <v>411</v>
      </c>
      <c r="M165" s="15" t="s">
        <v>160</v>
      </c>
      <c r="O165" s="30" t="str">
        <f t="shared" si="26"/>
        <v>ü</v>
      </c>
      <c r="P165" s="30" t="str">
        <f t="shared" si="33"/>
        <v/>
      </c>
      <c r="Q165" s="30" t="str">
        <f t="shared" si="34"/>
        <v>ü</v>
      </c>
      <c r="R165" s="30" t="str">
        <f t="shared" si="35"/>
        <v/>
      </c>
      <c r="S165" s="17" t="str">
        <f t="shared" si="36"/>
        <v/>
      </c>
      <c r="T165" s="17" t="str">
        <f t="shared" si="37"/>
        <v/>
      </c>
      <c r="U165" s="17"/>
      <c r="V165" s="17" t="str">
        <f t="shared" si="38"/>
        <v/>
      </c>
    </row>
    <row r="166" spans="1:22" ht="22.5" customHeight="1" x14ac:dyDescent="0.25">
      <c r="A166" s="28">
        <v>165</v>
      </c>
      <c r="B166" s="15">
        <v>2212221</v>
      </c>
      <c r="C166" s="16">
        <v>46056</v>
      </c>
      <c r="D166" s="16">
        <v>46057</v>
      </c>
      <c r="E166" s="15" t="s">
        <v>2909</v>
      </c>
      <c r="F166" s="15" t="s">
        <v>166</v>
      </c>
      <c r="H166" s="15">
        <v>562745558</v>
      </c>
      <c r="I166" s="15" t="s">
        <v>1246</v>
      </c>
      <c r="J166" s="15" t="s">
        <v>1238</v>
      </c>
      <c r="K166" s="15" t="s">
        <v>481</v>
      </c>
      <c r="L166" s="61" t="s">
        <v>410</v>
      </c>
      <c r="M166" s="15" t="s">
        <v>160</v>
      </c>
      <c r="O166" s="30" t="str">
        <f t="shared" si="26"/>
        <v/>
      </c>
      <c r="P166" s="30" t="str">
        <f t="shared" si="33"/>
        <v/>
      </c>
      <c r="Q166" s="30" t="str">
        <f t="shared" si="34"/>
        <v/>
      </c>
      <c r="R166" s="30" t="str">
        <f t="shared" si="35"/>
        <v>ü</v>
      </c>
      <c r="S166" s="17" t="str">
        <f t="shared" si="36"/>
        <v>ü</v>
      </c>
      <c r="T166" s="17" t="str">
        <f t="shared" si="37"/>
        <v/>
      </c>
      <c r="U166" s="17"/>
      <c r="V166" s="17" t="str">
        <f t="shared" si="38"/>
        <v/>
      </c>
    </row>
    <row r="167" spans="1:22" ht="22.5" customHeight="1" x14ac:dyDescent="0.25">
      <c r="A167" s="28">
        <v>166</v>
      </c>
      <c r="B167" s="15">
        <v>2212171</v>
      </c>
      <c r="C167" s="16">
        <v>46056</v>
      </c>
      <c r="D167" s="16">
        <v>46057</v>
      </c>
      <c r="E167" s="15" t="s">
        <v>2910</v>
      </c>
      <c r="F167" s="15" t="s">
        <v>166</v>
      </c>
      <c r="H167" s="15">
        <v>558061906</v>
      </c>
      <c r="I167" s="15" t="s">
        <v>107</v>
      </c>
      <c r="J167" s="15" t="s">
        <v>2941</v>
      </c>
      <c r="K167" s="15" t="s">
        <v>481</v>
      </c>
      <c r="L167" s="61" t="s">
        <v>208</v>
      </c>
      <c r="M167" s="15" t="s">
        <v>160</v>
      </c>
      <c r="O167" s="30" t="str">
        <f t="shared" si="26"/>
        <v/>
      </c>
      <c r="P167" s="30" t="str">
        <f t="shared" si="33"/>
        <v/>
      </c>
      <c r="Q167" s="30" t="str">
        <f t="shared" si="34"/>
        <v/>
      </c>
      <c r="R167" s="30" t="str">
        <f t="shared" si="35"/>
        <v>ü</v>
      </c>
      <c r="S167" s="17" t="str">
        <f t="shared" si="36"/>
        <v/>
      </c>
      <c r="T167" s="17" t="str">
        <f t="shared" si="37"/>
        <v/>
      </c>
      <c r="U167" s="17"/>
      <c r="V167" s="17" t="str">
        <f t="shared" si="38"/>
        <v/>
      </c>
    </row>
    <row r="168" spans="1:22" ht="22.5" customHeight="1" x14ac:dyDescent="0.25">
      <c r="A168" s="28">
        <v>167</v>
      </c>
      <c r="B168" s="15">
        <v>2212145</v>
      </c>
      <c r="C168" s="16">
        <v>46056</v>
      </c>
      <c r="D168" s="16">
        <v>46057</v>
      </c>
      <c r="E168" s="15" t="s">
        <v>625</v>
      </c>
      <c r="F168" s="15" t="s">
        <v>166</v>
      </c>
      <c r="H168" s="15">
        <v>502788881</v>
      </c>
      <c r="I168" s="15">
        <v>3161</v>
      </c>
      <c r="J168" s="15">
        <v>3161</v>
      </c>
      <c r="K168" s="15" t="s">
        <v>226</v>
      </c>
      <c r="L168" s="61" t="s">
        <v>192</v>
      </c>
      <c r="M168" s="15" t="s">
        <v>486</v>
      </c>
      <c r="O168" s="30" t="str">
        <f t="shared" si="26"/>
        <v>ü</v>
      </c>
      <c r="P168" s="30" t="str">
        <f t="shared" si="33"/>
        <v>ü</v>
      </c>
      <c r="Q168" s="30" t="str">
        <f t="shared" si="34"/>
        <v>ü</v>
      </c>
      <c r="R168" s="30" t="str">
        <f t="shared" si="35"/>
        <v/>
      </c>
      <c r="S168" s="17" t="str">
        <f t="shared" si="36"/>
        <v>ü</v>
      </c>
      <c r="T168" s="17" t="str">
        <f t="shared" si="37"/>
        <v>ü</v>
      </c>
      <c r="U168" s="17"/>
      <c r="V168" s="17" t="str">
        <f t="shared" si="38"/>
        <v>ü</v>
      </c>
    </row>
    <row r="169" spans="1:22" ht="22.5" customHeight="1" x14ac:dyDescent="0.25">
      <c r="A169" s="28">
        <v>168</v>
      </c>
      <c r="B169" s="15">
        <v>2212103</v>
      </c>
      <c r="C169" s="16">
        <v>46056</v>
      </c>
      <c r="D169" s="16">
        <v>46057</v>
      </c>
      <c r="E169" s="15" t="s">
        <v>2911</v>
      </c>
      <c r="F169" s="15" t="s">
        <v>166</v>
      </c>
      <c r="H169" s="15">
        <v>506323243</v>
      </c>
      <c r="I169" s="15" t="s">
        <v>2942</v>
      </c>
      <c r="J169" s="15">
        <v>1116</v>
      </c>
      <c r="K169" s="15" t="s">
        <v>419</v>
      </c>
      <c r="L169" s="61" t="s">
        <v>190</v>
      </c>
      <c r="M169" s="15" t="s">
        <v>162</v>
      </c>
      <c r="O169" s="30" t="str">
        <f t="shared" si="26"/>
        <v>ü</v>
      </c>
      <c r="P169" s="30" t="str">
        <f t="shared" si="33"/>
        <v>ü</v>
      </c>
      <c r="Q169" s="30" t="str">
        <f t="shared" si="34"/>
        <v>ü</v>
      </c>
      <c r="R169" s="30" t="str">
        <f t="shared" si="35"/>
        <v/>
      </c>
      <c r="S169" s="17" t="str">
        <f t="shared" si="36"/>
        <v>ü</v>
      </c>
      <c r="T169" s="17" t="str">
        <f t="shared" si="37"/>
        <v/>
      </c>
      <c r="U169" s="17"/>
      <c r="V169" s="17" t="str">
        <f t="shared" si="38"/>
        <v>ü</v>
      </c>
    </row>
    <row r="170" spans="1:22" ht="22.5" customHeight="1" x14ac:dyDescent="0.25">
      <c r="A170" s="28">
        <v>169</v>
      </c>
      <c r="B170" s="15">
        <v>2212090</v>
      </c>
      <c r="C170" s="16">
        <v>46056</v>
      </c>
      <c r="D170" s="16">
        <v>46057</v>
      </c>
      <c r="E170" s="15" t="s">
        <v>1874</v>
      </c>
      <c r="F170" s="15" t="s">
        <v>166</v>
      </c>
      <c r="H170" s="15">
        <v>503144516</v>
      </c>
      <c r="I170" s="15" t="s">
        <v>2943</v>
      </c>
      <c r="J170" s="15" t="s">
        <v>2944</v>
      </c>
      <c r="K170" s="15" t="s">
        <v>347</v>
      </c>
      <c r="L170" s="61" t="s">
        <v>1255</v>
      </c>
      <c r="M170" s="15" t="s">
        <v>158</v>
      </c>
      <c r="O170" s="30" t="str">
        <f t="shared" si="26"/>
        <v/>
      </c>
      <c r="P170" s="30" t="str">
        <f t="shared" si="33"/>
        <v>ü</v>
      </c>
      <c r="Q170" s="30" t="str">
        <f t="shared" si="34"/>
        <v/>
      </c>
      <c r="R170" s="30" t="str">
        <f t="shared" si="35"/>
        <v/>
      </c>
      <c r="S170" s="17" t="str">
        <f t="shared" si="36"/>
        <v>ü</v>
      </c>
      <c r="T170" s="17" t="str">
        <f t="shared" si="37"/>
        <v/>
      </c>
      <c r="U170" s="17"/>
      <c r="V170" s="17" t="str">
        <f t="shared" si="38"/>
        <v/>
      </c>
    </row>
    <row r="171" spans="1:22" ht="22.5" customHeight="1" x14ac:dyDescent="0.25">
      <c r="A171" s="28">
        <v>170</v>
      </c>
      <c r="B171" s="15">
        <v>2212043</v>
      </c>
      <c r="C171" s="16">
        <v>46056</v>
      </c>
      <c r="D171" s="16">
        <v>46057</v>
      </c>
      <c r="E171" s="15" t="s">
        <v>318</v>
      </c>
      <c r="F171" s="15" t="s">
        <v>166</v>
      </c>
      <c r="H171" s="15">
        <v>505455283</v>
      </c>
      <c r="I171" s="15">
        <v>22</v>
      </c>
      <c r="J171" s="15">
        <v>5</v>
      </c>
      <c r="K171" s="15" t="s">
        <v>422</v>
      </c>
      <c r="L171" s="61" t="s">
        <v>348</v>
      </c>
      <c r="M171" s="15" t="s">
        <v>160</v>
      </c>
      <c r="O171" s="30" t="str">
        <f t="shared" si="26"/>
        <v>ü</v>
      </c>
      <c r="P171" s="30" t="str">
        <f t="shared" si="33"/>
        <v>ü</v>
      </c>
      <c r="Q171" s="30" t="str">
        <f t="shared" si="34"/>
        <v/>
      </c>
      <c r="R171" s="30" t="str">
        <f t="shared" si="35"/>
        <v>ü</v>
      </c>
      <c r="S171" s="17" t="str">
        <f t="shared" si="36"/>
        <v>ü</v>
      </c>
      <c r="T171" s="17" t="str">
        <f t="shared" si="37"/>
        <v>ü</v>
      </c>
      <c r="U171" s="17"/>
      <c r="V171" s="17" t="str">
        <f t="shared" si="38"/>
        <v/>
      </c>
    </row>
    <row r="172" spans="1:22" ht="22.5" customHeight="1" x14ac:dyDescent="0.25">
      <c r="A172" s="28">
        <v>171</v>
      </c>
      <c r="B172" s="15">
        <v>2212039</v>
      </c>
      <c r="C172" s="16">
        <v>46056</v>
      </c>
      <c r="D172" s="16">
        <v>46057</v>
      </c>
      <c r="E172" s="15" t="s">
        <v>318</v>
      </c>
      <c r="F172" s="15" t="s">
        <v>166</v>
      </c>
      <c r="H172" s="15">
        <v>505455284</v>
      </c>
      <c r="I172" s="15">
        <v>22</v>
      </c>
      <c r="J172" s="15">
        <v>5</v>
      </c>
      <c r="K172" s="15" t="s">
        <v>422</v>
      </c>
      <c r="L172" s="61" t="s">
        <v>348</v>
      </c>
      <c r="M172" s="15" t="s">
        <v>160</v>
      </c>
      <c r="O172" s="30" t="str">
        <f t="shared" si="26"/>
        <v>ü</v>
      </c>
      <c r="P172" s="30" t="str">
        <f t="shared" si="33"/>
        <v>ü</v>
      </c>
      <c r="Q172" s="30" t="str">
        <f t="shared" si="34"/>
        <v/>
      </c>
      <c r="R172" s="30" t="str">
        <f t="shared" si="35"/>
        <v>ü</v>
      </c>
      <c r="S172" s="17" t="str">
        <f t="shared" si="36"/>
        <v>ü</v>
      </c>
      <c r="T172" s="17" t="str">
        <f t="shared" si="37"/>
        <v>ü</v>
      </c>
      <c r="U172" s="17"/>
      <c r="V172" s="17" t="str">
        <f t="shared" si="38"/>
        <v/>
      </c>
    </row>
    <row r="173" spans="1:22" ht="22.5" customHeight="1" x14ac:dyDescent="0.25">
      <c r="A173" s="28">
        <v>172</v>
      </c>
      <c r="B173" s="15">
        <v>2211959</v>
      </c>
      <c r="C173" s="16">
        <v>46056</v>
      </c>
      <c r="D173" s="16">
        <v>46058</v>
      </c>
      <c r="E173" s="15" t="s">
        <v>2912</v>
      </c>
      <c r="F173" s="15" t="s">
        <v>210</v>
      </c>
      <c r="H173" s="15">
        <v>505505088</v>
      </c>
      <c r="I173" s="15" t="s">
        <v>2945</v>
      </c>
      <c r="J173" s="15">
        <v>6194</v>
      </c>
      <c r="K173" s="15" t="s">
        <v>241</v>
      </c>
      <c r="L173" s="61" t="s">
        <v>1613</v>
      </c>
      <c r="M173" s="58" t="s">
        <v>486</v>
      </c>
      <c r="O173" s="30" t="str">
        <f t="shared" si="26"/>
        <v>ü</v>
      </c>
      <c r="P173" s="30" t="str">
        <f t="shared" si="33"/>
        <v/>
      </c>
      <c r="Q173" s="30" t="str">
        <f t="shared" si="34"/>
        <v/>
      </c>
      <c r="R173" s="30" t="str">
        <f t="shared" si="35"/>
        <v/>
      </c>
      <c r="S173" s="17" t="str">
        <f t="shared" si="36"/>
        <v/>
      </c>
      <c r="T173" s="17" t="str">
        <f t="shared" si="37"/>
        <v>ü</v>
      </c>
      <c r="U173" s="17"/>
      <c r="V173" s="17" t="str">
        <f t="shared" si="38"/>
        <v>ü</v>
      </c>
    </row>
    <row r="174" spans="1:22" ht="22.5" customHeight="1" x14ac:dyDescent="0.25">
      <c r="A174" s="28">
        <v>173</v>
      </c>
      <c r="B174" s="15">
        <v>2211928</v>
      </c>
      <c r="C174" s="16">
        <v>46056</v>
      </c>
      <c r="D174" s="16">
        <v>46057</v>
      </c>
      <c r="E174" s="15" t="s">
        <v>1313</v>
      </c>
      <c r="F174" s="15" t="s">
        <v>166</v>
      </c>
      <c r="H174" s="15">
        <v>504992722</v>
      </c>
      <c r="I174" s="15">
        <v>17</v>
      </c>
      <c r="J174" s="15">
        <v>18</v>
      </c>
      <c r="K174" s="15" t="s">
        <v>225</v>
      </c>
      <c r="L174" s="61" t="s">
        <v>196</v>
      </c>
      <c r="M174" s="15" t="s">
        <v>158</v>
      </c>
      <c r="O174" s="30" t="str">
        <f t="shared" si="26"/>
        <v>ü</v>
      </c>
      <c r="P174" s="30" t="str">
        <f t="shared" si="33"/>
        <v/>
      </c>
      <c r="Q174" s="30" t="str">
        <f t="shared" si="34"/>
        <v>ü</v>
      </c>
      <c r="R174" s="30" t="str">
        <f t="shared" si="35"/>
        <v/>
      </c>
      <c r="S174" s="17" t="str">
        <f t="shared" si="36"/>
        <v>ü</v>
      </c>
      <c r="T174" s="17" t="str">
        <f t="shared" si="37"/>
        <v/>
      </c>
      <c r="U174" s="17"/>
      <c r="V174" s="17" t="str">
        <f t="shared" si="38"/>
        <v/>
      </c>
    </row>
    <row r="175" spans="1:22" ht="22.5" customHeight="1" x14ac:dyDescent="0.25">
      <c r="A175" s="28">
        <v>174</v>
      </c>
      <c r="B175" s="15">
        <v>2211838</v>
      </c>
      <c r="C175" s="16">
        <v>46056</v>
      </c>
      <c r="D175" s="16">
        <v>46058</v>
      </c>
      <c r="E175" s="15" t="s">
        <v>2379</v>
      </c>
      <c r="F175" s="15" t="s">
        <v>166</v>
      </c>
      <c r="H175" s="15">
        <v>506358455</v>
      </c>
      <c r="I175" s="15" t="s">
        <v>2946</v>
      </c>
      <c r="J175" s="15">
        <v>19</v>
      </c>
      <c r="K175" s="15" t="s">
        <v>231</v>
      </c>
      <c r="L175" s="61" t="s">
        <v>192</v>
      </c>
      <c r="M175" s="15" t="s">
        <v>171</v>
      </c>
      <c r="O175" s="30" t="str">
        <f t="shared" si="26"/>
        <v>ü</v>
      </c>
      <c r="P175" s="30" t="str">
        <f t="shared" si="33"/>
        <v>ü</v>
      </c>
      <c r="Q175" s="30" t="str">
        <f t="shared" si="34"/>
        <v>ü</v>
      </c>
      <c r="R175" s="30" t="str">
        <f t="shared" si="35"/>
        <v/>
      </c>
      <c r="S175" s="17" t="str">
        <f t="shared" si="36"/>
        <v>ü</v>
      </c>
      <c r="T175" s="17" t="str">
        <f t="shared" si="37"/>
        <v>ü</v>
      </c>
      <c r="U175" s="17"/>
      <c r="V175" s="17" t="str">
        <f t="shared" si="38"/>
        <v>ü</v>
      </c>
    </row>
    <row r="176" spans="1:22" ht="22.5" customHeight="1" x14ac:dyDescent="0.25">
      <c r="A176" s="28">
        <v>175</v>
      </c>
      <c r="B176" s="15">
        <v>2211801</v>
      </c>
      <c r="C176" s="16">
        <v>46056</v>
      </c>
      <c r="D176" s="16">
        <v>46057</v>
      </c>
      <c r="E176" s="15" t="s">
        <v>2913</v>
      </c>
      <c r="F176" s="15" t="s">
        <v>166</v>
      </c>
      <c r="H176" s="15">
        <v>566649994</v>
      </c>
      <c r="I176" s="15">
        <v>8</v>
      </c>
      <c r="J176" s="15" t="s">
        <v>1390</v>
      </c>
      <c r="K176" s="15" t="s">
        <v>358</v>
      </c>
      <c r="L176" s="61" t="s">
        <v>705</v>
      </c>
      <c r="M176" s="15" t="s">
        <v>164</v>
      </c>
      <c r="O176" s="30" t="str">
        <f t="shared" si="26"/>
        <v/>
      </c>
      <c r="P176" s="30" t="str">
        <f t="shared" si="33"/>
        <v/>
      </c>
      <c r="Q176" s="30" t="str">
        <f t="shared" si="34"/>
        <v>ü</v>
      </c>
      <c r="R176" s="30" t="str">
        <f t="shared" si="35"/>
        <v/>
      </c>
      <c r="S176" s="17" t="str">
        <f t="shared" si="36"/>
        <v>ü</v>
      </c>
      <c r="T176" s="17" t="str">
        <f t="shared" si="37"/>
        <v>ü</v>
      </c>
      <c r="U176" s="17"/>
      <c r="V176" s="17" t="str">
        <f t="shared" si="38"/>
        <v/>
      </c>
    </row>
    <row r="177" spans="1:22" ht="22.5" customHeight="1" x14ac:dyDescent="0.25">
      <c r="A177" s="28">
        <v>176</v>
      </c>
      <c r="B177" s="15">
        <v>2211778</v>
      </c>
      <c r="C177" s="16">
        <v>46056</v>
      </c>
      <c r="D177" s="16">
        <v>46057</v>
      </c>
      <c r="E177" s="15" t="s">
        <v>2914</v>
      </c>
      <c r="F177" s="15" t="s">
        <v>166</v>
      </c>
      <c r="H177" s="15">
        <v>506484846</v>
      </c>
      <c r="I177" s="15" t="s">
        <v>2947</v>
      </c>
      <c r="J177" s="15" t="s">
        <v>2948</v>
      </c>
      <c r="K177" s="15" t="s">
        <v>228</v>
      </c>
      <c r="L177" s="61" t="s">
        <v>357</v>
      </c>
      <c r="M177" s="15" t="s">
        <v>162</v>
      </c>
      <c r="O177" s="30" t="str">
        <f t="shared" si="26"/>
        <v/>
      </c>
      <c r="P177" s="30" t="str">
        <f t="shared" si="33"/>
        <v/>
      </c>
      <c r="Q177" s="30" t="str">
        <f t="shared" si="34"/>
        <v>ü</v>
      </c>
      <c r="R177" s="30" t="str">
        <f t="shared" si="35"/>
        <v/>
      </c>
      <c r="S177" s="17" t="str">
        <f t="shared" si="36"/>
        <v/>
      </c>
      <c r="T177" s="17" t="str">
        <f t="shared" si="37"/>
        <v>ü</v>
      </c>
      <c r="U177" s="17"/>
      <c r="V177" s="17" t="str">
        <f t="shared" si="38"/>
        <v/>
      </c>
    </row>
    <row r="178" spans="1:22" ht="22.5" customHeight="1" x14ac:dyDescent="0.25">
      <c r="A178" s="28">
        <v>177</v>
      </c>
      <c r="B178" s="15">
        <v>2211737</v>
      </c>
      <c r="C178" s="16">
        <v>46056</v>
      </c>
      <c r="D178" s="16">
        <v>46057</v>
      </c>
      <c r="E178" s="15" t="s">
        <v>2915</v>
      </c>
      <c r="F178" s="15" t="s">
        <v>166</v>
      </c>
      <c r="H178" s="15">
        <v>582881258</v>
      </c>
      <c r="I178" s="15">
        <v>83</v>
      </c>
      <c r="J178" s="15">
        <v>7</v>
      </c>
      <c r="K178" s="15" t="s">
        <v>229</v>
      </c>
      <c r="L178" s="61" t="s">
        <v>192</v>
      </c>
      <c r="M178" s="15" t="s">
        <v>160</v>
      </c>
      <c r="O178" s="30" t="str">
        <f t="shared" si="26"/>
        <v>ü</v>
      </c>
      <c r="P178" s="30" t="str">
        <f t="shared" si="33"/>
        <v>ü</v>
      </c>
      <c r="Q178" s="30" t="str">
        <f t="shared" si="34"/>
        <v>ü</v>
      </c>
      <c r="R178" s="30" t="str">
        <f t="shared" si="35"/>
        <v/>
      </c>
      <c r="S178" s="17" t="str">
        <f t="shared" si="36"/>
        <v>ü</v>
      </c>
      <c r="T178" s="17" t="str">
        <f t="shared" si="37"/>
        <v>ü</v>
      </c>
      <c r="U178" s="17"/>
      <c r="V178" s="17" t="str">
        <f t="shared" si="38"/>
        <v>ü</v>
      </c>
    </row>
    <row r="179" spans="1:22" ht="22.5" customHeight="1" x14ac:dyDescent="0.25">
      <c r="A179" s="28">
        <v>178</v>
      </c>
      <c r="B179" s="15">
        <v>2211696</v>
      </c>
      <c r="C179" s="16">
        <v>46056</v>
      </c>
      <c r="D179" s="16">
        <v>46057</v>
      </c>
      <c r="E179" s="15" t="s">
        <v>2916</v>
      </c>
      <c r="F179" s="15" t="s">
        <v>166</v>
      </c>
      <c r="H179" s="15">
        <v>542888801</v>
      </c>
      <c r="I179" s="15" t="s">
        <v>1607</v>
      </c>
      <c r="J179" s="15" t="s">
        <v>2949</v>
      </c>
      <c r="K179" s="15" t="s">
        <v>396</v>
      </c>
      <c r="L179" s="61" t="s">
        <v>192</v>
      </c>
      <c r="M179" s="15" t="s">
        <v>160</v>
      </c>
      <c r="O179" s="30" t="str">
        <f t="shared" si="26"/>
        <v>ü</v>
      </c>
      <c r="P179" s="30" t="str">
        <f t="shared" si="33"/>
        <v>ü</v>
      </c>
      <c r="Q179" s="30" t="str">
        <f t="shared" si="34"/>
        <v>ü</v>
      </c>
      <c r="R179" s="30" t="str">
        <f t="shared" si="35"/>
        <v/>
      </c>
      <c r="S179" s="17" t="str">
        <f t="shared" si="36"/>
        <v>ü</v>
      </c>
      <c r="T179" s="17" t="str">
        <f t="shared" si="37"/>
        <v>ü</v>
      </c>
      <c r="U179" s="17"/>
      <c r="V179" s="17" t="str">
        <f t="shared" si="38"/>
        <v>ü</v>
      </c>
    </row>
    <row r="180" spans="1:22" ht="22.5" customHeight="1" x14ac:dyDescent="0.25">
      <c r="A180" s="28">
        <v>179</v>
      </c>
      <c r="B180" s="15">
        <v>2211641</v>
      </c>
      <c r="C180" s="16">
        <v>46056</v>
      </c>
      <c r="D180" s="16">
        <v>46057</v>
      </c>
      <c r="E180" s="15" t="s">
        <v>2917</v>
      </c>
      <c r="F180" s="15" t="s">
        <v>166</v>
      </c>
      <c r="H180" s="15">
        <v>506333516</v>
      </c>
      <c r="I180" s="15">
        <v>30</v>
      </c>
      <c r="J180" s="15">
        <v>17</v>
      </c>
      <c r="K180" s="15" t="s">
        <v>376</v>
      </c>
      <c r="L180" s="61" t="s">
        <v>560</v>
      </c>
      <c r="M180" s="15" t="s">
        <v>158</v>
      </c>
      <c r="O180" s="30" t="str">
        <f t="shared" si="26"/>
        <v>ü</v>
      </c>
      <c r="P180" s="30" t="str">
        <f t="shared" si="33"/>
        <v>ü</v>
      </c>
      <c r="Q180" s="30" t="str">
        <f t="shared" si="34"/>
        <v/>
      </c>
      <c r="R180" s="30" t="str">
        <f t="shared" si="35"/>
        <v/>
      </c>
      <c r="S180" s="17" t="str">
        <f t="shared" si="36"/>
        <v/>
      </c>
      <c r="T180" s="17" t="str">
        <f t="shared" si="37"/>
        <v/>
      </c>
      <c r="U180" s="17"/>
      <c r="V180" s="17" t="str">
        <f t="shared" si="38"/>
        <v/>
      </c>
    </row>
    <row r="181" spans="1:22" ht="22.5" customHeight="1" x14ac:dyDescent="0.25">
      <c r="A181" s="28">
        <v>180</v>
      </c>
      <c r="B181" s="15">
        <v>2211602</v>
      </c>
      <c r="C181" s="16">
        <v>46056</v>
      </c>
      <c r="D181" s="16">
        <v>46057</v>
      </c>
      <c r="E181" s="15" t="s">
        <v>514</v>
      </c>
      <c r="F181" s="15" t="s">
        <v>166</v>
      </c>
      <c r="H181" s="15">
        <v>528992690</v>
      </c>
      <c r="I181" s="15">
        <v>2213</v>
      </c>
      <c r="J181" s="15">
        <v>2213</v>
      </c>
      <c r="K181" s="15" t="s">
        <v>564</v>
      </c>
      <c r="L181" s="61" t="s">
        <v>192</v>
      </c>
      <c r="M181" s="15" t="s">
        <v>2763</v>
      </c>
      <c r="O181" s="30" t="str">
        <f t="shared" si="26"/>
        <v>ü</v>
      </c>
      <c r="P181" s="30" t="str">
        <f t="shared" si="33"/>
        <v>ü</v>
      </c>
      <c r="Q181" s="30" t="str">
        <f t="shared" si="34"/>
        <v>ü</v>
      </c>
      <c r="R181" s="30" t="str">
        <f t="shared" si="35"/>
        <v/>
      </c>
      <c r="S181" s="17" t="str">
        <f t="shared" si="36"/>
        <v>ü</v>
      </c>
      <c r="T181" s="17" t="str">
        <f t="shared" si="37"/>
        <v>ü</v>
      </c>
      <c r="U181" s="17"/>
      <c r="V181" s="17" t="str">
        <f t="shared" si="38"/>
        <v>ü</v>
      </c>
    </row>
    <row r="182" spans="1:22" ht="22.5" customHeight="1" x14ac:dyDescent="0.25">
      <c r="A182" s="28">
        <v>181</v>
      </c>
      <c r="B182" s="15">
        <v>2211585</v>
      </c>
      <c r="C182" s="16">
        <v>46056</v>
      </c>
      <c r="D182" s="16">
        <v>46057</v>
      </c>
      <c r="E182" s="15" t="s">
        <v>2918</v>
      </c>
      <c r="F182" s="15" t="s">
        <v>166</v>
      </c>
      <c r="H182" s="15">
        <v>523718555</v>
      </c>
      <c r="I182" s="15">
        <v>1</v>
      </c>
      <c r="J182" s="15">
        <v>6</v>
      </c>
      <c r="K182" s="15" t="s">
        <v>239</v>
      </c>
      <c r="L182" s="61" t="s">
        <v>196</v>
      </c>
      <c r="M182" s="15" t="s">
        <v>171</v>
      </c>
      <c r="O182" s="30" t="str">
        <f t="shared" si="26"/>
        <v>ü</v>
      </c>
      <c r="P182" s="30" t="str">
        <f t="shared" si="33"/>
        <v/>
      </c>
      <c r="Q182" s="30" t="str">
        <f t="shared" si="34"/>
        <v>ü</v>
      </c>
      <c r="R182" s="30" t="str">
        <f t="shared" si="35"/>
        <v/>
      </c>
      <c r="S182" s="17" t="str">
        <f t="shared" si="36"/>
        <v>ü</v>
      </c>
      <c r="T182" s="17" t="str">
        <f t="shared" si="37"/>
        <v/>
      </c>
      <c r="U182" s="17"/>
      <c r="V182" s="17" t="str">
        <f t="shared" si="38"/>
        <v/>
      </c>
    </row>
    <row r="183" spans="1:22" ht="22.5" customHeight="1" x14ac:dyDescent="0.25">
      <c r="A183" s="28">
        <v>182</v>
      </c>
      <c r="B183" s="15">
        <v>2211576</v>
      </c>
      <c r="C183" s="16">
        <v>46056</v>
      </c>
      <c r="D183" s="16">
        <v>46057</v>
      </c>
      <c r="E183" s="15" t="s">
        <v>2919</v>
      </c>
      <c r="F183" s="15" t="s">
        <v>166</v>
      </c>
      <c r="H183" s="15">
        <v>564399277</v>
      </c>
      <c r="I183" s="15">
        <v>30</v>
      </c>
      <c r="J183" s="15">
        <v>10</v>
      </c>
      <c r="K183" s="15" t="s">
        <v>831</v>
      </c>
      <c r="L183" s="61" t="s">
        <v>394</v>
      </c>
      <c r="M183" s="15" t="s">
        <v>164</v>
      </c>
      <c r="O183" s="30" t="str">
        <f t="shared" si="26"/>
        <v/>
      </c>
      <c r="P183" s="30" t="str">
        <f t="shared" si="33"/>
        <v>ü</v>
      </c>
      <c r="Q183" s="30" t="str">
        <f t="shared" si="34"/>
        <v>ü</v>
      </c>
      <c r="R183" s="30" t="str">
        <f t="shared" si="35"/>
        <v/>
      </c>
      <c r="S183" s="17" t="str">
        <f t="shared" si="36"/>
        <v/>
      </c>
      <c r="T183" s="17" t="str">
        <f t="shared" si="37"/>
        <v>ü</v>
      </c>
      <c r="U183" s="17"/>
      <c r="V183" s="17" t="str">
        <f t="shared" si="38"/>
        <v/>
      </c>
    </row>
    <row r="184" spans="1:22" ht="22.5" customHeight="1" x14ac:dyDescent="0.25">
      <c r="A184" s="28">
        <v>183</v>
      </c>
      <c r="B184" s="15">
        <v>2211562</v>
      </c>
      <c r="C184" s="16">
        <v>46056</v>
      </c>
      <c r="D184" s="16">
        <v>46057</v>
      </c>
      <c r="E184" s="15" t="s">
        <v>2920</v>
      </c>
      <c r="F184" s="15" t="s">
        <v>166</v>
      </c>
      <c r="H184" s="15">
        <v>508824008</v>
      </c>
      <c r="J184" s="15">
        <v>197</v>
      </c>
      <c r="K184" s="15" t="s">
        <v>704</v>
      </c>
      <c r="L184" s="61" t="s">
        <v>192</v>
      </c>
      <c r="M184" s="15" t="s">
        <v>486</v>
      </c>
      <c r="O184" s="30" t="str">
        <f t="shared" si="26"/>
        <v>ü</v>
      </c>
      <c r="P184" s="30" t="str">
        <f t="shared" si="33"/>
        <v>ü</v>
      </c>
      <c r="Q184" s="30" t="str">
        <f t="shared" si="34"/>
        <v>ü</v>
      </c>
      <c r="R184" s="30" t="str">
        <f t="shared" si="35"/>
        <v/>
      </c>
      <c r="S184" s="17" t="str">
        <f t="shared" si="36"/>
        <v>ü</v>
      </c>
      <c r="T184" s="17" t="str">
        <f t="shared" si="37"/>
        <v>ü</v>
      </c>
      <c r="U184" s="17"/>
      <c r="V184" s="17" t="str">
        <f t="shared" si="38"/>
        <v>ü</v>
      </c>
    </row>
    <row r="185" spans="1:22" ht="22.5" customHeight="1" x14ac:dyDescent="0.25">
      <c r="A185" s="28">
        <v>184</v>
      </c>
      <c r="B185" s="15">
        <v>2211545</v>
      </c>
      <c r="C185" s="16">
        <v>46056</v>
      </c>
      <c r="D185" s="16">
        <v>46058</v>
      </c>
      <c r="E185" s="15" t="s">
        <v>2921</v>
      </c>
      <c r="F185" s="15" t="s">
        <v>166</v>
      </c>
      <c r="H185" s="15">
        <v>506462031</v>
      </c>
      <c r="I185" s="15">
        <v>82</v>
      </c>
      <c r="J185" s="15">
        <v>19</v>
      </c>
      <c r="K185" s="15" t="s">
        <v>356</v>
      </c>
      <c r="L185" s="61" t="s">
        <v>482</v>
      </c>
      <c r="M185" s="15" t="s">
        <v>162</v>
      </c>
      <c r="O185" s="30" t="str">
        <f t="shared" si="26"/>
        <v>ü</v>
      </c>
      <c r="P185" s="30" t="str">
        <f t="shared" si="33"/>
        <v>ü</v>
      </c>
      <c r="Q185" s="30" t="str">
        <f t="shared" si="34"/>
        <v>ü</v>
      </c>
      <c r="R185" s="30" t="str">
        <f t="shared" si="35"/>
        <v/>
      </c>
      <c r="S185" s="17" t="str">
        <f t="shared" si="36"/>
        <v/>
      </c>
      <c r="T185" s="17" t="str">
        <f t="shared" si="37"/>
        <v/>
      </c>
      <c r="U185" s="17"/>
      <c r="V185" s="17" t="str">
        <f t="shared" si="38"/>
        <v/>
      </c>
    </row>
    <row r="186" spans="1:22" ht="22.5" customHeight="1" x14ac:dyDescent="0.25">
      <c r="A186" s="28">
        <v>185</v>
      </c>
      <c r="B186" s="15">
        <v>2211494</v>
      </c>
      <c r="C186" s="16">
        <v>46056</v>
      </c>
      <c r="D186" s="16">
        <v>46057</v>
      </c>
      <c r="E186" s="15" t="s">
        <v>2922</v>
      </c>
      <c r="F186" s="15" t="s">
        <v>166</v>
      </c>
      <c r="H186" s="15">
        <v>506460823</v>
      </c>
      <c r="I186" s="15">
        <v>24</v>
      </c>
      <c r="J186" s="15">
        <v>13</v>
      </c>
      <c r="K186" s="15" t="s">
        <v>222</v>
      </c>
      <c r="L186" s="61" t="s">
        <v>192</v>
      </c>
      <c r="M186" s="15" t="s">
        <v>164</v>
      </c>
      <c r="O186" s="30" t="str">
        <f t="shared" si="26"/>
        <v>ü</v>
      </c>
      <c r="P186" s="30" t="str">
        <f t="shared" si="33"/>
        <v>ü</v>
      </c>
      <c r="Q186" s="30" t="str">
        <f t="shared" si="34"/>
        <v>ü</v>
      </c>
      <c r="R186" s="30" t="str">
        <f t="shared" si="35"/>
        <v/>
      </c>
      <c r="S186" s="17" t="str">
        <f t="shared" si="36"/>
        <v>ü</v>
      </c>
      <c r="T186" s="17" t="str">
        <f t="shared" si="37"/>
        <v>ü</v>
      </c>
      <c r="U186" s="17"/>
      <c r="V186" s="17" t="str">
        <f t="shared" si="38"/>
        <v>ü</v>
      </c>
    </row>
    <row r="187" spans="1:22" ht="22.5" customHeight="1" x14ac:dyDescent="0.25">
      <c r="A187" s="28">
        <v>186</v>
      </c>
      <c r="B187" s="15">
        <v>2211410</v>
      </c>
      <c r="C187" s="16">
        <v>46056</v>
      </c>
      <c r="D187" s="16">
        <v>46057</v>
      </c>
      <c r="E187" s="15" t="s">
        <v>2923</v>
      </c>
      <c r="F187" s="15" t="s">
        <v>166</v>
      </c>
      <c r="H187" s="15">
        <v>507266681</v>
      </c>
      <c r="I187" s="15">
        <v>257</v>
      </c>
      <c r="J187" s="15">
        <v>257</v>
      </c>
      <c r="K187" s="15" t="s">
        <v>227</v>
      </c>
      <c r="L187" s="61" t="s">
        <v>400</v>
      </c>
      <c r="M187" s="15" t="s">
        <v>2763</v>
      </c>
      <c r="O187" s="30" t="str">
        <f t="shared" si="26"/>
        <v/>
      </c>
      <c r="P187" s="30" t="str">
        <f t="shared" si="33"/>
        <v/>
      </c>
      <c r="Q187" s="30" t="str">
        <f t="shared" si="34"/>
        <v/>
      </c>
      <c r="R187" s="30" t="str">
        <f t="shared" si="35"/>
        <v/>
      </c>
      <c r="S187" s="17" t="str">
        <f t="shared" si="36"/>
        <v/>
      </c>
      <c r="T187" s="17" t="str">
        <f t="shared" si="37"/>
        <v>ü</v>
      </c>
      <c r="U187" s="17"/>
      <c r="V187" s="17" t="str">
        <f t="shared" si="38"/>
        <v/>
      </c>
    </row>
    <row r="188" spans="1:22" ht="22.5" customHeight="1" x14ac:dyDescent="0.25">
      <c r="A188" s="28">
        <v>187</v>
      </c>
      <c r="B188" s="15">
        <v>2211395</v>
      </c>
      <c r="C188" s="16">
        <v>46056</v>
      </c>
      <c r="D188" s="16">
        <v>46057</v>
      </c>
      <c r="E188" s="15" t="s">
        <v>1775</v>
      </c>
      <c r="F188" s="15" t="s">
        <v>166</v>
      </c>
      <c r="H188" s="15">
        <v>506615353</v>
      </c>
      <c r="I188" s="15">
        <v>9</v>
      </c>
      <c r="J188" s="15">
        <v>33</v>
      </c>
      <c r="K188" s="15" t="s">
        <v>574</v>
      </c>
      <c r="L188" s="61" t="s">
        <v>195</v>
      </c>
      <c r="M188" s="15" t="s">
        <v>158</v>
      </c>
      <c r="O188" s="30" t="str">
        <f t="shared" si="26"/>
        <v>ü</v>
      </c>
      <c r="P188" s="30" t="str">
        <f t="shared" si="33"/>
        <v>ü</v>
      </c>
      <c r="Q188" s="30" t="str">
        <f t="shared" si="34"/>
        <v>ü</v>
      </c>
      <c r="R188" s="30" t="str">
        <f t="shared" si="35"/>
        <v/>
      </c>
      <c r="S188" s="17" t="str">
        <f t="shared" si="36"/>
        <v>ü</v>
      </c>
      <c r="T188" s="17" t="str">
        <f t="shared" si="37"/>
        <v>ü</v>
      </c>
      <c r="U188" s="17"/>
      <c r="V188" s="17" t="str">
        <f t="shared" si="38"/>
        <v/>
      </c>
    </row>
    <row r="189" spans="1:22" ht="22.5" customHeight="1" x14ac:dyDescent="0.25">
      <c r="A189" s="28">
        <v>188</v>
      </c>
      <c r="B189" s="15">
        <v>2211388</v>
      </c>
      <c r="C189" s="16">
        <v>46056</v>
      </c>
      <c r="D189" s="16">
        <v>46060</v>
      </c>
      <c r="E189" s="15" t="s">
        <v>2924</v>
      </c>
      <c r="F189" s="15" t="s">
        <v>157</v>
      </c>
      <c r="H189" s="15">
        <v>581131335</v>
      </c>
      <c r="I189" s="15" t="s">
        <v>2950</v>
      </c>
      <c r="J189" s="15">
        <v>104</v>
      </c>
      <c r="K189" s="15" t="s">
        <v>960</v>
      </c>
      <c r="L189" s="61" t="s">
        <v>693</v>
      </c>
      <c r="M189" s="15" t="s">
        <v>214</v>
      </c>
      <c r="O189" s="30" t="str">
        <f t="shared" si="26"/>
        <v/>
      </c>
      <c r="P189" s="30" t="str">
        <f t="shared" si="33"/>
        <v>ü</v>
      </c>
      <c r="Q189" s="30" t="str">
        <f t="shared" si="34"/>
        <v>ü</v>
      </c>
      <c r="R189" s="30" t="str">
        <f t="shared" si="35"/>
        <v/>
      </c>
      <c r="S189" s="17" t="str">
        <f t="shared" si="36"/>
        <v>ü</v>
      </c>
      <c r="T189" s="17" t="str">
        <f t="shared" si="37"/>
        <v/>
      </c>
      <c r="U189" s="17"/>
      <c r="V189" s="17" t="str">
        <f t="shared" si="38"/>
        <v>ü</v>
      </c>
    </row>
    <row r="190" spans="1:22" ht="22.5" customHeight="1" x14ac:dyDescent="0.25">
      <c r="A190" s="28">
        <v>189</v>
      </c>
      <c r="B190" s="15">
        <v>2211272</v>
      </c>
      <c r="C190" s="16">
        <v>46056</v>
      </c>
      <c r="D190" s="16">
        <v>46057</v>
      </c>
      <c r="E190" s="15" t="s">
        <v>2925</v>
      </c>
      <c r="F190" s="15" t="s">
        <v>166</v>
      </c>
      <c r="H190" s="15">
        <v>509138240</v>
      </c>
      <c r="I190" s="15">
        <v>64</v>
      </c>
      <c r="J190" s="15">
        <v>9</v>
      </c>
      <c r="K190" s="15" t="s">
        <v>368</v>
      </c>
      <c r="L190" s="61" t="s">
        <v>195</v>
      </c>
      <c r="M190" s="15" t="s">
        <v>164</v>
      </c>
      <c r="O190" s="30" t="str">
        <f t="shared" si="26"/>
        <v>ü</v>
      </c>
      <c r="P190" s="30" t="str">
        <f t="shared" si="33"/>
        <v>ü</v>
      </c>
      <c r="Q190" s="30" t="str">
        <f t="shared" si="34"/>
        <v>ü</v>
      </c>
      <c r="R190" s="30" t="str">
        <f t="shared" si="35"/>
        <v/>
      </c>
      <c r="S190" s="17" t="str">
        <f t="shared" si="36"/>
        <v>ü</v>
      </c>
      <c r="T190" s="17" t="str">
        <f t="shared" si="37"/>
        <v>ü</v>
      </c>
      <c r="U190" s="17"/>
      <c r="V190" s="17" t="str">
        <f t="shared" si="38"/>
        <v/>
      </c>
    </row>
    <row r="191" spans="1:22" ht="22.5" customHeight="1" x14ac:dyDescent="0.25">
      <c r="A191" s="28">
        <v>190</v>
      </c>
      <c r="B191" s="15">
        <v>2211256</v>
      </c>
      <c r="C191" s="16">
        <v>46056</v>
      </c>
      <c r="D191" s="16">
        <v>46057</v>
      </c>
      <c r="E191" s="15" t="s">
        <v>2926</v>
      </c>
      <c r="F191" s="15" t="s">
        <v>166</v>
      </c>
      <c r="H191" s="15">
        <v>501468886</v>
      </c>
      <c r="I191" s="15" t="s">
        <v>2951</v>
      </c>
      <c r="J191" s="15">
        <v>118</v>
      </c>
      <c r="K191" s="15" t="s">
        <v>238</v>
      </c>
      <c r="L191" s="61" t="s">
        <v>400</v>
      </c>
      <c r="M191" s="15" t="s">
        <v>160</v>
      </c>
      <c r="O191" s="30" t="str">
        <f t="shared" si="26"/>
        <v/>
      </c>
      <c r="P191" s="30" t="str">
        <f t="shared" si="33"/>
        <v/>
      </c>
      <c r="Q191" s="30" t="str">
        <f t="shared" si="34"/>
        <v/>
      </c>
      <c r="R191" s="30" t="str">
        <f t="shared" si="35"/>
        <v/>
      </c>
      <c r="S191" s="17" t="str">
        <f t="shared" si="36"/>
        <v/>
      </c>
      <c r="T191" s="17" t="str">
        <f t="shared" si="37"/>
        <v>ü</v>
      </c>
      <c r="U191" s="17"/>
      <c r="V191" s="17" t="str">
        <f t="shared" si="38"/>
        <v/>
      </c>
    </row>
    <row r="192" spans="1:22" ht="22.5" customHeight="1" x14ac:dyDescent="0.25">
      <c r="A192" s="28">
        <v>191</v>
      </c>
      <c r="B192" s="15">
        <v>2211242</v>
      </c>
      <c r="C192" s="16">
        <v>46056</v>
      </c>
      <c r="D192" s="16">
        <v>46057</v>
      </c>
      <c r="E192" s="15" t="s">
        <v>2927</v>
      </c>
      <c r="F192" s="15" t="s">
        <v>166</v>
      </c>
      <c r="H192" s="15">
        <v>561111277</v>
      </c>
      <c r="I192" s="15">
        <v>2</v>
      </c>
      <c r="J192" s="15">
        <v>8</v>
      </c>
      <c r="K192" s="15" t="s">
        <v>222</v>
      </c>
      <c r="L192" s="61" t="s">
        <v>192</v>
      </c>
      <c r="M192" s="15" t="s">
        <v>164</v>
      </c>
      <c r="O192" s="30" t="str">
        <f t="shared" si="26"/>
        <v>ü</v>
      </c>
      <c r="P192" s="30" t="str">
        <f t="shared" si="33"/>
        <v>ü</v>
      </c>
      <c r="Q192" s="30" t="str">
        <f t="shared" si="34"/>
        <v>ü</v>
      </c>
      <c r="R192" s="30" t="str">
        <f t="shared" si="35"/>
        <v/>
      </c>
      <c r="S192" s="17" t="str">
        <f t="shared" si="36"/>
        <v>ü</v>
      </c>
      <c r="T192" s="17" t="str">
        <f t="shared" si="37"/>
        <v>ü</v>
      </c>
      <c r="U192" s="17"/>
      <c r="V192" s="17" t="str">
        <f t="shared" si="38"/>
        <v>ü</v>
      </c>
    </row>
    <row r="193" spans="1:22" ht="22.5" customHeight="1" x14ac:dyDescent="0.25">
      <c r="A193" s="28">
        <v>192</v>
      </c>
      <c r="B193" s="15">
        <v>2211188</v>
      </c>
      <c r="C193" s="16">
        <v>46056</v>
      </c>
      <c r="D193" s="16">
        <v>46057</v>
      </c>
      <c r="E193" s="15" t="s">
        <v>1530</v>
      </c>
      <c r="F193" s="15" t="s">
        <v>166</v>
      </c>
      <c r="H193" s="15">
        <v>503677795</v>
      </c>
      <c r="I193" s="15">
        <v>2947</v>
      </c>
      <c r="J193" s="15">
        <v>2947</v>
      </c>
      <c r="K193" s="15" t="s">
        <v>404</v>
      </c>
      <c r="L193" s="61" t="s">
        <v>192</v>
      </c>
      <c r="M193" s="15" t="s">
        <v>486</v>
      </c>
      <c r="O193" s="30" t="str">
        <f t="shared" si="26"/>
        <v>ü</v>
      </c>
      <c r="P193" s="30" t="str">
        <f t="shared" si="33"/>
        <v>ü</v>
      </c>
      <c r="Q193" s="30" t="str">
        <f t="shared" si="34"/>
        <v>ü</v>
      </c>
      <c r="R193" s="30" t="str">
        <f t="shared" si="35"/>
        <v/>
      </c>
      <c r="S193" s="17" t="str">
        <f t="shared" si="36"/>
        <v>ü</v>
      </c>
      <c r="T193" s="17" t="str">
        <f t="shared" si="37"/>
        <v>ü</v>
      </c>
      <c r="U193" s="17"/>
      <c r="V193" s="17" t="str">
        <f t="shared" si="38"/>
        <v>ü</v>
      </c>
    </row>
    <row r="194" spans="1:22" ht="22.5" customHeight="1" x14ac:dyDescent="0.25">
      <c r="A194" s="28">
        <v>193</v>
      </c>
      <c r="B194" s="15">
        <v>2211187</v>
      </c>
      <c r="C194" s="16">
        <v>46056</v>
      </c>
      <c r="D194" s="16">
        <v>46057</v>
      </c>
      <c r="E194" s="15" t="s">
        <v>1531</v>
      </c>
      <c r="F194" s="15" t="s">
        <v>166</v>
      </c>
      <c r="H194" s="15">
        <v>505800400</v>
      </c>
      <c r="I194" s="15">
        <v>2276</v>
      </c>
      <c r="J194" s="15">
        <v>2276</v>
      </c>
      <c r="K194" s="15" t="s">
        <v>564</v>
      </c>
      <c r="L194" s="61" t="s">
        <v>192</v>
      </c>
      <c r="M194" s="15" t="s">
        <v>2763</v>
      </c>
      <c r="O194" s="30" t="str">
        <f t="shared" ref="O194:O257" si="39">IF(COUNTIF($L194,"*نمل*")&gt;=1,"ü","")</f>
        <v>ü</v>
      </c>
      <c r="P194" s="30" t="str">
        <f t="shared" si="33"/>
        <v>ü</v>
      </c>
      <c r="Q194" s="30" t="str">
        <f t="shared" si="34"/>
        <v>ü</v>
      </c>
      <c r="R194" s="30" t="str">
        <f t="shared" si="35"/>
        <v/>
      </c>
      <c r="S194" s="17" t="str">
        <f t="shared" si="36"/>
        <v>ü</v>
      </c>
      <c r="T194" s="17" t="str">
        <f t="shared" si="37"/>
        <v>ü</v>
      </c>
      <c r="U194" s="17"/>
      <c r="V194" s="17" t="str">
        <f t="shared" si="38"/>
        <v>ü</v>
      </c>
    </row>
    <row r="195" spans="1:22" ht="22.5" customHeight="1" x14ac:dyDescent="0.25">
      <c r="A195" s="28">
        <v>194</v>
      </c>
      <c r="B195" s="15">
        <v>2211156</v>
      </c>
      <c r="C195" s="16">
        <v>46056</v>
      </c>
      <c r="D195" s="16">
        <v>46057</v>
      </c>
      <c r="E195" s="15" t="s">
        <v>2928</v>
      </c>
      <c r="F195" s="15" t="s">
        <v>166</v>
      </c>
      <c r="H195" s="15">
        <v>526639966</v>
      </c>
      <c r="I195" s="15">
        <v>45</v>
      </c>
      <c r="J195" s="15">
        <v>7</v>
      </c>
      <c r="K195" s="15" t="s">
        <v>396</v>
      </c>
      <c r="L195" s="61" t="s">
        <v>195</v>
      </c>
      <c r="M195" s="15" t="s">
        <v>160</v>
      </c>
      <c r="O195" s="30" t="str">
        <f t="shared" si="39"/>
        <v>ü</v>
      </c>
      <c r="P195" s="30" t="str">
        <f t="shared" si="33"/>
        <v>ü</v>
      </c>
      <c r="Q195" s="30" t="str">
        <f t="shared" si="34"/>
        <v>ü</v>
      </c>
      <c r="R195" s="30" t="str">
        <f t="shared" si="35"/>
        <v/>
      </c>
      <c r="S195" s="17" t="str">
        <f t="shared" si="36"/>
        <v>ü</v>
      </c>
      <c r="T195" s="17" t="str">
        <f t="shared" si="37"/>
        <v>ü</v>
      </c>
      <c r="U195" s="17"/>
      <c r="V195" s="17" t="str">
        <f t="shared" si="38"/>
        <v/>
      </c>
    </row>
    <row r="196" spans="1:22" ht="22.5" customHeight="1" x14ac:dyDescent="0.25">
      <c r="A196" s="28">
        <v>195</v>
      </c>
      <c r="B196" s="15">
        <v>2211128</v>
      </c>
      <c r="C196" s="16">
        <v>46056</v>
      </c>
      <c r="D196" s="16">
        <v>46057</v>
      </c>
      <c r="E196" s="15" t="s">
        <v>2929</v>
      </c>
      <c r="F196" s="15" t="s">
        <v>166</v>
      </c>
      <c r="H196" s="15">
        <v>504848496</v>
      </c>
      <c r="I196" s="15">
        <v>3320</v>
      </c>
      <c r="J196" s="15">
        <v>3320</v>
      </c>
      <c r="K196" s="15" t="s">
        <v>226</v>
      </c>
      <c r="L196" s="61" t="s">
        <v>192</v>
      </c>
      <c r="M196" s="15" t="s">
        <v>486</v>
      </c>
      <c r="O196" s="30" t="str">
        <f t="shared" si="39"/>
        <v>ü</v>
      </c>
      <c r="P196" s="30" t="str">
        <f t="shared" si="33"/>
        <v>ü</v>
      </c>
      <c r="Q196" s="30" t="str">
        <f t="shared" si="34"/>
        <v>ü</v>
      </c>
      <c r="R196" s="30" t="str">
        <f t="shared" si="35"/>
        <v/>
      </c>
      <c r="S196" s="17" t="str">
        <f t="shared" si="36"/>
        <v>ü</v>
      </c>
      <c r="T196" s="17" t="str">
        <f t="shared" si="37"/>
        <v>ü</v>
      </c>
      <c r="U196" s="17"/>
      <c r="V196" s="17" t="str">
        <f t="shared" si="38"/>
        <v>ü</v>
      </c>
    </row>
    <row r="197" spans="1:22" ht="22.5" customHeight="1" x14ac:dyDescent="0.25">
      <c r="A197" s="28">
        <v>196</v>
      </c>
      <c r="B197" s="15">
        <v>2211126</v>
      </c>
      <c r="C197" s="16">
        <v>46056</v>
      </c>
      <c r="D197" s="16">
        <v>46057</v>
      </c>
      <c r="E197" s="15" t="s">
        <v>933</v>
      </c>
      <c r="F197" s="15" t="s">
        <v>166</v>
      </c>
      <c r="H197" s="15">
        <v>527600708</v>
      </c>
      <c r="I197" s="15">
        <v>1314</v>
      </c>
      <c r="J197" s="15">
        <v>1314</v>
      </c>
      <c r="K197" s="15" t="s">
        <v>1595</v>
      </c>
      <c r="L197" s="61" t="s">
        <v>1958</v>
      </c>
      <c r="M197" s="15" t="s">
        <v>486</v>
      </c>
      <c r="O197" s="30" t="str">
        <f t="shared" si="39"/>
        <v>ü</v>
      </c>
      <c r="P197" s="30" t="str">
        <f t="shared" si="33"/>
        <v/>
      </c>
      <c r="Q197" s="30" t="str">
        <f t="shared" si="34"/>
        <v/>
      </c>
      <c r="R197" s="30" t="str">
        <f t="shared" si="35"/>
        <v/>
      </c>
      <c r="S197" s="17" t="str">
        <f t="shared" si="36"/>
        <v/>
      </c>
      <c r="T197" s="17" t="str">
        <f t="shared" si="37"/>
        <v/>
      </c>
      <c r="U197" s="17"/>
      <c r="V197" s="17" t="str">
        <f t="shared" si="38"/>
        <v>ü</v>
      </c>
    </row>
    <row r="198" spans="1:22" ht="22.5" customHeight="1" x14ac:dyDescent="0.25">
      <c r="A198" s="28">
        <v>197</v>
      </c>
      <c r="B198" s="15">
        <v>2211124</v>
      </c>
      <c r="C198" s="16">
        <v>46056</v>
      </c>
      <c r="D198" s="16">
        <v>46057</v>
      </c>
      <c r="E198" s="15" t="s">
        <v>2930</v>
      </c>
      <c r="F198" s="15" t="s">
        <v>166</v>
      </c>
      <c r="H198" s="15">
        <v>505445607</v>
      </c>
      <c r="I198" s="15" t="s">
        <v>2952</v>
      </c>
      <c r="J198" s="15" t="s">
        <v>2953</v>
      </c>
      <c r="K198" s="15" t="s">
        <v>220</v>
      </c>
      <c r="L198" s="61" t="s">
        <v>191</v>
      </c>
      <c r="M198" s="15" t="s">
        <v>162</v>
      </c>
      <c r="O198" s="30" t="str">
        <f t="shared" si="39"/>
        <v/>
      </c>
      <c r="P198" s="30" t="str">
        <f t="shared" si="33"/>
        <v>ü</v>
      </c>
      <c r="Q198" s="30" t="str">
        <f t="shared" si="34"/>
        <v/>
      </c>
      <c r="R198" s="30" t="str">
        <f t="shared" si="35"/>
        <v/>
      </c>
      <c r="S198" s="17" t="str">
        <f t="shared" si="36"/>
        <v/>
      </c>
      <c r="T198" s="17" t="str">
        <f t="shared" si="37"/>
        <v/>
      </c>
      <c r="U198" s="17"/>
      <c r="V198" s="17" t="str">
        <f t="shared" si="38"/>
        <v/>
      </c>
    </row>
    <row r="199" spans="1:22" ht="22.5" customHeight="1" x14ac:dyDescent="0.25">
      <c r="A199" s="28">
        <v>198</v>
      </c>
      <c r="B199" s="15">
        <v>2211120</v>
      </c>
      <c r="C199" s="16">
        <v>46056</v>
      </c>
      <c r="D199" s="16">
        <v>46057</v>
      </c>
      <c r="E199" s="15" t="s">
        <v>2228</v>
      </c>
      <c r="F199" s="15" t="s">
        <v>166</v>
      </c>
      <c r="H199" s="15">
        <v>561916771</v>
      </c>
      <c r="I199" s="15">
        <v>297</v>
      </c>
      <c r="J199" s="15">
        <v>936</v>
      </c>
      <c r="K199" s="15" t="s">
        <v>227</v>
      </c>
      <c r="L199" s="61" t="s">
        <v>198</v>
      </c>
      <c r="M199" s="15" t="s">
        <v>2763</v>
      </c>
      <c r="O199" s="30" t="str">
        <f t="shared" si="39"/>
        <v>ü</v>
      </c>
      <c r="P199" s="30" t="str">
        <f t="shared" si="33"/>
        <v>ü</v>
      </c>
      <c r="Q199" s="30" t="str">
        <f t="shared" si="34"/>
        <v>ü</v>
      </c>
      <c r="R199" s="30" t="str">
        <f t="shared" si="35"/>
        <v/>
      </c>
      <c r="S199" s="17" t="str">
        <f t="shared" si="36"/>
        <v>ü</v>
      </c>
      <c r="T199" s="17" t="str">
        <f t="shared" si="37"/>
        <v/>
      </c>
      <c r="U199" s="17"/>
      <c r="V199" s="17" t="str">
        <f t="shared" si="38"/>
        <v/>
      </c>
    </row>
    <row r="200" spans="1:22" ht="22.5" customHeight="1" x14ac:dyDescent="0.25">
      <c r="A200" s="28">
        <v>199</v>
      </c>
      <c r="B200" s="15">
        <v>2214948</v>
      </c>
      <c r="C200" s="16">
        <v>46058</v>
      </c>
      <c r="D200" s="16">
        <v>46060</v>
      </c>
      <c r="E200" s="15" t="s">
        <v>2954</v>
      </c>
      <c r="F200" s="15" t="s">
        <v>166</v>
      </c>
      <c r="H200" s="15">
        <v>506661125</v>
      </c>
      <c r="J200" s="15" t="s">
        <v>3005</v>
      </c>
      <c r="K200" s="15" t="s">
        <v>374</v>
      </c>
      <c r="L200" s="61" t="s">
        <v>705</v>
      </c>
      <c r="M200" s="15" t="s">
        <v>486</v>
      </c>
      <c r="O200" s="30" t="str">
        <f t="shared" si="39"/>
        <v/>
      </c>
      <c r="P200" s="30" t="str">
        <f t="shared" ref="P200:P263" si="40">IF(COUNTIF(L200,"*صراصير*")&gt;=1,"ü","")</f>
        <v/>
      </c>
      <c r="Q200" s="30" t="str">
        <f t="shared" ref="Q200:Q263" si="41">IF(COUNTIF(L200,"*بعوض*")&gt;=1,"ü","")</f>
        <v>ü</v>
      </c>
      <c r="R200" s="30" t="str">
        <f t="shared" ref="R200:R263" si="42">IF(COUNTIF(L200,"*باعوض*")&gt;=1,"ü","")</f>
        <v/>
      </c>
      <c r="S200" s="17" t="str">
        <f t="shared" ref="S200:S263" si="43">IF(COUNTIF(L200,"*ذباب*")&gt;=1,"ü","")</f>
        <v>ü</v>
      </c>
      <c r="T200" s="17" t="str">
        <f t="shared" ref="T200:T263" si="44">IF(COUNTIF(L200,"*فئران*")&gt;=1,"ü","")</f>
        <v>ü</v>
      </c>
      <c r="U200" s="17"/>
      <c r="V200" s="17" t="str">
        <f t="shared" ref="V200:V263" si="45">IF(COUNTIF(L200,"*عقارب*")&gt;=1,"ü","")</f>
        <v/>
      </c>
    </row>
    <row r="201" spans="1:22" ht="22.5" customHeight="1" x14ac:dyDescent="0.25">
      <c r="A201" s="28">
        <v>200</v>
      </c>
      <c r="B201" s="15">
        <v>2214904</v>
      </c>
      <c r="C201" s="16">
        <v>46058</v>
      </c>
      <c r="D201" s="16">
        <v>46058</v>
      </c>
      <c r="E201" s="15" t="s">
        <v>2955</v>
      </c>
      <c r="F201" s="15" t="s">
        <v>166</v>
      </c>
      <c r="H201" s="15">
        <v>508988800</v>
      </c>
      <c r="I201" s="15">
        <v>22</v>
      </c>
      <c r="J201" s="15">
        <v>246</v>
      </c>
      <c r="K201" s="15" t="s">
        <v>336</v>
      </c>
      <c r="L201" s="61" t="s">
        <v>192</v>
      </c>
      <c r="M201" s="15" t="s">
        <v>2763</v>
      </c>
      <c r="O201" s="30" t="str">
        <f t="shared" si="39"/>
        <v>ü</v>
      </c>
      <c r="P201" s="30" t="str">
        <f t="shared" si="40"/>
        <v>ü</v>
      </c>
      <c r="Q201" s="30" t="str">
        <f t="shared" si="41"/>
        <v>ü</v>
      </c>
      <c r="R201" s="30" t="str">
        <f t="shared" si="42"/>
        <v/>
      </c>
      <c r="S201" s="17" t="str">
        <f t="shared" si="43"/>
        <v>ü</v>
      </c>
      <c r="T201" s="17" t="str">
        <f t="shared" si="44"/>
        <v>ü</v>
      </c>
      <c r="U201" s="17"/>
      <c r="V201" s="17" t="str">
        <f t="shared" si="45"/>
        <v>ü</v>
      </c>
    </row>
    <row r="202" spans="1:22" ht="22.5" customHeight="1" x14ac:dyDescent="0.25">
      <c r="A202" s="28">
        <v>201</v>
      </c>
      <c r="B202" s="15">
        <v>2214898</v>
      </c>
      <c r="C202" s="16">
        <v>46058</v>
      </c>
      <c r="D202" s="16">
        <v>46060</v>
      </c>
      <c r="E202" s="15" t="s">
        <v>2232</v>
      </c>
      <c r="F202" s="15" t="s">
        <v>166</v>
      </c>
      <c r="H202" s="15">
        <v>507040075</v>
      </c>
      <c r="I202" s="15">
        <v>415</v>
      </c>
      <c r="J202" s="15">
        <v>415</v>
      </c>
      <c r="K202" s="15" t="s">
        <v>989</v>
      </c>
      <c r="L202" s="61" t="s">
        <v>190</v>
      </c>
      <c r="M202" s="15" t="s">
        <v>2763</v>
      </c>
      <c r="O202" s="30" t="str">
        <f t="shared" si="39"/>
        <v>ü</v>
      </c>
      <c r="P202" s="30" t="str">
        <f t="shared" si="40"/>
        <v>ü</v>
      </c>
      <c r="Q202" s="30" t="str">
        <f t="shared" si="41"/>
        <v>ü</v>
      </c>
      <c r="R202" s="30" t="str">
        <f t="shared" si="42"/>
        <v/>
      </c>
      <c r="S202" s="17" t="str">
        <f t="shared" si="43"/>
        <v>ü</v>
      </c>
      <c r="T202" s="17" t="str">
        <f t="shared" si="44"/>
        <v/>
      </c>
      <c r="U202" s="17"/>
      <c r="V202" s="17" t="str">
        <f t="shared" si="45"/>
        <v>ü</v>
      </c>
    </row>
    <row r="203" spans="1:22" ht="22.5" customHeight="1" x14ac:dyDescent="0.25">
      <c r="A203" s="28">
        <v>202</v>
      </c>
      <c r="B203" s="15">
        <v>2214868</v>
      </c>
      <c r="C203" s="16">
        <v>46057</v>
      </c>
      <c r="D203" s="16">
        <v>46058</v>
      </c>
      <c r="E203" s="15" t="s">
        <v>2956</v>
      </c>
      <c r="F203" s="15" t="s">
        <v>166</v>
      </c>
      <c r="H203" s="15">
        <v>506514695</v>
      </c>
      <c r="I203" s="15">
        <v>130</v>
      </c>
      <c r="J203" s="15">
        <v>180</v>
      </c>
      <c r="K203" s="15" t="s">
        <v>229</v>
      </c>
      <c r="L203" s="61" t="s">
        <v>348</v>
      </c>
      <c r="M203" s="15" t="s">
        <v>186</v>
      </c>
      <c r="O203" s="30" t="str">
        <f t="shared" si="39"/>
        <v>ü</v>
      </c>
      <c r="P203" s="30" t="str">
        <f t="shared" si="40"/>
        <v>ü</v>
      </c>
      <c r="Q203" s="30" t="str">
        <f t="shared" si="41"/>
        <v/>
      </c>
      <c r="R203" s="30" t="str">
        <f t="shared" si="42"/>
        <v>ü</v>
      </c>
      <c r="S203" s="17" t="str">
        <f t="shared" si="43"/>
        <v>ü</v>
      </c>
      <c r="T203" s="17" t="str">
        <f t="shared" si="44"/>
        <v>ü</v>
      </c>
      <c r="U203" s="17"/>
      <c r="V203" s="17" t="str">
        <f t="shared" si="45"/>
        <v/>
      </c>
    </row>
    <row r="204" spans="1:22" ht="22.5" customHeight="1" x14ac:dyDescent="0.25">
      <c r="A204" s="28">
        <v>203</v>
      </c>
      <c r="B204" s="15">
        <v>2214859</v>
      </c>
      <c r="C204" s="16">
        <v>46057</v>
      </c>
      <c r="D204" s="16">
        <v>46058</v>
      </c>
      <c r="E204" s="15" t="s">
        <v>2957</v>
      </c>
      <c r="F204" s="15" t="s">
        <v>166</v>
      </c>
      <c r="H204" s="15">
        <v>508920892</v>
      </c>
      <c r="I204" s="15" t="s">
        <v>671</v>
      </c>
      <c r="J204" s="15" t="s">
        <v>3006</v>
      </c>
      <c r="K204" s="15" t="s">
        <v>564</v>
      </c>
      <c r="L204" s="61" t="s">
        <v>194</v>
      </c>
      <c r="M204" s="15" t="s">
        <v>2763</v>
      </c>
      <c r="O204" s="30" t="str">
        <f t="shared" si="39"/>
        <v/>
      </c>
      <c r="P204" s="30" t="str">
        <f t="shared" si="40"/>
        <v/>
      </c>
      <c r="Q204" s="30" t="str">
        <f t="shared" si="41"/>
        <v>ü</v>
      </c>
      <c r="R204" s="30" t="str">
        <f t="shared" si="42"/>
        <v/>
      </c>
      <c r="S204" s="17" t="str">
        <f t="shared" si="43"/>
        <v/>
      </c>
      <c r="T204" s="17" t="str">
        <f t="shared" si="44"/>
        <v/>
      </c>
      <c r="U204" s="17"/>
      <c r="V204" s="17" t="str">
        <f t="shared" si="45"/>
        <v/>
      </c>
    </row>
    <row r="205" spans="1:22" ht="22.5" customHeight="1" x14ac:dyDescent="0.25">
      <c r="A205" s="28">
        <v>204</v>
      </c>
      <c r="B205" s="15">
        <v>2214851</v>
      </c>
      <c r="C205" s="16">
        <v>46057</v>
      </c>
      <c r="D205" s="16">
        <v>46058</v>
      </c>
      <c r="E205" s="15" t="s">
        <v>2958</v>
      </c>
      <c r="F205" s="15" t="s">
        <v>166</v>
      </c>
      <c r="H205" s="15">
        <v>504771696</v>
      </c>
      <c r="I205" s="15">
        <v>5</v>
      </c>
      <c r="J205" s="15">
        <v>9</v>
      </c>
      <c r="K205" s="15" t="s">
        <v>219</v>
      </c>
      <c r="L205" s="61" t="s">
        <v>192</v>
      </c>
      <c r="M205" s="15" t="s">
        <v>160</v>
      </c>
      <c r="O205" s="30" t="str">
        <f t="shared" si="39"/>
        <v>ü</v>
      </c>
      <c r="P205" s="30" t="str">
        <f t="shared" si="40"/>
        <v>ü</v>
      </c>
      <c r="Q205" s="30" t="str">
        <f t="shared" si="41"/>
        <v>ü</v>
      </c>
      <c r="R205" s="30" t="str">
        <f t="shared" si="42"/>
        <v/>
      </c>
      <c r="S205" s="17" t="str">
        <f t="shared" si="43"/>
        <v>ü</v>
      </c>
      <c r="T205" s="17" t="str">
        <f t="shared" si="44"/>
        <v>ü</v>
      </c>
      <c r="U205" s="17"/>
      <c r="V205" s="17" t="str">
        <f t="shared" si="45"/>
        <v>ü</v>
      </c>
    </row>
    <row r="206" spans="1:22" ht="22.5" customHeight="1" x14ac:dyDescent="0.25">
      <c r="A206" s="28">
        <v>205</v>
      </c>
      <c r="B206" s="15">
        <v>2214844</v>
      </c>
      <c r="C206" s="16">
        <v>46057</v>
      </c>
      <c r="D206" s="16">
        <v>46058</v>
      </c>
      <c r="E206" s="15" t="s">
        <v>2959</v>
      </c>
      <c r="F206" s="15" t="s">
        <v>166</v>
      </c>
      <c r="H206" s="15">
        <v>507676225</v>
      </c>
      <c r="I206" s="15">
        <v>13</v>
      </c>
      <c r="J206" s="15">
        <v>48</v>
      </c>
      <c r="K206" s="15" t="s">
        <v>237</v>
      </c>
      <c r="L206" s="61" t="s">
        <v>192</v>
      </c>
      <c r="M206" s="15" t="s">
        <v>486</v>
      </c>
      <c r="O206" s="30" t="str">
        <f t="shared" si="39"/>
        <v>ü</v>
      </c>
      <c r="P206" s="30" t="str">
        <f t="shared" si="40"/>
        <v>ü</v>
      </c>
      <c r="Q206" s="30" t="str">
        <f t="shared" si="41"/>
        <v>ü</v>
      </c>
      <c r="R206" s="30" t="str">
        <f t="shared" si="42"/>
        <v/>
      </c>
      <c r="S206" s="17" t="str">
        <f t="shared" si="43"/>
        <v>ü</v>
      </c>
      <c r="T206" s="17" t="str">
        <f t="shared" si="44"/>
        <v>ü</v>
      </c>
      <c r="U206" s="17"/>
      <c r="V206" s="17" t="str">
        <f t="shared" si="45"/>
        <v>ü</v>
      </c>
    </row>
    <row r="207" spans="1:22" ht="22.5" customHeight="1" x14ac:dyDescent="0.25">
      <c r="A207" s="28">
        <v>206</v>
      </c>
      <c r="B207" s="15">
        <v>2214769</v>
      </c>
      <c r="C207" s="16">
        <v>46057</v>
      </c>
      <c r="D207" s="16">
        <v>46058</v>
      </c>
      <c r="E207" s="15" t="s">
        <v>2960</v>
      </c>
      <c r="F207" s="15" t="s">
        <v>166</v>
      </c>
      <c r="H207" s="15">
        <v>503632646</v>
      </c>
      <c r="J207" s="15">
        <v>8</v>
      </c>
      <c r="K207" s="15" t="s">
        <v>374</v>
      </c>
      <c r="L207" s="61" t="s">
        <v>383</v>
      </c>
      <c r="M207" s="15" t="s">
        <v>160</v>
      </c>
      <c r="O207" s="30" t="str">
        <f t="shared" si="39"/>
        <v>ü</v>
      </c>
      <c r="P207" s="30" t="str">
        <f t="shared" si="40"/>
        <v>ü</v>
      </c>
      <c r="Q207" s="30" t="str">
        <f t="shared" si="41"/>
        <v>ü</v>
      </c>
      <c r="R207" s="30" t="str">
        <f t="shared" si="42"/>
        <v/>
      </c>
      <c r="S207" s="17" t="str">
        <f t="shared" si="43"/>
        <v/>
      </c>
      <c r="T207" s="17" t="str">
        <f t="shared" si="44"/>
        <v>ü</v>
      </c>
      <c r="U207" s="17"/>
      <c r="V207" s="17" t="str">
        <f t="shared" si="45"/>
        <v/>
      </c>
    </row>
    <row r="208" spans="1:22" ht="22.5" customHeight="1" x14ac:dyDescent="0.25">
      <c r="A208" s="28">
        <v>207</v>
      </c>
      <c r="B208" s="15">
        <v>2214731</v>
      </c>
      <c r="C208" s="16">
        <v>46057</v>
      </c>
      <c r="D208" s="16">
        <v>46058</v>
      </c>
      <c r="E208" s="15" t="s">
        <v>2961</v>
      </c>
      <c r="F208" s="15" t="s">
        <v>166</v>
      </c>
      <c r="H208" s="15">
        <v>507277472</v>
      </c>
      <c r="I208" s="15">
        <v>33</v>
      </c>
      <c r="J208" s="15">
        <v>7</v>
      </c>
      <c r="K208" s="15" t="s">
        <v>574</v>
      </c>
      <c r="L208" s="61" t="s">
        <v>198</v>
      </c>
      <c r="M208" s="15" t="s">
        <v>160</v>
      </c>
      <c r="O208" s="30" t="str">
        <f t="shared" si="39"/>
        <v>ü</v>
      </c>
      <c r="P208" s="30" t="str">
        <f t="shared" si="40"/>
        <v>ü</v>
      </c>
      <c r="Q208" s="30" t="str">
        <f t="shared" si="41"/>
        <v>ü</v>
      </c>
      <c r="R208" s="30" t="str">
        <f t="shared" si="42"/>
        <v/>
      </c>
      <c r="S208" s="17" t="str">
        <f t="shared" si="43"/>
        <v>ü</v>
      </c>
      <c r="T208" s="17" t="str">
        <f t="shared" si="44"/>
        <v/>
      </c>
      <c r="U208" s="17"/>
      <c r="V208" s="17" t="str">
        <f t="shared" si="45"/>
        <v/>
      </c>
    </row>
    <row r="209" spans="1:22" ht="22.5" customHeight="1" x14ac:dyDescent="0.25">
      <c r="A209" s="28">
        <v>208</v>
      </c>
      <c r="B209" s="15">
        <v>2214687</v>
      </c>
      <c r="C209" s="16">
        <v>46057</v>
      </c>
      <c r="D209" s="16">
        <v>46058</v>
      </c>
      <c r="E209" s="15" t="s">
        <v>2962</v>
      </c>
      <c r="F209" s="15" t="s">
        <v>166</v>
      </c>
      <c r="H209" s="15">
        <v>509889000</v>
      </c>
      <c r="I209" s="15">
        <v>131</v>
      </c>
      <c r="J209" s="15">
        <v>17</v>
      </c>
      <c r="K209" s="15" t="s">
        <v>231</v>
      </c>
      <c r="L209" s="61" t="s">
        <v>588</v>
      </c>
      <c r="M209" s="15" t="s">
        <v>171</v>
      </c>
      <c r="O209" s="30" t="str">
        <f t="shared" si="39"/>
        <v>ü</v>
      </c>
      <c r="P209" s="30" t="str">
        <f t="shared" si="40"/>
        <v/>
      </c>
      <c r="Q209" s="30" t="str">
        <f t="shared" si="41"/>
        <v/>
      </c>
      <c r="R209" s="30" t="str">
        <f t="shared" si="42"/>
        <v>ü</v>
      </c>
      <c r="S209" s="17" t="str">
        <f t="shared" si="43"/>
        <v>ü</v>
      </c>
      <c r="T209" s="17" t="str">
        <f t="shared" si="44"/>
        <v/>
      </c>
      <c r="U209" s="17"/>
      <c r="V209" s="17" t="str">
        <f t="shared" si="45"/>
        <v/>
      </c>
    </row>
    <row r="210" spans="1:22" ht="22.5" customHeight="1" x14ac:dyDescent="0.25">
      <c r="A210" s="28">
        <v>209</v>
      </c>
      <c r="B210" s="15">
        <v>2214677</v>
      </c>
      <c r="C210" s="16">
        <v>46057</v>
      </c>
      <c r="D210" s="16">
        <v>46060</v>
      </c>
      <c r="E210" s="15" t="s">
        <v>2512</v>
      </c>
      <c r="F210" s="15" t="s">
        <v>166</v>
      </c>
      <c r="H210" s="15">
        <v>561133343</v>
      </c>
      <c r="I210" s="15">
        <v>3</v>
      </c>
      <c r="J210" s="15">
        <v>18</v>
      </c>
      <c r="K210" s="15" t="s">
        <v>360</v>
      </c>
      <c r="L210" s="61" t="s">
        <v>192</v>
      </c>
      <c r="M210" s="15" t="s">
        <v>164</v>
      </c>
      <c r="O210" s="30" t="str">
        <f t="shared" si="39"/>
        <v>ü</v>
      </c>
      <c r="P210" s="30" t="str">
        <f t="shared" si="40"/>
        <v>ü</v>
      </c>
      <c r="Q210" s="30" t="str">
        <f t="shared" si="41"/>
        <v>ü</v>
      </c>
      <c r="R210" s="30" t="str">
        <f t="shared" si="42"/>
        <v/>
      </c>
      <c r="S210" s="17" t="str">
        <f t="shared" si="43"/>
        <v>ü</v>
      </c>
      <c r="T210" s="17" t="str">
        <f t="shared" si="44"/>
        <v>ü</v>
      </c>
      <c r="U210" s="17"/>
      <c r="V210" s="17" t="str">
        <f t="shared" si="45"/>
        <v>ü</v>
      </c>
    </row>
    <row r="211" spans="1:22" ht="22.5" customHeight="1" x14ac:dyDescent="0.25">
      <c r="A211" s="28">
        <v>210</v>
      </c>
      <c r="B211" s="15">
        <v>2214665</v>
      </c>
      <c r="C211" s="16">
        <v>46057</v>
      </c>
      <c r="D211" s="16">
        <v>46060</v>
      </c>
      <c r="E211" s="15" t="s">
        <v>2963</v>
      </c>
      <c r="F211" s="15" t="s">
        <v>166</v>
      </c>
      <c r="H211" s="15">
        <v>509692329</v>
      </c>
      <c r="I211" s="15">
        <v>2375</v>
      </c>
      <c r="J211" s="15" t="s">
        <v>3007</v>
      </c>
      <c r="K211" s="15" t="s">
        <v>230</v>
      </c>
      <c r="L211" s="61" t="s">
        <v>198</v>
      </c>
      <c r="M211" s="15" t="s">
        <v>2763</v>
      </c>
      <c r="O211" s="30" t="str">
        <f t="shared" si="39"/>
        <v>ü</v>
      </c>
      <c r="P211" s="30" t="str">
        <f t="shared" si="40"/>
        <v>ü</v>
      </c>
      <c r="Q211" s="30" t="str">
        <f t="shared" si="41"/>
        <v>ü</v>
      </c>
      <c r="R211" s="30" t="str">
        <f t="shared" si="42"/>
        <v/>
      </c>
      <c r="S211" s="17" t="str">
        <f t="shared" si="43"/>
        <v>ü</v>
      </c>
      <c r="T211" s="17" t="str">
        <f t="shared" si="44"/>
        <v/>
      </c>
      <c r="U211" s="17"/>
      <c r="V211" s="17" t="str">
        <f t="shared" si="45"/>
        <v/>
      </c>
    </row>
    <row r="212" spans="1:22" ht="22.5" customHeight="1" x14ac:dyDescent="0.25">
      <c r="A212" s="28">
        <v>211</v>
      </c>
      <c r="B212" s="15">
        <v>2214663</v>
      </c>
      <c r="C212" s="16">
        <v>46057</v>
      </c>
      <c r="D212" s="16">
        <v>46058</v>
      </c>
      <c r="E212" s="15" t="s">
        <v>2964</v>
      </c>
      <c r="F212" s="15" t="s">
        <v>166</v>
      </c>
      <c r="H212" s="15">
        <v>506467804</v>
      </c>
      <c r="I212" s="15">
        <v>65</v>
      </c>
      <c r="J212" s="15">
        <v>65</v>
      </c>
      <c r="K212" s="15" t="s">
        <v>385</v>
      </c>
      <c r="L212" s="61" t="s">
        <v>192</v>
      </c>
      <c r="M212" s="15" t="s">
        <v>486</v>
      </c>
      <c r="O212" s="30" t="str">
        <f t="shared" si="39"/>
        <v>ü</v>
      </c>
      <c r="P212" s="30" t="str">
        <f t="shared" si="40"/>
        <v>ü</v>
      </c>
      <c r="Q212" s="30" t="str">
        <f t="shared" si="41"/>
        <v>ü</v>
      </c>
      <c r="R212" s="30" t="str">
        <f t="shared" si="42"/>
        <v/>
      </c>
      <c r="S212" s="17" t="str">
        <f t="shared" si="43"/>
        <v>ü</v>
      </c>
      <c r="T212" s="17" t="str">
        <f t="shared" si="44"/>
        <v>ü</v>
      </c>
      <c r="U212" s="17"/>
      <c r="V212" s="17" t="str">
        <f t="shared" si="45"/>
        <v>ü</v>
      </c>
    </row>
    <row r="213" spans="1:22" ht="22.5" customHeight="1" x14ac:dyDescent="0.25">
      <c r="A213" s="28">
        <v>212</v>
      </c>
      <c r="B213" s="15">
        <v>2214618</v>
      </c>
      <c r="C213" s="16">
        <v>46057</v>
      </c>
      <c r="D213" s="16">
        <v>46058</v>
      </c>
      <c r="E213" s="15" t="s">
        <v>1649</v>
      </c>
      <c r="F213" s="15" t="s">
        <v>166</v>
      </c>
      <c r="H213" s="15">
        <v>556366634</v>
      </c>
      <c r="I213" s="15">
        <v>1</v>
      </c>
      <c r="J213" s="15">
        <v>503</v>
      </c>
      <c r="K213" s="15" t="s">
        <v>678</v>
      </c>
      <c r="L213" s="61" t="s">
        <v>192</v>
      </c>
      <c r="M213" s="15" t="s">
        <v>2763</v>
      </c>
      <c r="O213" s="30" t="str">
        <f t="shared" si="39"/>
        <v>ü</v>
      </c>
      <c r="P213" s="30" t="str">
        <f t="shared" si="40"/>
        <v>ü</v>
      </c>
      <c r="Q213" s="30" t="str">
        <f t="shared" si="41"/>
        <v>ü</v>
      </c>
      <c r="R213" s="30" t="str">
        <f t="shared" si="42"/>
        <v/>
      </c>
      <c r="S213" s="17" t="str">
        <f t="shared" si="43"/>
        <v>ü</v>
      </c>
      <c r="T213" s="17" t="str">
        <f t="shared" si="44"/>
        <v>ü</v>
      </c>
      <c r="U213" s="17"/>
      <c r="V213" s="17" t="str">
        <f t="shared" si="45"/>
        <v>ü</v>
      </c>
    </row>
    <row r="214" spans="1:22" ht="22.5" customHeight="1" x14ac:dyDescent="0.25">
      <c r="A214" s="28">
        <v>213</v>
      </c>
      <c r="B214" s="15">
        <v>2214611</v>
      </c>
      <c r="C214" s="16">
        <v>46057</v>
      </c>
      <c r="D214" s="16">
        <v>46058</v>
      </c>
      <c r="E214" s="15" t="s">
        <v>2965</v>
      </c>
      <c r="F214" s="15" t="s">
        <v>166</v>
      </c>
      <c r="H214" s="15">
        <v>506342277</v>
      </c>
      <c r="I214" s="15">
        <v>31</v>
      </c>
      <c r="J214" s="15">
        <v>1</v>
      </c>
      <c r="K214" s="15" t="s">
        <v>694</v>
      </c>
      <c r="L214" s="61" t="s">
        <v>195</v>
      </c>
      <c r="M214" s="15" t="s">
        <v>162</v>
      </c>
      <c r="O214" s="30" t="str">
        <f t="shared" si="39"/>
        <v>ü</v>
      </c>
      <c r="P214" s="30" t="str">
        <f t="shared" si="40"/>
        <v>ü</v>
      </c>
      <c r="Q214" s="30" t="str">
        <f t="shared" si="41"/>
        <v>ü</v>
      </c>
      <c r="R214" s="30" t="str">
        <f t="shared" si="42"/>
        <v/>
      </c>
      <c r="S214" s="17" t="str">
        <f t="shared" si="43"/>
        <v>ü</v>
      </c>
      <c r="T214" s="17" t="str">
        <f t="shared" si="44"/>
        <v>ü</v>
      </c>
      <c r="U214" s="17"/>
      <c r="V214" s="17" t="str">
        <f t="shared" si="45"/>
        <v/>
      </c>
    </row>
    <row r="215" spans="1:22" ht="22.5" customHeight="1" x14ac:dyDescent="0.25">
      <c r="A215" s="28">
        <v>214</v>
      </c>
      <c r="B215" s="15">
        <v>2214609</v>
      </c>
      <c r="C215" s="16">
        <v>46057</v>
      </c>
      <c r="D215" s="16">
        <v>46058</v>
      </c>
      <c r="E215" s="15" t="s">
        <v>2966</v>
      </c>
      <c r="F215" s="15" t="s">
        <v>166</v>
      </c>
      <c r="H215" s="15">
        <v>557037031</v>
      </c>
      <c r="I215" s="15">
        <v>21</v>
      </c>
      <c r="J215" s="15">
        <v>1</v>
      </c>
      <c r="K215" s="15" t="s">
        <v>694</v>
      </c>
      <c r="L215" s="61" t="s">
        <v>195</v>
      </c>
      <c r="M215" s="15" t="s">
        <v>162</v>
      </c>
      <c r="O215" s="30" t="str">
        <f t="shared" si="39"/>
        <v>ü</v>
      </c>
      <c r="P215" s="30" t="str">
        <f t="shared" si="40"/>
        <v>ü</v>
      </c>
      <c r="Q215" s="30" t="str">
        <f t="shared" si="41"/>
        <v>ü</v>
      </c>
      <c r="R215" s="30" t="str">
        <f t="shared" si="42"/>
        <v/>
      </c>
      <c r="S215" s="17" t="str">
        <f t="shared" si="43"/>
        <v>ü</v>
      </c>
      <c r="T215" s="17" t="str">
        <f t="shared" si="44"/>
        <v>ü</v>
      </c>
      <c r="U215" s="17"/>
      <c r="V215" s="17" t="str">
        <f t="shared" si="45"/>
        <v/>
      </c>
    </row>
    <row r="216" spans="1:22" ht="22.5" customHeight="1" x14ac:dyDescent="0.25">
      <c r="A216" s="28">
        <v>215</v>
      </c>
      <c r="B216" s="15">
        <v>2214577</v>
      </c>
      <c r="C216" s="16">
        <v>46057</v>
      </c>
      <c r="D216" s="16">
        <v>46061</v>
      </c>
      <c r="E216" s="15" t="s">
        <v>2967</v>
      </c>
      <c r="F216" s="15" t="s">
        <v>166</v>
      </c>
      <c r="H216" s="15">
        <v>506266679</v>
      </c>
      <c r="I216" s="15">
        <v>53</v>
      </c>
      <c r="J216" s="15">
        <v>7</v>
      </c>
      <c r="K216" s="15" t="s">
        <v>239</v>
      </c>
      <c r="L216" s="61" t="s">
        <v>190</v>
      </c>
      <c r="M216" s="15" t="s">
        <v>486</v>
      </c>
      <c r="O216" s="30" t="str">
        <f t="shared" si="39"/>
        <v>ü</v>
      </c>
      <c r="P216" s="30" t="str">
        <f t="shared" si="40"/>
        <v>ü</v>
      </c>
      <c r="Q216" s="30" t="str">
        <f t="shared" si="41"/>
        <v>ü</v>
      </c>
      <c r="R216" s="30" t="str">
        <f t="shared" si="42"/>
        <v/>
      </c>
      <c r="S216" s="17" t="str">
        <f t="shared" si="43"/>
        <v>ü</v>
      </c>
      <c r="T216" s="17" t="str">
        <f t="shared" si="44"/>
        <v/>
      </c>
      <c r="U216" s="17"/>
      <c r="V216" s="17" t="str">
        <f t="shared" si="45"/>
        <v>ü</v>
      </c>
    </row>
    <row r="217" spans="1:22" ht="22.5" customHeight="1" x14ac:dyDescent="0.25">
      <c r="A217" s="28">
        <v>216</v>
      </c>
      <c r="B217" s="15">
        <v>2214566</v>
      </c>
      <c r="C217" s="16">
        <v>46057</v>
      </c>
      <c r="D217" s="16">
        <v>46060</v>
      </c>
      <c r="E217" s="15" t="s">
        <v>1313</v>
      </c>
      <c r="F217" s="15" t="s">
        <v>166</v>
      </c>
      <c r="H217" s="15">
        <v>563885445</v>
      </c>
      <c r="J217" s="15" t="s">
        <v>3008</v>
      </c>
      <c r="K217" s="15" t="s">
        <v>3009</v>
      </c>
      <c r="L217" s="61" t="s">
        <v>192</v>
      </c>
      <c r="M217" s="15" t="s">
        <v>2763</v>
      </c>
      <c r="O217" s="30" t="str">
        <f t="shared" si="39"/>
        <v>ü</v>
      </c>
      <c r="P217" s="30" t="str">
        <f t="shared" si="40"/>
        <v>ü</v>
      </c>
      <c r="Q217" s="30" t="str">
        <f t="shared" si="41"/>
        <v>ü</v>
      </c>
      <c r="R217" s="30" t="str">
        <f t="shared" si="42"/>
        <v/>
      </c>
      <c r="S217" s="17" t="str">
        <f t="shared" si="43"/>
        <v>ü</v>
      </c>
      <c r="T217" s="17" t="str">
        <f t="shared" si="44"/>
        <v>ü</v>
      </c>
      <c r="U217" s="17"/>
      <c r="V217" s="17" t="str">
        <f t="shared" si="45"/>
        <v>ü</v>
      </c>
    </row>
    <row r="218" spans="1:22" ht="22.5" customHeight="1" x14ac:dyDescent="0.25">
      <c r="A218" s="28">
        <v>217</v>
      </c>
      <c r="B218" s="15">
        <v>2214556</v>
      </c>
      <c r="C218" s="16">
        <v>46057</v>
      </c>
      <c r="D218" s="16">
        <v>46058</v>
      </c>
      <c r="E218" s="15" t="s">
        <v>2968</v>
      </c>
      <c r="F218" s="15" t="s">
        <v>166</v>
      </c>
      <c r="H218" s="15">
        <v>506319585</v>
      </c>
      <c r="I218" s="15">
        <v>155</v>
      </c>
      <c r="J218" s="15">
        <v>194</v>
      </c>
      <c r="K218" s="15" t="s">
        <v>402</v>
      </c>
      <c r="L218" s="61" t="s">
        <v>961</v>
      </c>
      <c r="M218" s="15" t="s">
        <v>2763</v>
      </c>
      <c r="O218" s="30" t="str">
        <f t="shared" si="39"/>
        <v/>
      </c>
      <c r="P218" s="30" t="str">
        <f t="shared" si="40"/>
        <v/>
      </c>
      <c r="Q218" s="30" t="str">
        <f t="shared" si="41"/>
        <v/>
      </c>
      <c r="R218" s="30" t="str">
        <f t="shared" si="42"/>
        <v/>
      </c>
      <c r="S218" s="17" t="str">
        <f t="shared" si="43"/>
        <v>ü</v>
      </c>
      <c r="T218" s="17" t="str">
        <f t="shared" si="44"/>
        <v/>
      </c>
      <c r="U218" s="17"/>
      <c r="V218" s="17" t="str">
        <f t="shared" si="45"/>
        <v/>
      </c>
    </row>
    <row r="219" spans="1:22" ht="22.5" customHeight="1" x14ac:dyDescent="0.25">
      <c r="A219" s="28">
        <v>218</v>
      </c>
      <c r="B219" s="15">
        <v>2214542</v>
      </c>
      <c r="C219" s="16">
        <v>46057</v>
      </c>
      <c r="D219" s="16">
        <v>46058</v>
      </c>
      <c r="E219" s="15" t="s">
        <v>328</v>
      </c>
      <c r="F219" s="15" t="s">
        <v>166</v>
      </c>
      <c r="H219" s="15">
        <v>561114425</v>
      </c>
      <c r="I219" s="15" t="s">
        <v>3010</v>
      </c>
      <c r="J219" s="15" t="s">
        <v>2329</v>
      </c>
      <c r="K219" s="15" t="s">
        <v>222</v>
      </c>
      <c r="L219" s="61" t="s">
        <v>192</v>
      </c>
      <c r="M219" s="15" t="s">
        <v>164</v>
      </c>
      <c r="O219" s="30" t="str">
        <f t="shared" si="39"/>
        <v>ü</v>
      </c>
      <c r="P219" s="30" t="str">
        <f t="shared" si="40"/>
        <v>ü</v>
      </c>
      <c r="Q219" s="30" t="str">
        <f t="shared" si="41"/>
        <v>ü</v>
      </c>
      <c r="R219" s="30" t="str">
        <f t="shared" si="42"/>
        <v/>
      </c>
      <c r="S219" s="17" t="str">
        <f t="shared" si="43"/>
        <v>ü</v>
      </c>
      <c r="T219" s="17" t="str">
        <f t="shared" si="44"/>
        <v>ü</v>
      </c>
      <c r="U219" s="17"/>
      <c r="V219" s="17" t="str">
        <f t="shared" si="45"/>
        <v>ü</v>
      </c>
    </row>
    <row r="220" spans="1:22" ht="22.5" customHeight="1" x14ac:dyDescent="0.25">
      <c r="A220" s="28">
        <v>219</v>
      </c>
      <c r="B220" s="15">
        <v>2214532</v>
      </c>
      <c r="C220" s="16">
        <v>46057</v>
      </c>
      <c r="D220" s="16">
        <v>46058</v>
      </c>
      <c r="E220" s="15" t="s">
        <v>2969</v>
      </c>
      <c r="F220" s="15" t="s">
        <v>166</v>
      </c>
      <c r="H220" s="15">
        <v>508930022</v>
      </c>
      <c r="I220" s="15" t="s">
        <v>3011</v>
      </c>
      <c r="J220" s="15">
        <v>195</v>
      </c>
      <c r="K220" s="15" t="s">
        <v>227</v>
      </c>
      <c r="L220" s="61" t="s">
        <v>200</v>
      </c>
      <c r="M220" s="15" t="s">
        <v>2763</v>
      </c>
      <c r="O220" s="30" t="str">
        <f t="shared" si="39"/>
        <v/>
      </c>
      <c r="P220" s="30" t="str">
        <f t="shared" si="40"/>
        <v/>
      </c>
      <c r="Q220" s="30" t="str">
        <f t="shared" si="41"/>
        <v>ü</v>
      </c>
      <c r="R220" s="30" t="str">
        <f t="shared" si="42"/>
        <v/>
      </c>
      <c r="S220" s="17" t="str">
        <f t="shared" si="43"/>
        <v>ü</v>
      </c>
      <c r="T220" s="17" t="str">
        <f t="shared" si="44"/>
        <v/>
      </c>
      <c r="U220" s="17"/>
      <c r="V220" s="17" t="str">
        <f t="shared" si="45"/>
        <v/>
      </c>
    </row>
    <row r="221" spans="1:22" ht="22.5" customHeight="1" x14ac:dyDescent="0.25">
      <c r="A221" s="28">
        <v>220</v>
      </c>
      <c r="B221" s="15">
        <v>2214531</v>
      </c>
      <c r="C221" s="16">
        <v>46057</v>
      </c>
      <c r="D221" s="16">
        <v>46058</v>
      </c>
      <c r="E221" s="15" t="s">
        <v>1731</v>
      </c>
      <c r="F221" s="15" t="s">
        <v>166</v>
      </c>
      <c r="H221" s="15">
        <v>501045401</v>
      </c>
      <c r="I221" s="15">
        <v>32</v>
      </c>
      <c r="J221" s="15">
        <v>12</v>
      </c>
      <c r="K221" s="15" t="s">
        <v>831</v>
      </c>
      <c r="L221" s="61" t="s">
        <v>195</v>
      </c>
      <c r="M221" s="15" t="s">
        <v>162</v>
      </c>
      <c r="O221" s="30" t="str">
        <f t="shared" si="39"/>
        <v>ü</v>
      </c>
      <c r="P221" s="30" t="str">
        <f t="shared" si="40"/>
        <v>ü</v>
      </c>
      <c r="Q221" s="30" t="str">
        <f t="shared" si="41"/>
        <v>ü</v>
      </c>
      <c r="R221" s="30" t="str">
        <f t="shared" si="42"/>
        <v/>
      </c>
      <c r="S221" s="17" t="str">
        <f t="shared" si="43"/>
        <v>ü</v>
      </c>
      <c r="T221" s="17" t="str">
        <f t="shared" si="44"/>
        <v>ü</v>
      </c>
      <c r="U221" s="17"/>
      <c r="V221" s="17" t="str">
        <f t="shared" si="45"/>
        <v/>
      </c>
    </row>
    <row r="222" spans="1:22" ht="22.5" customHeight="1" x14ac:dyDescent="0.25">
      <c r="A222" s="28">
        <v>221</v>
      </c>
      <c r="B222" s="15">
        <v>2214487</v>
      </c>
      <c r="C222" s="16">
        <v>46057</v>
      </c>
      <c r="D222" s="16">
        <v>46058</v>
      </c>
      <c r="E222" s="15" t="s">
        <v>543</v>
      </c>
      <c r="F222" s="15" t="s">
        <v>166</v>
      </c>
      <c r="H222" s="15">
        <v>508666987</v>
      </c>
      <c r="I222" s="15">
        <v>139</v>
      </c>
      <c r="J222" s="15">
        <v>1013</v>
      </c>
      <c r="K222" s="15" t="s">
        <v>233</v>
      </c>
      <c r="L222" s="61" t="s">
        <v>198</v>
      </c>
      <c r="M222" s="15" t="s">
        <v>486</v>
      </c>
      <c r="O222" s="30" t="str">
        <f t="shared" si="39"/>
        <v>ü</v>
      </c>
      <c r="P222" s="30" t="str">
        <f t="shared" si="40"/>
        <v>ü</v>
      </c>
      <c r="Q222" s="30" t="str">
        <f t="shared" si="41"/>
        <v>ü</v>
      </c>
      <c r="R222" s="30" t="str">
        <f t="shared" si="42"/>
        <v/>
      </c>
      <c r="S222" s="17" t="str">
        <f t="shared" si="43"/>
        <v>ü</v>
      </c>
      <c r="T222" s="17" t="str">
        <f t="shared" si="44"/>
        <v/>
      </c>
      <c r="U222" s="17"/>
      <c r="V222" s="17" t="str">
        <f t="shared" si="45"/>
        <v/>
      </c>
    </row>
    <row r="223" spans="1:22" ht="22.5" customHeight="1" x14ac:dyDescent="0.25">
      <c r="A223" s="28">
        <v>222</v>
      </c>
      <c r="B223" s="15">
        <v>2214484</v>
      </c>
      <c r="C223" s="16">
        <v>46057</v>
      </c>
      <c r="D223" s="16">
        <v>46058</v>
      </c>
      <c r="E223" s="15" t="s">
        <v>1313</v>
      </c>
      <c r="F223" s="15" t="s">
        <v>166</v>
      </c>
      <c r="H223" s="15">
        <v>508282326</v>
      </c>
      <c r="I223" s="15">
        <v>531</v>
      </c>
      <c r="J223" s="15">
        <v>531</v>
      </c>
      <c r="K223" s="15" t="s">
        <v>374</v>
      </c>
      <c r="L223" s="61" t="s">
        <v>194</v>
      </c>
      <c r="M223" s="15" t="s">
        <v>160</v>
      </c>
      <c r="O223" s="30" t="str">
        <f t="shared" si="39"/>
        <v/>
      </c>
      <c r="P223" s="30" t="str">
        <f t="shared" si="40"/>
        <v/>
      </c>
      <c r="Q223" s="30" t="str">
        <f t="shared" si="41"/>
        <v>ü</v>
      </c>
      <c r="R223" s="30" t="str">
        <f t="shared" si="42"/>
        <v/>
      </c>
      <c r="S223" s="17" t="str">
        <f t="shared" si="43"/>
        <v/>
      </c>
      <c r="T223" s="17" t="str">
        <f t="shared" si="44"/>
        <v/>
      </c>
      <c r="U223" s="17"/>
      <c r="V223" s="17" t="str">
        <f t="shared" si="45"/>
        <v/>
      </c>
    </row>
    <row r="224" spans="1:22" ht="22.5" customHeight="1" x14ac:dyDescent="0.25">
      <c r="A224" s="28">
        <v>223</v>
      </c>
      <c r="B224" s="15">
        <v>2214465</v>
      </c>
      <c r="C224" s="16">
        <v>46057</v>
      </c>
      <c r="D224" s="16">
        <v>46058</v>
      </c>
      <c r="E224" s="15" t="s">
        <v>2970</v>
      </c>
      <c r="F224" s="15" t="s">
        <v>166</v>
      </c>
      <c r="H224" s="15">
        <v>507573773</v>
      </c>
      <c r="I224" s="15">
        <v>3525</v>
      </c>
      <c r="J224" s="15">
        <v>3525</v>
      </c>
      <c r="K224" s="15" t="s">
        <v>226</v>
      </c>
      <c r="L224" s="61" t="s">
        <v>196</v>
      </c>
      <c r="M224" s="15" t="s">
        <v>486</v>
      </c>
      <c r="O224" s="30" t="str">
        <f t="shared" si="39"/>
        <v>ü</v>
      </c>
      <c r="P224" s="30" t="str">
        <f t="shared" si="40"/>
        <v/>
      </c>
      <c r="Q224" s="30" t="str">
        <f t="shared" si="41"/>
        <v>ü</v>
      </c>
      <c r="R224" s="30" t="str">
        <f t="shared" si="42"/>
        <v/>
      </c>
      <c r="S224" s="17" t="str">
        <f t="shared" si="43"/>
        <v>ü</v>
      </c>
      <c r="T224" s="17" t="str">
        <f t="shared" si="44"/>
        <v/>
      </c>
      <c r="U224" s="17"/>
      <c r="V224" s="17" t="str">
        <f t="shared" si="45"/>
        <v/>
      </c>
    </row>
    <row r="225" spans="1:22" ht="22.5" customHeight="1" x14ac:dyDescent="0.25">
      <c r="A225" s="28">
        <v>224</v>
      </c>
      <c r="B225" s="15">
        <v>2214453</v>
      </c>
      <c r="C225" s="16">
        <v>46057</v>
      </c>
      <c r="D225" s="16">
        <v>46058</v>
      </c>
      <c r="E225" s="15" t="s">
        <v>2971</v>
      </c>
      <c r="F225" s="15" t="s">
        <v>166</v>
      </c>
      <c r="H225" s="15">
        <v>502128845</v>
      </c>
      <c r="I225" s="15" t="s">
        <v>483</v>
      </c>
      <c r="J225" s="15">
        <v>513</v>
      </c>
      <c r="K225" s="15" t="s">
        <v>382</v>
      </c>
      <c r="L225" s="61" t="s">
        <v>195</v>
      </c>
      <c r="M225" s="15" t="s">
        <v>2763</v>
      </c>
      <c r="O225" s="30" t="str">
        <f t="shared" si="39"/>
        <v>ü</v>
      </c>
      <c r="P225" s="30" t="str">
        <f t="shared" si="40"/>
        <v>ü</v>
      </c>
      <c r="Q225" s="30" t="str">
        <f t="shared" si="41"/>
        <v>ü</v>
      </c>
      <c r="R225" s="30" t="str">
        <f t="shared" si="42"/>
        <v/>
      </c>
      <c r="S225" s="17" t="str">
        <f t="shared" si="43"/>
        <v>ü</v>
      </c>
      <c r="T225" s="17" t="str">
        <f t="shared" si="44"/>
        <v>ü</v>
      </c>
      <c r="U225" s="17"/>
      <c r="V225" s="17" t="str">
        <f t="shared" si="45"/>
        <v/>
      </c>
    </row>
    <row r="226" spans="1:22" ht="22.5" customHeight="1" x14ac:dyDescent="0.25">
      <c r="A226" s="28">
        <v>225</v>
      </c>
      <c r="B226" s="15">
        <v>2214450</v>
      </c>
      <c r="C226" s="16">
        <v>46057</v>
      </c>
      <c r="D226" s="16">
        <v>46058</v>
      </c>
      <c r="E226" s="15" t="s">
        <v>1748</v>
      </c>
      <c r="F226" s="15" t="s">
        <v>166</v>
      </c>
      <c r="H226" s="15">
        <v>509126555</v>
      </c>
      <c r="I226" s="15" t="s">
        <v>3012</v>
      </c>
      <c r="J226" s="15">
        <v>167</v>
      </c>
      <c r="K226" s="15" t="s">
        <v>238</v>
      </c>
      <c r="L226" s="61" t="s">
        <v>195</v>
      </c>
      <c r="M226" s="15" t="s">
        <v>186</v>
      </c>
      <c r="O226" s="30" t="str">
        <f t="shared" si="39"/>
        <v>ü</v>
      </c>
      <c r="P226" s="30" t="str">
        <f t="shared" si="40"/>
        <v>ü</v>
      </c>
      <c r="Q226" s="30" t="str">
        <f t="shared" si="41"/>
        <v>ü</v>
      </c>
      <c r="R226" s="30" t="str">
        <f t="shared" si="42"/>
        <v/>
      </c>
      <c r="S226" s="17" t="str">
        <f t="shared" si="43"/>
        <v>ü</v>
      </c>
      <c r="T226" s="17" t="str">
        <f t="shared" si="44"/>
        <v>ü</v>
      </c>
      <c r="U226" s="17"/>
      <c r="V226" s="17" t="str">
        <f t="shared" si="45"/>
        <v/>
      </c>
    </row>
    <row r="227" spans="1:22" ht="22.5" customHeight="1" x14ac:dyDescent="0.25">
      <c r="A227" s="28">
        <v>226</v>
      </c>
      <c r="B227" s="15">
        <v>2214435</v>
      </c>
      <c r="C227" s="16">
        <v>46057</v>
      </c>
      <c r="D227" s="16">
        <v>46060</v>
      </c>
      <c r="E227" s="15" t="s">
        <v>2972</v>
      </c>
      <c r="F227" s="15" t="s">
        <v>166</v>
      </c>
      <c r="H227" s="15">
        <v>552226363</v>
      </c>
      <c r="I227" s="15" t="s">
        <v>2840</v>
      </c>
      <c r="J227" s="15">
        <v>1423</v>
      </c>
      <c r="K227" s="15" t="s">
        <v>233</v>
      </c>
      <c r="L227" s="61" t="s">
        <v>192</v>
      </c>
      <c r="M227" s="15" t="s">
        <v>2763</v>
      </c>
      <c r="O227" s="30" t="str">
        <f t="shared" si="39"/>
        <v>ü</v>
      </c>
      <c r="P227" s="30" t="str">
        <f t="shared" si="40"/>
        <v>ü</v>
      </c>
      <c r="Q227" s="30" t="str">
        <f t="shared" si="41"/>
        <v>ü</v>
      </c>
      <c r="R227" s="30" t="str">
        <f t="shared" si="42"/>
        <v/>
      </c>
      <c r="S227" s="17" t="str">
        <f t="shared" si="43"/>
        <v>ü</v>
      </c>
      <c r="T227" s="17" t="str">
        <f t="shared" si="44"/>
        <v>ü</v>
      </c>
      <c r="U227" s="17"/>
      <c r="V227" s="17" t="str">
        <f t="shared" si="45"/>
        <v>ü</v>
      </c>
    </row>
    <row r="228" spans="1:22" ht="22.5" customHeight="1" x14ac:dyDescent="0.25">
      <c r="A228" s="28">
        <v>227</v>
      </c>
      <c r="B228" s="15">
        <v>2214434</v>
      </c>
      <c r="C228" s="16">
        <v>46057</v>
      </c>
      <c r="D228" s="16">
        <v>46058</v>
      </c>
      <c r="E228" s="15" t="s">
        <v>298</v>
      </c>
      <c r="F228" s="15" t="s">
        <v>166</v>
      </c>
      <c r="H228" s="15">
        <v>506996999</v>
      </c>
      <c r="I228" s="15" t="s">
        <v>3013</v>
      </c>
      <c r="J228" s="15">
        <v>0</v>
      </c>
      <c r="K228" s="15" t="s">
        <v>232</v>
      </c>
      <c r="L228" s="61" t="s">
        <v>1706</v>
      </c>
      <c r="M228" s="15" t="s">
        <v>186</v>
      </c>
      <c r="O228" s="30" t="str">
        <f t="shared" si="39"/>
        <v>ü</v>
      </c>
      <c r="P228" s="30" t="str">
        <f t="shared" si="40"/>
        <v/>
      </c>
      <c r="Q228" s="30" t="str">
        <f t="shared" si="41"/>
        <v/>
      </c>
      <c r="R228" s="30" t="str">
        <f t="shared" si="42"/>
        <v/>
      </c>
      <c r="S228" s="17" t="str">
        <f t="shared" si="43"/>
        <v/>
      </c>
      <c r="T228" s="17" t="str">
        <f t="shared" si="44"/>
        <v>ü</v>
      </c>
      <c r="U228" s="17"/>
      <c r="V228" s="17" t="str">
        <f t="shared" si="45"/>
        <v/>
      </c>
    </row>
    <row r="229" spans="1:22" ht="22.5" customHeight="1" x14ac:dyDescent="0.25">
      <c r="A229" s="28">
        <v>228</v>
      </c>
      <c r="B229" s="15">
        <v>2214367</v>
      </c>
      <c r="C229" s="16">
        <v>46057</v>
      </c>
      <c r="D229" s="16">
        <v>46062</v>
      </c>
      <c r="E229" s="15" t="s">
        <v>2765</v>
      </c>
      <c r="F229" s="15" t="s">
        <v>159</v>
      </c>
      <c r="H229" s="15">
        <v>567887221</v>
      </c>
      <c r="I229" s="15" t="s">
        <v>2792</v>
      </c>
      <c r="J229" s="15">
        <v>137</v>
      </c>
      <c r="K229" s="15" t="s">
        <v>363</v>
      </c>
      <c r="L229" s="61" t="s">
        <v>195</v>
      </c>
      <c r="M229" s="15" t="s">
        <v>160</v>
      </c>
      <c r="O229" s="30" t="str">
        <f t="shared" si="39"/>
        <v>ü</v>
      </c>
      <c r="P229" s="30" t="str">
        <f t="shared" si="40"/>
        <v>ü</v>
      </c>
      <c r="Q229" s="30" t="str">
        <f t="shared" si="41"/>
        <v>ü</v>
      </c>
      <c r="R229" s="30" t="str">
        <f t="shared" si="42"/>
        <v/>
      </c>
      <c r="S229" s="17" t="str">
        <f t="shared" si="43"/>
        <v>ü</v>
      </c>
      <c r="T229" s="17" t="str">
        <f t="shared" si="44"/>
        <v>ü</v>
      </c>
      <c r="U229" s="17"/>
      <c r="V229" s="17" t="str">
        <f t="shared" si="45"/>
        <v/>
      </c>
    </row>
    <row r="230" spans="1:22" ht="22.5" customHeight="1" x14ac:dyDescent="0.25">
      <c r="A230" s="28">
        <v>229</v>
      </c>
      <c r="B230" s="15">
        <v>2214342</v>
      </c>
      <c r="C230" s="16">
        <v>46057</v>
      </c>
      <c r="D230" s="16">
        <v>46060</v>
      </c>
      <c r="E230" s="15" t="s">
        <v>2973</v>
      </c>
      <c r="F230" s="15" t="s">
        <v>166</v>
      </c>
      <c r="H230" s="15">
        <v>604823324</v>
      </c>
      <c r="I230" s="15">
        <v>14</v>
      </c>
      <c r="J230" s="15">
        <v>12</v>
      </c>
      <c r="K230" s="15" t="s">
        <v>377</v>
      </c>
      <c r="L230" s="61" t="s">
        <v>194</v>
      </c>
      <c r="M230" s="15" t="s">
        <v>162</v>
      </c>
      <c r="O230" s="30" t="str">
        <f t="shared" si="39"/>
        <v/>
      </c>
      <c r="P230" s="30" t="str">
        <f t="shared" si="40"/>
        <v/>
      </c>
      <c r="Q230" s="30" t="str">
        <f t="shared" si="41"/>
        <v>ü</v>
      </c>
      <c r="R230" s="30" t="str">
        <f t="shared" si="42"/>
        <v/>
      </c>
      <c r="S230" s="17" t="str">
        <f t="shared" si="43"/>
        <v/>
      </c>
      <c r="T230" s="17" t="str">
        <f t="shared" si="44"/>
        <v/>
      </c>
      <c r="U230" s="17"/>
      <c r="V230" s="17" t="str">
        <f t="shared" si="45"/>
        <v/>
      </c>
    </row>
    <row r="231" spans="1:22" ht="22.5" customHeight="1" x14ac:dyDescent="0.25">
      <c r="A231" s="28">
        <v>230</v>
      </c>
      <c r="B231" s="15">
        <v>2214311</v>
      </c>
      <c r="C231" s="16">
        <v>46057</v>
      </c>
      <c r="D231" s="16">
        <v>46058</v>
      </c>
      <c r="E231" s="15" t="s">
        <v>1760</v>
      </c>
      <c r="F231" s="15" t="s">
        <v>166</v>
      </c>
      <c r="H231" s="15">
        <v>508019069</v>
      </c>
      <c r="I231" s="15">
        <v>3</v>
      </c>
      <c r="J231" s="15">
        <v>34</v>
      </c>
      <c r="K231" s="15" t="s">
        <v>364</v>
      </c>
      <c r="L231" s="61" t="s">
        <v>196</v>
      </c>
      <c r="M231" s="15" t="s">
        <v>186</v>
      </c>
      <c r="O231" s="30" t="str">
        <f t="shared" si="39"/>
        <v>ü</v>
      </c>
      <c r="P231" s="30" t="str">
        <f t="shared" si="40"/>
        <v/>
      </c>
      <c r="Q231" s="30" t="str">
        <f t="shared" si="41"/>
        <v>ü</v>
      </c>
      <c r="R231" s="30" t="str">
        <f t="shared" si="42"/>
        <v/>
      </c>
      <c r="S231" s="17" t="str">
        <f t="shared" si="43"/>
        <v>ü</v>
      </c>
      <c r="T231" s="17" t="str">
        <f t="shared" si="44"/>
        <v/>
      </c>
      <c r="U231" s="17"/>
      <c r="V231" s="17" t="str">
        <f t="shared" si="45"/>
        <v/>
      </c>
    </row>
    <row r="232" spans="1:22" ht="22.5" customHeight="1" x14ac:dyDescent="0.25">
      <c r="A232" s="28">
        <v>231</v>
      </c>
      <c r="B232" s="15">
        <v>2214253</v>
      </c>
      <c r="C232" s="16">
        <v>46057</v>
      </c>
      <c r="D232" s="16">
        <v>46060</v>
      </c>
      <c r="E232" s="15" t="s">
        <v>2974</v>
      </c>
      <c r="F232" s="15" t="s">
        <v>166</v>
      </c>
      <c r="H232" s="15">
        <v>585007788</v>
      </c>
      <c r="I232" s="15" t="s">
        <v>3014</v>
      </c>
      <c r="J232" s="15">
        <v>5735</v>
      </c>
      <c r="K232" s="15" t="s">
        <v>374</v>
      </c>
      <c r="L232" s="61" t="s">
        <v>192</v>
      </c>
      <c r="M232" s="15" t="s">
        <v>486</v>
      </c>
      <c r="O232" s="30" t="str">
        <f t="shared" si="39"/>
        <v>ü</v>
      </c>
      <c r="P232" s="30" t="str">
        <f t="shared" si="40"/>
        <v>ü</v>
      </c>
      <c r="Q232" s="30" t="str">
        <f t="shared" si="41"/>
        <v>ü</v>
      </c>
      <c r="R232" s="30" t="str">
        <f t="shared" si="42"/>
        <v/>
      </c>
      <c r="S232" s="17" t="str">
        <f t="shared" si="43"/>
        <v>ü</v>
      </c>
      <c r="T232" s="17" t="str">
        <f t="shared" si="44"/>
        <v>ü</v>
      </c>
      <c r="U232" s="17"/>
      <c r="V232" s="17" t="str">
        <f t="shared" si="45"/>
        <v>ü</v>
      </c>
    </row>
    <row r="233" spans="1:22" ht="22.5" customHeight="1" x14ac:dyDescent="0.25">
      <c r="A233" s="28">
        <v>232</v>
      </c>
      <c r="B233" s="15">
        <v>2214175</v>
      </c>
      <c r="C233" s="16">
        <v>46057</v>
      </c>
      <c r="D233" s="16">
        <v>46058</v>
      </c>
      <c r="E233" s="15" t="s">
        <v>2975</v>
      </c>
      <c r="F233" s="15" t="s">
        <v>166</v>
      </c>
      <c r="H233" s="15">
        <v>504321114</v>
      </c>
      <c r="I233" s="15">
        <v>80</v>
      </c>
      <c r="J233" s="15">
        <v>0</v>
      </c>
      <c r="K233" s="15" t="s">
        <v>990</v>
      </c>
      <c r="L233" s="61" t="s">
        <v>192</v>
      </c>
      <c r="M233" s="15" t="s">
        <v>164</v>
      </c>
      <c r="O233" s="30" t="str">
        <f t="shared" si="39"/>
        <v>ü</v>
      </c>
      <c r="P233" s="30" t="str">
        <f t="shared" si="40"/>
        <v>ü</v>
      </c>
      <c r="Q233" s="30" t="str">
        <f t="shared" si="41"/>
        <v>ü</v>
      </c>
      <c r="R233" s="30" t="str">
        <f t="shared" si="42"/>
        <v/>
      </c>
      <c r="S233" s="17" t="str">
        <f t="shared" si="43"/>
        <v>ü</v>
      </c>
      <c r="T233" s="17" t="str">
        <f t="shared" si="44"/>
        <v>ü</v>
      </c>
      <c r="U233" s="17"/>
      <c r="V233" s="17" t="str">
        <f t="shared" si="45"/>
        <v>ü</v>
      </c>
    </row>
    <row r="234" spans="1:22" ht="22.5" customHeight="1" x14ac:dyDescent="0.25">
      <c r="A234" s="28">
        <v>233</v>
      </c>
      <c r="B234" s="15">
        <v>2214167</v>
      </c>
      <c r="C234" s="16">
        <v>46057</v>
      </c>
      <c r="D234" s="16">
        <v>46062</v>
      </c>
      <c r="E234" s="15" t="s">
        <v>2976</v>
      </c>
      <c r="F234" s="15" t="s">
        <v>166</v>
      </c>
      <c r="H234" s="15">
        <v>556123571</v>
      </c>
      <c r="I234" s="15" t="s">
        <v>3015</v>
      </c>
      <c r="J234" s="15">
        <v>193</v>
      </c>
      <c r="K234" s="15" t="s">
        <v>3016</v>
      </c>
      <c r="L234" s="61" t="s">
        <v>400</v>
      </c>
      <c r="M234" s="15" t="s">
        <v>162</v>
      </c>
      <c r="O234" s="30" t="str">
        <f t="shared" si="39"/>
        <v/>
      </c>
      <c r="P234" s="30" t="str">
        <f t="shared" si="40"/>
        <v/>
      </c>
      <c r="Q234" s="30" t="str">
        <f t="shared" si="41"/>
        <v/>
      </c>
      <c r="R234" s="30" t="str">
        <f t="shared" si="42"/>
        <v/>
      </c>
      <c r="S234" s="17" t="str">
        <f t="shared" si="43"/>
        <v/>
      </c>
      <c r="T234" s="17" t="str">
        <f t="shared" si="44"/>
        <v>ü</v>
      </c>
      <c r="U234" s="17"/>
      <c r="V234" s="17" t="str">
        <f t="shared" si="45"/>
        <v/>
      </c>
    </row>
    <row r="235" spans="1:22" ht="22.5" customHeight="1" x14ac:dyDescent="0.25">
      <c r="A235" s="28">
        <v>234</v>
      </c>
      <c r="B235" s="15">
        <v>2214164</v>
      </c>
      <c r="C235" s="16">
        <v>46057</v>
      </c>
      <c r="D235" s="16">
        <v>46058</v>
      </c>
      <c r="E235" s="15" t="s">
        <v>259</v>
      </c>
      <c r="F235" s="15" t="s">
        <v>166</v>
      </c>
      <c r="H235" s="15">
        <v>544878878</v>
      </c>
      <c r="I235" s="15">
        <v>4608</v>
      </c>
      <c r="J235" s="15">
        <v>4608</v>
      </c>
      <c r="K235" s="15" t="s">
        <v>221</v>
      </c>
      <c r="L235" s="61" t="s">
        <v>192</v>
      </c>
      <c r="M235" s="15" t="s">
        <v>486</v>
      </c>
      <c r="O235" s="30" t="str">
        <f t="shared" si="39"/>
        <v>ü</v>
      </c>
      <c r="P235" s="30" t="str">
        <f t="shared" si="40"/>
        <v>ü</v>
      </c>
      <c r="Q235" s="30" t="str">
        <f t="shared" si="41"/>
        <v>ü</v>
      </c>
      <c r="R235" s="30" t="str">
        <f t="shared" si="42"/>
        <v/>
      </c>
      <c r="S235" s="17" t="str">
        <f t="shared" si="43"/>
        <v>ü</v>
      </c>
      <c r="T235" s="17" t="str">
        <f t="shared" si="44"/>
        <v>ü</v>
      </c>
      <c r="U235" s="17"/>
      <c r="V235" s="17" t="str">
        <f t="shared" si="45"/>
        <v>ü</v>
      </c>
    </row>
    <row r="236" spans="1:22" ht="22.5" customHeight="1" x14ac:dyDescent="0.25">
      <c r="A236" s="28">
        <v>235</v>
      </c>
      <c r="B236" s="15">
        <v>2214137</v>
      </c>
      <c r="C236" s="16">
        <v>46057</v>
      </c>
      <c r="D236" s="16">
        <v>46058</v>
      </c>
      <c r="E236" s="15" t="s">
        <v>2977</v>
      </c>
      <c r="F236" s="15" t="s">
        <v>166</v>
      </c>
      <c r="H236" s="15">
        <v>544414177</v>
      </c>
      <c r="I236" s="15">
        <v>28</v>
      </c>
      <c r="J236" s="15">
        <v>37</v>
      </c>
      <c r="K236" s="15" t="s">
        <v>426</v>
      </c>
      <c r="L236" s="61" t="s">
        <v>196</v>
      </c>
      <c r="M236" s="15" t="s">
        <v>186</v>
      </c>
      <c r="O236" s="30" t="str">
        <f t="shared" si="39"/>
        <v>ü</v>
      </c>
      <c r="P236" s="30" t="str">
        <f t="shared" si="40"/>
        <v/>
      </c>
      <c r="Q236" s="30" t="str">
        <f t="shared" si="41"/>
        <v>ü</v>
      </c>
      <c r="R236" s="30" t="str">
        <f t="shared" si="42"/>
        <v/>
      </c>
      <c r="S236" s="17" t="str">
        <f t="shared" si="43"/>
        <v>ü</v>
      </c>
      <c r="T236" s="17" t="str">
        <f t="shared" si="44"/>
        <v/>
      </c>
      <c r="U236" s="17"/>
      <c r="V236" s="17" t="str">
        <f t="shared" si="45"/>
        <v/>
      </c>
    </row>
    <row r="237" spans="1:22" ht="22.5" customHeight="1" x14ac:dyDescent="0.25">
      <c r="A237" s="28">
        <v>236</v>
      </c>
      <c r="B237" s="15">
        <v>2214121</v>
      </c>
      <c r="C237" s="16">
        <v>46057</v>
      </c>
      <c r="D237" s="16">
        <v>46058</v>
      </c>
      <c r="E237" s="15" t="s">
        <v>2862</v>
      </c>
      <c r="F237" s="15" t="s">
        <v>166</v>
      </c>
      <c r="H237" s="15">
        <v>544052676</v>
      </c>
      <c r="I237" s="15">
        <v>16</v>
      </c>
      <c r="J237" s="15">
        <v>10</v>
      </c>
      <c r="K237" s="15" t="s">
        <v>414</v>
      </c>
      <c r="L237" s="61" t="s">
        <v>192</v>
      </c>
      <c r="M237" s="15" t="s">
        <v>186</v>
      </c>
      <c r="O237" s="30" t="str">
        <f t="shared" si="39"/>
        <v>ü</v>
      </c>
      <c r="P237" s="30" t="str">
        <f t="shared" si="40"/>
        <v>ü</v>
      </c>
      <c r="Q237" s="30" t="str">
        <f t="shared" si="41"/>
        <v>ü</v>
      </c>
      <c r="R237" s="30" t="str">
        <f t="shared" si="42"/>
        <v/>
      </c>
      <c r="S237" s="17" t="str">
        <f t="shared" si="43"/>
        <v>ü</v>
      </c>
      <c r="T237" s="17" t="str">
        <f t="shared" si="44"/>
        <v>ü</v>
      </c>
      <c r="U237" s="17"/>
      <c r="V237" s="17" t="str">
        <f t="shared" si="45"/>
        <v>ü</v>
      </c>
    </row>
    <row r="238" spans="1:22" ht="22.5" customHeight="1" x14ac:dyDescent="0.25">
      <c r="A238" s="28">
        <v>237</v>
      </c>
      <c r="B238" s="15">
        <v>2214107</v>
      </c>
      <c r="C238" s="16">
        <v>46057</v>
      </c>
      <c r="D238" s="16">
        <v>46058</v>
      </c>
      <c r="E238" s="15" t="s">
        <v>1051</v>
      </c>
      <c r="F238" s="15" t="s">
        <v>166</v>
      </c>
      <c r="H238" s="15">
        <v>505187122</v>
      </c>
      <c r="I238" s="15">
        <v>33</v>
      </c>
      <c r="J238" s="15">
        <v>23</v>
      </c>
      <c r="K238" s="15" t="s">
        <v>222</v>
      </c>
      <c r="L238" s="61" t="s">
        <v>192</v>
      </c>
      <c r="M238" s="15" t="s">
        <v>164</v>
      </c>
      <c r="O238" s="30" t="str">
        <f t="shared" si="39"/>
        <v>ü</v>
      </c>
      <c r="P238" s="30" t="str">
        <f t="shared" si="40"/>
        <v>ü</v>
      </c>
      <c r="Q238" s="30" t="str">
        <f t="shared" si="41"/>
        <v>ü</v>
      </c>
      <c r="R238" s="30" t="str">
        <f t="shared" si="42"/>
        <v/>
      </c>
      <c r="S238" s="17" t="str">
        <f t="shared" si="43"/>
        <v>ü</v>
      </c>
      <c r="T238" s="17" t="str">
        <f t="shared" si="44"/>
        <v>ü</v>
      </c>
      <c r="U238" s="17"/>
      <c r="V238" s="17" t="str">
        <f t="shared" si="45"/>
        <v>ü</v>
      </c>
    </row>
    <row r="239" spans="1:22" ht="22.5" customHeight="1" x14ac:dyDescent="0.25">
      <c r="A239" s="28">
        <v>238</v>
      </c>
      <c r="B239" s="15">
        <v>2214080</v>
      </c>
      <c r="C239" s="16">
        <v>46057</v>
      </c>
      <c r="D239" s="16">
        <v>46058</v>
      </c>
      <c r="E239" s="15" t="s">
        <v>2978</v>
      </c>
      <c r="F239" s="15" t="s">
        <v>166</v>
      </c>
      <c r="H239" s="15">
        <v>502695566</v>
      </c>
      <c r="I239" s="15">
        <v>69</v>
      </c>
      <c r="J239" s="15">
        <v>13</v>
      </c>
      <c r="K239" s="15" t="s">
        <v>409</v>
      </c>
      <c r="L239" s="61" t="s">
        <v>195</v>
      </c>
      <c r="M239" s="15" t="s">
        <v>162</v>
      </c>
      <c r="O239" s="30" t="str">
        <f t="shared" si="39"/>
        <v>ü</v>
      </c>
      <c r="P239" s="30" t="str">
        <f t="shared" si="40"/>
        <v>ü</v>
      </c>
      <c r="Q239" s="30" t="str">
        <f t="shared" si="41"/>
        <v>ü</v>
      </c>
      <c r="R239" s="30" t="str">
        <f t="shared" si="42"/>
        <v/>
      </c>
      <c r="S239" s="17" t="str">
        <f t="shared" si="43"/>
        <v>ü</v>
      </c>
      <c r="T239" s="17" t="str">
        <f t="shared" si="44"/>
        <v>ü</v>
      </c>
      <c r="U239" s="17"/>
      <c r="V239" s="17" t="str">
        <f t="shared" si="45"/>
        <v/>
      </c>
    </row>
    <row r="240" spans="1:22" ht="22.5" customHeight="1" x14ac:dyDescent="0.25">
      <c r="A240" s="28">
        <v>239</v>
      </c>
      <c r="B240" s="15">
        <v>2214051</v>
      </c>
      <c r="C240" s="16">
        <v>46057</v>
      </c>
      <c r="D240" s="16">
        <v>46058</v>
      </c>
      <c r="E240" s="15" t="s">
        <v>2979</v>
      </c>
      <c r="F240" s="15" t="s">
        <v>166</v>
      </c>
      <c r="H240" s="15">
        <v>567878600</v>
      </c>
      <c r="I240" s="15">
        <v>46</v>
      </c>
      <c r="J240" s="15">
        <v>6765</v>
      </c>
      <c r="K240" s="15" t="s">
        <v>241</v>
      </c>
      <c r="L240" s="61" t="s">
        <v>195</v>
      </c>
      <c r="M240" s="15" t="s">
        <v>486</v>
      </c>
      <c r="O240" s="30" t="str">
        <f t="shared" si="39"/>
        <v>ü</v>
      </c>
      <c r="P240" s="30" t="str">
        <f t="shared" si="40"/>
        <v>ü</v>
      </c>
      <c r="Q240" s="30" t="str">
        <f t="shared" si="41"/>
        <v>ü</v>
      </c>
      <c r="R240" s="30" t="str">
        <f t="shared" si="42"/>
        <v/>
      </c>
      <c r="S240" s="17" t="str">
        <f t="shared" si="43"/>
        <v>ü</v>
      </c>
      <c r="T240" s="17" t="str">
        <f t="shared" si="44"/>
        <v>ü</v>
      </c>
      <c r="U240" s="17"/>
      <c r="V240" s="17" t="str">
        <f t="shared" si="45"/>
        <v/>
      </c>
    </row>
    <row r="241" spans="1:22" ht="22.5" customHeight="1" x14ac:dyDescent="0.25">
      <c r="A241" s="28">
        <v>240</v>
      </c>
      <c r="B241" s="15">
        <v>2214045</v>
      </c>
      <c r="C241" s="16">
        <v>46057</v>
      </c>
      <c r="D241" s="16">
        <v>46058</v>
      </c>
      <c r="E241" s="15" t="s">
        <v>259</v>
      </c>
      <c r="F241" s="15" t="s">
        <v>166</v>
      </c>
      <c r="H241" s="15">
        <v>505454428</v>
      </c>
      <c r="I241" s="15">
        <v>2810</v>
      </c>
      <c r="J241" s="15">
        <v>2810</v>
      </c>
      <c r="K241" s="15" t="s">
        <v>220</v>
      </c>
      <c r="L241" s="61" t="s">
        <v>195</v>
      </c>
      <c r="M241" s="15" t="s">
        <v>2763</v>
      </c>
      <c r="O241" s="30" t="str">
        <f t="shared" si="39"/>
        <v>ü</v>
      </c>
      <c r="P241" s="30" t="str">
        <f t="shared" si="40"/>
        <v>ü</v>
      </c>
      <c r="Q241" s="30" t="str">
        <f t="shared" si="41"/>
        <v>ü</v>
      </c>
      <c r="R241" s="30" t="str">
        <f t="shared" si="42"/>
        <v/>
      </c>
      <c r="S241" s="17" t="str">
        <f t="shared" si="43"/>
        <v>ü</v>
      </c>
      <c r="T241" s="17" t="str">
        <f t="shared" si="44"/>
        <v>ü</v>
      </c>
      <c r="U241" s="17"/>
      <c r="V241" s="17" t="str">
        <f t="shared" si="45"/>
        <v/>
      </c>
    </row>
    <row r="242" spans="1:22" ht="22.5" customHeight="1" x14ac:dyDescent="0.25">
      <c r="A242" s="28">
        <v>241</v>
      </c>
      <c r="B242" s="15">
        <v>2214044</v>
      </c>
      <c r="C242" s="16">
        <v>46057</v>
      </c>
      <c r="D242" s="16">
        <v>46058</v>
      </c>
      <c r="E242" s="15" t="s">
        <v>1185</v>
      </c>
      <c r="F242" s="15" t="s">
        <v>166</v>
      </c>
      <c r="H242" s="15">
        <v>507279749</v>
      </c>
      <c r="J242" s="15">
        <v>46061</v>
      </c>
      <c r="K242" s="15" t="s">
        <v>811</v>
      </c>
      <c r="L242" s="61" t="s">
        <v>192</v>
      </c>
      <c r="M242" s="15" t="s">
        <v>160</v>
      </c>
      <c r="O242" s="30" t="str">
        <f t="shared" si="39"/>
        <v>ü</v>
      </c>
      <c r="P242" s="30" t="str">
        <f t="shared" si="40"/>
        <v>ü</v>
      </c>
      <c r="Q242" s="30" t="str">
        <f t="shared" si="41"/>
        <v>ü</v>
      </c>
      <c r="R242" s="30" t="str">
        <f t="shared" si="42"/>
        <v/>
      </c>
      <c r="S242" s="17" t="str">
        <f t="shared" si="43"/>
        <v>ü</v>
      </c>
      <c r="T242" s="17" t="str">
        <f t="shared" si="44"/>
        <v>ü</v>
      </c>
      <c r="U242" s="17"/>
      <c r="V242" s="17" t="str">
        <f t="shared" si="45"/>
        <v>ü</v>
      </c>
    </row>
    <row r="243" spans="1:22" ht="22.5" customHeight="1" x14ac:dyDescent="0.25">
      <c r="A243" s="28">
        <v>242</v>
      </c>
      <c r="B243" s="15">
        <v>2214040</v>
      </c>
      <c r="C243" s="16">
        <v>46057</v>
      </c>
      <c r="D243" s="16">
        <v>46058</v>
      </c>
      <c r="E243" s="15" t="s">
        <v>1541</v>
      </c>
      <c r="F243" s="15" t="s">
        <v>166</v>
      </c>
      <c r="H243" s="15">
        <v>506966635</v>
      </c>
      <c r="I243" s="15">
        <v>116</v>
      </c>
      <c r="J243" s="15">
        <v>1389</v>
      </c>
      <c r="K243" s="15" t="s">
        <v>220</v>
      </c>
      <c r="L243" s="61" t="s">
        <v>192</v>
      </c>
      <c r="M243" s="15" t="s">
        <v>2763</v>
      </c>
      <c r="O243" s="30" t="str">
        <f t="shared" si="39"/>
        <v>ü</v>
      </c>
      <c r="P243" s="30" t="str">
        <f t="shared" si="40"/>
        <v>ü</v>
      </c>
      <c r="Q243" s="30" t="str">
        <f t="shared" si="41"/>
        <v>ü</v>
      </c>
      <c r="R243" s="30" t="str">
        <f t="shared" si="42"/>
        <v/>
      </c>
      <c r="S243" s="17" t="str">
        <f t="shared" si="43"/>
        <v>ü</v>
      </c>
      <c r="T243" s="17" t="str">
        <f t="shared" si="44"/>
        <v>ü</v>
      </c>
      <c r="U243" s="17"/>
      <c r="V243" s="17" t="str">
        <f t="shared" si="45"/>
        <v>ü</v>
      </c>
    </row>
    <row r="244" spans="1:22" ht="22.5" customHeight="1" x14ac:dyDescent="0.25">
      <c r="A244" s="28">
        <v>243</v>
      </c>
      <c r="B244" s="15">
        <v>2214033</v>
      </c>
      <c r="C244" s="16">
        <v>46057</v>
      </c>
      <c r="D244" s="16">
        <v>46058</v>
      </c>
      <c r="E244" s="15" t="s">
        <v>2980</v>
      </c>
      <c r="F244" s="15" t="s">
        <v>166</v>
      </c>
      <c r="H244" s="15">
        <v>508800667</v>
      </c>
      <c r="I244" s="15">
        <v>63</v>
      </c>
      <c r="J244" s="15">
        <v>2382</v>
      </c>
      <c r="K244" s="15" t="s">
        <v>600</v>
      </c>
      <c r="L244" s="61" t="s">
        <v>198</v>
      </c>
      <c r="M244" s="15" t="s">
        <v>486</v>
      </c>
      <c r="O244" s="30" t="str">
        <f t="shared" si="39"/>
        <v>ü</v>
      </c>
      <c r="P244" s="30" t="str">
        <f t="shared" si="40"/>
        <v>ü</v>
      </c>
      <c r="Q244" s="30" t="str">
        <f t="shared" si="41"/>
        <v>ü</v>
      </c>
      <c r="R244" s="30" t="str">
        <f t="shared" si="42"/>
        <v/>
      </c>
      <c r="S244" s="17" t="str">
        <f t="shared" si="43"/>
        <v>ü</v>
      </c>
      <c r="T244" s="17" t="str">
        <f t="shared" si="44"/>
        <v/>
      </c>
      <c r="U244" s="17"/>
      <c r="V244" s="17" t="str">
        <f t="shared" si="45"/>
        <v/>
      </c>
    </row>
    <row r="245" spans="1:22" ht="22.5" customHeight="1" x14ac:dyDescent="0.25">
      <c r="A245" s="28">
        <v>244</v>
      </c>
      <c r="B245" s="15">
        <v>2213984</v>
      </c>
      <c r="C245" s="16">
        <v>46057</v>
      </c>
      <c r="D245" s="16">
        <v>46060</v>
      </c>
      <c r="E245" s="15" t="s">
        <v>2981</v>
      </c>
      <c r="F245" s="15" t="s">
        <v>166</v>
      </c>
      <c r="H245" s="15">
        <v>503618787</v>
      </c>
      <c r="J245" s="15">
        <v>5965</v>
      </c>
      <c r="K245" s="15" t="s">
        <v>241</v>
      </c>
      <c r="L245" s="61" t="s">
        <v>195</v>
      </c>
      <c r="M245" s="15" t="s">
        <v>2763</v>
      </c>
      <c r="O245" s="30" t="str">
        <f t="shared" si="39"/>
        <v>ü</v>
      </c>
      <c r="P245" s="30" t="str">
        <f t="shared" si="40"/>
        <v>ü</v>
      </c>
      <c r="Q245" s="30" t="str">
        <f t="shared" si="41"/>
        <v>ü</v>
      </c>
      <c r="R245" s="30" t="str">
        <f t="shared" si="42"/>
        <v/>
      </c>
      <c r="S245" s="17" t="str">
        <f t="shared" si="43"/>
        <v>ü</v>
      </c>
      <c r="T245" s="17" t="str">
        <f t="shared" si="44"/>
        <v>ü</v>
      </c>
      <c r="U245" s="17"/>
      <c r="V245" s="17" t="str">
        <f t="shared" si="45"/>
        <v/>
      </c>
    </row>
    <row r="246" spans="1:22" ht="22.5" customHeight="1" x14ac:dyDescent="0.25">
      <c r="A246" s="28">
        <v>245</v>
      </c>
      <c r="B246" s="15">
        <v>2213968</v>
      </c>
      <c r="C246" s="16">
        <v>46057</v>
      </c>
      <c r="D246" s="16">
        <v>46058</v>
      </c>
      <c r="E246" s="15" t="s">
        <v>2982</v>
      </c>
      <c r="F246" s="15" t="s">
        <v>166</v>
      </c>
      <c r="H246" s="15">
        <v>509991569</v>
      </c>
      <c r="I246" s="15">
        <v>119</v>
      </c>
      <c r="J246" s="15">
        <v>235</v>
      </c>
      <c r="K246" s="15" t="s">
        <v>368</v>
      </c>
      <c r="L246" s="61" t="s">
        <v>198</v>
      </c>
      <c r="M246" s="15" t="s">
        <v>162</v>
      </c>
      <c r="O246" s="30" t="str">
        <f t="shared" si="39"/>
        <v>ü</v>
      </c>
      <c r="P246" s="30" t="str">
        <f t="shared" si="40"/>
        <v>ü</v>
      </c>
      <c r="Q246" s="30" t="str">
        <f t="shared" si="41"/>
        <v>ü</v>
      </c>
      <c r="R246" s="30" t="str">
        <f t="shared" si="42"/>
        <v/>
      </c>
      <c r="S246" s="17" t="str">
        <f t="shared" si="43"/>
        <v>ü</v>
      </c>
      <c r="T246" s="17" t="str">
        <f t="shared" si="44"/>
        <v/>
      </c>
      <c r="U246" s="17"/>
      <c r="V246" s="17" t="str">
        <f t="shared" si="45"/>
        <v/>
      </c>
    </row>
    <row r="247" spans="1:22" ht="22.5" customHeight="1" x14ac:dyDescent="0.25">
      <c r="A247" s="28">
        <v>246</v>
      </c>
      <c r="B247" s="15">
        <v>2213963</v>
      </c>
      <c r="C247" s="16">
        <v>46057</v>
      </c>
      <c r="D247" s="16">
        <v>46058</v>
      </c>
      <c r="E247" s="15" t="s">
        <v>502</v>
      </c>
      <c r="F247" s="15" t="s">
        <v>166</v>
      </c>
      <c r="H247" s="15">
        <v>557040026</v>
      </c>
      <c r="I247" s="15" t="s">
        <v>1094</v>
      </c>
      <c r="J247" s="15" t="s">
        <v>2837</v>
      </c>
      <c r="K247" s="15" t="s">
        <v>355</v>
      </c>
      <c r="L247" s="61" t="s">
        <v>204</v>
      </c>
      <c r="M247" s="15" t="s">
        <v>164</v>
      </c>
      <c r="O247" s="30" t="str">
        <f t="shared" si="39"/>
        <v>ü</v>
      </c>
      <c r="P247" s="30" t="str">
        <f t="shared" si="40"/>
        <v>ü</v>
      </c>
      <c r="Q247" s="30" t="str">
        <f t="shared" si="41"/>
        <v/>
      </c>
      <c r="R247" s="30" t="str">
        <f t="shared" si="42"/>
        <v>ü</v>
      </c>
      <c r="S247" s="17" t="str">
        <f t="shared" si="43"/>
        <v>ü</v>
      </c>
      <c r="T247" s="17" t="str">
        <f t="shared" si="44"/>
        <v/>
      </c>
      <c r="U247" s="17"/>
      <c r="V247" s="17" t="str">
        <f t="shared" si="45"/>
        <v/>
      </c>
    </row>
    <row r="248" spans="1:22" ht="22.5" customHeight="1" x14ac:dyDescent="0.25">
      <c r="A248" s="28">
        <v>247</v>
      </c>
      <c r="B248" s="15">
        <v>2213943</v>
      </c>
      <c r="C248" s="16">
        <v>46057</v>
      </c>
      <c r="D248" s="16">
        <v>46058</v>
      </c>
      <c r="E248" s="15" t="s">
        <v>2983</v>
      </c>
      <c r="F248" s="15" t="s">
        <v>166</v>
      </c>
      <c r="H248" s="15">
        <v>506363206</v>
      </c>
      <c r="I248" s="15">
        <v>48</v>
      </c>
      <c r="J248" s="15">
        <v>3700</v>
      </c>
      <c r="K248" s="15" t="s">
        <v>220</v>
      </c>
      <c r="L248" s="61" t="s">
        <v>196</v>
      </c>
      <c r="M248" s="15" t="s">
        <v>2763</v>
      </c>
      <c r="O248" s="30" t="str">
        <f t="shared" si="39"/>
        <v>ü</v>
      </c>
      <c r="P248" s="30" t="str">
        <f t="shared" si="40"/>
        <v/>
      </c>
      <c r="Q248" s="30" t="str">
        <f t="shared" si="41"/>
        <v>ü</v>
      </c>
      <c r="R248" s="30" t="str">
        <f t="shared" si="42"/>
        <v/>
      </c>
      <c r="S248" s="17" t="str">
        <f t="shared" si="43"/>
        <v>ü</v>
      </c>
      <c r="T248" s="17" t="str">
        <f t="shared" si="44"/>
        <v/>
      </c>
      <c r="U248" s="17"/>
      <c r="V248" s="17" t="str">
        <f t="shared" si="45"/>
        <v/>
      </c>
    </row>
    <row r="249" spans="1:22" ht="22.5" customHeight="1" x14ac:dyDescent="0.25">
      <c r="A249" s="28">
        <v>248</v>
      </c>
      <c r="B249" s="15">
        <v>2213929</v>
      </c>
      <c r="C249" s="16">
        <v>46057</v>
      </c>
      <c r="D249" s="16">
        <v>46060</v>
      </c>
      <c r="E249" s="15" t="s">
        <v>2984</v>
      </c>
      <c r="F249" s="15" t="s">
        <v>166</v>
      </c>
      <c r="H249" s="15">
        <v>508807388</v>
      </c>
      <c r="J249" s="15" t="s">
        <v>3017</v>
      </c>
      <c r="K249" s="15" t="s">
        <v>374</v>
      </c>
      <c r="L249" s="61" t="s">
        <v>199</v>
      </c>
      <c r="M249" s="15" t="s">
        <v>486</v>
      </c>
      <c r="O249" s="30" t="str">
        <f t="shared" si="39"/>
        <v>ü</v>
      </c>
      <c r="P249" s="30" t="str">
        <f t="shared" si="40"/>
        <v>ü</v>
      </c>
      <c r="Q249" s="30" t="str">
        <f t="shared" si="41"/>
        <v/>
      </c>
      <c r="R249" s="30" t="str">
        <f t="shared" si="42"/>
        <v>ü</v>
      </c>
      <c r="S249" s="17" t="str">
        <f t="shared" si="43"/>
        <v>ü</v>
      </c>
      <c r="T249" s="17" t="str">
        <f t="shared" si="44"/>
        <v>ü</v>
      </c>
      <c r="U249" s="17"/>
      <c r="V249" s="17" t="str">
        <f t="shared" si="45"/>
        <v>ü</v>
      </c>
    </row>
    <row r="250" spans="1:22" ht="22.5" customHeight="1" x14ac:dyDescent="0.25">
      <c r="A250" s="28">
        <v>249</v>
      </c>
      <c r="B250" s="15">
        <v>2213899</v>
      </c>
      <c r="C250" s="16">
        <v>46057</v>
      </c>
      <c r="D250" s="16">
        <v>46058</v>
      </c>
      <c r="E250" s="15" t="s">
        <v>2985</v>
      </c>
      <c r="F250" s="15" t="s">
        <v>166</v>
      </c>
      <c r="H250" s="15">
        <v>566699779</v>
      </c>
      <c r="I250" s="15">
        <v>124</v>
      </c>
      <c r="J250" s="15">
        <v>544</v>
      </c>
      <c r="K250" s="15" t="s">
        <v>831</v>
      </c>
      <c r="L250" s="61" t="s">
        <v>411</v>
      </c>
      <c r="M250" s="15" t="s">
        <v>162</v>
      </c>
      <c r="O250" s="30" t="str">
        <f t="shared" si="39"/>
        <v>ü</v>
      </c>
      <c r="P250" s="30" t="str">
        <f t="shared" si="40"/>
        <v/>
      </c>
      <c r="Q250" s="30" t="str">
        <f t="shared" si="41"/>
        <v>ü</v>
      </c>
      <c r="R250" s="30" t="str">
        <f t="shared" si="42"/>
        <v/>
      </c>
      <c r="S250" s="17" t="str">
        <f t="shared" si="43"/>
        <v/>
      </c>
      <c r="T250" s="17" t="str">
        <f t="shared" si="44"/>
        <v/>
      </c>
      <c r="U250" s="17"/>
      <c r="V250" s="17" t="str">
        <f t="shared" si="45"/>
        <v/>
      </c>
    </row>
    <row r="251" spans="1:22" ht="22.5" customHeight="1" x14ac:dyDescent="0.25">
      <c r="A251" s="28">
        <v>250</v>
      </c>
      <c r="B251" s="15">
        <v>2213896</v>
      </c>
      <c r="C251" s="16">
        <v>46057</v>
      </c>
      <c r="D251" s="16">
        <v>46058</v>
      </c>
      <c r="E251" s="15" t="s">
        <v>2986</v>
      </c>
      <c r="F251" s="15" t="s">
        <v>166</v>
      </c>
      <c r="H251" s="15">
        <v>506331445</v>
      </c>
      <c r="I251" s="15" t="s">
        <v>3018</v>
      </c>
      <c r="J251" s="15">
        <v>7</v>
      </c>
      <c r="K251" s="15" t="s">
        <v>396</v>
      </c>
      <c r="L251" s="61" t="s">
        <v>357</v>
      </c>
      <c r="M251" s="15" t="s">
        <v>164</v>
      </c>
      <c r="O251" s="30" t="str">
        <f t="shared" si="39"/>
        <v/>
      </c>
      <c r="P251" s="30" t="str">
        <f t="shared" si="40"/>
        <v/>
      </c>
      <c r="Q251" s="30" t="str">
        <f t="shared" si="41"/>
        <v>ü</v>
      </c>
      <c r="R251" s="30" t="str">
        <f t="shared" si="42"/>
        <v/>
      </c>
      <c r="S251" s="17" t="str">
        <f t="shared" si="43"/>
        <v/>
      </c>
      <c r="T251" s="17" t="str">
        <f t="shared" si="44"/>
        <v>ü</v>
      </c>
      <c r="U251" s="17"/>
      <c r="V251" s="17" t="str">
        <f t="shared" si="45"/>
        <v/>
      </c>
    </row>
    <row r="252" spans="1:22" ht="22.5" customHeight="1" x14ac:dyDescent="0.25">
      <c r="A252" s="28">
        <v>251</v>
      </c>
      <c r="B252" s="15">
        <v>2213857</v>
      </c>
      <c r="C252" s="16">
        <v>46057</v>
      </c>
      <c r="D252" s="16">
        <v>46058</v>
      </c>
      <c r="E252" s="15" t="s">
        <v>2987</v>
      </c>
      <c r="F252" s="15" t="s">
        <v>166</v>
      </c>
      <c r="H252" s="15">
        <v>555250200</v>
      </c>
      <c r="I252" s="15">
        <v>138</v>
      </c>
      <c r="J252" s="15">
        <v>1756</v>
      </c>
      <c r="K252" s="15" t="s">
        <v>226</v>
      </c>
      <c r="L252" s="61" t="s">
        <v>411</v>
      </c>
      <c r="M252" s="15" t="s">
        <v>486</v>
      </c>
      <c r="O252" s="30" t="str">
        <f t="shared" si="39"/>
        <v>ü</v>
      </c>
      <c r="P252" s="30" t="str">
        <f t="shared" si="40"/>
        <v/>
      </c>
      <c r="Q252" s="30" t="str">
        <f t="shared" si="41"/>
        <v>ü</v>
      </c>
      <c r="R252" s="30" t="str">
        <f t="shared" si="42"/>
        <v/>
      </c>
      <c r="S252" s="17" t="str">
        <f t="shared" si="43"/>
        <v/>
      </c>
      <c r="T252" s="17" t="str">
        <f t="shared" si="44"/>
        <v/>
      </c>
      <c r="U252" s="17"/>
      <c r="V252" s="17" t="str">
        <f t="shared" si="45"/>
        <v/>
      </c>
    </row>
    <row r="253" spans="1:22" ht="22.5" customHeight="1" x14ac:dyDescent="0.25">
      <c r="A253" s="28">
        <v>252</v>
      </c>
      <c r="B253" s="15">
        <v>2213854</v>
      </c>
      <c r="C253" s="16">
        <v>46057</v>
      </c>
      <c r="D253" s="16">
        <v>46058</v>
      </c>
      <c r="E253" s="15" t="s">
        <v>1580</v>
      </c>
      <c r="F253" s="15" t="s">
        <v>166</v>
      </c>
      <c r="H253" s="15">
        <v>509599994</v>
      </c>
      <c r="I253" s="15">
        <v>55</v>
      </c>
      <c r="J253" s="15" t="s">
        <v>1620</v>
      </c>
      <c r="K253" s="15" t="s">
        <v>346</v>
      </c>
      <c r="L253" s="61" t="s">
        <v>192</v>
      </c>
      <c r="M253" s="15" t="s">
        <v>171</v>
      </c>
      <c r="O253" s="30" t="str">
        <f t="shared" si="39"/>
        <v>ü</v>
      </c>
      <c r="P253" s="30" t="str">
        <f t="shared" si="40"/>
        <v>ü</v>
      </c>
      <c r="Q253" s="30" t="str">
        <f t="shared" si="41"/>
        <v>ü</v>
      </c>
      <c r="R253" s="30" t="str">
        <f t="shared" si="42"/>
        <v/>
      </c>
      <c r="S253" s="17" t="str">
        <f t="shared" si="43"/>
        <v>ü</v>
      </c>
      <c r="T253" s="17" t="str">
        <f t="shared" si="44"/>
        <v>ü</v>
      </c>
      <c r="U253" s="17"/>
      <c r="V253" s="17" t="str">
        <f t="shared" si="45"/>
        <v>ü</v>
      </c>
    </row>
    <row r="254" spans="1:22" ht="22.5" customHeight="1" x14ac:dyDescent="0.25">
      <c r="A254" s="28">
        <v>253</v>
      </c>
      <c r="B254" s="15">
        <v>2213818</v>
      </c>
      <c r="C254" s="16">
        <v>46057</v>
      </c>
      <c r="D254" s="16">
        <v>46058</v>
      </c>
      <c r="E254" s="15" t="s">
        <v>752</v>
      </c>
      <c r="F254" s="15" t="s">
        <v>166</v>
      </c>
      <c r="H254" s="15">
        <v>507878310</v>
      </c>
      <c r="I254" s="15">
        <v>2032</v>
      </c>
      <c r="J254" s="15" t="s">
        <v>3019</v>
      </c>
      <c r="K254" s="15" t="s">
        <v>240</v>
      </c>
      <c r="L254" s="61" t="s">
        <v>192</v>
      </c>
      <c r="M254" s="15" t="s">
        <v>2763</v>
      </c>
      <c r="O254" s="30" t="str">
        <f t="shared" si="39"/>
        <v>ü</v>
      </c>
      <c r="P254" s="30" t="str">
        <f t="shared" si="40"/>
        <v>ü</v>
      </c>
      <c r="Q254" s="30" t="str">
        <f t="shared" si="41"/>
        <v>ü</v>
      </c>
      <c r="R254" s="30" t="str">
        <f t="shared" si="42"/>
        <v/>
      </c>
      <c r="S254" s="17" t="str">
        <f t="shared" si="43"/>
        <v>ü</v>
      </c>
      <c r="T254" s="17" t="str">
        <f t="shared" si="44"/>
        <v>ü</v>
      </c>
      <c r="U254" s="17"/>
      <c r="V254" s="17" t="str">
        <f t="shared" si="45"/>
        <v>ü</v>
      </c>
    </row>
    <row r="255" spans="1:22" ht="22.5" customHeight="1" x14ac:dyDescent="0.25">
      <c r="A255" s="28">
        <v>254</v>
      </c>
      <c r="B255" s="15">
        <v>2213810</v>
      </c>
      <c r="C255" s="16">
        <v>46057</v>
      </c>
      <c r="D255" s="16">
        <v>46058</v>
      </c>
      <c r="E255" s="15" t="s">
        <v>2988</v>
      </c>
      <c r="F255" s="15" t="s">
        <v>166</v>
      </c>
      <c r="H255" s="15">
        <v>506574477</v>
      </c>
      <c r="I255" s="15">
        <v>2032</v>
      </c>
      <c r="J255" s="15" t="s">
        <v>3020</v>
      </c>
      <c r="K255" s="15" t="s">
        <v>240</v>
      </c>
      <c r="L255" s="61" t="s">
        <v>192</v>
      </c>
      <c r="M255" s="15" t="s">
        <v>2763</v>
      </c>
      <c r="O255" s="30" t="str">
        <f t="shared" si="39"/>
        <v>ü</v>
      </c>
      <c r="P255" s="30" t="str">
        <f t="shared" si="40"/>
        <v>ü</v>
      </c>
      <c r="Q255" s="30" t="str">
        <f t="shared" si="41"/>
        <v>ü</v>
      </c>
      <c r="R255" s="30" t="str">
        <f t="shared" si="42"/>
        <v/>
      </c>
      <c r="S255" s="17" t="str">
        <f t="shared" si="43"/>
        <v>ü</v>
      </c>
      <c r="T255" s="17" t="str">
        <f t="shared" si="44"/>
        <v>ü</v>
      </c>
      <c r="U255" s="17"/>
      <c r="V255" s="17" t="str">
        <f t="shared" si="45"/>
        <v>ü</v>
      </c>
    </row>
    <row r="256" spans="1:22" ht="22.5" customHeight="1" x14ac:dyDescent="0.25">
      <c r="A256" s="28">
        <v>255</v>
      </c>
      <c r="B256" s="15">
        <v>2213787</v>
      </c>
      <c r="C256" s="16">
        <v>46057</v>
      </c>
      <c r="D256" s="16">
        <v>46058</v>
      </c>
      <c r="E256" s="15" t="s">
        <v>1866</v>
      </c>
      <c r="F256" s="15" t="s">
        <v>166</v>
      </c>
      <c r="H256" s="15">
        <v>557617610</v>
      </c>
      <c r="I256" s="15">
        <v>56</v>
      </c>
      <c r="J256" s="15">
        <v>4</v>
      </c>
      <c r="K256" s="15" t="s">
        <v>229</v>
      </c>
      <c r="L256" s="61" t="s">
        <v>195</v>
      </c>
      <c r="M256" s="15" t="s">
        <v>186</v>
      </c>
      <c r="O256" s="30" t="str">
        <f t="shared" si="39"/>
        <v>ü</v>
      </c>
      <c r="P256" s="30" t="str">
        <f t="shared" si="40"/>
        <v>ü</v>
      </c>
      <c r="Q256" s="30" t="str">
        <f t="shared" si="41"/>
        <v>ü</v>
      </c>
      <c r="R256" s="30" t="str">
        <f t="shared" si="42"/>
        <v/>
      </c>
      <c r="S256" s="17" t="str">
        <f t="shared" si="43"/>
        <v>ü</v>
      </c>
      <c r="T256" s="17" t="str">
        <f t="shared" si="44"/>
        <v>ü</v>
      </c>
      <c r="U256" s="17"/>
      <c r="V256" s="17" t="str">
        <f t="shared" si="45"/>
        <v/>
      </c>
    </row>
    <row r="257" spans="1:22" ht="22.5" customHeight="1" x14ac:dyDescent="0.25">
      <c r="A257" s="28">
        <v>256</v>
      </c>
      <c r="B257" s="15">
        <v>2213736</v>
      </c>
      <c r="C257" s="16">
        <v>46057</v>
      </c>
      <c r="D257" s="16">
        <v>46058</v>
      </c>
      <c r="E257" s="15" t="s">
        <v>2989</v>
      </c>
      <c r="F257" s="15" t="s">
        <v>166</v>
      </c>
      <c r="H257" s="15">
        <v>509997359</v>
      </c>
      <c r="J257" s="15">
        <v>627</v>
      </c>
      <c r="K257" s="15" t="s">
        <v>382</v>
      </c>
      <c r="L257" s="61" t="s">
        <v>192</v>
      </c>
      <c r="M257" s="15" t="s">
        <v>2763</v>
      </c>
      <c r="O257" s="30" t="str">
        <f t="shared" si="39"/>
        <v>ü</v>
      </c>
      <c r="P257" s="30" t="str">
        <f t="shared" si="40"/>
        <v>ü</v>
      </c>
      <c r="Q257" s="30" t="str">
        <f t="shared" si="41"/>
        <v>ü</v>
      </c>
      <c r="R257" s="30" t="str">
        <f t="shared" si="42"/>
        <v/>
      </c>
      <c r="S257" s="17" t="str">
        <f t="shared" si="43"/>
        <v>ü</v>
      </c>
      <c r="T257" s="17" t="str">
        <f t="shared" si="44"/>
        <v>ü</v>
      </c>
      <c r="U257" s="17"/>
      <c r="V257" s="17" t="str">
        <f t="shared" si="45"/>
        <v>ü</v>
      </c>
    </row>
    <row r="258" spans="1:22" ht="22.5" customHeight="1" x14ac:dyDescent="0.25">
      <c r="A258" s="28">
        <v>257</v>
      </c>
      <c r="B258" s="15">
        <v>2213688</v>
      </c>
      <c r="C258" s="16">
        <v>46057</v>
      </c>
      <c r="D258" s="16">
        <v>46058</v>
      </c>
      <c r="E258" s="15" t="s">
        <v>2990</v>
      </c>
      <c r="F258" s="15" t="s">
        <v>166</v>
      </c>
      <c r="H258" s="15">
        <v>555722272</v>
      </c>
      <c r="I258" s="15" t="s">
        <v>3021</v>
      </c>
      <c r="J258" s="15" t="s">
        <v>2093</v>
      </c>
      <c r="K258" s="15" t="s">
        <v>421</v>
      </c>
      <c r="L258" s="61" t="s">
        <v>192</v>
      </c>
      <c r="M258" s="15" t="s">
        <v>162</v>
      </c>
      <c r="O258" s="30" t="str">
        <f t="shared" ref="O258:O321" si="46">IF(COUNTIF($L258,"*نمل*")&gt;=1,"ü","")</f>
        <v>ü</v>
      </c>
      <c r="P258" s="30" t="str">
        <f t="shared" si="40"/>
        <v>ü</v>
      </c>
      <c r="Q258" s="30" t="str">
        <f t="shared" si="41"/>
        <v>ü</v>
      </c>
      <c r="R258" s="30" t="str">
        <f t="shared" si="42"/>
        <v/>
      </c>
      <c r="S258" s="17" t="str">
        <f t="shared" si="43"/>
        <v>ü</v>
      </c>
      <c r="T258" s="17" t="str">
        <f t="shared" si="44"/>
        <v>ü</v>
      </c>
      <c r="U258" s="17"/>
      <c r="V258" s="17" t="str">
        <f t="shared" si="45"/>
        <v>ü</v>
      </c>
    </row>
    <row r="259" spans="1:22" ht="22.5" customHeight="1" x14ac:dyDescent="0.25">
      <c r="A259" s="28">
        <v>258</v>
      </c>
      <c r="B259" s="15">
        <v>2213661</v>
      </c>
      <c r="C259" s="16">
        <v>46057</v>
      </c>
      <c r="D259" s="16">
        <v>46057</v>
      </c>
      <c r="E259" s="15" t="s">
        <v>2991</v>
      </c>
      <c r="F259" s="15" t="s">
        <v>166</v>
      </c>
      <c r="H259" s="15">
        <v>529151555</v>
      </c>
      <c r="J259" s="15">
        <v>315</v>
      </c>
      <c r="K259" s="15" t="s">
        <v>222</v>
      </c>
      <c r="L259" s="61" t="s">
        <v>2688</v>
      </c>
      <c r="M259" s="15" t="s">
        <v>164</v>
      </c>
      <c r="O259" s="30" t="str">
        <f t="shared" si="46"/>
        <v>ü</v>
      </c>
      <c r="P259" s="30" t="str">
        <f t="shared" si="40"/>
        <v>ü</v>
      </c>
      <c r="Q259" s="30" t="str">
        <f t="shared" si="41"/>
        <v/>
      </c>
      <c r="R259" s="30" t="str">
        <f t="shared" si="42"/>
        <v>ü</v>
      </c>
      <c r="S259" s="17" t="str">
        <f t="shared" si="43"/>
        <v>ü</v>
      </c>
      <c r="T259" s="17" t="str">
        <f t="shared" si="44"/>
        <v/>
      </c>
      <c r="U259" s="17"/>
      <c r="V259" s="17" t="str">
        <f t="shared" si="45"/>
        <v>ü</v>
      </c>
    </row>
    <row r="260" spans="1:22" ht="22.5" customHeight="1" x14ac:dyDescent="0.25">
      <c r="A260" s="28">
        <v>259</v>
      </c>
      <c r="B260" s="15">
        <v>2213627</v>
      </c>
      <c r="C260" s="16">
        <v>46057</v>
      </c>
      <c r="D260" s="16">
        <v>46058</v>
      </c>
      <c r="E260" s="15" t="s">
        <v>880</v>
      </c>
      <c r="F260" s="15" t="s">
        <v>166</v>
      </c>
      <c r="H260" s="15">
        <v>505985595</v>
      </c>
      <c r="I260" s="15" t="s">
        <v>2391</v>
      </c>
      <c r="J260" s="15">
        <v>2841</v>
      </c>
      <c r="K260" s="15" t="s">
        <v>220</v>
      </c>
      <c r="L260" s="61" t="s">
        <v>411</v>
      </c>
      <c r="M260" s="15" t="s">
        <v>2763</v>
      </c>
      <c r="O260" s="30" t="str">
        <f t="shared" si="46"/>
        <v>ü</v>
      </c>
      <c r="P260" s="30" t="str">
        <f t="shared" si="40"/>
        <v/>
      </c>
      <c r="Q260" s="30" t="str">
        <f t="shared" si="41"/>
        <v>ü</v>
      </c>
      <c r="R260" s="30" t="str">
        <f t="shared" si="42"/>
        <v/>
      </c>
      <c r="S260" s="17" t="str">
        <f t="shared" si="43"/>
        <v/>
      </c>
      <c r="T260" s="17" t="str">
        <f t="shared" si="44"/>
        <v/>
      </c>
      <c r="U260" s="17"/>
      <c r="V260" s="17" t="str">
        <f t="shared" si="45"/>
        <v/>
      </c>
    </row>
    <row r="261" spans="1:22" ht="22.5" customHeight="1" x14ac:dyDescent="0.25">
      <c r="A261" s="28">
        <v>260</v>
      </c>
      <c r="B261" s="15">
        <v>2213610</v>
      </c>
      <c r="C261" s="16">
        <v>46057</v>
      </c>
      <c r="D261" s="16">
        <v>46061</v>
      </c>
      <c r="E261" s="15" t="s">
        <v>2992</v>
      </c>
      <c r="F261" s="15" t="s">
        <v>166</v>
      </c>
      <c r="H261" s="15">
        <v>554045777</v>
      </c>
      <c r="I261" s="15" t="s">
        <v>987</v>
      </c>
      <c r="J261" s="15">
        <v>5349</v>
      </c>
      <c r="K261" s="15" t="s">
        <v>241</v>
      </c>
      <c r="L261" s="61" t="s">
        <v>2582</v>
      </c>
      <c r="M261" s="15" t="s">
        <v>2763</v>
      </c>
      <c r="O261" s="30" t="str">
        <f t="shared" si="46"/>
        <v/>
      </c>
      <c r="P261" s="30" t="str">
        <f t="shared" si="40"/>
        <v>ü</v>
      </c>
      <c r="Q261" s="30" t="str">
        <f t="shared" si="41"/>
        <v>ü</v>
      </c>
      <c r="R261" s="30" t="str">
        <f t="shared" si="42"/>
        <v/>
      </c>
      <c r="S261" s="17" t="str">
        <f t="shared" si="43"/>
        <v/>
      </c>
      <c r="T261" s="17" t="str">
        <f t="shared" si="44"/>
        <v>ü</v>
      </c>
      <c r="U261" s="17"/>
      <c r="V261" s="17" t="str">
        <f t="shared" si="45"/>
        <v>ü</v>
      </c>
    </row>
    <row r="262" spans="1:22" ht="22.5" customHeight="1" x14ac:dyDescent="0.25">
      <c r="A262" s="28">
        <v>261</v>
      </c>
      <c r="B262" s="15">
        <v>2213484</v>
      </c>
      <c r="C262" s="16">
        <v>46057</v>
      </c>
      <c r="D262" s="16">
        <v>46058</v>
      </c>
      <c r="E262" s="15" t="s">
        <v>453</v>
      </c>
      <c r="F262" s="15" t="s">
        <v>166</v>
      </c>
      <c r="H262" s="15">
        <v>507575002</v>
      </c>
      <c r="I262" s="15">
        <v>114</v>
      </c>
      <c r="J262" s="15">
        <v>2299</v>
      </c>
      <c r="K262" s="15" t="s">
        <v>564</v>
      </c>
      <c r="L262" s="61" t="s">
        <v>209</v>
      </c>
      <c r="M262" s="15" t="s">
        <v>2763</v>
      </c>
      <c r="O262" s="30" t="str">
        <f t="shared" si="46"/>
        <v/>
      </c>
      <c r="P262" s="30" t="str">
        <f t="shared" si="40"/>
        <v>ü</v>
      </c>
      <c r="Q262" s="30" t="str">
        <f t="shared" si="41"/>
        <v>ü</v>
      </c>
      <c r="R262" s="30" t="str">
        <f t="shared" si="42"/>
        <v/>
      </c>
      <c r="S262" s="17" t="str">
        <f t="shared" si="43"/>
        <v>ü</v>
      </c>
      <c r="T262" s="17" t="str">
        <f t="shared" si="44"/>
        <v>ü</v>
      </c>
      <c r="U262" s="17"/>
      <c r="V262" s="17" t="str">
        <f t="shared" si="45"/>
        <v>ü</v>
      </c>
    </row>
    <row r="263" spans="1:22" ht="22.5" customHeight="1" x14ac:dyDescent="0.25">
      <c r="A263" s="28">
        <v>262</v>
      </c>
      <c r="B263" s="15">
        <v>2213399</v>
      </c>
      <c r="C263" s="16">
        <v>46057</v>
      </c>
      <c r="D263" s="16">
        <v>46058</v>
      </c>
      <c r="E263" s="15" t="s">
        <v>2221</v>
      </c>
      <c r="F263" s="15" t="s">
        <v>166</v>
      </c>
      <c r="H263" s="15">
        <v>505651508</v>
      </c>
      <c r="J263" s="15">
        <v>84</v>
      </c>
      <c r="K263" s="15" t="s">
        <v>561</v>
      </c>
      <c r="L263" s="61" t="s">
        <v>190</v>
      </c>
      <c r="M263" s="15" t="s">
        <v>160</v>
      </c>
      <c r="O263" s="30" t="str">
        <f t="shared" si="46"/>
        <v>ü</v>
      </c>
      <c r="P263" s="30" t="str">
        <f t="shared" si="40"/>
        <v>ü</v>
      </c>
      <c r="Q263" s="30" t="str">
        <f t="shared" si="41"/>
        <v>ü</v>
      </c>
      <c r="R263" s="30" t="str">
        <f t="shared" si="42"/>
        <v/>
      </c>
      <c r="S263" s="17" t="str">
        <f t="shared" si="43"/>
        <v>ü</v>
      </c>
      <c r="T263" s="17" t="str">
        <f t="shared" si="44"/>
        <v/>
      </c>
      <c r="U263" s="17"/>
      <c r="V263" s="17" t="str">
        <f t="shared" si="45"/>
        <v>ü</v>
      </c>
    </row>
    <row r="264" spans="1:22" ht="22.5" customHeight="1" x14ac:dyDescent="0.25">
      <c r="A264" s="28">
        <v>263</v>
      </c>
      <c r="B264" s="15">
        <v>2213328</v>
      </c>
      <c r="C264" s="16">
        <v>46057</v>
      </c>
      <c r="D264" s="16">
        <v>46058</v>
      </c>
      <c r="E264" s="15" t="s">
        <v>2993</v>
      </c>
      <c r="F264" s="15" t="s">
        <v>166</v>
      </c>
      <c r="H264" s="15">
        <v>506469760</v>
      </c>
      <c r="I264" s="15" t="s">
        <v>3022</v>
      </c>
      <c r="J264" s="15">
        <v>20</v>
      </c>
      <c r="K264" s="15" t="s">
        <v>402</v>
      </c>
      <c r="L264" s="61" t="s">
        <v>195</v>
      </c>
      <c r="M264" s="15" t="s">
        <v>2763</v>
      </c>
      <c r="O264" s="30" t="str">
        <f t="shared" si="46"/>
        <v>ü</v>
      </c>
      <c r="P264" s="30" t="str">
        <f t="shared" ref="P264:P279" si="47">IF(COUNTIF(L264,"*صراصير*")&gt;=1,"ü","")</f>
        <v>ü</v>
      </c>
      <c r="Q264" s="30" t="str">
        <f t="shared" ref="Q264:Q279" si="48">IF(COUNTIF(L264,"*بعوض*")&gt;=1,"ü","")</f>
        <v>ü</v>
      </c>
      <c r="R264" s="30" t="str">
        <f t="shared" ref="R264:R279" si="49">IF(COUNTIF(L264,"*باعوض*")&gt;=1,"ü","")</f>
        <v/>
      </c>
      <c r="S264" s="17" t="str">
        <f t="shared" ref="S264:S279" si="50">IF(COUNTIF(L264,"*ذباب*")&gt;=1,"ü","")</f>
        <v>ü</v>
      </c>
      <c r="T264" s="17" t="str">
        <f t="shared" ref="T264:T279" si="51">IF(COUNTIF(L264,"*فئران*")&gt;=1,"ü","")</f>
        <v>ü</v>
      </c>
      <c r="U264" s="17"/>
      <c r="V264" s="17" t="str">
        <f t="shared" ref="V264:V279" si="52">IF(COUNTIF(L264,"*عقارب*")&gt;=1,"ü","")</f>
        <v/>
      </c>
    </row>
    <row r="265" spans="1:22" ht="22.5" customHeight="1" x14ac:dyDescent="0.25">
      <c r="A265" s="28">
        <v>264</v>
      </c>
      <c r="B265" s="15">
        <v>2213307</v>
      </c>
      <c r="C265" s="16">
        <v>46057</v>
      </c>
      <c r="D265" s="16">
        <v>46058</v>
      </c>
      <c r="E265" s="15" t="s">
        <v>2994</v>
      </c>
      <c r="F265" s="15" t="s">
        <v>166</v>
      </c>
      <c r="H265" s="15">
        <v>551966200</v>
      </c>
      <c r="J265" s="15">
        <v>26</v>
      </c>
      <c r="K265" s="15" t="s">
        <v>355</v>
      </c>
      <c r="L265" s="61" t="s">
        <v>192</v>
      </c>
      <c r="M265" s="15" t="s">
        <v>164</v>
      </c>
      <c r="O265" s="30" t="str">
        <f t="shared" si="46"/>
        <v>ü</v>
      </c>
      <c r="P265" s="30" t="str">
        <f t="shared" si="47"/>
        <v>ü</v>
      </c>
      <c r="Q265" s="30" t="str">
        <f t="shared" si="48"/>
        <v>ü</v>
      </c>
      <c r="R265" s="30" t="str">
        <f t="shared" si="49"/>
        <v/>
      </c>
      <c r="S265" s="17" t="str">
        <f t="shared" si="50"/>
        <v>ü</v>
      </c>
      <c r="T265" s="17" t="str">
        <f t="shared" si="51"/>
        <v>ü</v>
      </c>
      <c r="U265" s="17"/>
      <c r="V265" s="17" t="str">
        <f t="shared" si="52"/>
        <v>ü</v>
      </c>
    </row>
    <row r="266" spans="1:22" ht="22.5" customHeight="1" x14ac:dyDescent="0.25">
      <c r="A266" s="28">
        <v>265</v>
      </c>
      <c r="B266" s="15">
        <v>2213290</v>
      </c>
      <c r="C266" s="16">
        <v>46057</v>
      </c>
      <c r="D266" s="16">
        <v>46058</v>
      </c>
      <c r="E266" s="15" t="s">
        <v>298</v>
      </c>
      <c r="F266" s="15" t="s">
        <v>166</v>
      </c>
      <c r="H266" s="15">
        <v>563886808</v>
      </c>
      <c r="I266" s="15">
        <v>30</v>
      </c>
      <c r="J266" s="15">
        <v>10</v>
      </c>
      <c r="K266" s="15" t="s">
        <v>225</v>
      </c>
      <c r="L266" s="61" t="s">
        <v>194</v>
      </c>
      <c r="M266" s="15" t="s">
        <v>160</v>
      </c>
      <c r="O266" s="30" t="str">
        <f t="shared" si="46"/>
        <v/>
      </c>
      <c r="P266" s="30" t="str">
        <f t="shared" si="47"/>
        <v/>
      </c>
      <c r="Q266" s="30" t="str">
        <f t="shared" si="48"/>
        <v>ü</v>
      </c>
      <c r="R266" s="30" t="str">
        <f t="shared" si="49"/>
        <v/>
      </c>
      <c r="S266" s="17" t="str">
        <f t="shared" si="50"/>
        <v/>
      </c>
      <c r="T266" s="17" t="str">
        <f t="shared" si="51"/>
        <v/>
      </c>
      <c r="U266" s="17"/>
      <c r="V266" s="17" t="str">
        <f t="shared" si="52"/>
        <v/>
      </c>
    </row>
    <row r="267" spans="1:22" ht="22.5" customHeight="1" x14ac:dyDescent="0.25">
      <c r="A267" s="28">
        <v>266</v>
      </c>
      <c r="B267" s="15">
        <v>2213275</v>
      </c>
      <c r="C267" s="16">
        <v>46057</v>
      </c>
      <c r="D267" s="16">
        <v>46058</v>
      </c>
      <c r="E267" s="15" t="s">
        <v>2995</v>
      </c>
      <c r="F267" s="15" t="s">
        <v>159</v>
      </c>
      <c r="H267" s="15">
        <v>506344077</v>
      </c>
      <c r="I267" s="15">
        <v>110</v>
      </c>
      <c r="J267" s="15">
        <v>16</v>
      </c>
      <c r="K267" s="15" t="s">
        <v>953</v>
      </c>
      <c r="L267" s="61" t="s">
        <v>3023</v>
      </c>
      <c r="M267" s="15" t="s">
        <v>186</v>
      </c>
      <c r="O267" s="30" t="str">
        <f t="shared" si="46"/>
        <v>ü</v>
      </c>
      <c r="P267" s="30" t="str">
        <f t="shared" si="47"/>
        <v/>
      </c>
      <c r="Q267" s="30" t="str">
        <f t="shared" si="48"/>
        <v/>
      </c>
      <c r="R267" s="30" t="str">
        <f t="shared" si="49"/>
        <v>ü</v>
      </c>
      <c r="S267" s="17" t="str">
        <f t="shared" si="50"/>
        <v/>
      </c>
      <c r="T267" s="17" t="str">
        <f t="shared" si="51"/>
        <v>ü</v>
      </c>
      <c r="U267" s="17"/>
      <c r="V267" s="17" t="str">
        <f t="shared" si="52"/>
        <v/>
      </c>
    </row>
    <row r="268" spans="1:22" ht="22.5" customHeight="1" x14ac:dyDescent="0.25">
      <c r="A268" s="28">
        <v>267</v>
      </c>
      <c r="B268" s="15">
        <v>2213247</v>
      </c>
      <c r="C268" s="16">
        <v>46057</v>
      </c>
      <c r="D268" s="16">
        <v>46060</v>
      </c>
      <c r="E268" s="15" t="s">
        <v>2996</v>
      </c>
      <c r="F268" s="15" t="s">
        <v>166</v>
      </c>
      <c r="H268" s="15">
        <v>557710206</v>
      </c>
      <c r="J268" s="15" t="s">
        <v>3024</v>
      </c>
      <c r="K268" s="15" t="s">
        <v>690</v>
      </c>
      <c r="L268" s="61" t="s">
        <v>348</v>
      </c>
      <c r="M268" s="15" t="s">
        <v>162</v>
      </c>
      <c r="O268" s="30" t="str">
        <f t="shared" si="46"/>
        <v>ü</v>
      </c>
      <c r="P268" s="30" t="str">
        <f t="shared" si="47"/>
        <v>ü</v>
      </c>
      <c r="Q268" s="30" t="str">
        <f t="shared" si="48"/>
        <v/>
      </c>
      <c r="R268" s="30" t="str">
        <f t="shared" si="49"/>
        <v>ü</v>
      </c>
      <c r="S268" s="17" t="str">
        <f t="shared" si="50"/>
        <v>ü</v>
      </c>
      <c r="T268" s="17" t="str">
        <f t="shared" si="51"/>
        <v>ü</v>
      </c>
      <c r="U268" s="17"/>
      <c r="V268" s="17" t="str">
        <f t="shared" si="52"/>
        <v/>
      </c>
    </row>
    <row r="269" spans="1:22" ht="22.5" customHeight="1" x14ac:dyDescent="0.25">
      <c r="A269" s="28">
        <v>268</v>
      </c>
      <c r="B269" s="15">
        <v>2213245</v>
      </c>
      <c r="C269" s="16">
        <v>46057</v>
      </c>
      <c r="D269" s="16">
        <v>46058</v>
      </c>
      <c r="E269" s="15" t="s">
        <v>2997</v>
      </c>
      <c r="F269" s="15" t="s">
        <v>166</v>
      </c>
      <c r="H269" s="15">
        <v>556196360</v>
      </c>
      <c r="I269" s="15" t="s">
        <v>3025</v>
      </c>
      <c r="J269" s="15" t="s">
        <v>3026</v>
      </c>
      <c r="K269" s="15" t="s">
        <v>225</v>
      </c>
      <c r="L269" s="61" t="s">
        <v>198</v>
      </c>
      <c r="M269" s="15" t="s">
        <v>160</v>
      </c>
      <c r="O269" s="30" t="str">
        <f t="shared" si="46"/>
        <v>ü</v>
      </c>
      <c r="P269" s="30" t="str">
        <f t="shared" si="47"/>
        <v>ü</v>
      </c>
      <c r="Q269" s="30" t="str">
        <f t="shared" si="48"/>
        <v>ü</v>
      </c>
      <c r="R269" s="30" t="str">
        <f t="shared" si="49"/>
        <v/>
      </c>
      <c r="S269" s="17" t="str">
        <f t="shared" si="50"/>
        <v>ü</v>
      </c>
      <c r="T269" s="17" t="str">
        <f t="shared" si="51"/>
        <v/>
      </c>
      <c r="U269" s="17"/>
      <c r="V269" s="17" t="str">
        <f t="shared" si="52"/>
        <v/>
      </c>
    </row>
    <row r="270" spans="1:22" ht="22.5" customHeight="1" x14ac:dyDescent="0.25">
      <c r="A270" s="28">
        <v>269</v>
      </c>
      <c r="B270" s="15">
        <v>2213235</v>
      </c>
      <c r="C270" s="16">
        <v>46057</v>
      </c>
      <c r="D270" s="16">
        <v>46061</v>
      </c>
      <c r="E270" s="15" t="s">
        <v>2998</v>
      </c>
      <c r="F270" s="15" t="s">
        <v>166</v>
      </c>
      <c r="H270" s="15">
        <v>554855655</v>
      </c>
      <c r="I270" s="15">
        <v>75</v>
      </c>
      <c r="J270" s="15">
        <v>11</v>
      </c>
      <c r="K270" s="15" t="s">
        <v>347</v>
      </c>
      <c r="L270" s="61" t="s">
        <v>195</v>
      </c>
      <c r="M270" s="15" t="s">
        <v>186</v>
      </c>
      <c r="O270" s="30" t="str">
        <f t="shared" si="46"/>
        <v>ü</v>
      </c>
      <c r="P270" s="30" t="str">
        <f t="shared" si="47"/>
        <v>ü</v>
      </c>
      <c r="Q270" s="30" t="str">
        <f t="shared" si="48"/>
        <v>ü</v>
      </c>
      <c r="R270" s="30" t="str">
        <f t="shared" si="49"/>
        <v/>
      </c>
      <c r="S270" s="17" t="str">
        <f t="shared" si="50"/>
        <v>ü</v>
      </c>
      <c r="T270" s="17" t="str">
        <f t="shared" si="51"/>
        <v>ü</v>
      </c>
      <c r="U270" s="17"/>
      <c r="V270" s="17" t="str">
        <f t="shared" si="52"/>
        <v/>
      </c>
    </row>
    <row r="271" spans="1:22" ht="22.5" customHeight="1" x14ac:dyDescent="0.25">
      <c r="A271" s="28">
        <v>270</v>
      </c>
      <c r="B271" s="15">
        <v>2213234</v>
      </c>
      <c r="C271" s="16">
        <v>46057</v>
      </c>
      <c r="D271" s="16">
        <v>46060</v>
      </c>
      <c r="E271" s="15" t="s">
        <v>2999</v>
      </c>
      <c r="F271" s="15" t="s">
        <v>166</v>
      </c>
      <c r="H271" s="15">
        <v>503663636</v>
      </c>
      <c r="I271" s="15">
        <v>19</v>
      </c>
      <c r="J271" s="15">
        <v>29</v>
      </c>
      <c r="K271" s="15" t="s">
        <v>222</v>
      </c>
      <c r="L271" s="61" t="s">
        <v>198</v>
      </c>
      <c r="M271" s="15" t="s">
        <v>162</v>
      </c>
      <c r="O271" s="30" t="str">
        <f t="shared" si="46"/>
        <v>ü</v>
      </c>
      <c r="P271" s="30" t="str">
        <f t="shared" si="47"/>
        <v>ü</v>
      </c>
      <c r="Q271" s="30" t="str">
        <f t="shared" si="48"/>
        <v>ü</v>
      </c>
      <c r="R271" s="30" t="str">
        <f t="shared" si="49"/>
        <v/>
      </c>
      <c r="S271" s="17" t="str">
        <f t="shared" si="50"/>
        <v>ü</v>
      </c>
      <c r="T271" s="17" t="str">
        <f t="shared" si="51"/>
        <v/>
      </c>
      <c r="U271" s="17"/>
      <c r="V271" s="17" t="str">
        <f t="shared" si="52"/>
        <v/>
      </c>
    </row>
    <row r="272" spans="1:22" ht="22.5" customHeight="1" x14ac:dyDescent="0.25">
      <c r="A272" s="28">
        <v>271</v>
      </c>
      <c r="B272" s="15">
        <v>2213226</v>
      </c>
      <c r="C272" s="16">
        <v>46057</v>
      </c>
      <c r="D272" s="16">
        <v>46058</v>
      </c>
      <c r="E272" s="15" t="s">
        <v>3000</v>
      </c>
      <c r="F272" s="15" t="s">
        <v>166</v>
      </c>
      <c r="H272" s="15">
        <v>528444448</v>
      </c>
      <c r="J272" s="15" t="s">
        <v>3027</v>
      </c>
      <c r="K272" s="15" t="s">
        <v>344</v>
      </c>
      <c r="L272" s="61" t="s">
        <v>420</v>
      </c>
      <c r="M272" s="15" t="s">
        <v>186</v>
      </c>
      <c r="O272" s="30" t="str">
        <f t="shared" si="46"/>
        <v>ü</v>
      </c>
      <c r="P272" s="30" t="str">
        <f t="shared" si="47"/>
        <v>ü</v>
      </c>
      <c r="Q272" s="30" t="str">
        <f t="shared" si="48"/>
        <v>ü</v>
      </c>
      <c r="R272" s="30" t="str">
        <f t="shared" si="49"/>
        <v/>
      </c>
      <c r="S272" s="17" t="str">
        <f t="shared" si="50"/>
        <v/>
      </c>
      <c r="T272" s="17" t="str">
        <f t="shared" si="51"/>
        <v>ü</v>
      </c>
      <c r="U272" s="17"/>
      <c r="V272" s="17" t="str">
        <f t="shared" si="52"/>
        <v>ü</v>
      </c>
    </row>
    <row r="273" spans="1:22" ht="22.5" customHeight="1" x14ac:dyDescent="0.25">
      <c r="A273" s="28">
        <v>272</v>
      </c>
      <c r="B273" s="15">
        <v>2213163</v>
      </c>
      <c r="C273" s="16">
        <v>46057</v>
      </c>
      <c r="D273" s="16">
        <v>46060</v>
      </c>
      <c r="E273" s="15" t="s">
        <v>1839</v>
      </c>
      <c r="F273" s="15" t="s">
        <v>166</v>
      </c>
      <c r="H273" s="15">
        <v>524629447</v>
      </c>
      <c r="I273" s="15">
        <v>131</v>
      </c>
      <c r="J273" s="15">
        <v>7</v>
      </c>
      <c r="K273" s="15" t="s">
        <v>231</v>
      </c>
      <c r="L273" s="61" t="s">
        <v>383</v>
      </c>
      <c r="M273" s="15" t="s">
        <v>486</v>
      </c>
      <c r="O273" s="30" t="str">
        <f t="shared" si="46"/>
        <v>ü</v>
      </c>
      <c r="P273" s="30" t="str">
        <f t="shared" si="47"/>
        <v>ü</v>
      </c>
      <c r="Q273" s="30" t="str">
        <f t="shared" si="48"/>
        <v>ü</v>
      </c>
      <c r="R273" s="30" t="str">
        <f t="shared" si="49"/>
        <v/>
      </c>
      <c r="S273" s="17" t="str">
        <f t="shared" si="50"/>
        <v/>
      </c>
      <c r="T273" s="17" t="str">
        <f t="shared" si="51"/>
        <v>ü</v>
      </c>
      <c r="U273" s="17"/>
      <c r="V273" s="17" t="str">
        <f t="shared" si="52"/>
        <v/>
      </c>
    </row>
    <row r="274" spans="1:22" ht="22.5" customHeight="1" x14ac:dyDescent="0.25">
      <c r="A274" s="28">
        <v>273</v>
      </c>
      <c r="B274" s="15">
        <v>2213154</v>
      </c>
      <c r="C274" s="16">
        <v>46057</v>
      </c>
      <c r="D274" s="16">
        <v>46058</v>
      </c>
      <c r="E274" s="15" t="s">
        <v>3001</v>
      </c>
      <c r="F274" s="15" t="s">
        <v>166</v>
      </c>
      <c r="H274" s="15">
        <v>506324732</v>
      </c>
      <c r="I274" s="15">
        <v>23</v>
      </c>
      <c r="J274" s="15">
        <v>14</v>
      </c>
      <c r="K274" s="15" t="s">
        <v>414</v>
      </c>
      <c r="L274" s="61" t="s">
        <v>400</v>
      </c>
      <c r="M274" s="15" t="s">
        <v>186</v>
      </c>
      <c r="O274" s="30" t="str">
        <f t="shared" si="46"/>
        <v/>
      </c>
      <c r="P274" s="30" t="str">
        <f t="shared" si="47"/>
        <v/>
      </c>
      <c r="Q274" s="30" t="str">
        <f t="shared" si="48"/>
        <v/>
      </c>
      <c r="R274" s="30" t="str">
        <f t="shared" si="49"/>
        <v/>
      </c>
      <c r="S274" s="17" t="str">
        <f t="shared" si="50"/>
        <v/>
      </c>
      <c r="T274" s="17" t="str">
        <f t="shared" si="51"/>
        <v>ü</v>
      </c>
      <c r="U274" s="17"/>
      <c r="V274" s="17" t="str">
        <f t="shared" si="52"/>
        <v/>
      </c>
    </row>
    <row r="275" spans="1:22" ht="22.5" customHeight="1" x14ac:dyDescent="0.25">
      <c r="A275" s="28">
        <v>274</v>
      </c>
      <c r="B275" s="15">
        <v>2213132</v>
      </c>
      <c r="C275" s="16">
        <v>46057</v>
      </c>
      <c r="D275" s="16">
        <v>46058</v>
      </c>
      <c r="E275" s="15" t="s">
        <v>3002</v>
      </c>
      <c r="F275" s="15" t="s">
        <v>166</v>
      </c>
      <c r="H275" s="15">
        <v>505678900</v>
      </c>
      <c r="I275" s="15">
        <v>136</v>
      </c>
      <c r="J275" s="15">
        <v>989</v>
      </c>
      <c r="K275" s="15" t="s">
        <v>237</v>
      </c>
      <c r="L275" s="61" t="s">
        <v>195</v>
      </c>
      <c r="M275" s="15" t="s">
        <v>486</v>
      </c>
      <c r="O275" s="30" t="str">
        <f t="shared" si="46"/>
        <v>ü</v>
      </c>
      <c r="P275" s="30" t="str">
        <f t="shared" si="47"/>
        <v>ü</v>
      </c>
      <c r="Q275" s="30" t="str">
        <f t="shared" si="48"/>
        <v>ü</v>
      </c>
      <c r="R275" s="30" t="str">
        <f t="shared" si="49"/>
        <v/>
      </c>
      <c r="S275" s="17" t="str">
        <f t="shared" si="50"/>
        <v>ü</v>
      </c>
      <c r="T275" s="17" t="str">
        <f t="shared" si="51"/>
        <v>ü</v>
      </c>
      <c r="U275" s="17"/>
      <c r="V275" s="17" t="str">
        <f t="shared" si="52"/>
        <v/>
      </c>
    </row>
    <row r="276" spans="1:22" ht="22.5" customHeight="1" x14ac:dyDescent="0.25">
      <c r="A276" s="28">
        <v>275</v>
      </c>
      <c r="B276" s="15">
        <v>2213109</v>
      </c>
      <c r="C276" s="16">
        <v>46057</v>
      </c>
      <c r="D276" s="16">
        <v>46058</v>
      </c>
      <c r="E276" s="15" t="s">
        <v>1577</v>
      </c>
      <c r="F276" s="15" t="s">
        <v>166</v>
      </c>
      <c r="H276" s="15">
        <v>505111212</v>
      </c>
      <c r="I276" s="15">
        <v>592</v>
      </c>
      <c r="J276" s="15">
        <v>592</v>
      </c>
      <c r="K276" s="15" t="s">
        <v>222</v>
      </c>
      <c r="L276" s="61" t="s">
        <v>198</v>
      </c>
      <c r="M276" s="15" t="s">
        <v>164</v>
      </c>
      <c r="O276" s="30" t="str">
        <f t="shared" si="46"/>
        <v>ü</v>
      </c>
      <c r="P276" s="30" t="str">
        <f t="shared" si="47"/>
        <v>ü</v>
      </c>
      <c r="Q276" s="30" t="str">
        <f t="shared" si="48"/>
        <v>ü</v>
      </c>
      <c r="R276" s="30" t="str">
        <f t="shared" si="49"/>
        <v/>
      </c>
      <c r="S276" s="17" t="str">
        <f t="shared" si="50"/>
        <v>ü</v>
      </c>
      <c r="T276" s="17" t="str">
        <f t="shared" si="51"/>
        <v/>
      </c>
      <c r="U276" s="17"/>
      <c r="V276" s="17" t="str">
        <f t="shared" si="52"/>
        <v/>
      </c>
    </row>
    <row r="277" spans="1:22" ht="22.5" customHeight="1" x14ac:dyDescent="0.25">
      <c r="A277" s="28">
        <v>276</v>
      </c>
      <c r="B277" s="15">
        <v>2213080</v>
      </c>
      <c r="C277" s="16">
        <v>46057</v>
      </c>
      <c r="D277" s="16">
        <v>46058</v>
      </c>
      <c r="E277" s="15" t="s">
        <v>1422</v>
      </c>
      <c r="F277" s="15" t="s">
        <v>166</v>
      </c>
      <c r="H277" s="15">
        <v>509686829</v>
      </c>
      <c r="I277" s="15">
        <v>27</v>
      </c>
      <c r="J277" s="15">
        <v>5</v>
      </c>
      <c r="K277" s="15" t="s">
        <v>224</v>
      </c>
      <c r="L277" s="61" t="s">
        <v>198</v>
      </c>
      <c r="M277" s="15" t="s">
        <v>160</v>
      </c>
      <c r="O277" s="30" t="str">
        <f t="shared" si="46"/>
        <v>ü</v>
      </c>
      <c r="P277" s="30" t="str">
        <f t="shared" si="47"/>
        <v>ü</v>
      </c>
      <c r="Q277" s="30" t="str">
        <f t="shared" si="48"/>
        <v>ü</v>
      </c>
      <c r="R277" s="30" t="str">
        <f t="shared" si="49"/>
        <v/>
      </c>
      <c r="S277" s="17" t="str">
        <f t="shared" si="50"/>
        <v>ü</v>
      </c>
      <c r="T277" s="17" t="str">
        <f t="shared" si="51"/>
        <v/>
      </c>
      <c r="U277" s="17"/>
      <c r="V277" s="17" t="str">
        <f t="shared" si="52"/>
        <v/>
      </c>
    </row>
    <row r="278" spans="1:22" ht="22.5" customHeight="1" x14ac:dyDescent="0.25">
      <c r="A278" s="28">
        <v>277</v>
      </c>
      <c r="B278" s="15">
        <v>2213079</v>
      </c>
      <c r="C278" s="16">
        <v>46057</v>
      </c>
      <c r="D278" s="16">
        <v>46060</v>
      </c>
      <c r="E278" s="15" t="s">
        <v>3003</v>
      </c>
      <c r="F278" s="15" t="s">
        <v>166</v>
      </c>
      <c r="H278" s="15">
        <v>503666101</v>
      </c>
      <c r="I278" s="15">
        <v>66</v>
      </c>
      <c r="J278" s="15">
        <v>29</v>
      </c>
      <c r="K278" s="15" t="s">
        <v>347</v>
      </c>
      <c r="L278" s="61" t="s">
        <v>198</v>
      </c>
      <c r="M278" s="15" t="s">
        <v>486</v>
      </c>
      <c r="O278" s="30" t="str">
        <f t="shared" si="46"/>
        <v>ü</v>
      </c>
      <c r="P278" s="30" t="str">
        <f t="shared" si="47"/>
        <v>ü</v>
      </c>
      <c r="Q278" s="30" t="str">
        <f t="shared" si="48"/>
        <v>ü</v>
      </c>
      <c r="R278" s="30" t="str">
        <f t="shared" si="49"/>
        <v/>
      </c>
      <c r="S278" s="17" t="str">
        <f t="shared" si="50"/>
        <v>ü</v>
      </c>
      <c r="T278" s="17" t="str">
        <f t="shared" si="51"/>
        <v/>
      </c>
      <c r="U278" s="17"/>
      <c r="V278" s="17" t="str">
        <f t="shared" si="52"/>
        <v/>
      </c>
    </row>
    <row r="279" spans="1:22" ht="22.5" customHeight="1" x14ac:dyDescent="0.25">
      <c r="A279" s="28">
        <v>278</v>
      </c>
      <c r="B279" s="15">
        <v>2213047</v>
      </c>
      <c r="C279" s="16">
        <v>46057</v>
      </c>
      <c r="D279" s="16">
        <v>46058</v>
      </c>
      <c r="E279" s="15" t="s">
        <v>3004</v>
      </c>
      <c r="F279" s="15" t="s">
        <v>159</v>
      </c>
      <c r="H279" s="15">
        <v>505004741</v>
      </c>
      <c r="I279" s="15">
        <v>1</v>
      </c>
      <c r="J279" s="15">
        <v>7</v>
      </c>
      <c r="K279" s="15" t="s">
        <v>396</v>
      </c>
      <c r="L279" s="61" t="s">
        <v>192</v>
      </c>
      <c r="M279" s="15" t="s">
        <v>164</v>
      </c>
      <c r="O279" s="30" t="str">
        <f t="shared" si="46"/>
        <v>ü</v>
      </c>
      <c r="P279" s="30" t="str">
        <f t="shared" si="47"/>
        <v>ü</v>
      </c>
      <c r="Q279" s="30" t="str">
        <f t="shared" si="48"/>
        <v>ü</v>
      </c>
      <c r="R279" s="30" t="str">
        <f t="shared" si="49"/>
        <v/>
      </c>
      <c r="S279" s="17" t="str">
        <f t="shared" si="50"/>
        <v>ü</v>
      </c>
      <c r="T279" s="17" t="str">
        <f t="shared" si="51"/>
        <v>ü</v>
      </c>
      <c r="U279" s="17"/>
      <c r="V279" s="17" t="str">
        <f t="shared" si="52"/>
        <v>ü</v>
      </c>
    </row>
    <row r="280" spans="1:22" ht="22.5" customHeight="1" x14ac:dyDescent="0.25">
      <c r="A280" s="28">
        <v>279</v>
      </c>
      <c r="B280" s="15">
        <v>2214995</v>
      </c>
      <c r="C280" s="16">
        <v>46058</v>
      </c>
      <c r="D280" s="16">
        <v>46058</v>
      </c>
      <c r="E280" s="15" t="s">
        <v>3028</v>
      </c>
      <c r="F280" s="15" t="s">
        <v>166</v>
      </c>
      <c r="H280" s="15">
        <v>522363279</v>
      </c>
      <c r="J280" s="15" t="s">
        <v>3029</v>
      </c>
      <c r="K280" s="15" t="s">
        <v>1600</v>
      </c>
      <c r="L280" s="61" t="s">
        <v>205</v>
      </c>
      <c r="M280" s="15" t="s">
        <v>186</v>
      </c>
      <c r="O280" s="30" t="str">
        <f t="shared" si="46"/>
        <v>ü</v>
      </c>
      <c r="P280" s="30" t="str">
        <f t="shared" ref="P280" si="53">IF(COUNTIF(L280,"*صراصير*")&gt;=1,"ü","")</f>
        <v/>
      </c>
      <c r="Q280" s="30" t="str">
        <f t="shared" ref="Q280" si="54">IF(COUNTIF(L280,"*بعوض*")&gt;=1,"ü","")</f>
        <v/>
      </c>
      <c r="R280" s="30" t="str">
        <f t="shared" ref="R280" si="55">IF(COUNTIF(L280,"*باعوض*")&gt;=1,"ü","")</f>
        <v>ü</v>
      </c>
      <c r="S280" s="17" t="str">
        <f t="shared" ref="S280" si="56">IF(COUNTIF(L280,"*ذباب*")&gt;=1,"ü","")</f>
        <v>ü</v>
      </c>
      <c r="T280" s="17" t="str">
        <f t="shared" ref="T280" si="57">IF(COUNTIF(L280,"*فئران*")&gt;=1,"ü","")</f>
        <v>ü</v>
      </c>
      <c r="U280" s="17"/>
      <c r="V280" s="17" t="str">
        <f t="shared" ref="V280" si="58">IF(COUNTIF(L280,"*عقارب*")&gt;=1,"ü","")</f>
        <v/>
      </c>
    </row>
    <row r="281" spans="1:22" ht="22.5" customHeight="1" x14ac:dyDescent="0.25">
      <c r="A281" s="28">
        <v>280</v>
      </c>
      <c r="B281" s="15">
        <v>2217549</v>
      </c>
      <c r="C281" s="16">
        <v>46060</v>
      </c>
      <c r="D281" s="16">
        <v>46061</v>
      </c>
      <c r="E281" s="15" t="s">
        <v>1564</v>
      </c>
      <c r="F281" s="15" t="s">
        <v>166</v>
      </c>
      <c r="H281" s="15">
        <v>508654466</v>
      </c>
      <c r="I281" s="15" t="s">
        <v>1612</v>
      </c>
      <c r="J281" s="15">
        <v>9</v>
      </c>
      <c r="K281" s="15" t="s">
        <v>219</v>
      </c>
      <c r="L281" s="61" t="s">
        <v>196</v>
      </c>
      <c r="M281" s="15" t="s">
        <v>486</v>
      </c>
      <c r="O281" s="30" t="str">
        <f t="shared" si="46"/>
        <v>ü</v>
      </c>
      <c r="P281" s="30" t="str">
        <f t="shared" ref="P281:P344" si="59">IF(COUNTIF(L281,"*صراصير*")&gt;=1,"ü","")</f>
        <v/>
      </c>
      <c r="Q281" s="30" t="str">
        <f t="shared" ref="Q281:Q344" si="60">IF(COUNTIF(L281,"*بعوض*")&gt;=1,"ü","")</f>
        <v>ü</v>
      </c>
      <c r="R281" s="30" t="str">
        <f t="shared" ref="R281:R344" si="61">IF(COUNTIF(L281,"*باعوض*")&gt;=1,"ü","")</f>
        <v/>
      </c>
      <c r="S281" s="17" t="str">
        <f t="shared" ref="S281:S344" si="62">IF(COUNTIF(L281,"*ذباب*")&gt;=1,"ü","")</f>
        <v>ü</v>
      </c>
      <c r="T281" s="17" t="str">
        <f t="shared" ref="T281:T344" si="63">IF(COUNTIF(L281,"*فئران*")&gt;=1,"ü","")</f>
        <v/>
      </c>
      <c r="U281" s="17"/>
      <c r="V281" s="17" t="str">
        <f t="shared" ref="V281:V344" si="64">IF(COUNTIF(L281,"*عقارب*")&gt;=1,"ü","")</f>
        <v/>
      </c>
    </row>
    <row r="282" spans="1:22" ht="22.5" customHeight="1" x14ac:dyDescent="0.25">
      <c r="A282" s="28">
        <v>281</v>
      </c>
      <c r="B282" s="15">
        <v>2217535</v>
      </c>
      <c r="C282" s="16">
        <v>46060</v>
      </c>
      <c r="D282" s="16">
        <v>46062</v>
      </c>
      <c r="E282" s="15" t="s">
        <v>3030</v>
      </c>
      <c r="F282" s="15" t="s">
        <v>166</v>
      </c>
      <c r="H282" s="15">
        <v>505505516</v>
      </c>
      <c r="I282" s="15" t="s">
        <v>3103</v>
      </c>
      <c r="J282" s="15" t="s">
        <v>3104</v>
      </c>
      <c r="K282" s="15" t="s">
        <v>374</v>
      </c>
      <c r="L282" s="61" t="s">
        <v>192</v>
      </c>
      <c r="M282" s="15" t="s">
        <v>486</v>
      </c>
      <c r="O282" s="30" t="str">
        <f t="shared" si="46"/>
        <v>ü</v>
      </c>
      <c r="P282" s="30" t="str">
        <f t="shared" si="59"/>
        <v>ü</v>
      </c>
      <c r="Q282" s="30" t="str">
        <f t="shared" si="60"/>
        <v>ü</v>
      </c>
      <c r="R282" s="30" t="str">
        <f t="shared" si="61"/>
        <v/>
      </c>
      <c r="S282" s="17" t="str">
        <f t="shared" si="62"/>
        <v>ü</v>
      </c>
      <c r="T282" s="17" t="str">
        <f t="shared" si="63"/>
        <v>ü</v>
      </c>
      <c r="U282" s="17"/>
      <c r="V282" s="17" t="str">
        <f t="shared" si="64"/>
        <v>ü</v>
      </c>
    </row>
    <row r="283" spans="1:22" ht="22.5" customHeight="1" x14ac:dyDescent="0.25">
      <c r="A283" s="28">
        <v>282</v>
      </c>
      <c r="B283" s="15">
        <v>2217529</v>
      </c>
      <c r="C283" s="16">
        <v>46060</v>
      </c>
      <c r="D283" s="16">
        <v>46062</v>
      </c>
      <c r="E283" s="15" t="s">
        <v>3031</v>
      </c>
      <c r="F283" s="15" t="s">
        <v>166</v>
      </c>
      <c r="H283" s="15">
        <v>569845000</v>
      </c>
      <c r="I283" s="15">
        <v>62</v>
      </c>
      <c r="J283" s="15">
        <v>722</v>
      </c>
      <c r="K283" s="15" t="s">
        <v>402</v>
      </c>
      <c r="L283" s="61" t="s">
        <v>192</v>
      </c>
      <c r="M283" s="15" t="s">
        <v>164</v>
      </c>
      <c r="O283" s="30" t="str">
        <f t="shared" si="46"/>
        <v>ü</v>
      </c>
      <c r="P283" s="30" t="str">
        <f t="shared" si="59"/>
        <v>ü</v>
      </c>
      <c r="Q283" s="30" t="str">
        <f t="shared" si="60"/>
        <v>ü</v>
      </c>
      <c r="R283" s="30" t="str">
        <f t="shared" si="61"/>
        <v/>
      </c>
      <c r="S283" s="17" t="str">
        <f t="shared" si="62"/>
        <v>ü</v>
      </c>
      <c r="T283" s="17" t="str">
        <f t="shared" si="63"/>
        <v>ü</v>
      </c>
      <c r="U283" s="17"/>
      <c r="V283" s="17" t="str">
        <f t="shared" si="64"/>
        <v>ü</v>
      </c>
    </row>
    <row r="284" spans="1:22" ht="22.5" customHeight="1" x14ac:dyDescent="0.25">
      <c r="A284" s="28">
        <v>283</v>
      </c>
      <c r="B284" s="15">
        <v>2217522</v>
      </c>
      <c r="C284" s="16">
        <v>46060</v>
      </c>
      <c r="D284" s="16">
        <v>46062</v>
      </c>
      <c r="E284" s="15" t="s">
        <v>3032</v>
      </c>
      <c r="F284" s="15" t="s">
        <v>166</v>
      </c>
      <c r="H284" s="15">
        <v>502001102</v>
      </c>
      <c r="I284" s="15" t="s">
        <v>1937</v>
      </c>
      <c r="J284" s="15" t="s">
        <v>1391</v>
      </c>
      <c r="K284" s="15" t="s">
        <v>226</v>
      </c>
      <c r="L284" s="61" t="s">
        <v>482</v>
      </c>
      <c r="M284" s="15" t="s">
        <v>160</v>
      </c>
      <c r="O284" s="30" t="str">
        <f t="shared" si="46"/>
        <v>ü</v>
      </c>
      <c r="P284" s="30" t="str">
        <f t="shared" si="59"/>
        <v>ü</v>
      </c>
      <c r="Q284" s="30" t="str">
        <f t="shared" si="60"/>
        <v>ü</v>
      </c>
      <c r="R284" s="30" t="str">
        <f t="shared" si="61"/>
        <v/>
      </c>
      <c r="S284" s="17" t="str">
        <f t="shared" si="62"/>
        <v/>
      </c>
      <c r="T284" s="17" t="str">
        <f t="shared" si="63"/>
        <v/>
      </c>
      <c r="U284" s="17"/>
      <c r="V284" s="17" t="str">
        <f t="shared" si="64"/>
        <v/>
      </c>
    </row>
    <row r="285" spans="1:22" ht="22.5" customHeight="1" x14ac:dyDescent="0.25">
      <c r="A285" s="28">
        <v>284</v>
      </c>
      <c r="B285" s="15">
        <v>2217521</v>
      </c>
      <c r="C285" s="16">
        <v>46060</v>
      </c>
      <c r="D285" s="16">
        <v>46061</v>
      </c>
      <c r="E285" s="15" t="s">
        <v>3033</v>
      </c>
      <c r="F285" s="15" t="s">
        <v>166</v>
      </c>
      <c r="H285" s="15">
        <v>506364149</v>
      </c>
      <c r="I285" s="15">
        <v>153</v>
      </c>
      <c r="J285" s="15">
        <v>153</v>
      </c>
      <c r="K285" s="15" t="s">
        <v>480</v>
      </c>
      <c r="L285" s="61" t="s">
        <v>192</v>
      </c>
      <c r="M285" s="15" t="s">
        <v>2763</v>
      </c>
      <c r="O285" s="30" t="str">
        <f t="shared" si="46"/>
        <v>ü</v>
      </c>
      <c r="P285" s="30" t="str">
        <f t="shared" si="59"/>
        <v>ü</v>
      </c>
      <c r="Q285" s="30" t="str">
        <f t="shared" si="60"/>
        <v>ü</v>
      </c>
      <c r="R285" s="30" t="str">
        <f t="shared" si="61"/>
        <v/>
      </c>
      <c r="S285" s="17" t="str">
        <f t="shared" si="62"/>
        <v>ü</v>
      </c>
      <c r="T285" s="17" t="str">
        <f t="shared" si="63"/>
        <v>ü</v>
      </c>
      <c r="U285" s="17"/>
      <c r="V285" s="17" t="str">
        <f t="shared" si="64"/>
        <v>ü</v>
      </c>
    </row>
    <row r="286" spans="1:22" ht="22.5" customHeight="1" x14ac:dyDescent="0.25">
      <c r="A286" s="28">
        <v>285</v>
      </c>
      <c r="B286" s="15">
        <v>2217484</v>
      </c>
      <c r="C286" s="16">
        <v>46059</v>
      </c>
      <c r="D286" s="16">
        <v>46062</v>
      </c>
      <c r="E286" s="15" t="s">
        <v>3034</v>
      </c>
      <c r="F286" s="15" t="s">
        <v>166</v>
      </c>
      <c r="H286" s="15">
        <v>506563015</v>
      </c>
      <c r="I286" s="15">
        <v>58</v>
      </c>
      <c r="J286" s="15">
        <v>425</v>
      </c>
      <c r="K286" s="15" t="s">
        <v>358</v>
      </c>
      <c r="L286" s="61" t="s">
        <v>2688</v>
      </c>
      <c r="M286" s="15" t="s">
        <v>186</v>
      </c>
      <c r="O286" s="30" t="str">
        <f t="shared" si="46"/>
        <v>ü</v>
      </c>
      <c r="P286" s="30" t="str">
        <f t="shared" si="59"/>
        <v>ü</v>
      </c>
      <c r="Q286" s="30" t="str">
        <f t="shared" si="60"/>
        <v/>
      </c>
      <c r="R286" s="30" t="str">
        <f t="shared" si="61"/>
        <v>ü</v>
      </c>
      <c r="S286" s="17" t="str">
        <f t="shared" si="62"/>
        <v>ü</v>
      </c>
      <c r="T286" s="17" t="str">
        <f t="shared" si="63"/>
        <v/>
      </c>
      <c r="U286" s="17"/>
      <c r="V286" s="17" t="str">
        <f t="shared" si="64"/>
        <v>ü</v>
      </c>
    </row>
    <row r="287" spans="1:22" ht="22.5" customHeight="1" x14ac:dyDescent="0.25">
      <c r="A287" s="28">
        <v>286</v>
      </c>
      <c r="B287" s="15">
        <v>2217469</v>
      </c>
      <c r="C287" s="16">
        <v>46059</v>
      </c>
      <c r="D287" s="16">
        <v>46061</v>
      </c>
      <c r="E287" s="15" t="s">
        <v>3035</v>
      </c>
      <c r="F287" s="15" t="s">
        <v>166</v>
      </c>
      <c r="H287" s="15">
        <v>505266660</v>
      </c>
      <c r="I287" s="15">
        <v>1</v>
      </c>
      <c r="J287" s="15">
        <v>3348</v>
      </c>
      <c r="K287" s="15" t="s">
        <v>466</v>
      </c>
      <c r="L287" s="61" t="s">
        <v>192</v>
      </c>
      <c r="M287" s="15" t="s">
        <v>160</v>
      </c>
      <c r="O287" s="30" t="str">
        <f t="shared" si="46"/>
        <v>ü</v>
      </c>
      <c r="P287" s="30" t="str">
        <f t="shared" si="59"/>
        <v>ü</v>
      </c>
      <c r="Q287" s="30" t="str">
        <f t="shared" si="60"/>
        <v>ü</v>
      </c>
      <c r="R287" s="30" t="str">
        <f t="shared" si="61"/>
        <v/>
      </c>
      <c r="S287" s="17" t="str">
        <f t="shared" si="62"/>
        <v>ü</v>
      </c>
      <c r="T287" s="17" t="str">
        <f t="shared" si="63"/>
        <v>ü</v>
      </c>
      <c r="U287" s="17"/>
      <c r="V287" s="17" t="str">
        <f t="shared" si="64"/>
        <v>ü</v>
      </c>
    </row>
    <row r="288" spans="1:22" ht="22.5" customHeight="1" x14ac:dyDescent="0.25">
      <c r="A288" s="28">
        <v>287</v>
      </c>
      <c r="B288" s="15">
        <v>2217453</v>
      </c>
      <c r="C288" s="16">
        <v>46059</v>
      </c>
      <c r="D288" s="16">
        <v>46062</v>
      </c>
      <c r="E288" s="15" t="s">
        <v>3036</v>
      </c>
      <c r="F288" s="15" t="s">
        <v>159</v>
      </c>
      <c r="H288" s="15">
        <v>554688865</v>
      </c>
      <c r="J288" s="15">
        <v>167</v>
      </c>
      <c r="K288" s="15" t="s">
        <v>429</v>
      </c>
      <c r="L288" s="61" t="s">
        <v>192</v>
      </c>
      <c r="M288" s="15" t="s">
        <v>164</v>
      </c>
      <c r="O288" s="30" t="str">
        <f t="shared" si="46"/>
        <v>ü</v>
      </c>
      <c r="P288" s="30" t="str">
        <f t="shared" si="59"/>
        <v>ü</v>
      </c>
      <c r="Q288" s="30" t="str">
        <f t="shared" si="60"/>
        <v>ü</v>
      </c>
      <c r="R288" s="30" t="str">
        <f t="shared" si="61"/>
        <v/>
      </c>
      <c r="S288" s="17" t="str">
        <f t="shared" si="62"/>
        <v>ü</v>
      </c>
      <c r="T288" s="17" t="str">
        <f t="shared" si="63"/>
        <v>ü</v>
      </c>
      <c r="U288" s="17"/>
      <c r="V288" s="17" t="str">
        <f t="shared" si="64"/>
        <v>ü</v>
      </c>
    </row>
    <row r="289" spans="1:22" ht="22.5" customHeight="1" x14ac:dyDescent="0.25">
      <c r="A289" s="28">
        <v>288</v>
      </c>
      <c r="B289" s="15">
        <v>2217452</v>
      </c>
      <c r="C289" s="16">
        <v>46059</v>
      </c>
      <c r="D289" s="16">
        <v>46060</v>
      </c>
      <c r="E289" s="15" t="s">
        <v>324</v>
      </c>
      <c r="F289" s="15" t="s">
        <v>166</v>
      </c>
      <c r="H289" s="15">
        <v>508959588</v>
      </c>
      <c r="I289" s="15">
        <v>37</v>
      </c>
      <c r="J289" s="15">
        <v>717</v>
      </c>
      <c r="K289" s="15" t="s">
        <v>419</v>
      </c>
      <c r="L289" s="61" t="s">
        <v>192</v>
      </c>
      <c r="M289" s="15" t="s">
        <v>164</v>
      </c>
      <c r="O289" s="30" t="str">
        <f t="shared" si="46"/>
        <v>ü</v>
      </c>
      <c r="P289" s="30" t="str">
        <f t="shared" si="59"/>
        <v>ü</v>
      </c>
      <c r="Q289" s="30" t="str">
        <f t="shared" si="60"/>
        <v>ü</v>
      </c>
      <c r="R289" s="30" t="str">
        <f t="shared" si="61"/>
        <v/>
      </c>
      <c r="S289" s="17" t="str">
        <f t="shared" si="62"/>
        <v>ü</v>
      </c>
      <c r="T289" s="17" t="str">
        <f t="shared" si="63"/>
        <v>ü</v>
      </c>
      <c r="U289" s="17"/>
      <c r="V289" s="17" t="str">
        <f t="shared" si="64"/>
        <v>ü</v>
      </c>
    </row>
    <row r="290" spans="1:22" ht="22.5" customHeight="1" x14ac:dyDescent="0.25">
      <c r="A290" s="28">
        <v>289</v>
      </c>
      <c r="B290" s="15">
        <v>2217440</v>
      </c>
      <c r="C290" s="16">
        <v>46059</v>
      </c>
      <c r="D290" s="16">
        <v>46061</v>
      </c>
      <c r="E290" s="15" t="s">
        <v>3037</v>
      </c>
      <c r="F290" s="15" t="s">
        <v>166</v>
      </c>
      <c r="H290" s="15">
        <v>502826888</v>
      </c>
      <c r="I290" s="15" t="s">
        <v>843</v>
      </c>
      <c r="J290" s="15">
        <v>459</v>
      </c>
      <c r="K290" s="15" t="s">
        <v>402</v>
      </c>
      <c r="L290" s="61" t="s">
        <v>482</v>
      </c>
      <c r="M290" s="15" t="s">
        <v>164</v>
      </c>
      <c r="O290" s="30" t="str">
        <f t="shared" si="46"/>
        <v>ü</v>
      </c>
      <c r="P290" s="30" t="str">
        <f t="shared" si="59"/>
        <v>ü</v>
      </c>
      <c r="Q290" s="30" t="str">
        <f t="shared" si="60"/>
        <v>ü</v>
      </c>
      <c r="R290" s="30" t="str">
        <f t="shared" si="61"/>
        <v/>
      </c>
      <c r="S290" s="17" t="str">
        <f t="shared" si="62"/>
        <v/>
      </c>
      <c r="T290" s="17" t="str">
        <f t="shared" si="63"/>
        <v/>
      </c>
      <c r="U290" s="17"/>
      <c r="V290" s="17" t="str">
        <f t="shared" si="64"/>
        <v/>
      </c>
    </row>
    <row r="291" spans="1:22" ht="22.5" customHeight="1" x14ac:dyDescent="0.25">
      <c r="A291" s="28">
        <v>290</v>
      </c>
      <c r="B291" s="15">
        <v>2217370</v>
      </c>
      <c r="C291" s="16">
        <v>46059</v>
      </c>
      <c r="D291" s="16">
        <v>46060</v>
      </c>
      <c r="E291" s="15" t="s">
        <v>2040</v>
      </c>
      <c r="F291" s="15" t="s">
        <v>166</v>
      </c>
      <c r="H291" s="15">
        <v>502878950</v>
      </c>
      <c r="I291" s="15" t="s">
        <v>3105</v>
      </c>
      <c r="J291" s="15" t="s">
        <v>2084</v>
      </c>
      <c r="K291" s="15" t="s">
        <v>238</v>
      </c>
      <c r="L291" s="61" t="s">
        <v>204</v>
      </c>
      <c r="M291" s="15" t="s">
        <v>162</v>
      </c>
      <c r="O291" s="30" t="str">
        <f t="shared" si="46"/>
        <v>ü</v>
      </c>
      <c r="P291" s="30" t="str">
        <f t="shared" si="59"/>
        <v>ü</v>
      </c>
      <c r="Q291" s="30" t="str">
        <f t="shared" si="60"/>
        <v/>
      </c>
      <c r="R291" s="30" t="str">
        <f t="shared" si="61"/>
        <v>ü</v>
      </c>
      <c r="S291" s="17" t="str">
        <f t="shared" si="62"/>
        <v>ü</v>
      </c>
      <c r="T291" s="17" t="str">
        <f t="shared" si="63"/>
        <v/>
      </c>
      <c r="U291" s="17"/>
      <c r="V291" s="17" t="str">
        <f t="shared" si="64"/>
        <v/>
      </c>
    </row>
    <row r="292" spans="1:22" ht="22.5" customHeight="1" x14ac:dyDescent="0.25">
      <c r="A292" s="28">
        <v>291</v>
      </c>
      <c r="B292" s="15">
        <v>2217343</v>
      </c>
      <c r="C292" s="16">
        <v>46059</v>
      </c>
      <c r="D292" s="16">
        <v>46060</v>
      </c>
      <c r="E292" s="15" t="s">
        <v>3038</v>
      </c>
      <c r="F292" s="15" t="s">
        <v>166</v>
      </c>
      <c r="H292" s="15">
        <v>506352624</v>
      </c>
      <c r="I292" s="15" t="s">
        <v>3106</v>
      </c>
      <c r="J292" s="15" t="s">
        <v>2257</v>
      </c>
      <c r="K292" s="15" t="s">
        <v>593</v>
      </c>
      <c r="L292" s="61" t="s">
        <v>195</v>
      </c>
      <c r="M292" s="15" t="s">
        <v>160</v>
      </c>
      <c r="O292" s="30" t="str">
        <f t="shared" si="46"/>
        <v>ü</v>
      </c>
      <c r="P292" s="30" t="str">
        <f t="shared" si="59"/>
        <v>ü</v>
      </c>
      <c r="Q292" s="30" t="str">
        <f t="shared" si="60"/>
        <v>ü</v>
      </c>
      <c r="R292" s="30" t="str">
        <f t="shared" si="61"/>
        <v/>
      </c>
      <c r="S292" s="17" t="str">
        <f t="shared" si="62"/>
        <v>ü</v>
      </c>
      <c r="T292" s="17" t="str">
        <f t="shared" si="63"/>
        <v>ü</v>
      </c>
      <c r="U292" s="17"/>
      <c r="V292" s="17" t="str">
        <f t="shared" si="64"/>
        <v/>
      </c>
    </row>
    <row r="293" spans="1:22" ht="22.5" customHeight="1" x14ac:dyDescent="0.25">
      <c r="A293" s="28">
        <v>292</v>
      </c>
      <c r="B293" s="15">
        <v>2217305</v>
      </c>
      <c r="C293" s="16">
        <v>46059</v>
      </c>
      <c r="D293" s="16">
        <v>46060</v>
      </c>
      <c r="E293" s="15" t="s">
        <v>3039</v>
      </c>
      <c r="F293" s="15" t="s">
        <v>166</v>
      </c>
      <c r="H293" s="15">
        <v>544079993</v>
      </c>
      <c r="I293" s="15">
        <v>20</v>
      </c>
      <c r="J293" s="15">
        <v>31</v>
      </c>
      <c r="K293" s="15" t="s">
        <v>419</v>
      </c>
      <c r="L293" s="61" t="s">
        <v>192</v>
      </c>
      <c r="M293" s="15" t="s">
        <v>164</v>
      </c>
      <c r="O293" s="30" t="str">
        <f t="shared" si="46"/>
        <v>ü</v>
      </c>
      <c r="P293" s="30" t="str">
        <f t="shared" si="59"/>
        <v>ü</v>
      </c>
      <c r="Q293" s="30" t="str">
        <f t="shared" si="60"/>
        <v>ü</v>
      </c>
      <c r="R293" s="30" t="str">
        <f t="shared" si="61"/>
        <v/>
      </c>
      <c r="S293" s="17" t="str">
        <f t="shared" si="62"/>
        <v>ü</v>
      </c>
      <c r="T293" s="17" t="str">
        <f t="shared" si="63"/>
        <v>ü</v>
      </c>
      <c r="U293" s="17"/>
      <c r="V293" s="17" t="str">
        <f t="shared" si="64"/>
        <v>ü</v>
      </c>
    </row>
    <row r="294" spans="1:22" ht="22.5" customHeight="1" x14ac:dyDescent="0.25">
      <c r="A294" s="28">
        <v>293</v>
      </c>
      <c r="B294" s="15">
        <v>2217303</v>
      </c>
      <c r="C294" s="16">
        <v>46059</v>
      </c>
      <c r="D294" s="16">
        <v>46061</v>
      </c>
      <c r="E294" s="15" t="s">
        <v>3040</v>
      </c>
      <c r="F294" s="15" t="s">
        <v>166</v>
      </c>
      <c r="H294" s="15">
        <v>502437622</v>
      </c>
      <c r="I294" s="15">
        <v>15</v>
      </c>
      <c r="J294" s="15">
        <v>6</v>
      </c>
      <c r="K294" s="15" t="s">
        <v>574</v>
      </c>
      <c r="L294" s="61" t="s">
        <v>195</v>
      </c>
      <c r="M294" s="15" t="s">
        <v>486</v>
      </c>
      <c r="O294" s="30" t="str">
        <f t="shared" si="46"/>
        <v>ü</v>
      </c>
      <c r="P294" s="30" t="str">
        <f t="shared" si="59"/>
        <v>ü</v>
      </c>
      <c r="Q294" s="30" t="str">
        <f t="shared" si="60"/>
        <v>ü</v>
      </c>
      <c r="R294" s="30" t="str">
        <f t="shared" si="61"/>
        <v/>
      </c>
      <c r="S294" s="17" t="str">
        <f t="shared" si="62"/>
        <v>ü</v>
      </c>
      <c r="T294" s="17" t="str">
        <f t="shared" si="63"/>
        <v>ü</v>
      </c>
      <c r="U294" s="17"/>
      <c r="V294" s="17" t="str">
        <f t="shared" si="64"/>
        <v/>
      </c>
    </row>
    <row r="295" spans="1:22" ht="22.5" customHeight="1" x14ac:dyDescent="0.25">
      <c r="A295" s="28">
        <v>294</v>
      </c>
      <c r="B295" s="15">
        <v>2217276</v>
      </c>
      <c r="C295" s="16">
        <v>46059</v>
      </c>
      <c r="D295" s="16">
        <v>46060</v>
      </c>
      <c r="E295" s="15" t="s">
        <v>2048</v>
      </c>
      <c r="F295" s="15" t="s">
        <v>166</v>
      </c>
      <c r="H295" s="15">
        <v>559203558</v>
      </c>
      <c r="I295" s="15" t="s">
        <v>359</v>
      </c>
      <c r="J295" s="15">
        <v>51</v>
      </c>
      <c r="K295" s="15" t="s">
        <v>382</v>
      </c>
      <c r="L295" s="61" t="s">
        <v>192</v>
      </c>
      <c r="M295" s="15" t="s">
        <v>164</v>
      </c>
      <c r="O295" s="30" t="str">
        <f t="shared" si="46"/>
        <v>ü</v>
      </c>
      <c r="P295" s="30" t="str">
        <f t="shared" si="59"/>
        <v>ü</v>
      </c>
      <c r="Q295" s="30" t="str">
        <f t="shared" si="60"/>
        <v>ü</v>
      </c>
      <c r="R295" s="30" t="str">
        <f t="shared" si="61"/>
        <v/>
      </c>
      <c r="S295" s="17" t="str">
        <f t="shared" si="62"/>
        <v>ü</v>
      </c>
      <c r="T295" s="17" t="str">
        <f t="shared" si="63"/>
        <v>ü</v>
      </c>
      <c r="U295" s="17"/>
      <c r="V295" s="17" t="str">
        <f t="shared" si="64"/>
        <v>ü</v>
      </c>
    </row>
    <row r="296" spans="1:22" ht="22.5" customHeight="1" x14ac:dyDescent="0.25">
      <c r="A296" s="28">
        <v>295</v>
      </c>
      <c r="B296" s="15">
        <v>2217207</v>
      </c>
      <c r="C296" s="16">
        <v>46059</v>
      </c>
      <c r="D296" s="16">
        <v>46060</v>
      </c>
      <c r="E296" s="15" t="s">
        <v>1872</v>
      </c>
      <c r="F296" s="15" t="s">
        <v>166</v>
      </c>
      <c r="H296" s="15">
        <v>558881616</v>
      </c>
      <c r="I296" s="15">
        <v>1</v>
      </c>
      <c r="J296" s="15" t="s">
        <v>3107</v>
      </c>
      <c r="K296" s="15" t="s">
        <v>690</v>
      </c>
      <c r="L296" s="61" t="s">
        <v>206</v>
      </c>
      <c r="M296" s="15" t="s">
        <v>162</v>
      </c>
      <c r="O296" s="30" t="str">
        <f t="shared" si="46"/>
        <v>ü</v>
      </c>
      <c r="P296" s="30" t="str">
        <f t="shared" si="59"/>
        <v>ü</v>
      </c>
      <c r="Q296" s="30" t="str">
        <f t="shared" si="60"/>
        <v/>
      </c>
      <c r="R296" s="30" t="str">
        <f t="shared" si="61"/>
        <v/>
      </c>
      <c r="S296" s="17" t="str">
        <f t="shared" si="62"/>
        <v/>
      </c>
      <c r="T296" s="17" t="str">
        <f t="shared" si="63"/>
        <v>ü</v>
      </c>
      <c r="U296" s="17"/>
      <c r="V296" s="17" t="str">
        <f t="shared" si="64"/>
        <v/>
      </c>
    </row>
    <row r="297" spans="1:22" ht="22.5" customHeight="1" x14ac:dyDescent="0.25">
      <c r="A297" s="28">
        <v>296</v>
      </c>
      <c r="B297" s="15">
        <v>2217177</v>
      </c>
      <c r="C297" s="16">
        <v>46059</v>
      </c>
      <c r="D297" s="16">
        <v>46060</v>
      </c>
      <c r="E297" s="15" t="s">
        <v>939</v>
      </c>
      <c r="F297" s="15" t="s">
        <v>166</v>
      </c>
      <c r="H297" s="15">
        <v>507871808</v>
      </c>
      <c r="I297" s="15">
        <v>26</v>
      </c>
      <c r="J297" s="15">
        <v>5</v>
      </c>
      <c r="K297" s="15" t="s">
        <v>222</v>
      </c>
      <c r="L297" s="61" t="s">
        <v>196</v>
      </c>
      <c r="M297" s="15" t="s">
        <v>160</v>
      </c>
      <c r="O297" s="30" t="str">
        <f t="shared" si="46"/>
        <v>ü</v>
      </c>
      <c r="P297" s="30" t="str">
        <f t="shared" si="59"/>
        <v/>
      </c>
      <c r="Q297" s="30" t="str">
        <f t="shared" si="60"/>
        <v>ü</v>
      </c>
      <c r="R297" s="30" t="str">
        <f t="shared" si="61"/>
        <v/>
      </c>
      <c r="S297" s="17" t="str">
        <f t="shared" si="62"/>
        <v>ü</v>
      </c>
      <c r="T297" s="17" t="str">
        <f t="shared" si="63"/>
        <v/>
      </c>
      <c r="U297" s="17"/>
      <c r="V297" s="17" t="str">
        <f t="shared" si="64"/>
        <v/>
      </c>
    </row>
    <row r="298" spans="1:22" ht="22.5" customHeight="1" x14ac:dyDescent="0.25">
      <c r="A298" s="28">
        <v>297</v>
      </c>
      <c r="B298" s="15">
        <v>2217165</v>
      </c>
      <c r="C298" s="16">
        <v>46059</v>
      </c>
      <c r="D298" s="16">
        <v>46060</v>
      </c>
      <c r="E298" s="15" t="s">
        <v>534</v>
      </c>
      <c r="F298" s="15" t="s">
        <v>166</v>
      </c>
      <c r="H298" s="15">
        <v>562608260</v>
      </c>
      <c r="I298" s="15">
        <v>11</v>
      </c>
      <c r="J298" s="15">
        <v>60</v>
      </c>
      <c r="K298" s="15" t="s">
        <v>593</v>
      </c>
      <c r="L298" s="61" t="s">
        <v>194</v>
      </c>
      <c r="M298" s="15" t="s">
        <v>160</v>
      </c>
      <c r="O298" s="30" t="str">
        <f t="shared" si="46"/>
        <v/>
      </c>
      <c r="P298" s="30" t="str">
        <f t="shared" si="59"/>
        <v/>
      </c>
      <c r="Q298" s="30" t="str">
        <f t="shared" si="60"/>
        <v>ü</v>
      </c>
      <c r="R298" s="30" t="str">
        <f t="shared" si="61"/>
        <v/>
      </c>
      <c r="S298" s="17" t="str">
        <f t="shared" si="62"/>
        <v/>
      </c>
      <c r="T298" s="17" t="str">
        <f t="shared" si="63"/>
        <v/>
      </c>
      <c r="U298" s="17"/>
      <c r="V298" s="17" t="str">
        <f t="shared" si="64"/>
        <v/>
      </c>
    </row>
    <row r="299" spans="1:22" ht="22.5" customHeight="1" x14ac:dyDescent="0.25">
      <c r="A299" s="28">
        <v>298</v>
      </c>
      <c r="B299" s="15">
        <v>2217160</v>
      </c>
      <c r="C299" s="16">
        <v>46059</v>
      </c>
      <c r="D299" s="16">
        <v>46060</v>
      </c>
      <c r="E299" s="15" t="s">
        <v>1641</v>
      </c>
      <c r="F299" s="15" t="s">
        <v>166</v>
      </c>
      <c r="H299" s="15">
        <v>566358479</v>
      </c>
      <c r="I299" s="15">
        <v>108</v>
      </c>
      <c r="J299" s="15">
        <v>20</v>
      </c>
      <c r="K299" s="15" t="s">
        <v>347</v>
      </c>
      <c r="L299" s="61" t="s">
        <v>194</v>
      </c>
      <c r="M299" s="15" t="s">
        <v>486</v>
      </c>
      <c r="O299" s="30" t="str">
        <f t="shared" si="46"/>
        <v/>
      </c>
      <c r="P299" s="30" t="str">
        <f t="shared" si="59"/>
        <v/>
      </c>
      <c r="Q299" s="30" t="str">
        <f t="shared" si="60"/>
        <v>ü</v>
      </c>
      <c r="R299" s="30" t="str">
        <f t="shared" si="61"/>
        <v/>
      </c>
      <c r="S299" s="17" t="str">
        <f t="shared" si="62"/>
        <v/>
      </c>
      <c r="T299" s="17" t="str">
        <f t="shared" si="63"/>
        <v/>
      </c>
      <c r="U299" s="17"/>
      <c r="V299" s="17" t="str">
        <f t="shared" si="64"/>
        <v/>
      </c>
    </row>
    <row r="300" spans="1:22" ht="22.5" customHeight="1" x14ac:dyDescent="0.25">
      <c r="A300" s="28">
        <v>299</v>
      </c>
      <c r="B300" s="15">
        <v>2217159</v>
      </c>
      <c r="C300" s="16">
        <v>46059</v>
      </c>
      <c r="D300" s="16">
        <v>46060</v>
      </c>
      <c r="E300" s="15" t="s">
        <v>3041</v>
      </c>
      <c r="F300" s="15" t="s">
        <v>166</v>
      </c>
      <c r="H300" s="15">
        <v>522994231</v>
      </c>
      <c r="J300" s="15">
        <v>15</v>
      </c>
      <c r="K300" s="15" t="s">
        <v>236</v>
      </c>
      <c r="L300" s="61" t="s">
        <v>195</v>
      </c>
      <c r="M300" s="15" t="s">
        <v>160</v>
      </c>
      <c r="O300" s="30" t="str">
        <f t="shared" si="46"/>
        <v>ü</v>
      </c>
      <c r="P300" s="30" t="str">
        <f t="shared" si="59"/>
        <v>ü</v>
      </c>
      <c r="Q300" s="30" t="str">
        <f t="shared" si="60"/>
        <v>ü</v>
      </c>
      <c r="R300" s="30" t="str">
        <f t="shared" si="61"/>
        <v/>
      </c>
      <c r="S300" s="17" t="str">
        <f t="shared" si="62"/>
        <v>ü</v>
      </c>
      <c r="T300" s="17" t="str">
        <f t="shared" si="63"/>
        <v>ü</v>
      </c>
      <c r="U300" s="17"/>
      <c r="V300" s="17" t="str">
        <f t="shared" si="64"/>
        <v/>
      </c>
    </row>
    <row r="301" spans="1:22" ht="22.5" customHeight="1" x14ac:dyDescent="0.25">
      <c r="A301" s="28">
        <v>300</v>
      </c>
      <c r="B301" s="15">
        <v>2217134</v>
      </c>
      <c r="C301" s="16">
        <v>46059</v>
      </c>
      <c r="D301" s="16">
        <v>46061</v>
      </c>
      <c r="E301" s="15" t="s">
        <v>3042</v>
      </c>
      <c r="F301" s="15" t="s">
        <v>166</v>
      </c>
      <c r="H301" s="15">
        <v>506494948</v>
      </c>
      <c r="I301" s="15" t="s">
        <v>3108</v>
      </c>
      <c r="J301" s="15">
        <v>2496</v>
      </c>
      <c r="K301" s="15" t="s">
        <v>564</v>
      </c>
      <c r="L301" s="61" t="s">
        <v>411</v>
      </c>
      <c r="M301" s="15" t="s">
        <v>160</v>
      </c>
      <c r="O301" s="30" t="str">
        <f t="shared" si="46"/>
        <v>ü</v>
      </c>
      <c r="P301" s="30" t="str">
        <f t="shared" si="59"/>
        <v/>
      </c>
      <c r="Q301" s="30" t="str">
        <f t="shared" si="60"/>
        <v>ü</v>
      </c>
      <c r="R301" s="30" t="str">
        <f t="shared" si="61"/>
        <v/>
      </c>
      <c r="S301" s="17" t="str">
        <f t="shared" si="62"/>
        <v/>
      </c>
      <c r="T301" s="17" t="str">
        <f t="shared" si="63"/>
        <v/>
      </c>
      <c r="U301" s="17"/>
      <c r="V301" s="17" t="str">
        <f t="shared" si="64"/>
        <v/>
      </c>
    </row>
    <row r="302" spans="1:22" ht="22.5" customHeight="1" x14ac:dyDescent="0.25">
      <c r="A302" s="28">
        <v>301</v>
      </c>
      <c r="B302" s="15">
        <v>2217122</v>
      </c>
      <c r="C302" s="16">
        <v>46059</v>
      </c>
      <c r="D302" s="16">
        <v>46061</v>
      </c>
      <c r="E302" s="15" t="s">
        <v>726</v>
      </c>
      <c r="F302" s="15" t="s">
        <v>166</v>
      </c>
      <c r="H302" s="15">
        <v>503673334</v>
      </c>
      <c r="I302" s="15">
        <v>395</v>
      </c>
      <c r="J302" s="15">
        <v>395</v>
      </c>
      <c r="K302" s="15" t="s">
        <v>241</v>
      </c>
      <c r="L302" s="61" t="s">
        <v>192</v>
      </c>
      <c r="M302" s="15" t="s">
        <v>2763</v>
      </c>
      <c r="O302" s="30" t="str">
        <f t="shared" si="46"/>
        <v>ü</v>
      </c>
      <c r="P302" s="30" t="str">
        <f t="shared" si="59"/>
        <v>ü</v>
      </c>
      <c r="Q302" s="30" t="str">
        <f t="shared" si="60"/>
        <v>ü</v>
      </c>
      <c r="R302" s="30" t="str">
        <f t="shared" si="61"/>
        <v/>
      </c>
      <c r="S302" s="17" t="str">
        <f t="shared" si="62"/>
        <v>ü</v>
      </c>
      <c r="T302" s="17" t="str">
        <f t="shared" si="63"/>
        <v>ü</v>
      </c>
      <c r="U302" s="17"/>
      <c r="V302" s="17" t="str">
        <f t="shared" si="64"/>
        <v>ü</v>
      </c>
    </row>
    <row r="303" spans="1:22" ht="22.5" customHeight="1" x14ac:dyDescent="0.25">
      <c r="A303" s="28">
        <v>302</v>
      </c>
      <c r="B303" s="15">
        <v>2217120</v>
      </c>
      <c r="C303" s="16">
        <v>46059</v>
      </c>
      <c r="D303" s="16">
        <v>46061</v>
      </c>
      <c r="E303" s="15" t="s">
        <v>492</v>
      </c>
      <c r="F303" s="15" t="s">
        <v>166</v>
      </c>
      <c r="H303" s="15">
        <v>506795533</v>
      </c>
      <c r="I303" s="15">
        <v>6</v>
      </c>
      <c r="J303" s="15">
        <v>2840</v>
      </c>
      <c r="K303" s="15" t="s">
        <v>239</v>
      </c>
      <c r="L303" s="61" t="s">
        <v>190</v>
      </c>
      <c r="M303" s="15" t="s">
        <v>486</v>
      </c>
      <c r="O303" s="30" t="str">
        <f t="shared" si="46"/>
        <v>ü</v>
      </c>
      <c r="P303" s="30" t="str">
        <f t="shared" si="59"/>
        <v>ü</v>
      </c>
      <c r="Q303" s="30" t="str">
        <f t="shared" si="60"/>
        <v>ü</v>
      </c>
      <c r="R303" s="30" t="str">
        <f t="shared" si="61"/>
        <v/>
      </c>
      <c r="S303" s="17" t="str">
        <f t="shared" si="62"/>
        <v>ü</v>
      </c>
      <c r="T303" s="17" t="str">
        <f t="shared" si="63"/>
        <v/>
      </c>
      <c r="U303" s="17"/>
      <c r="V303" s="17" t="str">
        <f t="shared" si="64"/>
        <v>ü</v>
      </c>
    </row>
    <row r="304" spans="1:22" ht="22.5" customHeight="1" x14ac:dyDescent="0.25">
      <c r="A304" s="28">
        <v>303</v>
      </c>
      <c r="B304" s="15">
        <v>2217065</v>
      </c>
      <c r="C304" s="16">
        <v>46059</v>
      </c>
      <c r="D304" s="16">
        <v>46060</v>
      </c>
      <c r="E304" s="15" t="s">
        <v>2054</v>
      </c>
      <c r="F304" s="15" t="s">
        <v>166</v>
      </c>
      <c r="H304" s="15">
        <v>503026777</v>
      </c>
      <c r="I304" s="15">
        <v>223</v>
      </c>
      <c r="J304" s="15">
        <v>34</v>
      </c>
      <c r="K304" s="15" t="s">
        <v>1430</v>
      </c>
      <c r="L304" s="61" t="s">
        <v>194</v>
      </c>
      <c r="M304" s="15" t="s">
        <v>2763</v>
      </c>
      <c r="O304" s="30" t="str">
        <f t="shared" si="46"/>
        <v/>
      </c>
      <c r="P304" s="30" t="str">
        <f t="shared" si="59"/>
        <v/>
      </c>
      <c r="Q304" s="30" t="str">
        <f t="shared" si="60"/>
        <v>ü</v>
      </c>
      <c r="R304" s="30" t="str">
        <f t="shared" si="61"/>
        <v/>
      </c>
      <c r="S304" s="17" t="str">
        <f t="shared" si="62"/>
        <v/>
      </c>
      <c r="T304" s="17" t="str">
        <f t="shared" si="63"/>
        <v/>
      </c>
      <c r="U304" s="17"/>
      <c r="V304" s="17" t="str">
        <f t="shared" si="64"/>
        <v/>
      </c>
    </row>
    <row r="305" spans="1:22" ht="22.5" customHeight="1" x14ac:dyDescent="0.25">
      <c r="A305" s="28">
        <v>304</v>
      </c>
      <c r="B305" s="15">
        <v>2217035</v>
      </c>
      <c r="C305" s="16">
        <v>46059</v>
      </c>
      <c r="D305" s="16">
        <v>46060</v>
      </c>
      <c r="E305" s="15" t="s">
        <v>3043</v>
      </c>
      <c r="F305" s="15" t="s">
        <v>166</v>
      </c>
      <c r="H305" s="15">
        <v>506608083</v>
      </c>
      <c r="I305" s="15">
        <v>280</v>
      </c>
      <c r="J305" s="15">
        <v>280</v>
      </c>
      <c r="K305" s="15" t="s">
        <v>704</v>
      </c>
      <c r="L305" s="61" t="s">
        <v>411</v>
      </c>
      <c r="M305" s="15" t="s">
        <v>2763</v>
      </c>
      <c r="O305" s="30" t="str">
        <f t="shared" si="46"/>
        <v>ü</v>
      </c>
      <c r="P305" s="30" t="str">
        <f t="shared" si="59"/>
        <v/>
      </c>
      <c r="Q305" s="30" t="str">
        <f t="shared" si="60"/>
        <v>ü</v>
      </c>
      <c r="R305" s="30" t="str">
        <f t="shared" si="61"/>
        <v/>
      </c>
      <c r="S305" s="17" t="str">
        <f t="shared" si="62"/>
        <v/>
      </c>
      <c r="T305" s="17" t="str">
        <f t="shared" si="63"/>
        <v/>
      </c>
      <c r="U305" s="17"/>
      <c r="V305" s="17" t="str">
        <f t="shared" si="64"/>
        <v/>
      </c>
    </row>
    <row r="306" spans="1:22" ht="22.5" customHeight="1" x14ac:dyDescent="0.25">
      <c r="A306" s="28">
        <v>305</v>
      </c>
      <c r="B306" s="15">
        <v>2217009</v>
      </c>
      <c r="C306" s="16">
        <v>46059</v>
      </c>
      <c r="D306" s="16">
        <v>46061</v>
      </c>
      <c r="E306" s="15" t="s">
        <v>3044</v>
      </c>
      <c r="F306" s="15" t="s">
        <v>166</v>
      </c>
      <c r="H306" s="15">
        <v>503720243</v>
      </c>
      <c r="I306" s="15" t="s">
        <v>3109</v>
      </c>
      <c r="J306" s="15" t="s">
        <v>3110</v>
      </c>
      <c r="K306" s="15" t="s">
        <v>561</v>
      </c>
      <c r="L306" s="61" t="s">
        <v>482</v>
      </c>
      <c r="M306" s="15" t="s">
        <v>486</v>
      </c>
      <c r="O306" s="30" t="str">
        <f t="shared" si="46"/>
        <v>ü</v>
      </c>
      <c r="P306" s="30" t="str">
        <f t="shared" si="59"/>
        <v>ü</v>
      </c>
      <c r="Q306" s="30" t="str">
        <f t="shared" si="60"/>
        <v>ü</v>
      </c>
      <c r="R306" s="30" t="str">
        <f t="shared" si="61"/>
        <v/>
      </c>
      <c r="S306" s="17" t="str">
        <f t="shared" si="62"/>
        <v/>
      </c>
      <c r="T306" s="17" t="str">
        <f t="shared" si="63"/>
        <v/>
      </c>
      <c r="U306" s="17"/>
      <c r="V306" s="17" t="str">
        <f t="shared" si="64"/>
        <v/>
      </c>
    </row>
    <row r="307" spans="1:22" ht="22.5" customHeight="1" x14ac:dyDescent="0.25">
      <c r="A307" s="28">
        <v>306</v>
      </c>
      <c r="B307" s="15">
        <v>2216977</v>
      </c>
      <c r="C307" s="16">
        <v>46059</v>
      </c>
      <c r="D307" s="16">
        <v>46060</v>
      </c>
      <c r="E307" s="15">
        <v>501636633</v>
      </c>
      <c r="F307" s="15" t="s">
        <v>166</v>
      </c>
      <c r="H307" s="15">
        <v>501636634</v>
      </c>
      <c r="I307" s="15" t="s">
        <v>3111</v>
      </c>
      <c r="J307" s="15">
        <v>4363</v>
      </c>
      <c r="K307" s="15" t="s">
        <v>236</v>
      </c>
      <c r="L307" s="61" t="s">
        <v>192</v>
      </c>
      <c r="M307" s="15" t="s">
        <v>160</v>
      </c>
      <c r="O307" s="30" t="str">
        <f t="shared" si="46"/>
        <v>ü</v>
      </c>
      <c r="P307" s="30" t="str">
        <f t="shared" si="59"/>
        <v>ü</v>
      </c>
      <c r="Q307" s="30" t="str">
        <f t="shared" si="60"/>
        <v>ü</v>
      </c>
      <c r="R307" s="30" t="str">
        <f t="shared" si="61"/>
        <v/>
      </c>
      <c r="S307" s="17" t="str">
        <f t="shared" si="62"/>
        <v>ü</v>
      </c>
      <c r="T307" s="17" t="str">
        <f t="shared" si="63"/>
        <v>ü</v>
      </c>
      <c r="U307" s="17"/>
      <c r="V307" s="17" t="str">
        <f t="shared" si="64"/>
        <v>ü</v>
      </c>
    </row>
    <row r="308" spans="1:22" ht="22.5" customHeight="1" x14ac:dyDescent="0.25">
      <c r="A308" s="28">
        <v>307</v>
      </c>
      <c r="B308" s="15">
        <v>2216971</v>
      </c>
      <c r="C308" s="16">
        <v>46059</v>
      </c>
      <c r="D308" s="16">
        <v>46060</v>
      </c>
      <c r="E308" s="15" t="s">
        <v>460</v>
      </c>
      <c r="F308" s="15" t="s">
        <v>166</v>
      </c>
      <c r="H308" s="15">
        <v>558882443</v>
      </c>
      <c r="I308" s="15" t="s">
        <v>484</v>
      </c>
      <c r="J308" s="15">
        <v>72</v>
      </c>
      <c r="K308" s="15" t="s">
        <v>353</v>
      </c>
      <c r="L308" s="61" t="s">
        <v>192</v>
      </c>
      <c r="M308" s="15" t="s">
        <v>164</v>
      </c>
      <c r="O308" s="30" t="str">
        <f t="shared" si="46"/>
        <v>ü</v>
      </c>
      <c r="P308" s="30" t="str">
        <f t="shared" si="59"/>
        <v>ü</v>
      </c>
      <c r="Q308" s="30" t="str">
        <f t="shared" si="60"/>
        <v>ü</v>
      </c>
      <c r="R308" s="30" t="str">
        <f t="shared" si="61"/>
        <v/>
      </c>
      <c r="S308" s="17" t="str">
        <f t="shared" si="62"/>
        <v>ü</v>
      </c>
      <c r="T308" s="17" t="str">
        <f t="shared" si="63"/>
        <v>ü</v>
      </c>
      <c r="U308" s="17"/>
      <c r="V308" s="17" t="str">
        <f t="shared" si="64"/>
        <v>ü</v>
      </c>
    </row>
    <row r="309" spans="1:22" ht="22.5" customHeight="1" x14ac:dyDescent="0.25">
      <c r="A309" s="28">
        <v>308</v>
      </c>
      <c r="B309" s="15">
        <v>2216967</v>
      </c>
      <c r="C309" s="16">
        <v>46059</v>
      </c>
      <c r="D309" s="16">
        <v>46060</v>
      </c>
      <c r="E309" s="15" t="s">
        <v>3045</v>
      </c>
      <c r="F309" s="15" t="s">
        <v>166</v>
      </c>
      <c r="H309" s="15">
        <v>509286677</v>
      </c>
      <c r="I309" s="15">
        <v>2</v>
      </c>
      <c r="J309" s="15">
        <v>411</v>
      </c>
      <c r="K309" s="15" t="s">
        <v>593</v>
      </c>
      <c r="L309" s="61" t="s">
        <v>192</v>
      </c>
      <c r="M309" s="15" t="s">
        <v>160</v>
      </c>
      <c r="O309" s="30" t="str">
        <f t="shared" si="46"/>
        <v>ü</v>
      </c>
      <c r="P309" s="30" t="str">
        <f t="shared" si="59"/>
        <v>ü</v>
      </c>
      <c r="Q309" s="30" t="str">
        <f t="shared" si="60"/>
        <v>ü</v>
      </c>
      <c r="R309" s="30" t="str">
        <f t="shared" si="61"/>
        <v/>
      </c>
      <c r="S309" s="17" t="str">
        <f t="shared" si="62"/>
        <v>ü</v>
      </c>
      <c r="T309" s="17" t="str">
        <f t="shared" si="63"/>
        <v>ü</v>
      </c>
      <c r="U309" s="17"/>
      <c r="V309" s="17" t="str">
        <f t="shared" si="64"/>
        <v>ü</v>
      </c>
    </row>
    <row r="310" spans="1:22" ht="22.5" customHeight="1" x14ac:dyDescent="0.25">
      <c r="A310" s="28">
        <v>309</v>
      </c>
      <c r="B310" s="15">
        <v>2216912</v>
      </c>
      <c r="C310" s="16">
        <v>46059</v>
      </c>
      <c r="D310" s="16">
        <v>46062</v>
      </c>
      <c r="E310" s="15" t="s">
        <v>3046</v>
      </c>
      <c r="F310" s="15" t="s">
        <v>166</v>
      </c>
      <c r="H310" s="15">
        <v>503332301</v>
      </c>
      <c r="I310" s="15">
        <v>25</v>
      </c>
      <c r="J310" s="15">
        <v>6</v>
      </c>
      <c r="K310" s="15" t="s">
        <v>402</v>
      </c>
      <c r="L310" s="61" t="s">
        <v>192</v>
      </c>
      <c r="M310" s="15" t="s">
        <v>164</v>
      </c>
      <c r="O310" s="30" t="str">
        <f t="shared" si="46"/>
        <v>ü</v>
      </c>
      <c r="P310" s="30" t="str">
        <f t="shared" si="59"/>
        <v>ü</v>
      </c>
      <c r="Q310" s="30" t="str">
        <f t="shared" si="60"/>
        <v>ü</v>
      </c>
      <c r="R310" s="30" t="str">
        <f t="shared" si="61"/>
        <v/>
      </c>
      <c r="S310" s="17" t="str">
        <f t="shared" si="62"/>
        <v>ü</v>
      </c>
      <c r="T310" s="17" t="str">
        <f t="shared" si="63"/>
        <v>ü</v>
      </c>
      <c r="U310" s="17"/>
      <c r="V310" s="17" t="str">
        <f t="shared" si="64"/>
        <v>ü</v>
      </c>
    </row>
    <row r="311" spans="1:22" ht="22.5" customHeight="1" x14ac:dyDescent="0.25">
      <c r="A311" s="28">
        <v>310</v>
      </c>
      <c r="B311" s="15">
        <v>2216905</v>
      </c>
      <c r="C311" s="16">
        <v>46059</v>
      </c>
      <c r="D311" s="16">
        <v>46060</v>
      </c>
      <c r="E311" s="15" t="s">
        <v>3047</v>
      </c>
      <c r="F311" s="15" t="s">
        <v>166</v>
      </c>
      <c r="H311" s="15">
        <v>505222181</v>
      </c>
      <c r="I311" s="15" t="s">
        <v>3112</v>
      </c>
      <c r="J311" s="15" t="s">
        <v>3113</v>
      </c>
      <c r="K311" s="15" t="s">
        <v>419</v>
      </c>
      <c r="L311" s="61" t="s">
        <v>190</v>
      </c>
      <c r="M311" s="15" t="s">
        <v>164</v>
      </c>
      <c r="O311" s="30" t="str">
        <f t="shared" si="46"/>
        <v>ü</v>
      </c>
      <c r="P311" s="30" t="str">
        <f t="shared" si="59"/>
        <v>ü</v>
      </c>
      <c r="Q311" s="30" t="str">
        <f t="shared" si="60"/>
        <v>ü</v>
      </c>
      <c r="R311" s="30" t="str">
        <f t="shared" si="61"/>
        <v/>
      </c>
      <c r="S311" s="17" t="str">
        <f t="shared" si="62"/>
        <v>ü</v>
      </c>
      <c r="T311" s="17" t="str">
        <f t="shared" si="63"/>
        <v/>
      </c>
      <c r="U311" s="17"/>
      <c r="V311" s="17" t="str">
        <f t="shared" si="64"/>
        <v>ü</v>
      </c>
    </row>
    <row r="312" spans="1:22" ht="22.5" customHeight="1" x14ac:dyDescent="0.25">
      <c r="A312" s="28">
        <v>311</v>
      </c>
      <c r="B312" s="15">
        <v>2216902</v>
      </c>
      <c r="C312" s="16">
        <v>46059</v>
      </c>
      <c r="D312" s="16">
        <v>46060</v>
      </c>
      <c r="E312" s="15" t="s">
        <v>3048</v>
      </c>
      <c r="F312" s="15" t="s">
        <v>166</v>
      </c>
      <c r="H312" s="15">
        <v>528951809</v>
      </c>
      <c r="I312" s="15">
        <v>1</v>
      </c>
      <c r="J312" s="15">
        <v>34</v>
      </c>
      <c r="K312" s="15" t="s">
        <v>344</v>
      </c>
      <c r="L312" s="61" t="s">
        <v>195</v>
      </c>
      <c r="M312" s="15" t="s">
        <v>162</v>
      </c>
      <c r="O312" s="30" t="str">
        <f t="shared" si="46"/>
        <v>ü</v>
      </c>
      <c r="P312" s="30" t="str">
        <f t="shared" si="59"/>
        <v>ü</v>
      </c>
      <c r="Q312" s="30" t="str">
        <f t="shared" si="60"/>
        <v>ü</v>
      </c>
      <c r="R312" s="30" t="str">
        <f t="shared" si="61"/>
        <v/>
      </c>
      <c r="S312" s="17" t="str">
        <f t="shared" si="62"/>
        <v>ü</v>
      </c>
      <c r="T312" s="17" t="str">
        <f t="shared" si="63"/>
        <v>ü</v>
      </c>
      <c r="U312" s="17"/>
      <c r="V312" s="17" t="str">
        <f t="shared" si="64"/>
        <v/>
      </c>
    </row>
    <row r="313" spans="1:22" ht="22.5" customHeight="1" x14ac:dyDescent="0.25">
      <c r="A313" s="28">
        <v>312</v>
      </c>
      <c r="B313" s="15">
        <v>2216898</v>
      </c>
      <c r="C313" s="16">
        <v>46059</v>
      </c>
      <c r="D313" s="16">
        <v>46060</v>
      </c>
      <c r="E313" s="15" t="s">
        <v>3049</v>
      </c>
      <c r="F313" s="15" t="s">
        <v>166</v>
      </c>
      <c r="H313" s="15">
        <v>506290168</v>
      </c>
      <c r="I313" s="15">
        <v>1</v>
      </c>
      <c r="J313" s="15">
        <v>32</v>
      </c>
      <c r="K313" s="15" t="s">
        <v>344</v>
      </c>
      <c r="L313" s="61" t="s">
        <v>195</v>
      </c>
      <c r="M313" s="15" t="s">
        <v>162</v>
      </c>
      <c r="O313" s="30" t="str">
        <f t="shared" si="46"/>
        <v>ü</v>
      </c>
      <c r="P313" s="30" t="str">
        <f t="shared" si="59"/>
        <v>ü</v>
      </c>
      <c r="Q313" s="30" t="str">
        <f t="shared" si="60"/>
        <v>ü</v>
      </c>
      <c r="R313" s="30" t="str">
        <f t="shared" si="61"/>
        <v/>
      </c>
      <c r="S313" s="17" t="str">
        <f t="shared" si="62"/>
        <v>ü</v>
      </c>
      <c r="T313" s="17" t="str">
        <f t="shared" si="63"/>
        <v>ü</v>
      </c>
      <c r="U313" s="17"/>
      <c r="V313" s="17" t="str">
        <f t="shared" si="64"/>
        <v/>
      </c>
    </row>
    <row r="314" spans="1:22" ht="22.5" customHeight="1" x14ac:dyDescent="0.25">
      <c r="A314" s="28">
        <v>313</v>
      </c>
      <c r="B314" s="15">
        <v>2216889</v>
      </c>
      <c r="C314" s="16">
        <v>46059</v>
      </c>
      <c r="D314" s="16">
        <v>46061</v>
      </c>
      <c r="E314" s="15" t="s">
        <v>3050</v>
      </c>
      <c r="F314" s="15" t="s">
        <v>166</v>
      </c>
      <c r="H314" s="15">
        <v>501551075</v>
      </c>
      <c r="I314" s="15" t="s">
        <v>3114</v>
      </c>
      <c r="J314" s="15">
        <v>1319</v>
      </c>
      <c r="K314" s="15" t="s">
        <v>233</v>
      </c>
      <c r="L314" s="61" t="s">
        <v>195</v>
      </c>
      <c r="M314" s="15" t="s">
        <v>2763</v>
      </c>
      <c r="O314" s="30" t="str">
        <f t="shared" si="46"/>
        <v>ü</v>
      </c>
      <c r="P314" s="30" t="str">
        <f t="shared" si="59"/>
        <v>ü</v>
      </c>
      <c r="Q314" s="30" t="str">
        <f t="shared" si="60"/>
        <v>ü</v>
      </c>
      <c r="R314" s="30" t="str">
        <f t="shared" si="61"/>
        <v/>
      </c>
      <c r="S314" s="17" t="str">
        <f t="shared" si="62"/>
        <v>ü</v>
      </c>
      <c r="T314" s="17" t="str">
        <f t="shared" si="63"/>
        <v>ü</v>
      </c>
      <c r="U314" s="17"/>
      <c r="V314" s="17" t="str">
        <f t="shared" si="64"/>
        <v/>
      </c>
    </row>
    <row r="315" spans="1:22" ht="22.5" customHeight="1" x14ac:dyDescent="0.25">
      <c r="A315" s="28">
        <v>314</v>
      </c>
      <c r="B315" s="15">
        <v>2216883</v>
      </c>
      <c r="C315" s="16">
        <v>46059</v>
      </c>
      <c r="D315" s="16">
        <v>46060</v>
      </c>
      <c r="E315" s="15" t="s">
        <v>3051</v>
      </c>
      <c r="F315" s="15" t="s">
        <v>166</v>
      </c>
      <c r="H315" s="15">
        <v>505151094</v>
      </c>
      <c r="I315" s="15">
        <v>4</v>
      </c>
      <c r="J315" s="15">
        <v>23</v>
      </c>
      <c r="K315" s="15" t="s">
        <v>376</v>
      </c>
      <c r="L315" s="61" t="s">
        <v>192</v>
      </c>
      <c r="M315" s="15" t="s">
        <v>186</v>
      </c>
      <c r="O315" s="30" t="str">
        <f t="shared" si="46"/>
        <v>ü</v>
      </c>
      <c r="P315" s="30" t="str">
        <f t="shared" si="59"/>
        <v>ü</v>
      </c>
      <c r="Q315" s="30" t="str">
        <f t="shared" si="60"/>
        <v>ü</v>
      </c>
      <c r="R315" s="30" t="str">
        <f t="shared" si="61"/>
        <v/>
      </c>
      <c r="S315" s="17" t="str">
        <f t="shared" si="62"/>
        <v>ü</v>
      </c>
      <c r="T315" s="17" t="str">
        <f t="shared" si="63"/>
        <v>ü</v>
      </c>
      <c r="U315" s="17"/>
      <c r="V315" s="17" t="str">
        <f t="shared" si="64"/>
        <v>ü</v>
      </c>
    </row>
    <row r="316" spans="1:22" ht="22.5" customHeight="1" x14ac:dyDescent="0.25">
      <c r="A316" s="28">
        <v>315</v>
      </c>
      <c r="B316" s="15">
        <v>2216852</v>
      </c>
      <c r="C316" s="16">
        <v>46059</v>
      </c>
      <c r="D316" s="16">
        <v>46060</v>
      </c>
      <c r="E316" s="15" t="s">
        <v>3052</v>
      </c>
      <c r="F316" s="15" t="s">
        <v>166</v>
      </c>
      <c r="H316" s="15">
        <v>559822230</v>
      </c>
      <c r="I316" s="15">
        <v>142</v>
      </c>
      <c r="J316" s="15">
        <v>7</v>
      </c>
      <c r="K316" s="15" t="s">
        <v>229</v>
      </c>
      <c r="L316" s="61" t="s">
        <v>198</v>
      </c>
      <c r="M316" s="15" t="s">
        <v>162</v>
      </c>
      <c r="O316" s="30" t="str">
        <f t="shared" si="46"/>
        <v>ü</v>
      </c>
      <c r="P316" s="30" t="str">
        <f t="shared" si="59"/>
        <v>ü</v>
      </c>
      <c r="Q316" s="30" t="str">
        <f t="shared" si="60"/>
        <v>ü</v>
      </c>
      <c r="R316" s="30" t="str">
        <f t="shared" si="61"/>
        <v/>
      </c>
      <c r="S316" s="17" t="str">
        <f t="shared" si="62"/>
        <v>ü</v>
      </c>
      <c r="T316" s="17" t="str">
        <f t="shared" si="63"/>
        <v/>
      </c>
      <c r="U316" s="17"/>
      <c r="V316" s="17" t="str">
        <f t="shared" si="64"/>
        <v/>
      </c>
    </row>
    <row r="317" spans="1:22" ht="22.5" customHeight="1" x14ac:dyDescent="0.25">
      <c r="A317" s="28">
        <v>316</v>
      </c>
      <c r="B317" s="15">
        <v>2216839</v>
      </c>
      <c r="C317" s="16">
        <v>46059</v>
      </c>
      <c r="D317" s="16">
        <v>46061</v>
      </c>
      <c r="E317" s="15" t="s">
        <v>3053</v>
      </c>
      <c r="F317" s="15" t="s">
        <v>166</v>
      </c>
      <c r="H317" s="15">
        <v>507011499</v>
      </c>
      <c r="I317" s="15">
        <v>53</v>
      </c>
      <c r="J317" s="15">
        <v>5347</v>
      </c>
      <c r="K317" s="15" t="s">
        <v>241</v>
      </c>
      <c r="L317" s="61" t="s">
        <v>202</v>
      </c>
      <c r="M317" s="15" t="s">
        <v>2763</v>
      </c>
      <c r="O317" s="30" t="str">
        <f t="shared" si="46"/>
        <v/>
      </c>
      <c r="P317" s="30" t="str">
        <f t="shared" si="59"/>
        <v>ü</v>
      </c>
      <c r="Q317" s="30" t="str">
        <f t="shared" si="60"/>
        <v>ü</v>
      </c>
      <c r="R317" s="30" t="str">
        <f t="shared" si="61"/>
        <v/>
      </c>
      <c r="S317" s="17" t="str">
        <f t="shared" si="62"/>
        <v>ü</v>
      </c>
      <c r="T317" s="17" t="str">
        <f t="shared" si="63"/>
        <v/>
      </c>
      <c r="U317" s="17"/>
      <c r="V317" s="17" t="str">
        <f t="shared" si="64"/>
        <v/>
      </c>
    </row>
    <row r="318" spans="1:22" ht="22.5" customHeight="1" x14ac:dyDescent="0.25">
      <c r="A318" s="28">
        <v>317</v>
      </c>
      <c r="B318" s="15">
        <v>2216805</v>
      </c>
      <c r="C318" s="16">
        <v>46059</v>
      </c>
      <c r="D318" s="16">
        <v>46060</v>
      </c>
      <c r="E318" s="15" t="s">
        <v>333</v>
      </c>
      <c r="F318" s="15" t="s">
        <v>166</v>
      </c>
      <c r="H318" s="15">
        <v>508785558</v>
      </c>
      <c r="I318" s="15">
        <v>21</v>
      </c>
      <c r="J318" s="15">
        <v>15</v>
      </c>
      <c r="K318" s="15" t="s">
        <v>346</v>
      </c>
      <c r="L318" s="61" t="s">
        <v>195</v>
      </c>
      <c r="M318" s="15" t="s">
        <v>486</v>
      </c>
      <c r="O318" s="30" t="str">
        <f t="shared" si="46"/>
        <v>ü</v>
      </c>
      <c r="P318" s="30" t="str">
        <f t="shared" si="59"/>
        <v>ü</v>
      </c>
      <c r="Q318" s="30" t="str">
        <f t="shared" si="60"/>
        <v>ü</v>
      </c>
      <c r="R318" s="30" t="str">
        <f t="shared" si="61"/>
        <v/>
      </c>
      <c r="S318" s="17" t="str">
        <f t="shared" si="62"/>
        <v>ü</v>
      </c>
      <c r="T318" s="17" t="str">
        <f t="shared" si="63"/>
        <v>ü</v>
      </c>
      <c r="U318" s="17"/>
      <c r="V318" s="17" t="str">
        <f t="shared" si="64"/>
        <v/>
      </c>
    </row>
    <row r="319" spans="1:22" ht="22.5" customHeight="1" x14ac:dyDescent="0.25">
      <c r="A319" s="28">
        <v>318</v>
      </c>
      <c r="B319" s="15">
        <v>2216794</v>
      </c>
      <c r="C319" s="16">
        <v>46059</v>
      </c>
      <c r="D319" s="16">
        <v>46062</v>
      </c>
      <c r="E319" s="15" t="s">
        <v>509</v>
      </c>
      <c r="F319" s="15" t="s">
        <v>159</v>
      </c>
      <c r="H319" s="15">
        <v>501034633</v>
      </c>
      <c r="I319" s="15" t="s">
        <v>3115</v>
      </c>
      <c r="J319" s="15" t="s">
        <v>3116</v>
      </c>
      <c r="K319" s="15" t="s">
        <v>419</v>
      </c>
      <c r="L319" s="61" t="s">
        <v>584</v>
      </c>
      <c r="M319" s="15" t="s">
        <v>164</v>
      </c>
      <c r="O319" s="30" t="str">
        <f t="shared" si="46"/>
        <v>ü</v>
      </c>
      <c r="P319" s="30" t="str">
        <f t="shared" si="59"/>
        <v>ü</v>
      </c>
      <c r="Q319" s="30" t="str">
        <f t="shared" si="60"/>
        <v/>
      </c>
      <c r="R319" s="30" t="str">
        <f t="shared" si="61"/>
        <v>ü</v>
      </c>
      <c r="S319" s="17" t="str">
        <f t="shared" si="62"/>
        <v/>
      </c>
      <c r="T319" s="17" t="str">
        <f t="shared" si="63"/>
        <v/>
      </c>
      <c r="U319" s="17"/>
      <c r="V319" s="17" t="str">
        <f t="shared" si="64"/>
        <v/>
      </c>
    </row>
    <row r="320" spans="1:22" ht="22.5" customHeight="1" x14ac:dyDescent="0.25">
      <c r="A320" s="28">
        <v>319</v>
      </c>
      <c r="B320" s="15">
        <v>2216767</v>
      </c>
      <c r="C320" s="16">
        <v>46059</v>
      </c>
      <c r="D320" s="16">
        <v>46060</v>
      </c>
      <c r="E320" s="15" t="s">
        <v>278</v>
      </c>
      <c r="F320" s="15" t="s">
        <v>166</v>
      </c>
      <c r="H320" s="15">
        <v>555881191</v>
      </c>
      <c r="I320" s="15">
        <v>16</v>
      </c>
      <c r="J320" s="15">
        <v>4</v>
      </c>
      <c r="K320" s="15" t="s">
        <v>376</v>
      </c>
      <c r="L320" s="61" t="s">
        <v>420</v>
      </c>
      <c r="M320" s="15" t="s">
        <v>186</v>
      </c>
      <c r="O320" s="30" t="str">
        <f t="shared" si="46"/>
        <v>ü</v>
      </c>
      <c r="P320" s="30" t="str">
        <f t="shared" si="59"/>
        <v>ü</v>
      </c>
      <c r="Q320" s="30" t="str">
        <f t="shared" si="60"/>
        <v>ü</v>
      </c>
      <c r="R320" s="30" t="str">
        <f t="shared" si="61"/>
        <v/>
      </c>
      <c r="S320" s="17" t="str">
        <f t="shared" si="62"/>
        <v/>
      </c>
      <c r="T320" s="17" t="str">
        <f t="shared" si="63"/>
        <v>ü</v>
      </c>
      <c r="U320" s="17"/>
      <c r="V320" s="17" t="str">
        <f t="shared" si="64"/>
        <v>ü</v>
      </c>
    </row>
    <row r="321" spans="1:22" ht="22.5" customHeight="1" x14ac:dyDescent="0.25">
      <c r="A321" s="28">
        <v>320</v>
      </c>
      <c r="B321" s="15">
        <v>2216765</v>
      </c>
      <c r="C321" s="16">
        <v>46059</v>
      </c>
      <c r="D321" s="16">
        <v>46061</v>
      </c>
      <c r="E321" s="15" t="s">
        <v>3054</v>
      </c>
      <c r="F321" s="15" t="s">
        <v>166</v>
      </c>
      <c r="H321" s="15">
        <v>559050408</v>
      </c>
      <c r="I321" s="15" t="s">
        <v>3117</v>
      </c>
      <c r="J321" s="15" t="s">
        <v>3118</v>
      </c>
      <c r="K321" s="15" t="s">
        <v>227</v>
      </c>
      <c r="L321" s="61" t="s">
        <v>2491</v>
      </c>
      <c r="M321" s="15" t="s">
        <v>164</v>
      </c>
      <c r="O321" s="30" t="str">
        <f t="shared" si="46"/>
        <v>ü</v>
      </c>
      <c r="P321" s="30" t="str">
        <f t="shared" si="59"/>
        <v/>
      </c>
      <c r="Q321" s="30" t="str">
        <f t="shared" si="60"/>
        <v>ü</v>
      </c>
      <c r="R321" s="30" t="str">
        <f t="shared" si="61"/>
        <v/>
      </c>
      <c r="S321" s="17" t="str">
        <f t="shared" si="62"/>
        <v/>
      </c>
      <c r="T321" s="17" t="str">
        <f t="shared" si="63"/>
        <v>ü</v>
      </c>
      <c r="U321" s="17"/>
      <c r="V321" s="17" t="str">
        <f t="shared" si="64"/>
        <v>ü</v>
      </c>
    </row>
    <row r="322" spans="1:22" ht="22.5" customHeight="1" x14ac:dyDescent="0.25">
      <c r="A322" s="28">
        <v>321</v>
      </c>
      <c r="B322" s="15">
        <v>2216748</v>
      </c>
      <c r="C322" s="16">
        <v>46059</v>
      </c>
      <c r="D322" s="16">
        <v>46060</v>
      </c>
      <c r="E322" s="15" t="s">
        <v>3055</v>
      </c>
      <c r="F322" s="15" t="s">
        <v>217</v>
      </c>
      <c r="H322" s="15">
        <v>508830416</v>
      </c>
      <c r="J322" s="15">
        <v>0</v>
      </c>
      <c r="K322" s="15" t="s">
        <v>2167</v>
      </c>
      <c r="L322" s="61" t="s">
        <v>201</v>
      </c>
      <c r="M322" s="15" t="s">
        <v>214</v>
      </c>
      <c r="O322" s="30" t="str">
        <f t="shared" ref="O322:O386" si="65">IF(COUNTIF($L322,"*نمل*")&gt;=1,"ü","")</f>
        <v>ü</v>
      </c>
      <c r="P322" s="30" t="str">
        <f t="shared" si="59"/>
        <v/>
      </c>
      <c r="Q322" s="30" t="str">
        <f t="shared" si="60"/>
        <v>ü</v>
      </c>
      <c r="R322" s="30" t="str">
        <f t="shared" si="61"/>
        <v/>
      </c>
      <c r="S322" s="17" t="str">
        <f t="shared" si="62"/>
        <v/>
      </c>
      <c r="T322" s="17" t="str">
        <f t="shared" si="63"/>
        <v>ü</v>
      </c>
      <c r="U322" s="17"/>
      <c r="V322" s="17" t="str">
        <f t="shared" si="64"/>
        <v/>
      </c>
    </row>
    <row r="323" spans="1:22" ht="22.5" customHeight="1" x14ac:dyDescent="0.25">
      <c r="A323" s="28">
        <v>322</v>
      </c>
      <c r="B323" s="15">
        <v>2216743</v>
      </c>
      <c r="C323" s="16">
        <v>46059</v>
      </c>
      <c r="D323" s="16">
        <v>46060</v>
      </c>
      <c r="E323" s="15" t="s">
        <v>3056</v>
      </c>
      <c r="F323" s="15" t="s">
        <v>166</v>
      </c>
      <c r="H323" s="15">
        <v>552707477</v>
      </c>
      <c r="I323" s="15">
        <v>23</v>
      </c>
      <c r="J323" s="15">
        <v>13</v>
      </c>
      <c r="K323" s="15" t="s">
        <v>232</v>
      </c>
      <c r="L323" s="61" t="s">
        <v>195</v>
      </c>
      <c r="M323" s="15" t="s">
        <v>162</v>
      </c>
      <c r="O323" s="30" t="str">
        <f t="shared" si="65"/>
        <v>ü</v>
      </c>
      <c r="P323" s="30" t="str">
        <f t="shared" si="59"/>
        <v>ü</v>
      </c>
      <c r="Q323" s="30" t="str">
        <f t="shared" si="60"/>
        <v>ü</v>
      </c>
      <c r="R323" s="30" t="str">
        <f t="shared" si="61"/>
        <v/>
      </c>
      <c r="S323" s="17" t="str">
        <f t="shared" si="62"/>
        <v>ü</v>
      </c>
      <c r="T323" s="17" t="str">
        <f t="shared" si="63"/>
        <v>ü</v>
      </c>
      <c r="U323" s="17"/>
      <c r="V323" s="17" t="str">
        <f t="shared" si="64"/>
        <v/>
      </c>
    </row>
    <row r="324" spans="1:22" ht="22.5" customHeight="1" x14ac:dyDescent="0.25">
      <c r="A324" s="28">
        <v>323</v>
      </c>
      <c r="B324" s="15">
        <v>2216735</v>
      </c>
      <c r="C324" s="16">
        <v>46059</v>
      </c>
      <c r="D324" s="16">
        <v>46061</v>
      </c>
      <c r="E324" s="15" t="s">
        <v>298</v>
      </c>
      <c r="F324" s="15" t="s">
        <v>166</v>
      </c>
      <c r="H324" s="15">
        <v>506565987</v>
      </c>
      <c r="I324" s="15">
        <v>19</v>
      </c>
      <c r="J324" s="15">
        <v>3</v>
      </c>
      <c r="K324" s="15" t="s">
        <v>574</v>
      </c>
      <c r="L324" s="61" t="s">
        <v>198</v>
      </c>
      <c r="M324" s="15" t="s">
        <v>486</v>
      </c>
      <c r="O324" s="30" t="str">
        <f t="shared" si="65"/>
        <v>ü</v>
      </c>
      <c r="P324" s="30" t="str">
        <f t="shared" si="59"/>
        <v>ü</v>
      </c>
      <c r="Q324" s="30" t="str">
        <f t="shared" si="60"/>
        <v>ü</v>
      </c>
      <c r="R324" s="30" t="str">
        <f t="shared" si="61"/>
        <v/>
      </c>
      <c r="S324" s="17" t="str">
        <f t="shared" si="62"/>
        <v>ü</v>
      </c>
      <c r="T324" s="17" t="str">
        <f t="shared" si="63"/>
        <v/>
      </c>
      <c r="U324" s="17"/>
      <c r="V324" s="17" t="str">
        <f t="shared" si="64"/>
        <v/>
      </c>
    </row>
    <row r="325" spans="1:22" ht="22.5" customHeight="1" x14ac:dyDescent="0.25">
      <c r="A325" s="28">
        <v>324</v>
      </c>
      <c r="B325" s="15">
        <v>2216731</v>
      </c>
      <c r="C325" s="16">
        <v>46059</v>
      </c>
      <c r="D325" s="16">
        <v>46060</v>
      </c>
      <c r="E325" s="15" t="s">
        <v>549</v>
      </c>
      <c r="F325" s="15" t="s">
        <v>166</v>
      </c>
      <c r="H325" s="15">
        <v>504828982</v>
      </c>
      <c r="I325" s="15" t="s">
        <v>605</v>
      </c>
      <c r="J325" s="15">
        <v>786</v>
      </c>
      <c r="K325" s="15" t="s">
        <v>376</v>
      </c>
      <c r="L325" s="61" t="s">
        <v>204</v>
      </c>
      <c r="M325" s="15" t="s">
        <v>186</v>
      </c>
      <c r="O325" s="30" t="str">
        <f t="shared" si="65"/>
        <v>ü</v>
      </c>
      <c r="P325" s="30" t="str">
        <f t="shared" si="59"/>
        <v>ü</v>
      </c>
      <c r="Q325" s="30" t="str">
        <f t="shared" si="60"/>
        <v/>
      </c>
      <c r="R325" s="30" t="str">
        <f t="shared" si="61"/>
        <v>ü</v>
      </c>
      <c r="S325" s="17" t="str">
        <f t="shared" si="62"/>
        <v>ü</v>
      </c>
      <c r="T325" s="17" t="str">
        <f t="shared" si="63"/>
        <v/>
      </c>
      <c r="U325" s="17"/>
      <c r="V325" s="17" t="str">
        <f t="shared" si="64"/>
        <v/>
      </c>
    </row>
    <row r="326" spans="1:22" ht="22.5" customHeight="1" x14ac:dyDescent="0.25">
      <c r="A326" s="28">
        <v>325</v>
      </c>
      <c r="B326" s="15">
        <v>2216725</v>
      </c>
      <c r="C326" s="16">
        <v>46059</v>
      </c>
      <c r="D326" s="16">
        <v>46061</v>
      </c>
      <c r="E326" s="15" t="s">
        <v>2208</v>
      </c>
      <c r="F326" s="15" t="s">
        <v>166</v>
      </c>
      <c r="H326" s="15">
        <v>507011488</v>
      </c>
      <c r="I326" s="15">
        <v>35</v>
      </c>
      <c r="J326" s="15">
        <v>5347</v>
      </c>
      <c r="K326" s="15" t="s">
        <v>241</v>
      </c>
      <c r="L326" s="61" t="s">
        <v>1255</v>
      </c>
      <c r="M326" s="15" t="s">
        <v>2763</v>
      </c>
      <c r="O326" s="30" t="str">
        <f t="shared" si="65"/>
        <v/>
      </c>
      <c r="P326" s="30" t="str">
        <f t="shared" si="59"/>
        <v>ü</v>
      </c>
      <c r="Q326" s="30" t="str">
        <f t="shared" si="60"/>
        <v/>
      </c>
      <c r="R326" s="30" t="str">
        <f t="shared" si="61"/>
        <v/>
      </c>
      <c r="S326" s="17" t="str">
        <f t="shared" si="62"/>
        <v>ü</v>
      </c>
      <c r="T326" s="17" t="str">
        <f t="shared" si="63"/>
        <v/>
      </c>
      <c r="U326" s="17"/>
      <c r="V326" s="17" t="str">
        <f t="shared" si="64"/>
        <v/>
      </c>
    </row>
    <row r="327" spans="1:22" ht="22.5" customHeight="1" x14ac:dyDescent="0.25">
      <c r="A327" s="28">
        <v>326</v>
      </c>
      <c r="B327" s="15">
        <v>2216714</v>
      </c>
      <c r="C327" s="16">
        <v>46059</v>
      </c>
      <c r="D327" s="16">
        <v>46060</v>
      </c>
      <c r="E327" s="15" t="s">
        <v>3057</v>
      </c>
      <c r="F327" s="15" t="s">
        <v>166</v>
      </c>
      <c r="H327" s="15">
        <v>502789486</v>
      </c>
      <c r="I327" s="15" t="s">
        <v>3119</v>
      </c>
      <c r="J327" s="15">
        <v>292</v>
      </c>
      <c r="K327" s="15" t="s">
        <v>236</v>
      </c>
      <c r="L327" s="61" t="s">
        <v>192</v>
      </c>
      <c r="M327" s="15" t="s">
        <v>160</v>
      </c>
      <c r="O327" s="30" t="str">
        <f t="shared" si="65"/>
        <v>ü</v>
      </c>
      <c r="P327" s="30" t="str">
        <f t="shared" si="59"/>
        <v>ü</v>
      </c>
      <c r="Q327" s="30" t="str">
        <f t="shared" si="60"/>
        <v>ü</v>
      </c>
      <c r="R327" s="30" t="str">
        <f t="shared" si="61"/>
        <v/>
      </c>
      <c r="S327" s="17" t="str">
        <f t="shared" si="62"/>
        <v>ü</v>
      </c>
      <c r="T327" s="17" t="str">
        <f t="shared" si="63"/>
        <v>ü</v>
      </c>
      <c r="U327" s="17"/>
      <c r="V327" s="17" t="str">
        <f t="shared" si="64"/>
        <v>ü</v>
      </c>
    </row>
    <row r="328" spans="1:22" ht="22.5" customHeight="1" x14ac:dyDescent="0.25">
      <c r="A328" s="28">
        <v>327</v>
      </c>
      <c r="B328" s="15">
        <v>2216713</v>
      </c>
      <c r="C328" s="16">
        <v>46059</v>
      </c>
      <c r="D328" s="16">
        <v>46060</v>
      </c>
      <c r="E328" s="15" t="s">
        <v>3058</v>
      </c>
      <c r="F328" s="15" t="s">
        <v>166</v>
      </c>
      <c r="H328" s="15">
        <v>545450573</v>
      </c>
      <c r="I328" s="15">
        <v>26</v>
      </c>
      <c r="J328" s="15">
        <v>8</v>
      </c>
      <c r="K328" s="15" t="s">
        <v>232</v>
      </c>
      <c r="L328" s="61" t="s">
        <v>400</v>
      </c>
      <c r="M328" s="15" t="s">
        <v>162</v>
      </c>
      <c r="O328" s="30" t="str">
        <f t="shared" si="65"/>
        <v/>
      </c>
      <c r="P328" s="30" t="str">
        <f t="shared" si="59"/>
        <v/>
      </c>
      <c r="Q328" s="30" t="str">
        <f t="shared" si="60"/>
        <v/>
      </c>
      <c r="R328" s="30" t="str">
        <f t="shared" si="61"/>
        <v/>
      </c>
      <c r="S328" s="17" t="str">
        <f t="shared" si="62"/>
        <v/>
      </c>
      <c r="T328" s="17" t="str">
        <f t="shared" si="63"/>
        <v>ü</v>
      </c>
      <c r="U328" s="17"/>
      <c r="V328" s="17" t="str">
        <f t="shared" si="64"/>
        <v/>
      </c>
    </row>
    <row r="329" spans="1:22" ht="22.5" customHeight="1" x14ac:dyDescent="0.25">
      <c r="A329" s="28">
        <v>328</v>
      </c>
      <c r="B329" s="15">
        <v>2216692</v>
      </c>
      <c r="C329" s="16">
        <v>46059</v>
      </c>
      <c r="D329" s="16">
        <v>46061</v>
      </c>
      <c r="E329" s="15" t="s">
        <v>2894</v>
      </c>
      <c r="F329" s="15" t="s">
        <v>166</v>
      </c>
      <c r="H329" s="15">
        <v>505888224</v>
      </c>
      <c r="I329" s="15">
        <v>1926</v>
      </c>
      <c r="J329" s="15">
        <v>1926</v>
      </c>
      <c r="K329" s="15" t="s">
        <v>228</v>
      </c>
      <c r="L329" s="61" t="s">
        <v>196</v>
      </c>
      <c r="M329" s="15" t="s">
        <v>160</v>
      </c>
      <c r="O329" s="30" t="str">
        <f t="shared" si="65"/>
        <v>ü</v>
      </c>
      <c r="P329" s="30" t="str">
        <f t="shared" si="59"/>
        <v/>
      </c>
      <c r="Q329" s="30" t="str">
        <f t="shared" si="60"/>
        <v>ü</v>
      </c>
      <c r="R329" s="30" t="str">
        <f t="shared" si="61"/>
        <v/>
      </c>
      <c r="S329" s="17" t="str">
        <f t="shared" si="62"/>
        <v>ü</v>
      </c>
      <c r="T329" s="17" t="str">
        <f t="shared" si="63"/>
        <v/>
      </c>
      <c r="U329" s="17"/>
      <c r="V329" s="17" t="str">
        <f t="shared" si="64"/>
        <v/>
      </c>
    </row>
    <row r="330" spans="1:22" ht="22.5" customHeight="1" x14ac:dyDescent="0.25">
      <c r="A330" s="28">
        <v>329</v>
      </c>
      <c r="B330" s="15">
        <v>2216647</v>
      </c>
      <c r="C330" s="16">
        <v>46058</v>
      </c>
      <c r="D330" s="16">
        <v>46060</v>
      </c>
      <c r="E330" s="15" t="s">
        <v>3059</v>
      </c>
      <c r="F330" s="15" t="s">
        <v>166</v>
      </c>
      <c r="H330" s="15">
        <v>569026666</v>
      </c>
      <c r="I330" s="15">
        <v>26</v>
      </c>
      <c r="J330" s="15">
        <v>1992</v>
      </c>
      <c r="K330" s="15" t="s">
        <v>600</v>
      </c>
      <c r="L330" s="61" t="s">
        <v>192</v>
      </c>
      <c r="M330" s="15" t="s">
        <v>186</v>
      </c>
      <c r="O330" s="30" t="str">
        <f t="shared" si="65"/>
        <v>ü</v>
      </c>
      <c r="P330" s="30" t="str">
        <f t="shared" si="59"/>
        <v>ü</v>
      </c>
      <c r="Q330" s="30" t="str">
        <f t="shared" si="60"/>
        <v>ü</v>
      </c>
      <c r="R330" s="30" t="str">
        <f t="shared" si="61"/>
        <v/>
      </c>
      <c r="S330" s="17" t="str">
        <f t="shared" si="62"/>
        <v>ü</v>
      </c>
      <c r="T330" s="17" t="str">
        <f t="shared" si="63"/>
        <v>ü</v>
      </c>
      <c r="U330" s="17"/>
      <c r="V330" s="17" t="str">
        <f t="shared" si="64"/>
        <v>ü</v>
      </c>
    </row>
    <row r="331" spans="1:22" ht="22.5" customHeight="1" x14ac:dyDescent="0.25">
      <c r="A331" s="28">
        <v>330</v>
      </c>
      <c r="B331" s="15">
        <v>2216639</v>
      </c>
      <c r="C331" s="16">
        <v>46058</v>
      </c>
      <c r="D331" s="16">
        <v>46061</v>
      </c>
      <c r="E331" s="15" t="s">
        <v>3060</v>
      </c>
      <c r="F331" s="15" t="s">
        <v>166</v>
      </c>
      <c r="H331" s="15">
        <v>557323388</v>
      </c>
      <c r="I331" s="15">
        <v>21</v>
      </c>
      <c r="J331" s="15">
        <v>42</v>
      </c>
      <c r="K331" s="15" t="s">
        <v>396</v>
      </c>
      <c r="L331" s="61" t="s">
        <v>198</v>
      </c>
      <c r="M331" s="15" t="s">
        <v>162</v>
      </c>
      <c r="O331" s="30" t="str">
        <f t="shared" si="65"/>
        <v>ü</v>
      </c>
      <c r="P331" s="30" t="str">
        <f t="shared" si="59"/>
        <v>ü</v>
      </c>
      <c r="Q331" s="30" t="str">
        <f t="shared" si="60"/>
        <v>ü</v>
      </c>
      <c r="R331" s="30" t="str">
        <f t="shared" si="61"/>
        <v/>
      </c>
      <c r="S331" s="17" t="str">
        <f t="shared" si="62"/>
        <v>ü</v>
      </c>
      <c r="T331" s="17" t="str">
        <f t="shared" si="63"/>
        <v/>
      </c>
      <c r="U331" s="17"/>
      <c r="V331" s="17" t="str">
        <f t="shared" si="64"/>
        <v/>
      </c>
    </row>
    <row r="332" spans="1:22" ht="22.5" customHeight="1" x14ac:dyDescent="0.25">
      <c r="A332" s="28">
        <v>331</v>
      </c>
      <c r="B332" s="15">
        <v>2216625</v>
      </c>
      <c r="C332" s="16">
        <v>46058</v>
      </c>
      <c r="D332" s="16">
        <v>46060</v>
      </c>
      <c r="E332" s="15" t="s">
        <v>3061</v>
      </c>
      <c r="F332" s="15" t="s">
        <v>166</v>
      </c>
      <c r="H332" s="15">
        <v>507444246</v>
      </c>
      <c r="I332" s="15" t="s">
        <v>3120</v>
      </c>
      <c r="J332" s="15">
        <v>2206</v>
      </c>
      <c r="K332" s="15" t="s">
        <v>600</v>
      </c>
      <c r="L332" s="61" t="s">
        <v>560</v>
      </c>
      <c r="M332" s="15" t="s">
        <v>186</v>
      </c>
      <c r="O332" s="30" t="str">
        <f t="shared" si="65"/>
        <v>ü</v>
      </c>
      <c r="P332" s="30" t="str">
        <f t="shared" si="59"/>
        <v>ü</v>
      </c>
      <c r="Q332" s="30" t="str">
        <f t="shared" si="60"/>
        <v/>
      </c>
      <c r="R332" s="30" t="str">
        <f t="shared" si="61"/>
        <v/>
      </c>
      <c r="S332" s="17" t="str">
        <f t="shared" si="62"/>
        <v/>
      </c>
      <c r="T332" s="17" t="str">
        <f t="shared" si="63"/>
        <v/>
      </c>
      <c r="U332" s="17"/>
      <c r="V332" s="17" t="str">
        <f t="shared" si="64"/>
        <v/>
      </c>
    </row>
    <row r="333" spans="1:22" ht="22.5" customHeight="1" x14ac:dyDescent="0.25">
      <c r="A333" s="28">
        <v>332</v>
      </c>
      <c r="B333" s="15">
        <v>2216613</v>
      </c>
      <c r="C333" s="16">
        <v>46058</v>
      </c>
      <c r="D333" s="16">
        <v>46061</v>
      </c>
      <c r="E333" s="15" t="s">
        <v>1163</v>
      </c>
      <c r="F333" s="15" t="s">
        <v>166</v>
      </c>
      <c r="H333" s="15">
        <v>522077716</v>
      </c>
      <c r="I333" s="15">
        <v>36</v>
      </c>
      <c r="J333" s="15">
        <v>46</v>
      </c>
      <c r="K333" s="15" t="s">
        <v>687</v>
      </c>
      <c r="L333" s="61" t="s">
        <v>195</v>
      </c>
      <c r="M333" s="15" t="s">
        <v>171</v>
      </c>
      <c r="O333" s="30" t="str">
        <f t="shared" si="65"/>
        <v>ü</v>
      </c>
      <c r="P333" s="30" t="str">
        <f t="shared" si="59"/>
        <v>ü</v>
      </c>
      <c r="Q333" s="30" t="str">
        <f t="shared" si="60"/>
        <v>ü</v>
      </c>
      <c r="R333" s="30" t="str">
        <f t="shared" si="61"/>
        <v/>
      </c>
      <c r="S333" s="17" t="str">
        <f t="shared" si="62"/>
        <v>ü</v>
      </c>
      <c r="T333" s="17" t="str">
        <f t="shared" si="63"/>
        <v>ü</v>
      </c>
      <c r="U333" s="17"/>
      <c r="V333" s="17" t="str">
        <f t="shared" si="64"/>
        <v/>
      </c>
    </row>
    <row r="334" spans="1:22" ht="22.5" customHeight="1" x14ac:dyDescent="0.25">
      <c r="A334" s="28">
        <v>333</v>
      </c>
      <c r="B334" s="15">
        <v>2216591</v>
      </c>
      <c r="C334" s="16">
        <v>46058</v>
      </c>
      <c r="D334" s="16">
        <v>46061</v>
      </c>
      <c r="E334" s="15" t="s">
        <v>3062</v>
      </c>
      <c r="F334" s="15" t="s">
        <v>166</v>
      </c>
      <c r="H334" s="15">
        <v>502245165</v>
      </c>
      <c r="I334" s="15">
        <v>14</v>
      </c>
      <c r="J334" s="15">
        <v>10</v>
      </c>
      <c r="K334" s="15" t="s">
        <v>589</v>
      </c>
      <c r="L334" s="61" t="s">
        <v>192</v>
      </c>
      <c r="M334" s="15" t="s">
        <v>162</v>
      </c>
      <c r="O334" s="30" t="str">
        <f t="shared" si="65"/>
        <v>ü</v>
      </c>
      <c r="P334" s="30" t="str">
        <f t="shared" si="59"/>
        <v>ü</v>
      </c>
      <c r="Q334" s="30" t="str">
        <f t="shared" si="60"/>
        <v>ü</v>
      </c>
      <c r="R334" s="30" t="str">
        <f t="shared" si="61"/>
        <v/>
      </c>
      <c r="S334" s="17" t="str">
        <f t="shared" si="62"/>
        <v>ü</v>
      </c>
      <c r="T334" s="17" t="str">
        <f t="shared" si="63"/>
        <v>ü</v>
      </c>
      <c r="U334" s="17"/>
      <c r="V334" s="17" t="str">
        <f t="shared" si="64"/>
        <v>ü</v>
      </c>
    </row>
    <row r="335" spans="1:22" ht="22.5" customHeight="1" x14ac:dyDescent="0.25">
      <c r="A335" s="28">
        <v>334</v>
      </c>
      <c r="B335" s="15">
        <v>2216590</v>
      </c>
      <c r="C335" s="16">
        <v>46058</v>
      </c>
      <c r="D335" s="16">
        <v>46061</v>
      </c>
      <c r="E335" s="15" t="s">
        <v>3063</v>
      </c>
      <c r="F335" s="15" t="s">
        <v>166</v>
      </c>
      <c r="H335" s="15">
        <v>505976688</v>
      </c>
      <c r="I335" s="15">
        <v>34</v>
      </c>
      <c r="J335" s="15">
        <v>931</v>
      </c>
      <c r="K335" s="15" t="s">
        <v>419</v>
      </c>
      <c r="L335" s="61" t="s">
        <v>192</v>
      </c>
      <c r="M335" s="15" t="s">
        <v>160</v>
      </c>
      <c r="O335" s="30" t="str">
        <f t="shared" si="65"/>
        <v>ü</v>
      </c>
      <c r="P335" s="30" t="str">
        <f t="shared" si="59"/>
        <v>ü</v>
      </c>
      <c r="Q335" s="30" t="str">
        <f t="shared" si="60"/>
        <v>ü</v>
      </c>
      <c r="R335" s="30" t="str">
        <f t="shared" si="61"/>
        <v/>
      </c>
      <c r="S335" s="17" t="str">
        <f t="shared" si="62"/>
        <v>ü</v>
      </c>
      <c r="T335" s="17" t="str">
        <f t="shared" si="63"/>
        <v>ü</v>
      </c>
      <c r="U335" s="17"/>
      <c r="V335" s="17" t="str">
        <f t="shared" si="64"/>
        <v>ü</v>
      </c>
    </row>
    <row r="336" spans="1:22" ht="22.5" customHeight="1" x14ac:dyDescent="0.25">
      <c r="A336" s="28">
        <v>335</v>
      </c>
      <c r="B336" s="15">
        <v>2216581</v>
      </c>
      <c r="C336" s="16">
        <v>46058</v>
      </c>
      <c r="D336" s="16">
        <v>46060</v>
      </c>
      <c r="E336" s="15" t="s">
        <v>3064</v>
      </c>
      <c r="F336" s="15" t="s">
        <v>166</v>
      </c>
      <c r="H336" s="15">
        <v>547131767</v>
      </c>
      <c r="I336" s="15">
        <v>86</v>
      </c>
      <c r="J336" s="15">
        <v>86</v>
      </c>
      <c r="K336" s="15" t="s">
        <v>704</v>
      </c>
      <c r="L336" s="61" t="s">
        <v>192</v>
      </c>
      <c r="M336" s="15" t="s">
        <v>2763</v>
      </c>
      <c r="O336" s="30" t="str">
        <f t="shared" si="65"/>
        <v>ü</v>
      </c>
      <c r="P336" s="30" t="str">
        <f t="shared" si="59"/>
        <v>ü</v>
      </c>
      <c r="Q336" s="30" t="str">
        <f t="shared" si="60"/>
        <v>ü</v>
      </c>
      <c r="R336" s="30" t="str">
        <f t="shared" si="61"/>
        <v/>
      </c>
      <c r="S336" s="17" t="str">
        <f t="shared" si="62"/>
        <v>ü</v>
      </c>
      <c r="T336" s="17" t="str">
        <f t="shared" si="63"/>
        <v>ü</v>
      </c>
      <c r="U336" s="17"/>
      <c r="V336" s="17" t="str">
        <f t="shared" si="64"/>
        <v>ü</v>
      </c>
    </row>
    <row r="337" spans="1:22" ht="22.5" customHeight="1" x14ac:dyDescent="0.25">
      <c r="A337" s="28">
        <v>336</v>
      </c>
      <c r="B337" s="15">
        <v>2216571</v>
      </c>
      <c r="C337" s="16">
        <v>46058</v>
      </c>
      <c r="D337" s="16">
        <v>46060</v>
      </c>
      <c r="E337" s="15" t="s">
        <v>3065</v>
      </c>
      <c r="F337" s="15" t="s">
        <v>166</v>
      </c>
      <c r="H337" s="15">
        <v>504806066</v>
      </c>
      <c r="I337" s="15">
        <v>98</v>
      </c>
      <c r="J337" s="15">
        <v>29</v>
      </c>
      <c r="K337" s="15" t="s">
        <v>229</v>
      </c>
      <c r="L337" s="61" t="s">
        <v>348</v>
      </c>
      <c r="M337" s="15" t="s">
        <v>162</v>
      </c>
      <c r="O337" s="30" t="str">
        <f t="shared" si="65"/>
        <v>ü</v>
      </c>
      <c r="P337" s="30" t="str">
        <f t="shared" si="59"/>
        <v>ü</v>
      </c>
      <c r="Q337" s="30" t="str">
        <f t="shared" si="60"/>
        <v/>
      </c>
      <c r="R337" s="30" t="str">
        <f t="shared" si="61"/>
        <v>ü</v>
      </c>
      <c r="S337" s="17" t="str">
        <f t="shared" si="62"/>
        <v>ü</v>
      </c>
      <c r="T337" s="17" t="str">
        <f t="shared" si="63"/>
        <v>ü</v>
      </c>
      <c r="U337" s="17"/>
      <c r="V337" s="17" t="str">
        <f t="shared" si="64"/>
        <v/>
      </c>
    </row>
    <row r="338" spans="1:22" ht="22.5" customHeight="1" x14ac:dyDescent="0.25">
      <c r="A338" s="28">
        <v>337</v>
      </c>
      <c r="B338" s="15">
        <v>2216566</v>
      </c>
      <c r="C338" s="16">
        <v>46058</v>
      </c>
      <c r="D338" s="16">
        <v>46061</v>
      </c>
      <c r="E338" s="15" t="s">
        <v>3066</v>
      </c>
      <c r="F338" s="15" t="s">
        <v>166</v>
      </c>
      <c r="H338" s="15">
        <v>556977077</v>
      </c>
      <c r="I338" s="15">
        <v>3040</v>
      </c>
      <c r="J338" s="15">
        <v>3040</v>
      </c>
      <c r="K338" s="15" t="s">
        <v>419</v>
      </c>
      <c r="L338" s="61" t="s">
        <v>192</v>
      </c>
      <c r="M338" s="15" t="s">
        <v>160</v>
      </c>
      <c r="O338" s="30" t="str">
        <f t="shared" si="65"/>
        <v>ü</v>
      </c>
      <c r="P338" s="30" t="str">
        <f t="shared" si="59"/>
        <v>ü</v>
      </c>
      <c r="Q338" s="30" t="str">
        <f t="shared" si="60"/>
        <v>ü</v>
      </c>
      <c r="R338" s="30" t="str">
        <f t="shared" si="61"/>
        <v/>
      </c>
      <c r="S338" s="17" t="str">
        <f t="shared" si="62"/>
        <v>ü</v>
      </c>
      <c r="T338" s="17" t="str">
        <f t="shared" si="63"/>
        <v>ü</v>
      </c>
      <c r="U338" s="17"/>
      <c r="V338" s="17" t="str">
        <f t="shared" si="64"/>
        <v>ü</v>
      </c>
    </row>
    <row r="339" spans="1:22" ht="22.5" customHeight="1" x14ac:dyDescent="0.25">
      <c r="A339" s="28">
        <v>338</v>
      </c>
      <c r="B339" s="15">
        <v>2216552</v>
      </c>
      <c r="C339" s="16">
        <v>46058</v>
      </c>
      <c r="D339" s="16">
        <v>46060</v>
      </c>
      <c r="E339" s="15" t="s">
        <v>3067</v>
      </c>
      <c r="F339" s="15" t="s">
        <v>166</v>
      </c>
      <c r="H339" s="15">
        <v>557255072</v>
      </c>
      <c r="I339" s="15">
        <v>37</v>
      </c>
      <c r="J339" s="15">
        <v>544</v>
      </c>
      <c r="K339" s="15" t="s">
        <v>593</v>
      </c>
      <c r="L339" s="61" t="s">
        <v>194</v>
      </c>
      <c r="M339" s="15" t="s">
        <v>160</v>
      </c>
      <c r="O339" s="30" t="str">
        <f t="shared" si="65"/>
        <v/>
      </c>
      <c r="P339" s="30" t="str">
        <f t="shared" si="59"/>
        <v/>
      </c>
      <c r="Q339" s="30" t="str">
        <f t="shared" si="60"/>
        <v>ü</v>
      </c>
      <c r="R339" s="30" t="str">
        <f t="shared" si="61"/>
        <v/>
      </c>
      <c r="S339" s="17" t="str">
        <f t="shared" si="62"/>
        <v/>
      </c>
      <c r="T339" s="17" t="str">
        <f t="shared" si="63"/>
        <v/>
      </c>
      <c r="U339" s="17"/>
      <c r="V339" s="17" t="str">
        <f t="shared" si="64"/>
        <v/>
      </c>
    </row>
    <row r="340" spans="1:22" ht="22.5" customHeight="1" x14ac:dyDescent="0.25">
      <c r="A340" s="28">
        <v>339</v>
      </c>
      <c r="B340" s="15">
        <v>2216446</v>
      </c>
      <c r="C340" s="16">
        <v>46058</v>
      </c>
      <c r="D340" s="16">
        <v>46060</v>
      </c>
      <c r="E340" s="15" t="s">
        <v>3068</v>
      </c>
      <c r="F340" s="15" t="s">
        <v>166</v>
      </c>
      <c r="H340" s="15">
        <v>501680005</v>
      </c>
      <c r="I340" s="15" t="s">
        <v>3121</v>
      </c>
      <c r="J340" s="15">
        <v>312</v>
      </c>
      <c r="K340" s="15" t="s">
        <v>831</v>
      </c>
      <c r="L340" s="61" t="s">
        <v>400</v>
      </c>
      <c r="M340" s="15" t="s">
        <v>160</v>
      </c>
      <c r="O340" s="30" t="str">
        <f t="shared" si="65"/>
        <v/>
      </c>
      <c r="P340" s="30" t="str">
        <f t="shared" si="59"/>
        <v/>
      </c>
      <c r="Q340" s="30" t="str">
        <f t="shared" si="60"/>
        <v/>
      </c>
      <c r="R340" s="30" t="str">
        <f t="shared" si="61"/>
        <v/>
      </c>
      <c r="S340" s="17" t="str">
        <f t="shared" si="62"/>
        <v/>
      </c>
      <c r="T340" s="17" t="str">
        <f t="shared" si="63"/>
        <v>ü</v>
      </c>
      <c r="U340" s="17"/>
      <c r="V340" s="17" t="str">
        <f t="shared" si="64"/>
        <v/>
      </c>
    </row>
    <row r="341" spans="1:22" ht="22.5" customHeight="1" x14ac:dyDescent="0.25">
      <c r="A341" s="28">
        <v>340</v>
      </c>
      <c r="B341" s="15">
        <v>2216369</v>
      </c>
      <c r="C341" s="16">
        <v>46058</v>
      </c>
      <c r="D341" s="16">
        <v>46060</v>
      </c>
      <c r="E341" s="15" t="s">
        <v>3069</v>
      </c>
      <c r="F341" s="15" t="s">
        <v>166</v>
      </c>
      <c r="H341" s="15">
        <v>563451561</v>
      </c>
      <c r="I341" s="15" t="s">
        <v>338</v>
      </c>
      <c r="J341" s="15">
        <v>0</v>
      </c>
      <c r="K341" s="15" t="s">
        <v>374</v>
      </c>
      <c r="L341" s="61" t="s">
        <v>192</v>
      </c>
      <c r="M341" s="15" t="s">
        <v>486</v>
      </c>
      <c r="O341" s="30" t="str">
        <f t="shared" si="65"/>
        <v>ü</v>
      </c>
      <c r="P341" s="30" t="str">
        <f t="shared" si="59"/>
        <v>ü</v>
      </c>
      <c r="Q341" s="30" t="str">
        <f t="shared" si="60"/>
        <v>ü</v>
      </c>
      <c r="R341" s="30" t="str">
        <f t="shared" si="61"/>
        <v/>
      </c>
      <c r="S341" s="17" t="str">
        <f t="shared" si="62"/>
        <v>ü</v>
      </c>
      <c r="T341" s="17" t="str">
        <f t="shared" si="63"/>
        <v>ü</v>
      </c>
      <c r="U341" s="17"/>
      <c r="V341" s="17" t="str">
        <f t="shared" si="64"/>
        <v>ü</v>
      </c>
    </row>
    <row r="342" spans="1:22" ht="22.5" customHeight="1" x14ac:dyDescent="0.25">
      <c r="A342" s="28">
        <v>341</v>
      </c>
      <c r="B342" s="15">
        <v>2216271</v>
      </c>
      <c r="C342" s="16">
        <v>46058</v>
      </c>
      <c r="D342" s="16">
        <v>46060</v>
      </c>
      <c r="E342" s="15" t="s">
        <v>3070</v>
      </c>
      <c r="F342" s="15" t="s">
        <v>166</v>
      </c>
      <c r="H342" s="15">
        <v>547118731</v>
      </c>
      <c r="I342" s="15">
        <v>162</v>
      </c>
      <c r="J342" s="15" t="s">
        <v>3122</v>
      </c>
      <c r="K342" s="15" t="s">
        <v>232</v>
      </c>
      <c r="L342" s="61" t="s">
        <v>208</v>
      </c>
      <c r="M342" s="15" t="s">
        <v>162</v>
      </c>
      <c r="O342" s="30" t="str">
        <f t="shared" si="65"/>
        <v/>
      </c>
      <c r="P342" s="30" t="str">
        <f t="shared" si="59"/>
        <v/>
      </c>
      <c r="Q342" s="30" t="str">
        <f t="shared" si="60"/>
        <v/>
      </c>
      <c r="R342" s="30" t="str">
        <f t="shared" si="61"/>
        <v>ü</v>
      </c>
      <c r="S342" s="17" t="str">
        <f t="shared" si="62"/>
        <v/>
      </c>
      <c r="T342" s="17" t="str">
        <f t="shared" si="63"/>
        <v/>
      </c>
      <c r="U342" s="17"/>
      <c r="V342" s="17" t="str">
        <f t="shared" si="64"/>
        <v/>
      </c>
    </row>
    <row r="343" spans="1:22" ht="22.5" customHeight="1" x14ac:dyDescent="0.25">
      <c r="A343" s="28">
        <v>342</v>
      </c>
      <c r="B343" s="15">
        <v>2216052</v>
      </c>
      <c r="C343" s="16">
        <v>46058</v>
      </c>
      <c r="D343" s="16">
        <v>46060</v>
      </c>
      <c r="E343" s="15" t="s">
        <v>1467</v>
      </c>
      <c r="F343" s="15" t="s">
        <v>166</v>
      </c>
      <c r="H343" s="15">
        <v>507070301</v>
      </c>
      <c r="I343" s="15">
        <v>139</v>
      </c>
      <c r="J343" s="15">
        <v>139</v>
      </c>
      <c r="K343" s="15" t="s">
        <v>844</v>
      </c>
      <c r="L343" s="61" t="s">
        <v>190</v>
      </c>
      <c r="M343" s="15" t="s">
        <v>164</v>
      </c>
      <c r="O343" s="30" t="str">
        <f t="shared" si="65"/>
        <v>ü</v>
      </c>
      <c r="P343" s="30" t="str">
        <f t="shared" si="59"/>
        <v>ü</v>
      </c>
      <c r="Q343" s="30" t="str">
        <f t="shared" si="60"/>
        <v>ü</v>
      </c>
      <c r="R343" s="30" t="str">
        <f t="shared" si="61"/>
        <v/>
      </c>
      <c r="S343" s="17" t="str">
        <f t="shared" si="62"/>
        <v>ü</v>
      </c>
      <c r="T343" s="17" t="str">
        <f t="shared" si="63"/>
        <v/>
      </c>
      <c r="U343" s="17"/>
      <c r="V343" s="17" t="str">
        <f t="shared" si="64"/>
        <v>ü</v>
      </c>
    </row>
    <row r="344" spans="1:22" ht="22.5" customHeight="1" x14ac:dyDescent="0.25">
      <c r="A344" s="28">
        <v>343</v>
      </c>
      <c r="B344" s="15">
        <v>2216046</v>
      </c>
      <c r="C344" s="16">
        <v>46058</v>
      </c>
      <c r="D344" s="16">
        <v>46061</v>
      </c>
      <c r="E344" s="15" t="s">
        <v>3071</v>
      </c>
      <c r="F344" s="15" t="s">
        <v>166</v>
      </c>
      <c r="H344" s="15">
        <v>568007001</v>
      </c>
      <c r="I344" s="15">
        <v>9</v>
      </c>
      <c r="J344" s="15">
        <v>8</v>
      </c>
      <c r="K344" s="15" t="s">
        <v>239</v>
      </c>
      <c r="L344" s="61" t="s">
        <v>198</v>
      </c>
      <c r="M344" s="15" t="s">
        <v>486</v>
      </c>
      <c r="O344" s="30" t="str">
        <f t="shared" si="65"/>
        <v>ü</v>
      </c>
      <c r="P344" s="30" t="str">
        <f t="shared" si="59"/>
        <v>ü</v>
      </c>
      <c r="Q344" s="30" t="str">
        <f t="shared" si="60"/>
        <v>ü</v>
      </c>
      <c r="R344" s="30" t="str">
        <f t="shared" si="61"/>
        <v/>
      </c>
      <c r="S344" s="17" t="str">
        <f t="shared" si="62"/>
        <v>ü</v>
      </c>
      <c r="T344" s="17" t="str">
        <f t="shared" si="63"/>
        <v/>
      </c>
      <c r="U344" s="17"/>
      <c r="V344" s="17" t="str">
        <f t="shared" si="64"/>
        <v/>
      </c>
    </row>
    <row r="345" spans="1:22" ht="22.5" customHeight="1" x14ac:dyDescent="0.25">
      <c r="A345" s="28">
        <v>344</v>
      </c>
      <c r="B345" s="15">
        <v>2216023</v>
      </c>
      <c r="C345" s="16">
        <v>46058</v>
      </c>
      <c r="D345" s="16">
        <v>46060</v>
      </c>
      <c r="E345" s="15" t="s">
        <v>1183</v>
      </c>
      <c r="F345" s="15" t="s">
        <v>166</v>
      </c>
      <c r="H345" s="15">
        <v>504828676</v>
      </c>
      <c r="I345" s="15">
        <v>18</v>
      </c>
      <c r="J345" s="15">
        <v>13</v>
      </c>
      <c r="K345" s="15" t="s">
        <v>376</v>
      </c>
      <c r="L345" s="61" t="s">
        <v>200</v>
      </c>
      <c r="M345" s="15" t="s">
        <v>186</v>
      </c>
      <c r="O345" s="30" t="str">
        <f t="shared" si="65"/>
        <v/>
      </c>
      <c r="P345" s="30" t="str">
        <f t="shared" ref="P345:P384" si="66">IF(COUNTIF(L345,"*صراصير*")&gt;=1,"ü","")</f>
        <v/>
      </c>
      <c r="Q345" s="30" t="str">
        <f t="shared" ref="Q345:Q384" si="67">IF(COUNTIF(L345,"*بعوض*")&gt;=1,"ü","")</f>
        <v>ü</v>
      </c>
      <c r="R345" s="30" t="str">
        <f t="shared" ref="R345:R384" si="68">IF(COUNTIF(L345,"*باعوض*")&gt;=1,"ü","")</f>
        <v/>
      </c>
      <c r="S345" s="17" t="str">
        <f t="shared" ref="S345:S384" si="69">IF(COUNTIF(L345,"*ذباب*")&gt;=1,"ü","")</f>
        <v>ü</v>
      </c>
      <c r="T345" s="17" t="str">
        <f t="shared" ref="T345:T384" si="70">IF(COUNTIF(L345,"*فئران*")&gt;=1,"ü","")</f>
        <v/>
      </c>
      <c r="U345" s="17"/>
      <c r="V345" s="17" t="str">
        <f t="shared" ref="V345:V384" si="71">IF(COUNTIF(L345,"*عقارب*")&gt;=1,"ü","")</f>
        <v/>
      </c>
    </row>
    <row r="346" spans="1:22" ht="22.5" customHeight="1" x14ac:dyDescent="0.25">
      <c r="A346" s="28">
        <v>345</v>
      </c>
      <c r="B346" s="15">
        <v>2216012</v>
      </c>
      <c r="C346" s="16">
        <v>46058</v>
      </c>
      <c r="D346" s="16">
        <v>46061</v>
      </c>
      <c r="E346" s="15" t="s">
        <v>3072</v>
      </c>
      <c r="F346" s="15" t="s">
        <v>166</v>
      </c>
      <c r="H346" s="15">
        <v>503666966</v>
      </c>
      <c r="I346" s="15" t="s">
        <v>3123</v>
      </c>
      <c r="J346" s="15" t="s">
        <v>3124</v>
      </c>
      <c r="K346" s="15" t="s">
        <v>364</v>
      </c>
      <c r="L346" s="61" t="s">
        <v>198</v>
      </c>
      <c r="M346" s="15" t="s">
        <v>162</v>
      </c>
      <c r="O346" s="30" t="str">
        <f t="shared" si="65"/>
        <v>ü</v>
      </c>
      <c r="P346" s="30" t="str">
        <f t="shared" si="66"/>
        <v>ü</v>
      </c>
      <c r="Q346" s="30" t="str">
        <f t="shared" si="67"/>
        <v>ü</v>
      </c>
      <c r="R346" s="30" t="str">
        <f t="shared" si="68"/>
        <v/>
      </c>
      <c r="S346" s="17" t="str">
        <f t="shared" si="69"/>
        <v>ü</v>
      </c>
      <c r="T346" s="17" t="str">
        <f t="shared" si="70"/>
        <v/>
      </c>
      <c r="U346" s="17"/>
      <c r="V346" s="17" t="str">
        <f t="shared" si="71"/>
        <v/>
      </c>
    </row>
    <row r="347" spans="1:22" ht="22.5" customHeight="1" x14ac:dyDescent="0.25">
      <c r="A347" s="28">
        <v>346</v>
      </c>
      <c r="B347" s="15">
        <v>2216005</v>
      </c>
      <c r="C347" s="16">
        <v>46058</v>
      </c>
      <c r="D347" s="16">
        <v>46061</v>
      </c>
      <c r="E347" s="15" t="s">
        <v>2065</v>
      </c>
      <c r="F347" s="15" t="s">
        <v>166</v>
      </c>
      <c r="H347" s="15">
        <v>503594777</v>
      </c>
      <c r="I347" s="15" t="s">
        <v>3125</v>
      </c>
      <c r="J347" s="15">
        <v>7234</v>
      </c>
      <c r="K347" s="15" t="s">
        <v>241</v>
      </c>
      <c r="L347" s="61" t="s">
        <v>411</v>
      </c>
      <c r="M347" s="15" t="s">
        <v>2763</v>
      </c>
      <c r="O347" s="30" t="str">
        <f t="shared" si="65"/>
        <v>ü</v>
      </c>
      <c r="P347" s="30" t="str">
        <f t="shared" si="66"/>
        <v/>
      </c>
      <c r="Q347" s="30" t="str">
        <f t="shared" si="67"/>
        <v>ü</v>
      </c>
      <c r="R347" s="30" t="str">
        <f t="shared" si="68"/>
        <v/>
      </c>
      <c r="S347" s="17" t="str">
        <f t="shared" si="69"/>
        <v/>
      </c>
      <c r="T347" s="17" t="str">
        <f t="shared" si="70"/>
        <v/>
      </c>
      <c r="U347" s="17"/>
      <c r="V347" s="17" t="str">
        <f t="shared" si="71"/>
        <v/>
      </c>
    </row>
    <row r="348" spans="1:22" ht="22.5" customHeight="1" x14ac:dyDescent="0.25">
      <c r="A348" s="28">
        <v>347</v>
      </c>
      <c r="B348" s="15">
        <v>2215909</v>
      </c>
      <c r="C348" s="16">
        <v>46058</v>
      </c>
      <c r="D348" s="16">
        <v>46060</v>
      </c>
      <c r="E348" s="15" t="s">
        <v>3073</v>
      </c>
      <c r="F348" s="15" t="s">
        <v>166</v>
      </c>
      <c r="H348" s="15">
        <v>506322002</v>
      </c>
      <c r="I348" s="15" t="s">
        <v>3126</v>
      </c>
      <c r="J348" s="15">
        <v>53</v>
      </c>
      <c r="K348" s="15" t="s">
        <v>832</v>
      </c>
      <c r="L348" s="61" t="s">
        <v>204</v>
      </c>
      <c r="M348" s="15" t="s">
        <v>160</v>
      </c>
      <c r="O348" s="30" t="str">
        <f t="shared" si="65"/>
        <v>ü</v>
      </c>
      <c r="P348" s="30" t="str">
        <f t="shared" si="66"/>
        <v>ü</v>
      </c>
      <c r="Q348" s="30" t="str">
        <f t="shared" si="67"/>
        <v/>
      </c>
      <c r="R348" s="30" t="str">
        <f t="shared" si="68"/>
        <v>ü</v>
      </c>
      <c r="S348" s="17" t="str">
        <f t="shared" si="69"/>
        <v>ü</v>
      </c>
      <c r="T348" s="17" t="str">
        <f t="shared" si="70"/>
        <v/>
      </c>
      <c r="U348" s="17"/>
      <c r="V348" s="17" t="str">
        <f t="shared" si="71"/>
        <v/>
      </c>
    </row>
    <row r="349" spans="1:22" ht="22.5" customHeight="1" x14ac:dyDescent="0.25">
      <c r="A349" s="28">
        <v>348</v>
      </c>
      <c r="B349" s="15">
        <v>2215896</v>
      </c>
      <c r="C349" s="16">
        <v>46058</v>
      </c>
      <c r="D349" s="16">
        <v>46061</v>
      </c>
      <c r="E349" s="15" t="s">
        <v>3074</v>
      </c>
      <c r="F349" s="15" t="s">
        <v>166</v>
      </c>
      <c r="H349" s="15">
        <v>551201818</v>
      </c>
      <c r="I349" s="15">
        <v>27</v>
      </c>
      <c r="J349" s="15">
        <v>5</v>
      </c>
      <c r="K349" s="15" t="s">
        <v>336</v>
      </c>
      <c r="L349" s="61" t="s">
        <v>1369</v>
      </c>
      <c r="M349" s="15" t="s">
        <v>160</v>
      </c>
      <c r="O349" s="30" t="str">
        <f t="shared" si="65"/>
        <v>ü</v>
      </c>
      <c r="P349" s="30" t="str">
        <f t="shared" si="66"/>
        <v/>
      </c>
      <c r="Q349" s="30" t="str">
        <f t="shared" si="67"/>
        <v>ü</v>
      </c>
      <c r="R349" s="30" t="str">
        <f t="shared" si="68"/>
        <v/>
      </c>
      <c r="S349" s="17" t="str">
        <f t="shared" si="69"/>
        <v>ü</v>
      </c>
      <c r="T349" s="17" t="str">
        <f t="shared" si="70"/>
        <v>ü</v>
      </c>
      <c r="U349" s="17"/>
      <c r="V349" s="17" t="str">
        <f t="shared" si="71"/>
        <v>ü</v>
      </c>
    </row>
    <row r="350" spans="1:22" ht="22.5" customHeight="1" x14ac:dyDescent="0.25">
      <c r="A350" s="28">
        <v>349</v>
      </c>
      <c r="B350" s="15">
        <v>2215886</v>
      </c>
      <c r="C350" s="16">
        <v>46058</v>
      </c>
      <c r="D350" s="16">
        <v>46060</v>
      </c>
      <c r="E350" s="15" t="s">
        <v>625</v>
      </c>
      <c r="F350" s="15" t="s">
        <v>166</v>
      </c>
      <c r="H350" s="15">
        <v>503636358</v>
      </c>
      <c r="I350" s="15">
        <v>133</v>
      </c>
      <c r="J350" s="15" t="s">
        <v>3127</v>
      </c>
      <c r="K350" s="15" t="s">
        <v>668</v>
      </c>
      <c r="L350" s="61" t="s">
        <v>192</v>
      </c>
      <c r="M350" s="15" t="s">
        <v>486</v>
      </c>
      <c r="O350" s="30" t="str">
        <f t="shared" si="65"/>
        <v>ü</v>
      </c>
      <c r="P350" s="30" t="str">
        <f t="shared" si="66"/>
        <v>ü</v>
      </c>
      <c r="Q350" s="30" t="str">
        <f t="shared" si="67"/>
        <v>ü</v>
      </c>
      <c r="R350" s="30" t="str">
        <f t="shared" si="68"/>
        <v/>
      </c>
      <c r="S350" s="17" t="str">
        <f t="shared" si="69"/>
        <v>ü</v>
      </c>
      <c r="T350" s="17" t="str">
        <f t="shared" si="70"/>
        <v>ü</v>
      </c>
      <c r="U350" s="17"/>
      <c r="V350" s="17" t="str">
        <f t="shared" si="71"/>
        <v>ü</v>
      </c>
    </row>
    <row r="351" spans="1:22" ht="22.5" customHeight="1" x14ac:dyDescent="0.25">
      <c r="A351" s="28">
        <v>350</v>
      </c>
      <c r="B351" s="15">
        <v>2215884</v>
      </c>
      <c r="C351" s="16">
        <v>46058</v>
      </c>
      <c r="D351" s="16">
        <v>46060</v>
      </c>
      <c r="E351" s="15" t="s">
        <v>1741</v>
      </c>
      <c r="F351" s="15" t="s">
        <v>166</v>
      </c>
      <c r="H351" s="15">
        <v>564411114</v>
      </c>
      <c r="I351" s="15" t="s">
        <v>3128</v>
      </c>
      <c r="J351" s="15" t="s">
        <v>3129</v>
      </c>
      <c r="K351" s="15" t="s">
        <v>422</v>
      </c>
      <c r="L351" s="61" t="s">
        <v>195</v>
      </c>
      <c r="M351" s="15" t="s">
        <v>162</v>
      </c>
      <c r="O351" s="30" t="str">
        <f t="shared" si="65"/>
        <v>ü</v>
      </c>
      <c r="P351" s="30" t="str">
        <f t="shared" si="66"/>
        <v>ü</v>
      </c>
      <c r="Q351" s="30" t="str">
        <f t="shared" si="67"/>
        <v>ü</v>
      </c>
      <c r="R351" s="30" t="str">
        <f t="shared" si="68"/>
        <v/>
      </c>
      <c r="S351" s="17" t="str">
        <f t="shared" si="69"/>
        <v>ü</v>
      </c>
      <c r="T351" s="17" t="str">
        <f t="shared" si="70"/>
        <v>ü</v>
      </c>
      <c r="U351" s="17"/>
      <c r="V351" s="17" t="str">
        <f t="shared" si="71"/>
        <v/>
      </c>
    </row>
    <row r="352" spans="1:22" ht="22.5" customHeight="1" x14ac:dyDescent="0.25">
      <c r="A352" s="28">
        <v>351</v>
      </c>
      <c r="B352" s="15">
        <v>2215851</v>
      </c>
      <c r="C352" s="16">
        <v>46058</v>
      </c>
      <c r="D352" s="16">
        <v>46061</v>
      </c>
      <c r="E352" s="15" t="s">
        <v>3075</v>
      </c>
      <c r="F352" s="15" t="s">
        <v>166</v>
      </c>
      <c r="H352" s="15">
        <v>553738882</v>
      </c>
      <c r="I352" s="15">
        <v>20</v>
      </c>
      <c r="J352" s="15">
        <v>24</v>
      </c>
      <c r="K352" s="15" t="s">
        <v>396</v>
      </c>
      <c r="L352" s="61" t="s">
        <v>191</v>
      </c>
      <c r="M352" s="15" t="s">
        <v>162</v>
      </c>
      <c r="O352" s="30" t="str">
        <f t="shared" si="65"/>
        <v/>
      </c>
      <c r="P352" s="30" t="str">
        <f t="shared" si="66"/>
        <v>ü</v>
      </c>
      <c r="Q352" s="30" t="str">
        <f t="shared" si="67"/>
        <v/>
      </c>
      <c r="R352" s="30" t="str">
        <f t="shared" si="68"/>
        <v/>
      </c>
      <c r="S352" s="17" t="str">
        <f t="shared" si="69"/>
        <v/>
      </c>
      <c r="T352" s="17" t="str">
        <f t="shared" si="70"/>
        <v/>
      </c>
      <c r="U352" s="17"/>
      <c r="V352" s="17" t="str">
        <f t="shared" si="71"/>
        <v/>
      </c>
    </row>
    <row r="353" spans="1:22" ht="22.5" customHeight="1" x14ac:dyDescent="0.25">
      <c r="A353" s="28">
        <v>352</v>
      </c>
      <c r="B353" s="15">
        <v>2215775</v>
      </c>
      <c r="C353" s="16">
        <v>46058</v>
      </c>
      <c r="D353" s="16">
        <v>46060</v>
      </c>
      <c r="E353" s="15" t="s">
        <v>3076</v>
      </c>
      <c r="F353" s="15" t="s">
        <v>166</v>
      </c>
      <c r="H353" s="15">
        <v>501452752</v>
      </c>
      <c r="I353" s="15" t="s">
        <v>3130</v>
      </c>
      <c r="J353" s="15" t="s">
        <v>573</v>
      </c>
      <c r="K353" s="15" t="s">
        <v>374</v>
      </c>
      <c r="L353" s="61" t="s">
        <v>195</v>
      </c>
      <c r="M353" s="15" t="s">
        <v>486</v>
      </c>
      <c r="O353" s="30" t="str">
        <f t="shared" si="65"/>
        <v>ü</v>
      </c>
      <c r="P353" s="30" t="str">
        <f t="shared" si="66"/>
        <v>ü</v>
      </c>
      <c r="Q353" s="30" t="str">
        <f t="shared" si="67"/>
        <v>ü</v>
      </c>
      <c r="R353" s="30" t="str">
        <f t="shared" si="68"/>
        <v/>
      </c>
      <c r="S353" s="17" t="str">
        <f t="shared" si="69"/>
        <v>ü</v>
      </c>
      <c r="T353" s="17" t="str">
        <f t="shared" si="70"/>
        <v>ü</v>
      </c>
      <c r="U353" s="17"/>
      <c r="V353" s="17" t="str">
        <f t="shared" si="71"/>
        <v/>
      </c>
    </row>
    <row r="354" spans="1:22" ht="22.5" customHeight="1" x14ac:dyDescent="0.25">
      <c r="A354" s="28">
        <v>353</v>
      </c>
      <c r="B354" s="15">
        <v>2215754</v>
      </c>
      <c r="C354" s="16">
        <v>46058</v>
      </c>
      <c r="D354" s="16">
        <v>46062</v>
      </c>
      <c r="E354" s="15" t="s">
        <v>3077</v>
      </c>
      <c r="F354" s="15" t="s">
        <v>166</v>
      </c>
      <c r="H354" s="15">
        <v>564477774</v>
      </c>
      <c r="I354" s="15">
        <v>64</v>
      </c>
      <c r="J354" s="15">
        <v>93</v>
      </c>
      <c r="K354" s="15" t="s">
        <v>827</v>
      </c>
      <c r="L354" s="61" t="s">
        <v>195</v>
      </c>
      <c r="M354" s="15" t="s">
        <v>2763</v>
      </c>
      <c r="O354" s="30" t="str">
        <f t="shared" si="65"/>
        <v>ü</v>
      </c>
      <c r="P354" s="30" t="str">
        <f t="shared" si="66"/>
        <v>ü</v>
      </c>
      <c r="Q354" s="30" t="str">
        <f t="shared" si="67"/>
        <v>ü</v>
      </c>
      <c r="R354" s="30" t="str">
        <f t="shared" si="68"/>
        <v/>
      </c>
      <c r="S354" s="17" t="str">
        <f t="shared" si="69"/>
        <v>ü</v>
      </c>
      <c r="T354" s="17" t="str">
        <f t="shared" si="70"/>
        <v>ü</v>
      </c>
      <c r="U354" s="17"/>
      <c r="V354" s="17" t="str">
        <f t="shared" si="71"/>
        <v/>
      </c>
    </row>
    <row r="355" spans="1:22" ht="22.5" customHeight="1" x14ac:dyDescent="0.25">
      <c r="A355" s="28">
        <v>354</v>
      </c>
      <c r="B355" s="15">
        <v>2215678</v>
      </c>
      <c r="C355" s="16">
        <v>46058</v>
      </c>
      <c r="D355" s="16">
        <v>46060</v>
      </c>
      <c r="E355" s="15" t="s">
        <v>3078</v>
      </c>
      <c r="F355" s="15" t="s">
        <v>166</v>
      </c>
      <c r="H355" s="15">
        <v>507266949</v>
      </c>
      <c r="I355" s="15">
        <v>111</v>
      </c>
      <c r="J355" s="15" t="s">
        <v>3131</v>
      </c>
      <c r="K355" s="15" t="s">
        <v>1722</v>
      </c>
      <c r="L355" s="61" t="s">
        <v>192</v>
      </c>
      <c r="M355" s="15" t="s">
        <v>186</v>
      </c>
      <c r="O355" s="30" t="str">
        <f t="shared" si="65"/>
        <v>ü</v>
      </c>
      <c r="P355" s="30" t="str">
        <f t="shared" si="66"/>
        <v>ü</v>
      </c>
      <c r="Q355" s="30" t="str">
        <f t="shared" si="67"/>
        <v>ü</v>
      </c>
      <c r="R355" s="30" t="str">
        <f t="shared" si="68"/>
        <v/>
      </c>
      <c r="S355" s="17" t="str">
        <f t="shared" si="69"/>
        <v>ü</v>
      </c>
      <c r="T355" s="17" t="str">
        <f t="shared" si="70"/>
        <v>ü</v>
      </c>
      <c r="U355" s="17"/>
      <c r="V355" s="17" t="str">
        <f t="shared" si="71"/>
        <v>ü</v>
      </c>
    </row>
    <row r="356" spans="1:22" ht="22.5" customHeight="1" x14ac:dyDescent="0.25">
      <c r="A356" s="28">
        <v>355</v>
      </c>
      <c r="B356" s="15">
        <v>2215638</v>
      </c>
      <c r="C356" s="16">
        <v>46058</v>
      </c>
      <c r="D356" s="16">
        <v>46061</v>
      </c>
      <c r="E356" s="15" t="s">
        <v>3079</v>
      </c>
      <c r="F356" s="15" t="s">
        <v>166</v>
      </c>
      <c r="H356" s="15">
        <v>506855551</v>
      </c>
      <c r="I356" s="15">
        <v>3</v>
      </c>
      <c r="J356" s="15">
        <v>7</v>
      </c>
      <c r="K356" s="15" t="s">
        <v>221</v>
      </c>
      <c r="L356" s="61" t="s">
        <v>195</v>
      </c>
      <c r="M356" s="15" t="s">
        <v>2763</v>
      </c>
      <c r="O356" s="30" t="str">
        <f t="shared" si="65"/>
        <v>ü</v>
      </c>
      <c r="P356" s="30" t="str">
        <f t="shared" si="66"/>
        <v>ü</v>
      </c>
      <c r="Q356" s="30" t="str">
        <f t="shared" si="67"/>
        <v>ü</v>
      </c>
      <c r="R356" s="30" t="str">
        <f t="shared" si="68"/>
        <v/>
      </c>
      <c r="S356" s="17" t="str">
        <f t="shared" si="69"/>
        <v>ü</v>
      </c>
      <c r="T356" s="17" t="str">
        <f t="shared" si="70"/>
        <v>ü</v>
      </c>
      <c r="U356" s="17"/>
      <c r="V356" s="17" t="str">
        <f t="shared" si="71"/>
        <v/>
      </c>
    </row>
    <row r="357" spans="1:22" ht="22.5" customHeight="1" x14ac:dyDescent="0.25">
      <c r="A357" s="28">
        <v>356</v>
      </c>
      <c r="B357" s="15">
        <v>2215636</v>
      </c>
      <c r="C357" s="16">
        <v>46058</v>
      </c>
      <c r="D357" s="16">
        <v>46060</v>
      </c>
      <c r="E357" s="15" t="s">
        <v>3080</v>
      </c>
      <c r="F357" s="15" t="s">
        <v>166</v>
      </c>
      <c r="H357" s="15">
        <v>506606670</v>
      </c>
      <c r="I357" s="15" t="s">
        <v>3132</v>
      </c>
      <c r="J357" s="15">
        <v>14</v>
      </c>
      <c r="K357" s="15" t="s">
        <v>353</v>
      </c>
      <c r="L357" s="61" t="s">
        <v>482</v>
      </c>
      <c r="M357" s="15" t="s">
        <v>164</v>
      </c>
      <c r="O357" s="30" t="str">
        <f t="shared" si="65"/>
        <v>ü</v>
      </c>
      <c r="P357" s="30" t="str">
        <f t="shared" si="66"/>
        <v>ü</v>
      </c>
      <c r="Q357" s="30" t="str">
        <f t="shared" si="67"/>
        <v>ü</v>
      </c>
      <c r="R357" s="30" t="str">
        <f t="shared" si="68"/>
        <v/>
      </c>
      <c r="S357" s="17" t="str">
        <f t="shared" si="69"/>
        <v/>
      </c>
      <c r="T357" s="17" t="str">
        <f t="shared" si="70"/>
        <v/>
      </c>
      <c r="U357" s="17"/>
      <c r="V357" s="17" t="str">
        <f t="shared" si="71"/>
        <v/>
      </c>
    </row>
    <row r="358" spans="1:22" ht="22.5" customHeight="1" x14ac:dyDescent="0.25">
      <c r="A358" s="28">
        <v>357</v>
      </c>
      <c r="B358" s="15">
        <v>2215596</v>
      </c>
      <c r="C358" s="16">
        <v>46058</v>
      </c>
      <c r="D358" s="16">
        <v>46060</v>
      </c>
      <c r="E358" s="15" t="s">
        <v>3081</v>
      </c>
      <c r="F358" s="15" t="s">
        <v>166</v>
      </c>
      <c r="H358" s="15">
        <v>508889989</v>
      </c>
      <c r="I358" s="15">
        <v>3322</v>
      </c>
      <c r="J358" s="15">
        <v>3322</v>
      </c>
      <c r="K358" s="15" t="s">
        <v>226</v>
      </c>
      <c r="L358" s="61" t="s">
        <v>192</v>
      </c>
      <c r="M358" s="15" t="s">
        <v>186</v>
      </c>
      <c r="O358" s="30" t="str">
        <f t="shared" si="65"/>
        <v>ü</v>
      </c>
      <c r="P358" s="30" t="str">
        <f t="shared" si="66"/>
        <v>ü</v>
      </c>
      <c r="Q358" s="30" t="str">
        <f t="shared" si="67"/>
        <v>ü</v>
      </c>
      <c r="R358" s="30" t="str">
        <f t="shared" si="68"/>
        <v/>
      </c>
      <c r="S358" s="17" t="str">
        <f t="shared" si="69"/>
        <v>ü</v>
      </c>
      <c r="T358" s="17" t="str">
        <f t="shared" si="70"/>
        <v>ü</v>
      </c>
      <c r="U358" s="17"/>
      <c r="V358" s="17" t="str">
        <f t="shared" si="71"/>
        <v>ü</v>
      </c>
    </row>
    <row r="359" spans="1:22" ht="22.5" customHeight="1" x14ac:dyDescent="0.25">
      <c r="A359" s="28">
        <v>358</v>
      </c>
      <c r="B359" s="15">
        <v>2215564</v>
      </c>
      <c r="C359" s="16">
        <v>46058</v>
      </c>
      <c r="D359" s="16">
        <v>46061</v>
      </c>
      <c r="E359" s="15" t="s">
        <v>3082</v>
      </c>
      <c r="F359" s="15" t="s">
        <v>166</v>
      </c>
      <c r="H359" s="15">
        <v>507755299</v>
      </c>
      <c r="I359" s="15">
        <v>2659</v>
      </c>
      <c r="J359" s="15">
        <v>2659</v>
      </c>
      <c r="K359" s="15" t="s">
        <v>404</v>
      </c>
      <c r="L359" s="61" t="s">
        <v>192</v>
      </c>
      <c r="M359" s="15" t="s">
        <v>2763</v>
      </c>
      <c r="O359" s="30" t="str">
        <f t="shared" si="65"/>
        <v>ü</v>
      </c>
      <c r="P359" s="30" t="str">
        <f t="shared" si="66"/>
        <v>ü</v>
      </c>
      <c r="Q359" s="30" t="str">
        <f t="shared" si="67"/>
        <v>ü</v>
      </c>
      <c r="R359" s="30" t="str">
        <f t="shared" si="68"/>
        <v/>
      </c>
      <c r="S359" s="17" t="str">
        <f t="shared" si="69"/>
        <v>ü</v>
      </c>
      <c r="T359" s="17" t="str">
        <f t="shared" si="70"/>
        <v>ü</v>
      </c>
      <c r="U359" s="17"/>
      <c r="V359" s="17" t="str">
        <f t="shared" si="71"/>
        <v>ü</v>
      </c>
    </row>
    <row r="360" spans="1:22" ht="22.5" customHeight="1" x14ac:dyDescent="0.25">
      <c r="A360" s="28">
        <v>359</v>
      </c>
      <c r="B360" s="15">
        <v>2215359</v>
      </c>
      <c r="C360" s="16">
        <v>46058</v>
      </c>
      <c r="D360" s="16">
        <v>46060</v>
      </c>
      <c r="E360" s="15" t="s">
        <v>3083</v>
      </c>
      <c r="F360" s="15" t="s">
        <v>166</v>
      </c>
      <c r="H360" s="15">
        <v>547776022</v>
      </c>
      <c r="I360" s="15">
        <v>77</v>
      </c>
      <c r="J360" s="15" t="s">
        <v>3133</v>
      </c>
      <c r="K360" s="15" t="s">
        <v>409</v>
      </c>
      <c r="L360" s="61" t="s">
        <v>400</v>
      </c>
      <c r="M360" s="15" t="s">
        <v>160</v>
      </c>
      <c r="O360" s="30" t="str">
        <f t="shared" si="65"/>
        <v/>
      </c>
      <c r="P360" s="30" t="str">
        <f t="shared" si="66"/>
        <v/>
      </c>
      <c r="Q360" s="30" t="str">
        <f t="shared" si="67"/>
        <v/>
      </c>
      <c r="R360" s="30" t="str">
        <f t="shared" si="68"/>
        <v/>
      </c>
      <c r="S360" s="17" t="str">
        <f t="shared" si="69"/>
        <v/>
      </c>
      <c r="T360" s="17" t="str">
        <f t="shared" si="70"/>
        <v>ü</v>
      </c>
      <c r="U360" s="17"/>
      <c r="V360" s="17" t="str">
        <f t="shared" si="71"/>
        <v/>
      </c>
    </row>
    <row r="361" spans="1:22" ht="22.5" customHeight="1" x14ac:dyDescent="0.25">
      <c r="A361" s="28">
        <v>360</v>
      </c>
      <c r="B361" s="15">
        <v>2215324</v>
      </c>
      <c r="C361" s="16">
        <v>46058</v>
      </c>
      <c r="D361" s="16">
        <v>46060</v>
      </c>
      <c r="E361" s="15" t="s">
        <v>3084</v>
      </c>
      <c r="F361" s="15" t="s">
        <v>166</v>
      </c>
      <c r="H361" s="15">
        <v>558949499</v>
      </c>
      <c r="I361" s="15" t="s">
        <v>3134</v>
      </c>
      <c r="J361" s="15">
        <v>2849</v>
      </c>
      <c r="K361" s="15" t="s">
        <v>220</v>
      </c>
      <c r="L361" s="61" t="s">
        <v>198</v>
      </c>
      <c r="M361" s="15" t="s">
        <v>164</v>
      </c>
      <c r="O361" s="30" t="str">
        <f t="shared" si="65"/>
        <v>ü</v>
      </c>
      <c r="P361" s="30" t="str">
        <f t="shared" si="66"/>
        <v>ü</v>
      </c>
      <c r="Q361" s="30" t="str">
        <f t="shared" si="67"/>
        <v>ü</v>
      </c>
      <c r="R361" s="30" t="str">
        <f t="shared" si="68"/>
        <v/>
      </c>
      <c r="S361" s="17" t="str">
        <f t="shared" si="69"/>
        <v>ü</v>
      </c>
      <c r="T361" s="17" t="str">
        <f t="shared" si="70"/>
        <v/>
      </c>
      <c r="U361" s="17"/>
      <c r="V361" s="17" t="str">
        <f t="shared" si="71"/>
        <v/>
      </c>
    </row>
    <row r="362" spans="1:22" ht="22.5" customHeight="1" x14ac:dyDescent="0.25">
      <c r="A362" s="28">
        <v>361</v>
      </c>
      <c r="B362" s="15">
        <v>2215305</v>
      </c>
      <c r="C362" s="16">
        <v>46058</v>
      </c>
      <c r="D362" s="16">
        <v>46061</v>
      </c>
      <c r="E362" s="15" t="s">
        <v>3085</v>
      </c>
      <c r="F362" s="15" t="s">
        <v>166</v>
      </c>
      <c r="H362" s="15">
        <v>502232026</v>
      </c>
      <c r="I362" s="15">
        <v>0</v>
      </c>
      <c r="J362" s="15">
        <v>2701</v>
      </c>
      <c r="K362" s="15" t="s">
        <v>404</v>
      </c>
      <c r="L362" s="61" t="s">
        <v>192</v>
      </c>
      <c r="M362" s="15" t="s">
        <v>2763</v>
      </c>
      <c r="O362" s="30" t="str">
        <f t="shared" si="65"/>
        <v>ü</v>
      </c>
      <c r="P362" s="30" t="str">
        <f t="shared" si="66"/>
        <v>ü</v>
      </c>
      <c r="Q362" s="30" t="str">
        <f t="shared" si="67"/>
        <v>ü</v>
      </c>
      <c r="R362" s="30" t="str">
        <f t="shared" si="68"/>
        <v/>
      </c>
      <c r="S362" s="17" t="str">
        <f t="shared" si="69"/>
        <v>ü</v>
      </c>
      <c r="T362" s="17" t="str">
        <f t="shared" si="70"/>
        <v>ü</v>
      </c>
      <c r="U362" s="17"/>
      <c r="V362" s="17" t="str">
        <f t="shared" si="71"/>
        <v>ü</v>
      </c>
    </row>
    <row r="363" spans="1:22" ht="22.5" customHeight="1" x14ac:dyDescent="0.25">
      <c r="A363" s="28">
        <v>362</v>
      </c>
      <c r="B363" s="15">
        <v>2215285</v>
      </c>
      <c r="C363" s="16">
        <v>46058</v>
      </c>
      <c r="D363" s="16">
        <v>46062</v>
      </c>
      <c r="E363" s="15" t="s">
        <v>2549</v>
      </c>
      <c r="F363" s="15" t="s">
        <v>166</v>
      </c>
      <c r="H363" s="15">
        <v>502229989</v>
      </c>
      <c r="I363" s="15">
        <v>21</v>
      </c>
      <c r="J363" s="15">
        <v>12</v>
      </c>
      <c r="K363" s="15" t="s">
        <v>574</v>
      </c>
      <c r="L363" s="61" t="s">
        <v>195</v>
      </c>
      <c r="M363" s="15" t="s">
        <v>486</v>
      </c>
      <c r="O363" s="30" t="str">
        <f t="shared" si="65"/>
        <v>ü</v>
      </c>
      <c r="P363" s="30" t="str">
        <f t="shared" si="66"/>
        <v>ü</v>
      </c>
      <c r="Q363" s="30" t="str">
        <f t="shared" si="67"/>
        <v>ü</v>
      </c>
      <c r="R363" s="30" t="str">
        <f t="shared" si="68"/>
        <v/>
      </c>
      <c r="S363" s="17" t="str">
        <f t="shared" si="69"/>
        <v>ü</v>
      </c>
      <c r="T363" s="17" t="str">
        <f t="shared" si="70"/>
        <v>ü</v>
      </c>
      <c r="U363" s="17"/>
      <c r="V363" s="17" t="str">
        <f t="shared" si="71"/>
        <v/>
      </c>
    </row>
    <row r="364" spans="1:22" ht="22.5" customHeight="1" x14ac:dyDescent="0.25">
      <c r="A364" s="28">
        <v>363</v>
      </c>
      <c r="B364" s="15">
        <v>2215260</v>
      </c>
      <c r="C364" s="16">
        <v>46058</v>
      </c>
      <c r="D364" s="16">
        <v>46060</v>
      </c>
      <c r="E364" s="15" t="s">
        <v>3086</v>
      </c>
      <c r="F364" s="15" t="s">
        <v>166</v>
      </c>
      <c r="H364" s="15">
        <v>509785527</v>
      </c>
      <c r="I364" s="15">
        <v>133</v>
      </c>
      <c r="J364" s="15">
        <v>254</v>
      </c>
      <c r="K364" s="15" t="s">
        <v>225</v>
      </c>
      <c r="L364" s="61" t="s">
        <v>198</v>
      </c>
      <c r="M364" s="15" t="s">
        <v>186</v>
      </c>
      <c r="O364" s="30" t="str">
        <f t="shared" si="65"/>
        <v>ü</v>
      </c>
      <c r="P364" s="30" t="str">
        <f t="shared" si="66"/>
        <v>ü</v>
      </c>
      <c r="Q364" s="30" t="str">
        <f t="shared" si="67"/>
        <v>ü</v>
      </c>
      <c r="R364" s="30" t="str">
        <f t="shared" si="68"/>
        <v/>
      </c>
      <c r="S364" s="17" t="str">
        <f t="shared" si="69"/>
        <v>ü</v>
      </c>
      <c r="T364" s="17" t="str">
        <f t="shared" si="70"/>
        <v/>
      </c>
      <c r="U364" s="17"/>
      <c r="V364" s="17" t="str">
        <f t="shared" si="71"/>
        <v/>
      </c>
    </row>
    <row r="365" spans="1:22" ht="22.5" customHeight="1" x14ac:dyDescent="0.25">
      <c r="A365" s="28">
        <v>364</v>
      </c>
      <c r="B365" s="15">
        <v>2215256</v>
      </c>
      <c r="C365" s="16">
        <v>46058</v>
      </c>
      <c r="D365" s="16">
        <v>46060</v>
      </c>
      <c r="E365" s="15" t="s">
        <v>3087</v>
      </c>
      <c r="F365" s="15" t="s">
        <v>166</v>
      </c>
      <c r="H365" s="15">
        <v>543865387</v>
      </c>
      <c r="I365" s="15">
        <v>56</v>
      </c>
      <c r="J365" s="15">
        <v>1</v>
      </c>
      <c r="K365" s="15" t="s">
        <v>224</v>
      </c>
      <c r="L365" s="61" t="s">
        <v>202</v>
      </c>
      <c r="M365" s="15" t="s">
        <v>171</v>
      </c>
      <c r="O365" s="30" t="str">
        <f t="shared" si="65"/>
        <v/>
      </c>
      <c r="P365" s="30" t="str">
        <f t="shared" si="66"/>
        <v>ü</v>
      </c>
      <c r="Q365" s="30" t="str">
        <f t="shared" si="67"/>
        <v>ü</v>
      </c>
      <c r="R365" s="30" t="str">
        <f t="shared" si="68"/>
        <v/>
      </c>
      <c r="S365" s="17" t="str">
        <f t="shared" si="69"/>
        <v>ü</v>
      </c>
      <c r="T365" s="17" t="str">
        <f t="shared" si="70"/>
        <v/>
      </c>
      <c r="U365" s="17"/>
      <c r="V365" s="17" t="str">
        <f t="shared" si="71"/>
        <v/>
      </c>
    </row>
    <row r="366" spans="1:22" ht="22.5" customHeight="1" x14ac:dyDescent="0.25">
      <c r="A366" s="28">
        <v>365</v>
      </c>
      <c r="B366" s="15">
        <v>2215255</v>
      </c>
      <c r="C366" s="16">
        <v>46058</v>
      </c>
      <c r="D366" s="16">
        <v>46060</v>
      </c>
      <c r="E366" s="15" t="s">
        <v>3088</v>
      </c>
      <c r="F366" s="15" t="s">
        <v>166</v>
      </c>
      <c r="H366" s="15">
        <v>506267001</v>
      </c>
      <c r="I366" s="15">
        <v>56</v>
      </c>
      <c r="J366" s="15">
        <v>3</v>
      </c>
      <c r="K366" s="15" t="s">
        <v>224</v>
      </c>
      <c r="L366" s="61" t="s">
        <v>198</v>
      </c>
      <c r="M366" s="15" t="s">
        <v>171</v>
      </c>
      <c r="O366" s="30" t="str">
        <f t="shared" si="65"/>
        <v>ü</v>
      </c>
      <c r="P366" s="30" t="str">
        <f t="shared" si="66"/>
        <v>ü</v>
      </c>
      <c r="Q366" s="30" t="str">
        <f t="shared" si="67"/>
        <v>ü</v>
      </c>
      <c r="R366" s="30" t="str">
        <f t="shared" si="68"/>
        <v/>
      </c>
      <c r="S366" s="17" t="str">
        <f t="shared" si="69"/>
        <v>ü</v>
      </c>
      <c r="T366" s="17" t="str">
        <f t="shared" si="70"/>
        <v/>
      </c>
      <c r="U366" s="17"/>
      <c r="V366" s="17" t="str">
        <f t="shared" si="71"/>
        <v/>
      </c>
    </row>
    <row r="367" spans="1:22" ht="22.5" customHeight="1" x14ac:dyDescent="0.25">
      <c r="A367" s="28">
        <v>366</v>
      </c>
      <c r="B367" s="15">
        <v>2215253</v>
      </c>
      <c r="C367" s="16">
        <v>46058</v>
      </c>
      <c r="D367" s="16">
        <v>46061</v>
      </c>
      <c r="E367" s="15" t="s">
        <v>3089</v>
      </c>
      <c r="F367" s="15" t="s">
        <v>166</v>
      </c>
      <c r="H367" s="15">
        <v>556468646</v>
      </c>
      <c r="J367" s="15" t="s">
        <v>3135</v>
      </c>
      <c r="K367" s="15" t="s">
        <v>690</v>
      </c>
      <c r="L367" s="61" t="s">
        <v>195</v>
      </c>
      <c r="M367" s="15" t="s">
        <v>171</v>
      </c>
      <c r="O367" s="30" t="str">
        <f t="shared" si="65"/>
        <v>ü</v>
      </c>
      <c r="P367" s="30" t="str">
        <f t="shared" si="66"/>
        <v>ü</v>
      </c>
      <c r="Q367" s="30" t="str">
        <f t="shared" si="67"/>
        <v>ü</v>
      </c>
      <c r="R367" s="30" t="str">
        <f t="shared" si="68"/>
        <v/>
      </c>
      <c r="S367" s="17" t="str">
        <f t="shared" si="69"/>
        <v>ü</v>
      </c>
      <c r="T367" s="17" t="str">
        <f t="shared" si="70"/>
        <v>ü</v>
      </c>
      <c r="U367" s="17"/>
      <c r="V367" s="17" t="str">
        <f t="shared" si="71"/>
        <v/>
      </c>
    </row>
    <row r="368" spans="1:22" ht="22.5" customHeight="1" x14ac:dyDescent="0.25">
      <c r="A368" s="28">
        <v>367</v>
      </c>
      <c r="B368" s="15">
        <v>2215246</v>
      </c>
      <c r="C368" s="16">
        <v>46058</v>
      </c>
      <c r="D368" s="16">
        <v>46060</v>
      </c>
      <c r="E368" s="15" t="s">
        <v>3090</v>
      </c>
      <c r="F368" s="15" t="s">
        <v>166</v>
      </c>
      <c r="H368" s="15">
        <v>501196699</v>
      </c>
      <c r="I368" s="15">
        <v>6699</v>
      </c>
      <c r="J368" s="15">
        <v>337</v>
      </c>
      <c r="K368" s="15" t="s">
        <v>360</v>
      </c>
      <c r="L368" s="61" t="s">
        <v>192</v>
      </c>
      <c r="M368" s="15" t="s">
        <v>164</v>
      </c>
      <c r="O368" s="30" t="str">
        <f t="shared" si="65"/>
        <v>ü</v>
      </c>
      <c r="P368" s="30" t="str">
        <f t="shared" si="66"/>
        <v>ü</v>
      </c>
      <c r="Q368" s="30" t="str">
        <f t="shared" si="67"/>
        <v>ü</v>
      </c>
      <c r="R368" s="30" t="str">
        <f t="shared" si="68"/>
        <v/>
      </c>
      <c r="S368" s="17" t="str">
        <f t="shared" si="69"/>
        <v>ü</v>
      </c>
      <c r="T368" s="17" t="str">
        <f t="shared" si="70"/>
        <v>ü</v>
      </c>
      <c r="U368" s="17"/>
      <c r="V368" s="17" t="str">
        <f t="shared" si="71"/>
        <v>ü</v>
      </c>
    </row>
    <row r="369" spans="1:22" ht="22.5" customHeight="1" x14ac:dyDescent="0.25">
      <c r="A369" s="28">
        <v>368</v>
      </c>
      <c r="B369" s="15">
        <v>2215215</v>
      </c>
      <c r="C369" s="16">
        <v>46058</v>
      </c>
      <c r="D369" s="16">
        <v>46060</v>
      </c>
      <c r="E369" s="15" t="s">
        <v>863</v>
      </c>
      <c r="F369" s="15" t="s">
        <v>166</v>
      </c>
      <c r="H369" s="15">
        <v>502288822</v>
      </c>
      <c r="I369" s="15">
        <v>13</v>
      </c>
      <c r="J369" s="15">
        <v>8</v>
      </c>
      <c r="K369" s="15" t="s">
        <v>224</v>
      </c>
      <c r="L369" s="61" t="s">
        <v>196</v>
      </c>
      <c r="M369" s="15" t="s">
        <v>186</v>
      </c>
      <c r="O369" s="30" t="str">
        <f t="shared" si="65"/>
        <v>ü</v>
      </c>
      <c r="P369" s="30" t="str">
        <f t="shared" si="66"/>
        <v/>
      </c>
      <c r="Q369" s="30" t="str">
        <f t="shared" si="67"/>
        <v>ü</v>
      </c>
      <c r="R369" s="30" t="str">
        <f t="shared" si="68"/>
        <v/>
      </c>
      <c r="S369" s="17" t="str">
        <f t="shared" si="69"/>
        <v>ü</v>
      </c>
      <c r="T369" s="17" t="str">
        <f t="shared" si="70"/>
        <v/>
      </c>
      <c r="U369" s="17"/>
      <c r="V369" s="17" t="str">
        <f t="shared" si="71"/>
        <v/>
      </c>
    </row>
    <row r="370" spans="1:22" ht="22.5" customHeight="1" x14ac:dyDescent="0.25">
      <c r="A370" s="28">
        <v>369</v>
      </c>
      <c r="B370" s="15">
        <v>2215169</v>
      </c>
      <c r="C370" s="16">
        <v>46058</v>
      </c>
      <c r="D370" s="16">
        <v>46060</v>
      </c>
      <c r="E370" s="15" t="s">
        <v>3091</v>
      </c>
      <c r="F370" s="15" t="s">
        <v>166</v>
      </c>
      <c r="H370" s="15">
        <v>544435424</v>
      </c>
      <c r="J370" s="15">
        <v>173</v>
      </c>
      <c r="K370" s="15" t="s">
        <v>353</v>
      </c>
      <c r="L370" s="61" t="s">
        <v>420</v>
      </c>
      <c r="M370" s="15" t="s">
        <v>164</v>
      </c>
      <c r="O370" s="30" t="str">
        <f t="shared" si="65"/>
        <v>ü</v>
      </c>
      <c r="P370" s="30" t="str">
        <f t="shared" si="66"/>
        <v>ü</v>
      </c>
      <c r="Q370" s="30" t="str">
        <f t="shared" si="67"/>
        <v>ü</v>
      </c>
      <c r="R370" s="30" t="str">
        <f t="shared" si="68"/>
        <v/>
      </c>
      <c r="S370" s="17" t="str">
        <f t="shared" si="69"/>
        <v/>
      </c>
      <c r="T370" s="17" t="str">
        <f t="shared" si="70"/>
        <v>ü</v>
      </c>
      <c r="U370" s="17"/>
      <c r="V370" s="17" t="str">
        <f t="shared" si="71"/>
        <v>ü</v>
      </c>
    </row>
    <row r="371" spans="1:22" ht="22.5" customHeight="1" x14ac:dyDescent="0.25">
      <c r="A371" s="28">
        <v>370</v>
      </c>
      <c r="B371" s="15">
        <v>2215163</v>
      </c>
      <c r="C371" s="16">
        <v>46058</v>
      </c>
      <c r="D371" s="16">
        <v>46060</v>
      </c>
      <c r="E371" s="15" t="s">
        <v>3092</v>
      </c>
      <c r="F371" s="15" t="s">
        <v>166</v>
      </c>
      <c r="H371" s="15">
        <v>506464889</v>
      </c>
      <c r="I371" s="15">
        <v>35</v>
      </c>
      <c r="J371" s="15">
        <v>14</v>
      </c>
      <c r="K371" s="15" t="s">
        <v>225</v>
      </c>
      <c r="L371" s="61" t="s">
        <v>198</v>
      </c>
      <c r="M371" s="15" t="s">
        <v>186</v>
      </c>
      <c r="O371" s="30" t="str">
        <f t="shared" si="65"/>
        <v>ü</v>
      </c>
      <c r="P371" s="30" t="str">
        <f t="shared" si="66"/>
        <v>ü</v>
      </c>
      <c r="Q371" s="30" t="str">
        <f t="shared" si="67"/>
        <v>ü</v>
      </c>
      <c r="R371" s="30" t="str">
        <f t="shared" si="68"/>
        <v/>
      </c>
      <c r="S371" s="17" t="str">
        <f t="shared" si="69"/>
        <v>ü</v>
      </c>
      <c r="T371" s="17" t="str">
        <f t="shared" si="70"/>
        <v/>
      </c>
      <c r="U371" s="17"/>
      <c r="V371" s="17" t="str">
        <f t="shared" si="71"/>
        <v/>
      </c>
    </row>
    <row r="372" spans="1:22" ht="22.5" customHeight="1" x14ac:dyDescent="0.25">
      <c r="A372" s="28">
        <v>371</v>
      </c>
      <c r="B372" s="15">
        <v>2215157</v>
      </c>
      <c r="C372" s="16">
        <v>46058</v>
      </c>
      <c r="D372" s="16">
        <v>46061</v>
      </c>
      <c r="E372" s="15" t="s">
        <v>3093</v>
      </c>
      <c r="F372" s="15" t="s">
        <v>166</v>
      </c>
      <c r="H372" s="15">
        <v>504897989</v>
      </c>
      <c r="I372" s="15" t="s">
        <v>3136</v>
      </c>
      <c r="J372" s="15" t="s">
        <v>3137</v>
      </c>
      <c r="K372" s="15" t="s">
        <v>574</v>
      </c>
      <c r="L372" s="61" t="s">
        <v>196</v>
      </c>
      <c r="M372" s="15" t="s">
        <v>486</v>
      </c>
      <c r="O372" s="30" t="str">
        <f t="shared" si="65"/>
        <v>ü</v>
      </c>
      <c r="P372" s="30" t="str">
        <f t="shared" si="66"/>
        <v/>
      </c>
      <c r="Q372" s="30" t="str">
        <f t="shared" si="67"/>
        <v>ü</v>
      </c>
      <c r="R372" s="30" t="str">
        <f t="shared" si="68"/>
        <v/>
      </c>
      <c r="S372" s="17" t="str">
        <f t="shared" si="69"/>
        <v>ü</v>
      </c>
      <c r="T372" s="17" t="str">
        <f t="shared" si="70"/>
        <v/>
      </c>
      <c r="U372" s="17"/>
      <c r="V372" s="17" t="str">
        <f t="shared" si="71"/>
        <v/>
      </c>
    </row>
    <row r="373" spans="1:22" ht="22.5" customHeight="1" x14ac:dyDescent="0.25">
      <c r="A373" s="28">
        <v>372</v>
      </c>
      <c r="B373" s="15">
        <v>2215125</v>
      </c>
      <c r="C373" s="16">
        <v>46058</v>
      </c>
      <c r="D373" s="16">
        <v>46062</v>
      </c>
      <c r="E373" s="15" t="s">
        <v>3094</v>
      </c>
      <c r="F373" s="15" t="s">
        <v>166</v>
      </c>
      <c r="H373" s="15">
        <v>506339498</v>
      </c>
      <c r="J373" s="15">
        <v>22</v>
      </c>
      <c r="K373" s="15" t="s">
        <v>344</v>
      </c>
      <c r="L373" s="61" t="s">
        <v>800</v>
      </c>
      <c r="M373" s="15" t="s">
        <v>2763</v>
      </c>
      <c r="O373" s="30" t="str">
        <f t="shared" si="65"/>
        <v>ü</v>
      </c>
      <c r="P373" s="30" t="str">
        <f t="shared" si="66"/>
        <v>ü</v>
      </c>
      <c r="Q373" s="30" t="str">
        <f t="shared" si="67"/>
        <v/>
      </c>
      <c r="R373" s="30" t="str">
        <f t="shared" si="68"/>
        <v>ü</v>
      </c>
      <c r="S373" s="17" t="str">
        <f t="shared" si="69"/>
        <v/>
      </c>
      <c r="T373" s="17" t="str">
        <f t="shared" si="70"/>
        <v>ü</v>
      </c>
      <c r="U373" s="17"/>
      <c r="V373" s="17" t="str">
        <f t="shared" si="71"/>
        <v/>
      </c>
    </row>
    <row r="374" spans="1:22" ht="22.5" customHeight="1" x14ac:dyDescent="0.25">
      <c r="A374" s="28">
        <v>373</v>
      </c>
      <c r="B374" s="15">
        <v>2215099</v>
      </c>
      <c r="C374" s="16">
        <v>46058</v>
      </c>
      <c r="D374" s="16">
        <v>46060</v>
      </c>
      <c r="E374" s="15" t="s">
        <v>623</v>
      </c>
      <c r="F374" s="15" t="s">
        <v>166</v>
      </c>
      <c r="H374" s="15">
        <v>509181814</v>
      </c>
      <c r="J374" s="15" t="s">
        <v>3138</v>
      </c>
      <c r="K374" s="15" t="s">
        <v>831</v>
      </c>
      <c r="L374" s="61" t="s">
        <v>192</v>
      </c>
      <c r="M374" s="15" t="s">
        <v>160</v>
      </c>
      <c r="O374" s="30" t="str">
        <f t="shared" si="65"/>
        <v>ü</v>
      </c>
      <c r="P374" s="30" t="str">
        <f t="shared" si="66"/>
        <v>ü</v>
      </c>
      <c r="Q374" s="30" t="str">
        <f t="shared" si="67"/>
        <v>ü</v>
      </c>
      <c r="R374" s="30" t="str">
        <f t="shared" si="68"/>
        <v/>
      </c>
      <c r="S374" s="17" t="str">
        <f t="shared" si="69"/>
        <v>ü</v>
      </c>
      <c r="T374" s="17" t="str">
        <f t="shared" si="70"/>
        <v>ü</v>
      </c>
      <c r="U374" s="17"/>
      <c r="V374" s="17" t="str">
        <f t="shared" si="71"/>
        <v>ü</v>
      </c>
    </row>
    <row r="375" spans="1:22" ht="22.5" customHeight="1" x14ac:dyDescent="0.25">
      <c r="A375" s="28">
        <v>374</v>
      </c>
      <c r="B375" s="15">
        <v>2215095</v>
      </c>
      <c r="C375" s="16">
        <v>46058</v>
      </c>
      <c r="D375" s="16">
        <v>46061</v>
      </c>
      <c r="E375" s="15" t="s">
        <v>3095</v>
      </c>
      <c r="F375" s="15" t="s">
        <v>166</v>
      </c>
      <c r="H375" s="15">
        <v>509598888</v>
      </c>
      <c r="I375" s="15">
        <v>139</v>
      </c>
      <c r="J375" s="15">
        <v>1756</v>
      </c>
      <c r="K375" s="15" t="s">
        <v>223</v>
      </c>
      <c r="L375" s="61" t="s">
        <v>411</v>
      </c>
      <c r="M375" s="15" t="s">
        <v>2763</v>
      </c>
      <c r="O375" s="30" t="str">
        <f t="shared" si="65"/>
        <v>ü</v>
      </c>
      <c r="P375" s="30" t="str">
        <f t="shared" si="66"/>
        <v/>
      </c>
      <c r="Q375" s="30" t="str">
        <f t="shared" si="67"/>
        <v>ü</v>
      </c>
      <c r="R375" s="30" t="str">
        <f t="shared" si="68"/>
        <v/>
      </c>
      <c r="S375" s="17" t="str">
        <f t="shared" si="69"/>
        <v/>
      </c>
      <c r="T375" s="17" t="str">
        <f t="shared" si="70"/>
        <v/>
      </c>
      <c r="U375" s="17"/>
      <c r="V375" s="17" t="str">
        <f t="shared" si="71"/>
        <v/>
      </c>
    </row>
    <row r="376" spans="1:22" ht="22.5" customHeight="1" x14ac:dyDescent="0.25">
      <c r="A376" s="28">
        <v>375</v>
      </c>
      <c r="B376" s="15">
        <v>2215026</v>
      </c>
      <c r="C376" s="16">
        <v>46058</v>
      </c>
      <c r="D376" s="16">
        <v>46061</v>
      </c>
      <c r="E376" s="15" t="s">
        <v>1752</v>
      </c>
      <c r="F376" s="15" t="s">
        <v>166</v>
      </c>
      <c r="H376" s="15">
        <v>506311139</v>
      </c>
      <c r="I376" s="15">
        <v>120</v>
      </c>
      <c r="J376" s="15">
        <v>690</v>
      </c>
      <c r="K376" s="15" t="s">
        <v>347</v>
      </c>
      <c r="L376" s="61" t="s">
        <v>198</v>
      </c>
      <c r="M376" s="15" t="s">
        <v>186</v>
      </c>
      <c r="O376" s="30" t="str">
        <f t="shared" si="65"/>
        <v>ü</v>
      </c>
      <c r="P376" s="30" t="str">
        <f t="shared" si="66"/>
        <v>ü</v>
      </c>
      <c r="Q376" s="30" t="str">
        <f t="shared" si="67"/>
        <v>ü</v>
      </c>
      <c r="R376" s="30" t="str">
        <f t="shared" si="68"/>
        <v/>
      </c>
      <c r="S376" s="17" t="str">
        <f t="shared" si="69"/>
        <v>ü</v>
      </c>
      <c r="T376" s="17" t="str">
        <f t="shared" si="70"/>
        <v/>
      </c>
      <c r="U376" s="17"/>
      <c r="V376" s="17" t="str">
        <f t="shared" si="71"/>
        <v/>
      </c>
    </row>
    <row r="377" spans="1:22" ht="22.5" customHeight="1" x14ac:dyDescent="0.25">
      <c r="A377" s="28">
        <v>376</v>
      </c>
      <c r="B377" s="15">
        <v>2214997</v>
      </c>
      <c r="C377" s="16">
        <v>46058</v>
      </c>
      <c r="D377" s="16">
        <v>46061</v>
      </c>
      <c r="E377" s="15" t="s">
        <v>3096</v>
      </c>
      <c r="F377" s="15" t="s">
        <v>166</v>
      </c>
      <c r="H377" s="15">
        <v>506376622</v>
      </c>
      <c r="I377" s="15" t="s">
        <v>3139</v>
      </c>
      <c r="J377" s="15">
        <v>1</v>
      </c>
      <c r="K377" s="15" t="s">
        <v>687</v>
      </c>
      <c r="L377" s="61" t="s">
        <v>191</v>
      </c>
      <c r="M377" s="15" t="s">
        <v>186</v>
      </c>
      <c r="O377" s="30" t="str">
        <f t="shared" si="65"/>
        <v/>
      </c>
      <c r="P377" s="30" t="str">
        <f t="shared" si="66"/>
        <v>ü</v>
      </c>
      <c r="Q377" s="30" t="str">
        <f t="shared" si="67"/>
        <v/>
      </c>
      <c r="R377" s="30" t="str">
        <f t="shared" si="68"/>
        <v/>
      </c>
      <c r="S377" s="17" t="str">
        <f t="shared" si="69"/>
        <v/>
      </c>
      <c r="T377" s="17" t="str">
        <f t="shared" si="70"/>
        <v/>
      </c>
      <c r="U377" s="17"/>
      <c r="V377" s="17" t="str">
        <f t="shared" si="71"/>
        <v/>
      </c>
    </row>
    <row r="378" spans="1:22" ht="22.5" customHeight="1" x14ac:dyDescent="0.25">
      <c r="A378" s="28">
        <v>377</v>
      </c>
      <c r="B378" s="15">
        <v>2214984</v>
      </c>
      <c r="C378" s="16">
        <v>46058</v>
      </c>
      <c r="D378" s="16">
        <v>46060</v>
      </c>
      <c r="E378" s="15" t="s">
        <v>3097</v>
      </c>
      <c r="F378" s="15" t="s">
        <v>166</v>
      </c>
      <c r="H378" s="15">
        <v>556336677</v>
      </c>
      <c r="I378" s="15">
        <v>15</v>
      </c>
      <c r="J378" s="15">
        <v>17</v>
      </c>
      <c r="K378" s="15" t="s">
        <v>225</v>
      </c>
      <c r="L378" s="61" t="s">
        <v>195</v>
      </c>
      <c r="M378" s="15" t="s">
        <v>186</v>
      </c>
      <c r="O378" s="30" t="str">
        <f t="shared" si="65"/>
        <v>ü</v>
      </c>
      <c r="P378" s="30" t="str">
        <f t="shared" si="66"/>
        <v>ü</v>
      </c>
      <c r="Q378" s="30" t="str">
        <f t="shared" si="67"/>
        <v>ü</v>
      </c>
      <c r="R378" s="30" t="str">
        <f t="shared" si="68"/>
        <v/>
      </c>
      <c r="S378" s="17" t="str">
        <f t="shared" si="69"/>
        <v>ü</v>
      </c>
      <c r="T378" s="17" t="str">
        <f t="shared" si="70"/>
        <v>ü</v>
      </c>
      <c r="U378" s="17"/>
      <c r="V378" s="17" t="str">
        <f t="shared" si="71"/>
        <v/>
      </c>
    </row>
    <row r="379" spans="1:22" ht="22.5" customHeight="1" x14ac:dyDescent="0.25">
      <c r="A379" s="28">
        <v>378</v>
      </c>
      <c r="B379" s="15">
        <v>2214983</v>
      </c>
      <c r="C379" s="16">
        <v>46058</v>
      </c>
      <c r="D379" s="16">
        <v>46061</v>
      </c>
      <c r="E379" s="15" t="s">
        <v>3098</v>
      </c>
      <c r="F379" s="15" t="s">
        <v>166</v>
      </c>
      <c r="H379" s="15">
        <v>504644471</v>
      </c>
      <c r="I379" s="15">
        <v>15</v>
      </c>
      <c r="J379" s="15">
        <v>15</v>
      </c>
      <c r="K379" s="15" t="s">
        <v>225</v>
      </c>
      <c r="L379" s="61" t="s">
        <v>195</v>
      </c>
      <c r="M379" s="15" t="s">
        <v>486</v>
      </c>
      <c r="O379" s="30" t="str">
        <f t="shared" si="65"/>
        <v>ü</v>
      </c>
      <c r="P379" s="30" t="str">
        <f t="shared" si="66"/>
        <v>ü</v>
      </c>
      <c r="Q379" s="30" t="str">
        <f t="shared" si="67"/>
        <v>ü</v>
      </c>
      <c r="R379" s="30" t="str">
        <f t="shared" si="68"/>
        <v/>
      </c>
      <c r="S379" s="17" t="str">
        <f t="shared" si="69"/>
        <v>ü</v>
      </c>
      <c r="T379" s="17" t="str">
        <f t="shared" si="70"/>
        <v>ü</v>
      </c>
      <c r="U379" s="17"/>
      <c r="V379" s="17" t="str">
        <f t="shared" si="71"/>
        <v/>
      </c>
    </row>
    <row r="380" spans="1:22" ht="22.5" customHeight="1" x14ac:dyDescent="0.25">
      <c r="A380" s="28">
        <v>379</v>
      </c>
      <c r="B380" s="15">
        <v>2214980</v>
      </c>
      <c r="C380" s="16">
        <v>46058</v>
      </c>
      <c r="D380" s="16">
        <v>46062</v>
      </c>
      <c r="E380" s="15" t="s">
        <v>1070</v>
      </c>
      <c r="F380" s="15" t="s">
        <v>166</v>
      </c>
      <c r="H380" s="15">
        <v>504976622</v>
      </c>
      <c r="I380" s="15">
        <v>41</v>
      </c>
      <c r="J380" s="15">
        <v>26</v>
      </c>
      <c r="K380" s="15" t="s">
        <v>222</v>
      </c>
      <c r="L380" s="61" t="s">
        <v>198</v>
      </c>
      <c r="M380" s="15" t="s">
        <v>162</v>
      </c>
      <c r="O380" s="30" t="str">
        <f t="shared" si="65"/>
        <v>ü</v>
      </c>
      <c r="P380" s="30" t="str">
        <f t="shared" si="66"/>
        <v>ü</v>
      </c>
      <c r="Q380" s="30" t="str">
        <f t="shared" si="67"/>
        <v>ü</v>
      </c>
      <c r="R380" s="30" t="str">
        <f t="shared" si="68"/>
        <v/>
      </c>
      <c r="S380" s="17" t="str">
        <f t="shared" si="69"/>
        <v>ü</v>
      </c>
      <c r="T380" s="17" t="str">
        <f t="shared" si="70"/>
        <v/>
      </c>
      <c r="U380" s="17"/>
      <c r="V380" s="17" t="str">
        <f t="shared" si="71"/>
        <v/>
      </c>
    </row>
    <row r="381" spans="1:22" ht="22.5" customHeight="1" x14ac:dyDescent="0.25">
      <c r="A381" s="28">
        <v>380</v>
      </c>
      <c r="B381" s="15">
        <v>2214978</v>
      </c>
      <c r="C381" s="16">
        <v>46058</v>
      </c>
      <c r="D381" s="16">
        <v>46060</v>
      </c>
      <c r="E381" s="15" t="s">
        <v>3099</v>
      </c>
      <c r="F381" s="15" t="s">
        <v>166</v>
      </c>
      <c r="H381" s="15">
        <v>527311233</v>
      </c>
      <c r="I381" s="15">
        <v>136</v>
      </c>
      <c r="J381" s="15">
        <v>197</v>
      </c>
      <c r="K381" s="15" t="s">
        <v>363</v>
      </c>
      <c r="L381" s="61" t="s">
        <v>192</v>
      </c>
      <c r="M381" s="15" t="s">
        <v>2763</v>
      </c>
      <c r="O381" s="30" t="str">
        <f t="shared" si="65"/>
        <v>ü</v>
      </c>
      <c r="P381" s="30" t="str">
        <f t="shared" si="66"/>
        <v>ü</v>
      </c>
      <c r="Q381" s="30" t="str">
        <f t="shared" si="67"/>
        <v>ü</v>
      </c>
      <c r="R381" s="30" t="str">
        <f t="shared" si="68"/>
        <v/>
      </c>
      <c r="S381" s="17" t="str">
        <f t="shared" si="69"/>
        <v>ü</v>
      </c>
      <c r="T381" s="17" t="str">
        <f t="shared" si="70"/>
        <v>ü</v>
      </c>
      <c r="U381" s="17"/>
      <c r="V381" s="17" t="str">
        <f t="shared" si="71"/>
        <v>ü</v>
      </c>
    </row>
    <row r="382" spans="1:22" ht="22.5" customHeight="1" x14ac:dyDescent="0.25">
      <c r="A382" s="28">
        <v>381</v>
      </c>
      <c r="B382" s="15">
        <v>2214977</v>
      </c>
      <c r="C382" s="16">
        <v>46058</v>
      </c>
      <c r="D382" s="16">
        <v>46060</v>
      </c>
      <c r="E382" s="15" t="s">
        <v>3100</v>
      </c>
      <c r="F382" s="15" t="s">
        <v>166</v>
      </c>
      <c r="H382" s="15">
        <v>506577001</v>
      </c>
      <c r="I382" s="15">
        <v>136</v>
      </c>
      <c r="J382" s="15">
        <v>205</v>
      </c>
      <c r="K382" s="15" t="s">
        <v>363</v>
      </c>
      <c r="L382" s="61" t="s">
        <v>192</v>
      </c>
      <c r="M382" s="15" t="s">
        <v>2763</v>
      </c>
      <c r="O382" s="30" t="str">
        <f t="shared" si="65"/>
        <v>ü</v>
      </c>
      <c r="P382" s="30" t="str">
        <f t="shared" si="66"/>
        <v>ü</v>
      </c>
      <c r="Q382" s="30" t="str">
        <f t="shared" si="67"/>
        <v>ü</v>
      </c>
      <c r="R382" s="30" t="str">
        <f t="shared" si="68"/>
        <v/>
      </c>
      <c r="S382" s="17" t="str">
        <f t="shared" si="69"/>
        <v>ü</v>
      </c>
      <c r="T382" s="17" t="str">
        <f t="shared" si="70"/>
        <v>ü</v>
      </c>
      <c r="U382" s="17"/>
      <c r="V382" s="17" t="str">
        <f t="shared" si="71"/>
        <v>ü</v>
      </c>
    </row>
    <row r="383" spans="1:22" ht="22.5" customHeight="1" x14ac:dyDescent="0.25">
      <c r="A383" s="28">
        <v>382</v>
      </c>
      <c r="B383" s="15">
        <v>2214972</v>
      </c>
      <c r="C383" s="16">
        <v>46058</v>
      </c>
      <c r="D383" s="16">
        <v>46060</v>
      </c>
      <c r="E383" s="15" t="s">
        <v>3101</v>
      </c>
      <c r="F383" s="15" t="s">
        <v>166</v>
      </c>
      <c r="H383" s="15">
        <v>506264772</v>
      </c>
      <c r="I383" s="15" t="s">
        <v>3140</v>
      </c>
      <c r="J383" s="15" t="s">
        <v>3141</v>
      </c>
      <c r="K383" s="15" t="s">
        <v>376</v>
      </c>
      <c r="L383" s="61" t="s">
        <v>196</v>
      </c>
      <c r="M383" s="15" t="s">
        <v>186</v>
      </c>
      <c r="O383" s="30" t="str">
        <f t="shared" si="65"/>
        <v>ü</v>
      </c>
      <c r="P383" s="30" t="str">
        <f t="shared" si="66"/>
        <v/>
      </c>
      <c r="Q383" s="30" t="str">
        <f t="shared" si="67"/>
        <v>ü</v>
      </c>
      <c r="R383" s="30" t="str">
        <f t="shared" si="68"/>
        <v/>
      </c>
      <c r="S383" s="17" t="str">
        <f t="shared" si="69"/>
        <v>ü</v>
      </c>
      <c r="T383" s="17" t="str">
        <f t="shared" si="70"/>
        <v/>
      </c>
      <c r="U383" s="17"/>
      <c r="V383" s="17" t="str">
        <f t="shared" si="71"/>
        <v/>
      </c>
    </row>
    <row r="384" spans="1:22" ht="22.5" customHeight="1" x14ac:dyDescent="0.25">
      <c r="A384" s="28">
        <v>383</v>
      </c>
      <c r="B384" s="15">
        <v>2214952</v>
      </c>
      <c r="C384" s="16">
        <v>46058</v>
      </c>
      <c r="D384" s="16">
        <v>46061</v>
      </c>
      <c r="E384" s="15" t="s">
        <v>3102</v>
      </c>
      <c r="F384" s="15" t="s">
        <v>166</v>
      </c>
      <c r="H384" s="15">
        <v>506664644</v>
      </c>
      <c r="I384" s="15" t="s">
        <v>2452</v>
      </c>
      <c r="J384" s="15">
        <v>206</v>
      </c>
      <c r="K384" s="15" t="s">
        <v>402</v>
      </c>
      <c r="L384" s="61" t="s">
        <v>192</v>
      </c>
      <c r="M384" s="15" t="s">
        <v>164</v>
      </c>
      <c r="O384" s="30" t="str">
        <f t="shared" si="65"/>
        <v>ü</v>
      </c>
      <c r="P384" s="30" t="str">
        <f t="shared" si="66"/>
        <v>ü</v>
      </c>
      <c r="Q384" s="30" t="str">
        <f t="shared" si="67"/>
        <v>ü</v>
      </c>
      <c r="R384" s="30" t="str">
        <f t="shared" si="68"/>
        <v/>
      </c>
      <c r="S384" s="17" t="str">
        <f t="shared" si="69"/>
        <v>ü</v>
      </c>
      <c r="T384" s="17" t="str">
        <f t="shared" si="70"/>
        <v>ü</v>
      </c>
      <c r="U384" s="17"/>
      <c r="V384" s="17" t="str">
        <f t="shared" si="71"/>
        <v>ü</v>
      </c>
    </row>
    <row r="385" spans="1:22" ht="22.5" customHeight="1" x14ac:dyDescent="0.25">
      <c r="A385" s="28">
        <v>384</v>
      </c>
      <c r="B385" s="15">
        <v>2217727</v>
      </c>
      <c r="C385" s="16">
        <v>46060</v>
      </c>
      <c r="D385" s="16">
        <v>46060</v>
      </c>
      <c r="E385" s="15" t="s">
        <v>3142</v>
      </c>
      <c r="F385" s="15" t="s">
        <v>166</v>
      </c>
      <c r="H385" s="15">
        <v>504546556</v>
      </c>
      <c r="I385" s="15">
        <v>66</v>
      </c>
      <c r="J385" s="15">
        <v>7</v>
      </c>
      <c r="K385" s="15" t="s">
        <v>347</v>
      </c>
      <c r="L385" s="61" t="s">
        <v>410</v>
      </c>
      <c r="M385" s="15" t="s">
        <v>486</v>
      </c>
      <c r="O385" s="30" t="str">
        <f t="shared" si="65"/>
        <v/>
      </c>
      <c r="P385" s="30" t="str">
        <f t="shared" ref="P385" si="72">IF(COUNTIF(L385,"*صراصير*")&gt;=1,"ü","")</f>
        <v/>
      </c>
      <c r="Q385" s="30" t="str">
        <f t="shared" ref="Q385" si="73">IF(COUNTIF(L385,"*بعوض*")&gt;=1,"ü","")</f>
        <v/>
      </c>
      <c r="R385" s="30" t="str">
        <f t="shared" ref="R385" si="74">IF(COUNTIF(L385,"*باعوض*")&gt;=1,"ü","")</f>
        <v>ü</v>
      </c>
      <c r="S385" s="17" t="str">
        <f t="shared" ref="S385" si="75">IF(COUNTIF(L385,"*ذباب*")&gt;=1,"ü","")</f>
        <v>ü</v>
      </c>
      <c r="T385" s="17" t="str">
        <f t="shared" ref="T385" si="76">IF(COUNTIF(L385,"*فئران*")&gt;=1,"ü","")</f>
        <v/>
      </c>
      <c r="U385" s="17"/>
      <c r="V385" s="17" t="str">
        <f t="shared" ref="V385" si="77">IF(COUNTIF(L385,"*عقارب*")&gt;=1,"ü","")</f>
        <v/>
      </c>
    </row>
    <row r="386" spans="1:22" ht="22.5" customHeight="1" x14ac:dyDescent="0.25">
      <c r="A386" s="28">
        <v>385</v>
      </c>
      <c r="B386" s="15">
        <v>2218688</v>
      </c>
      <c r="C386" s="16">
        <v>46061</v>
      </c>
      <c r="D386" s="16">
        <v>46064</v>
      </c>
      <c r="E386" s="15" t="s">
        <v>3143</v>
      </c>
      <c r="F386" s="15" t="s">
        <v>159</v>
      </c>
      <c r="H386" s="15">
        <v>563222208</v>
      </c>
      <c r="I386" s="15" t="s">
        <v>3177</v>
      </c>
      <c r="J386" s="15" t="s">
        <v>3178</v>
      </c>
      <c r="K386" s="15" t="s">
        <v>704</v>
      </c>
      <c r="L386" s="61" t="s">
        <v>411</v>
      </c>
      <c r="M386" s="15" t="s">
        <v>165</v>
      </c>
      <c r="O386" s="30" t="str">
        <f t="shared" si="65"/>
        <v>ü</v>
      </c>
      <c r="P386" s="30" t="str">
        <f t="shared" ref="P386:P441" si="78">IF(COUNTIF(L386,"*صراصير*")&gt;=1,"ü","")</f>
        <v/>
      </c>
      <c r="Q386" s="30" t="str">
        <f t="shared" ref="Q386:Q441" si="79">IF(COUNTIF(L386,"*بعوض*")&gt;=1,"ü","")</f>
        <v>ü</v>
      </c>
      <c r="R386" s="30" t="str">
        <f t="shared" ref="R386:R441" si="80">IF(COUNTIF(L386,"*باعوض*")&gt;=1,"ü","")</f>
        <v/>
      </c>
      <c r="S386" s="17" t="str">
        <f t="shared" ref="S386:S441" si="81">IF(COUNTIF(L386,"*ذباب*")&gt;=1,"ü","")</f>
        <v/>
      </c>
      <c r="T386" s="17" t="str">
        <f t="shared" ref="T386:T441" si="82">IF(COUNTIF(L386,"*فئران*")&gt;=1,"ü","")</f>
        <v/>
      </c>
      <c r="U386" s="17"/>
      <c r="V386" s="17" t="str">
        <f t="shared" ref="V386:V441" si="83">IF(COUNTIF(L386,"*عقارب*")&gt;=1,"ü","")</f>
        <v/>
      </c>
    </row>
    <row r="387" spans="1:22" ht="22.5" customHeight="1" x14ac:dyDescent="0.25">
      <c r="A387" s="28">
        <v>386</v>
      </c>
      <c r="B387" s="15">
        <v>2218687</v>
      </c>
      <c r="C387" s="16">
        <v>46061</v>
      </c>
      <c r="D387" s="16">
        <v>46061</v>
      </c>
      <c r="E387" s="15" t="s">
        <v>3144</v>
      </c>
      <c r="F387" s="15" t="s">
        <v>166</v>
      </c>
      <c r="H387" s="15">
        <v>509888879</v>
      </c>
      <c r="I387" s="15">
        <v>55</v>
      </c>
      <c r="J387" s="15">
        <v>16</v>
      </c>
      <c r="K387" s="15" t="s">
        <v>224</v>
      </c>
      <c r="L387" s="61" t="s">
        <v>195</v>
      </c>
      <c r="M387" s="15" t="s">
        <v>486</v>
      </c>
      <c r="O387" s="30" t="str">
        <f t="shared" ref="O387:O450" si="84">IF(COUNTIF($L387,"*نمل*")&gt;=1,"ü","")</f>
        <v>ü</v>
      </c>
      <c r="P387" s="30" t="str">
        <f t="shared" si="78"/>
        <v>ü</v>
      </c>
      <c r="Q387" s="30" t="str">
        <f t="shared" si="79"/>
        <v>ü</v>
      </c>
      <c r="R387" s="30" t="str">
        <f t="shared" si="80"/>
        <v/>
      </c>
      <c r="S387" s="17" t="str">
        <f t="shared" si="81"/>
        <v>ü</v>
      </c>
      <c r="T387" s="17" t="str">
        <f t="shared" si="82"/>
        <v>ü</v>
      </c>
      <c r="U387" s="17"/>
      <c r="V387" s="17" t="str">
        <f t="shared" si="83"/>
        <v/>
      </c>
    </row>
    <row r="388" spans="1:22" ht="22.5" customHeight="1" x14ac:dyDescent="0.25">
      <c r="A388" s="28">
        <v>387</v>
      </c>
      <c r="B388" s="15">
        <v>2218679</v>
      </c>
      <c r="C388" s="16">
        <v>46061</v>
      </c>
      <c r="D388" s="16">
        <v>46061</v>
      </c>
      <c r="E388" s="15" t="s">
        <v>3145</v>
      </c>
      <c r="F388" s="15" t="s">
        <v>166</v>
      </c>
      <c r="H388" s="15">
        <v>507844321</v>
      </c>
      <c r="I388" s="15">
        <v>124</v>
      </c>
      <c r="J388" s="15">
        <v>271</v>
      </c>
      <c r="K388" s="15" t="s">
        <v>409</v>
      </c>
      <c r="L388" s="61" t="s">
        <v>394</v>
      </c>
      <c r="M388" s="15" t="s">
        <v>186</v>
      </c>
      <c r="O388" s="30" t="str">
        <f t="shared" si="84"/>
        <v/>
      </c>
      <c r="P388" s="30" t="str">
        <f t="shared" si="78"/>
        <v>ü</v>
      </c>
      <c r="Q388" s="30" t="str">
        <f t="shared" si="79"/>
        <v>ü</v>
      </c>
      <c r="R388" s="30" t="str">
        <f t="shared" si="80"/>
        <v/>
      </c>
      <c r="S388" s="17" t="str">
        <f t="shared" si="81"/>
        <v/>
      </c>
      <c r="T388" s="17" t="str">
        <f t="shared" si="82"/>
        <v>ü</v>
      </c>
      <c r="U388" s="17"/>
      <c r="V388" s="17" t="str">
        <f t="shared" si="83"/>
        <v/>
      </c>
    </row>
    <row r="389" spans="1:22" ht="22.5" customHeight="1" x14ac:dyDescent="0.25">
      <c r="A389" s="28">
        <v>388</v>
      </c>
      <c r="B389" s="15">
        <v>2218663</v>
      </c>
      <c r="C389" s="16">
        <v>46061</v>
      </c>
      <c r="D389" s="16">
        <v>46061</v>
      </c>
      <c r="E389" s="15" t="s">
        <v>2361</v>
      </c>
      <c r="F389" s="15" t="s">
        <v>166</v>
      </c>
      <c r="H389" s="15">
        <v>524116433</v>
      </c>
      <c r="I389" s="15" t="s">
        <v>2401</v>
      </c>
      <c r="J389" s="15" t="s">
        <v>2402</v>
      </c>
      <c r="K389" s="15" t="s">
        <v>232</v>
      </c>
      <c r="L389" s="61" t="s">
        <v>191</v>
      </c>
      <c r="M389" s="15" t="s">
        <v>162</v>
      </c>
      <c r="O389" s="30" t="str">
        <f t="shared" si="84"/>
        <v/>
      </c>
      <c r="P389" s="30" t="str">
        <f t="shared" si="78"/>
        <v>ü</v>
      </c>
      <c r="Q389" s="30" t="str">
        <f t="shared" si="79"/>
        <v/>
      </c>
      <c r="R389" s="30" t="str">
        <f t="shared" si="80"/>
        <v/>
      </c>
      <c r="S389" s="17" t="str">
        <f t="shared" si="81"/>
        <v/>
      </c>
      <c r="T389" s="17" t="str">
        <f t="shared" si="82"/>
        <v/>
      </c>
      <c r="U389" s="17"/>
      <c r="V389" s="17" t="str">
        <f t="shared" si="83"/>
        <v/>
      </c>
    </row>
    <row r="390" spans="1:22" ht="22.5" customHeight="1" x14ac:dyDescent="0.25">
      <c r="A390" s="28">
        <v>389</v>
      </c>
      <c r="B390" s="15">
        <v>2218656</v>
      </c>
      <c r="C390" s="16">
        <v>46061</v>
      </c>
      <c r="D390" s="16">
        <v>46061</v>
      </c>
      <c r="E390" s="15" t="s">
        <v>1885</v>
      </c>
      <c r="F390" s="15" t="s">
        <v>166</v>
      </c>
      <c r="H390" s="15">
        <v>503055082</v>
      </c>
      <c r="I390" s="15">
        <v>74</v>
      </c>
      <c r="J390" s="15">
        <v>21</v>
      </c>
      <c r="K390" s="15" t="s">
        <v>364</v>
      </c>
      <c r="L390" s="61" t="s">
        <v>411</v>
      </c>
      <c r="M390" s="15" t="s">
        <v>162</v>
      </c>
      <c r="O390" s="30" t="str">
        <f t="shared" si="84"/>
        <v>ü</v>
      </c>
      <c r="P390" s="30" t="str">
        <f t="shared" si="78"/>
        <v/>
      </c>
      <c r="Q390" s="30" t="str">
        <f t="shared" si="79"/>
        <v>ü</v>
      </c>
      <c r="R390" s="30" t="str">
        <f t="shared" si="80"/>
        <v/>
      </c>
      <c r="S390" s="17" t="str">
        <f t="shared" si="81"/>
        <v/>
      </c>
      <c r="T390" s="17" t="str">
        <f t="shared" si="82"/>
        <v/>
      </c>
      <c r="U390" s="17"/>
      <c r="V390" s="17" t="str">
        <f t="shared" si="83"/>
        <v/>
      </c>
    </row>
    <row r="391" spans="1:22" ht="22.5" customHeight="1" x14ac:dyDescent="0.25">
      <c r="A391" s="28">
        <v>390</v>
      </c>
      <c r="B391" s="15">
        <v>2218618</v>
      </c>
      <c r="C391" s="16">
        <v>46060</v>
      </c>
      <c r="D391" s="16">
        <v>46061</v>
      </c>
      <c r="E391" s="15" t="s">
        <v>2056</v>
      </c>
      <c r="F391" s="15" t="s">
        <v>166</v>
      </c>
      <c r="H391" s="15">
        <v>508624263</v>
      </c>
      <c r="I391" s="15">
        <v>3317</v>
      </c>
      <c r="J391" s="15">
        <v>3317</v>
      </c>
      <c r="K391" s="15" t="s">
        <v>226</v>
      </c>
      <c r="L391" s="61" t="s">
        <v>195</v>
      </c>
      <c r="M391" s="15" t="s">
        <v>2763</v>
      </c>
      <c r="O391" s="30" t="str">
        <f t="shared" si="84"/>
        <v>ü</v>
      </c>
      <c r="P391" s="30" t="str">
        <f t="shared" si="78"/>
        <v>ü</v>
      </c>
      <c r="Q391" s="30" t="str">
        <f t="shared" si="79"/>
        <v>ü</v>
      </c>
      <c r="R391" s="30" t="str">
        <f t="shared" si="80"/>
        <v/>
      </c>
      <c r="S391" s="17" t="str">
        <f t="shared" si="81"/>
        <v>ü</v>
      </c>
      <c r="T391" s="17" t="str">
        <f t="shared" si="82"/>
        <v>ü</v>
      </c>
      <c r="U391" s="17"/>
      <c r="V391" s="17" t="str">
        <f t="shared" si="83"/>
        <v/>
      </c>
    </row>
    <row r="392" spans="1:22" ht="22.5" customHeight="1" x14ac:dyDescent="0.25">
      <c r="A392" s="28">
        <v>391</v>
      </c>
      <c r="B392" s="15">
        <v>2218617</v>
      </c>
      <c r="C392" s="16">
        <v>46060</v>
      </c>
      <c r="D392" s="16">
        <v>46061</v>
      </c>
      <c r="E392" s="15" t="s">
        <v>3146</v>
      </c>
      <c r="F392" s="15" t="s">
        <v>166</v>
      </c>
      <c r="H392" s="15">
        <v>506966320</v>
      </c>
      <c r="I392" s="15" t="s">
        <v>3179</v>
      </c>
      <c r="J392" s="15" t="s">
        <v>3180</v>
      </c>
      <c r="K392" s="15" t="s">
        <v>827</v>
      </c>
      <c r="L392" s="61" t="s">
        <v>375</v>
      </c>
      <c r="M392" s="15" t="s">
        <v>162</v>
      </c>
      <c r="O392" s="30" t="str">
        <f t="shared" si="84"/>
        <v/>
      </c>
      <c r="P392" s="30" t="str">
        <f t="shared" si="78"/>
        <v>ü</v>
      </c>
      <c r="Q392" s="30" t="str">
        <f t="shared" si="79"/>
        <v/>
      </c>
      <c r="R392" s="30" t="str">
        <f t="shared" si="80"/>
        <v/>
      </c>
      <c r="S392" s="17" t="str">
        <f t="shared" si="81"/>
        <v/>
      </c>
      <c r="T392" s="17" t="str">
        <f t="shared" si="82"/>
        <v>ü</v>
      </c>
      <c r="U392" s="17"/>
      <c r="V392" s="17" t="str">
        <f t="shared" si="83"/>
        <v/>
      </c>
    </row>
    <row r="393" spans="1:22" ht="22.5" customHeight="1" x14ac:dyDescent="0.25">
      <c r="A393" s="28">
        <v>392</v>
      </c>
      <c r="B393" s="15">
        <v>2218587</v>
      </c>
      <c r="C393" s="16">
        <v>46060</v>
      </c>
      <c r="D393" s="16">
        <v>46061</v>
      </c>
      <c r="E393" s="15" t="s">
        <v>3147</v>
      </c>
      <c r="F393" s="15" t="s">
        <v>166</v>
      </c>
      <c r="H393" s="15">
        <v>505100047</v>
      </c>
      <c r="I393" s="15">
        <v>3526</v>
      </c>
      <c r="J393" s="15">
        <v>3526</v>
      </c>
      <c r="K393" s="15" t="s">
        <v>226</v>
      </c>
      <c r="L393" s="61" t="s">
        <v>411</v>
      </c>
      <c r="M393" s="15" t="s">
        <v>2763</v>
      </c>
      <c r="O393" s="30" t="str">
        <f t="shared" si="84"/>
        <v>ü</v>
      </c>
      <c r="P393" s="30" t="str">
        <f t="shared" si="78"/>
        <v/>
      </c>
      <c r="Q393" s="30" t="str">
        <f t="shared" si="79"/>
        <v>ü</v>
      </c>
      <c r="R393" s="30" t="str">
        <f t="shared" si="80"/>
        <v/>
      </c>
      <c r="S393" s="17" t="str">
        <f t="shared" si="81"/>
        <v/>
      </c>
      <c r="T393" s="17" t="str">
        <f t="shared" si="82"/>
        <v/>
      </c>
      <c r="U393" s="17"/>
      <c r="V393" s="17" t="str">
        <f t="shared" si="83"/>
        <v/>
      </c>
    </row>
    <row r="394" spans="1:22" ht="22.5" customHeight="1" x14ac:dyDescent="0.25">
      <c r="A394" s="28">
        <v>393</v>
      </c>
      <c r="B394" s="15">
        <v>2218584</v>
      </c>
      <c r="C394" s="16">
        <v>46060</v>
      </c>
      <c r="D394" s="16">
        <v>46061</v>
      </c>
      <c r="E394" s="15" t="s">
        <v>3148</v>
      </c>
      <c r="F394" s="15" t="s">
        <v>166</v>
      </c>
      <c r="H394" s="15">
        <v>509567756</v>
      </c>
      <c r="I394" s="15" t="s">
        <v>3181</v>
      </c>
      <c r="J394" s="15" t="s">
        <v>3182</v>
      </c>
      <c r="K394" s="15" t="s">
        <v>238</v>
      </c>
      <c r="L394" s="61" t="s">
        <v>195</v>
      </c>
      <c r="M394" s="15" t="s">
        <v>162</v>
      </c>
      <c r="O394" s="30" t="str">
        <f t="shared" si="84"/>
        <v>ü</v>
      </c>
      <c r="P394" s="30" t="str">
        <f t="shared" si="78"/>
        <v>ü</v>
      </c>
      <c r="Q394" s="30" t="str">
        <f t="shared" si="79"/>
        <v>ü</v>
      </c>
      <c r="R394" s="30" t="str">
        <f t="shared" si="80"/>
        <v/>
      </c>
      <c r="S394" s="17" t="str">
        <f t="shared" si="81"/>
        <v>ü</v>
      </c>
      <c r="T394" s="17" t="str">
        <f t="shared" si="82"/>
        <v>ü</v>
      </c>
      <c r="U394" s="17"/>
      <c r="V394" s="17" t="str">
        <f t="shared" si="83"/>
        <v/>
      </c>
    </row>
    <row r="395" spans="1:22" ht="22.5" customHeight="1" x14ac:dyDescent="0.25">
      <c r="A395" s="28">
        <v>394</v>
      </c>
      <c r="B395" s="15">
        <v>2218500</v>
      </c>
      <c r="C395" s="16">
        <v>46060</v>
      </c>
      <c r="D395" s="16">
        <v>46061</v>
      </c>
      <c r="E395" s="15" t="s">
        <v>3149</v>
      </c>
      <c r="F395" s="15" t="s">
        <v>166</v>
      </c>
      <c r="H395" s="15">
        <v>504834443</v>
      </c>
      <c r="I395" s="15" t="s">
        <v>369</v>
      </c>
      <c r="J395" s="15">
        <v>2656</v>
      </c>
      <c r="K395" s="15" t="s">
        <v>564</v>
      </c>
      <c r="L395" s="61" t="s">
        <v>197</v>
      </c>
      <c r="M395" s="15" t="s">
        <v>160</v>
      </c>
      <c r="O395" s="30" t="str">
        <f t="shared" si="84"/>
        <v>ü</v>
      </c>
      <c r="P395" s="30" t="str">
        <f t="shared" si="78"/>
        <v/>
      </c>
      <c r="Q395" s="30" t="str">
        <f t="shared" si="79"/>
        <v>ü</v>
      </c>
      <c r="R395" s="30" t="str">
        <f t="shared" si="80"/>
        <v/>
      </c>
      <c r="S395" s="17" t="str">
        <f t="shared" si="81"/>
        <v>ü</v>
      </c>
      <c r="T395" s="17" t="str">
        <f t="shared" si="82"/>
        <v>ü</v>
      </c>
      <c r="U395" s="17"/>
      <c r="V395" s="17" t="str">
        <f t="shared" si="83"/>
        <v/>
      </c>
    </row>
    <row r="396" spans="1:22" ht="22.5" customHeight="1" x14ac:dyDescent="0.25">
      <c r="A396" s="28">
        <v>395</v>
      </c>
      <c r="B396" s="15">
        <v>2218489</v>
      </c>
      <c r="C396" s="16">
        <v>46060</v>
      </c>
      <c r="D396" s="16">
        <v>46061</v>
      </c>
      <c r="E396" s="15">
        <v>504577151</v>
      </c>
      <c r="F396" s="15" t="s">
        <v>166</v>
      </c>
      <c r="H396" s="15">
        <v>508950011</v>
      </c>
      <c r="I396" s="15" t="s">
        <v>3183</v>
      </c>
      <c r="J396" s="15" t="s">
        <v>3184</v>
      </c>
      <c r="K396" s="15" t="s">
        <v>3185</v>
      </c>
      <c r="L396" s="61" t="s">
        <v>195</v>
      </c>
      <c r="M396" s="15" t="s">
        <v>162</v>
      </c>
      <c r="O396" s="30" t="str">
        <f t="shared" si="84"/>
        <v>ü</v>
      </c>
      <c r="P396" s="30" t="str">
        <f t="shared" si="78"/>
        <v>ü</v>
      </c>
      <c r="Q396" s="30" t="str">
        <f t="shared" si="79"/>
        <v>ü</v>
      </c>
      <c r="R396" s="30" t="str">
        <f t="shared" si="80"/>
        <v/>
      </c>
      <c r="S396" s="17" t="str">
        <f t="shared" si="81"/>
        <v>ü</v>
      </c>
      <c r="T396" s="17" t="str">
        <f t="shared" si="82"/>
        <v>ü</v>
      </c>
      <c r="U396" s="17"/>
      <c r="V396" s="17" t="str">
        <f t="shared" si="83"/>
        <v/>
      </c>
    </row>
    <row r="397" spans="1:22" ht="22.5" customHeight="1" x14ac:dyDescent="0.25">
      <c r="A397" s="28">
        <v>396</v>
      </c>
      <c r="B397" s="15">
        <v>2218484</v>
      </c>
      <c r="C397" s="16">
        <v>46060</v>
      </c>
      <c r="D397" s="16">
        <v>46063</v>
      </c>
      <c r="E397" s="15" t="s">
        <v>3150</v>
      </c>
      <c r="F397" s="15" t="s">
        <v>166</v>
      </c>
      <c r="H397" s="15">
        <v>505344533</v>
      </c>
      <c r="I397" s="15">
        <v>352</v>
      </c>
      <c r="J397" s="15">
        <v>352</v>
      </c>
      <c r="K397" s="15" t="s">
        <v>697</v>
      </c>
      <c r="L397" s="61" t="s">
        <v>209</v>
      </c>
      <c r="M397" s="15" t="s">
        <v>486</v>
      </c>
      <c r="O397" s="30" t="str">
        <f t="shared" si="84"/>
        <v/>
      </c>
      <c r="P397" s="30" t="str">
        <f t="shared" si="78"/>
        <v>ü</v>
      </c>
      <c r="Q397" s="30" t="str">
        <f t="shared" si="79"/>
        <v>ü</v>
      </c>
      <c r="R397" s="30" t="str">
        <f t="shared" si="80"/>
        <v/>
      </c>
      <c r="S397" s="17" t="str">
        <f t="shared" si="81"/>
        <v>ü</v>
      </c>
      <c r="T397" s="17" t="str">
        <f t="shared" si="82"/>
        <v>ü</v>
      </c>
      <c r="U397" s="17"/>
      <c r="V397" s="17" t="str">
        <f t="shared" si="83"/>
        <v>ü</v>
      </c>
    </row>
    <row r="398" spans="1:22" ht="22.5" customHeight="1" x14ac:dyDescent="0.25">
      <c r="A398" s="28">
        <v>397</v>
      </c>
      <c r="B398" s="15">
        <v>2218483</v>
      </c>
      <c r="C398" s="16">
        <v>46060</v>
      </c>
      <c r="D398" s="16">
        <v>46061</v>
      </c>
      <c r="E398" s="15">
        <v>506506468</v>
      </c>
      <c r="F398" s="15" t="s">
        <v>166</v>
      </c>
      <c r="H398" s="15">
        <v>501161032</v>
      </c>
      <c r="I398" s="15" t="s">
        <v>3186</v>
      </c>
      <c r="J398" s="15" t="s">
        <v>3187</v>
      </c>
      <c r="K398" s="15" t="s">
        <v>377</v>
      </c>
      <c r="L398" s="61" t="s">
        <v>357</v>
      </c>
      <c r="M398" s="15" t="s">
        <v>186</v>
      </c>
      <c r="O398" s="30" t="str">
        <f t="shared" si="84"/>
        <v/>
      </c>
      <c r="P398" s="30" t="str">
        <f t="shared" si="78"/>
        <v/>
      </c>
      <c r="Q398" s="30" t="str">
        <f t="shared" si="79"/>
        <v>ü</v>
      </c>
      <c r="R398" s="30" t="str">
        <f t="shared" si="80"/>
        <v/>
      </c>
      <c r="S398" s="17" t="str">
        <f t="shared" si="81"/>
        <v/>
      </c>
      <c r="T398" s="17" t="str">
        <f t="shared" si="82"/>
        <v>ü</v>
      </c>
      <c r="U398" s="17"/>
      <c r="V398" s="17" t="str">
        <f t="shared" si="83"/>
        <v/>
      </c>
    </row>
    <row r="399" spans="1:22" ht="22.5" customHeight="1" x14ac:dyDescent="0.25">
      <c r="A399" s="28">
        <v>398</v>
      </c>
      <c r="B399" s="15">
        <v>2218443</v>
      </c>
      <c r="C399" s="16">
        <v>46060</v>
      </c>
      <c r="D399" s="16">
        <v>46061</v>
      </c>
      <c r="E399" s="15" t="s">
        <v>3151</v>
      </c>
      <c r="F399" s="15" t="s">
        <v>166</v>
      </c>
      <c r="H399" s="15">
        <v>503669969</v>
      </c>
      <c r="I399" s="15">
        <v>203</v>
      </c>
      <c r="J399" s="15">
        <v>1</v>
      </c>
      <c r="K399" s="15" t="s">
        <v>353</v>
      </c>
      <c r="L399" s="61" t="s">
        <v>198</v>
      </c>
      <c r="M399" s="15" t="s">
        <v>160</v>
      </c>
      <c r="O399" s="30" t="str">
        <f t="shared" si="84"/>
        <v>ü</v>
      </c>
      <c r="P399" s="30" t="str">
        <f t="shared" si="78"/>
        <v>ü</v>
      </c>
      <c r="Q399" s="30" t="str">
        <f t="shared" si="79"/>
        <v>ü</v>
      </c>
      <c r="R399" s="30" t="str">
        <f t="shared" si="80"/>
        <v/>
      </c>
      <c r="S399" s="17" t="str">
        <f t="shared" si="81"/>
        <v>ü</v>
      </c>
      <c r="T399" s="17" t="str">
        <f t="shared" si="82"/>
        <v/>
      </c>
      <c r="U399" s="17"/>
      <c r="V399" s="17" t="str">
        <f t="shared" si="83"/>
        <v/>
      </c>
    </row>
    <row r="400" spans="1:22" ht="22.5" customHeight="1" x14ac:dyDescent="0.25">
      <c r="A400" s="28">
        <v>399</v>
      </c>
      <c r="B400" s="15">
        <v>2218349</v>
      </c>
      <c r="C400" s="16">
        <v>46060</v>
      </c>
      <c r="D400" s="16">
        <v>46061</v>
      </c>
      <c r="E400" s="15" t="s">
        <v>3152</v>
      </c>
      <c r="F400" s="15" t="s">
        <v>166</v>
      </c>
      <c r="H400" s="15">
        <v>501309817</v>
      </c>
      <c r="I400" s="15" t="s">
        <v>3188</v>
      </c>
      <c r="J400" s="15" t="s">
        <v>3189</v>
      </c>
      <c r="K400" s="15" t="s">
        <v>587</v>
      </c>
      <c r="L400" s="61" t="s">
        <v>204</v>
      </c>
      <c r="M400" s="15" t="s">
        <v>164</v>
      </c>
      <c r="O400" s="30" t="str">
        <f t="shared" si="84"/>
        <v>ü</v>
      </c>
      <c r="P400" s="30" t="str">
        <f t="shared" si="78"/>
        <v>ü</v>
      </c>
      <c r="Q400" s="30" t="str">
        <f t="shared" si="79"/>
        <v/>
      </c>
      <c r="R400" s="30" t="str">
        <f t="shared" si="80"/>
        <v>ü</v>
      </c>
      <c r="S400" s="17" t="str">
        <f t="shared" si="81"/>
        <v>ü</v>
      </c>
      <c r="T400" s="17" t="str">
        <f t="shared" si="82"/>
        <v/>
      </c>
      <c r="U400" s="17"/>
      <c r="V400" s="17" t="str">
        <f t="shared" si="83"/>
        <v/>
      </c>
    </row>
    <row r="401" spans="1:22" ht="22.5" customHeight="1" x14ac:dyDescent="0.25">
      <c r="A401" s="28">
        <v>400</v>
      </c>
      <c r="B401" s="15">
        <v>2218348</v>
      </c>
      <c r="C401" s="16">
        <v>46060</v>
      </c>
      <c r="D401" s="16">
        <v>46061</v>
      </c>
      <c r="E401" s="15" t="s">
        <v>3153</v>
      </c>
      <c r="F401" s="15" t="s">
        <v>166</v>
      </c>
      <c r="H401" s="15">
        <v>566115599</v>
      </c>
      <c r="I401" s="15">
        <v>116</v>
      </c>
      <c r="J401" s="15" t="s">
        <v>3190</v>
      </c>
      <c r="K401" s="15" t="s">
        <v>360</v>
      </c>
      <c r="L401" s="61" t="s">
        <v>198</v>
      </c>
      <c r="M401" s="15" t="s">
        <v>164</v>
      </c>
      <c r="O401" s="30" t="str">
        <f t="shared" si="84"/>
        <v>ü</v>
      </c>
      <c r="P401" s="30" t="str">
        <f t="shared" si="78"/>
        <v>ü</v>
      </c>
      <c r="Q401" s="30" t="str">
        <f t="shared" si="79"/>
        <v>ü</v>
      </c>
      <c r="R401" s="30" t="str">
        <f t="shared" si="80"/>
        <v/>
      </c>
      <c r="S401" s="17" t="str">
        <f t="shared" si="81"/>
        <v>ü</v>
      </c>
      <c r="T401" s="17" t="str">
        <f t="shared" si="82"/>
        <v/>
      </c>
      <c r="U401" s="17"/>
      <c r="V401" s="17" t="str">
        <f t="shared" si="83"/>
        <v/>
      </c>
    </row>
    <row r="402" spans="1:22" ht="22.5" customHeight="1" x14ac:dyDescent="0.25">
      <c r="A402" s="28">
        <v>401</v>
      </c>
      <c r="B402" s="15">
        <v>2218347</v>
      </c>
      <c r="C402" s="16">
        <v>46060</v>
      </c>
      <c r="D402" s="16">
        <v>46061</v>
      </c>
      <c r="E402" s="15" t="s">
        <v>3154</v>
      </c>
      <c r="F402" s="15" t="s">
        <v>166</v>
      </c>
      <c r="H402" s="15">
        <v>556779776</v>
      </c>
      <c r="I402" s="15">
        <v>116</v>
      </c>
      <c r="J402" s="15" t="s">
        <v>3190</v>
      </c>
      <c r="K402" s="15" t="s">
        <v>360</v>
      </c>
      <c r="L402" s="61" t="s">
        <v>198</v>
      </c>
      <c r="M402" s="15" t="s">
        <v>164</v>
      </c>
      <c r="O402" s="30" t="str">
        <f t="shared" si="84"/>
        <v>ü</v>
      </c>
      <c r="P402" s="30" t="str">
        <f t="shared" si="78"/>
        <v>ü</v>
      </c>
      <c r="Q402" s="30" t="str">
        <f t="shared" si="79"/>
        <v>ü</v>
      </c>
      <c r="R402" s="30" t="str">
        <f t="shared" si="80"/>
        <v/>
      </c>
      <c r="S402" s="17" t="str">
        <f t="shared" si="81"/>
        <v>ü</v>
      </c>
      <c r="T402" s="17" t="str">
        <f t="shared" si="82"/>
        <v/>
      </c>
      <c r="U402" s="17"/>
      <c r="V402" s="17" t="str">
        <f t="shared" si="83"/>
        <v/>
      </c>
    </row>
    <row r="403" spans="1:22" ht="22.5" customHeight="1" x14ac:dyDescent="0.25">
      <c r="A403" s="28">
        <v>402</v>
      </c>
      <c r="B403" s="15">
        <v>2218344</v>
      </c>
      <c r="C403" s="16">
        <v>46060</v>
      </c>
      <c r="D403" s="16">
        <v>46061</v>
      </c>
      <c r="E403" s="15" t="s">
        <v>3155</v>
      </c>
      <c r="F403" s="15" t="s">
        <v>166</v>
      </c>
      <c r="H403" s="15">
        <v>527006072</v>
      </c>
      <c r="I403" s="15" t="s">
        <v>1373</v>
      </c>
      <c r="J403" s="15">
        <v>19</v>
      </c>
      <c r="K403" s="15" t="s">
        <v>382</v>
      </c>
      <c r="L403" s="61" t="s">
        <v>192</v>
      </c>
      <c r="M403" s="15" t="s">
        <v>164</v>
      </c>
      <c r="O403" s="30" t="str">
        <f t="shared" si="84"/>
        <v>ü</v>
      </c>
      <c r="P403" s="30" t="str">
        <f t="shared" si="78"/>
        <v>ü</v>
      </c>
      <c r="Q403" s="30" t="str">
        <f t="shared" si="79"/>
        <v>ü</v>
      </c>
      <c r="R403" s="30" t="str">
        <f t="shared" si="80"/>
        <v/>
      </c>
      <c r="S403" s="17" t="str">
        <f t="shared" si="81"/>
        <v>ü</v>
      </c>
      <c r="T403" s="17" t="str">
        <f t="shared" si="82"/>
        <v>ü</v>
      </c>
      <c r="U403" s="17"/>
      <c r="V403" s="17" t="str">
        <f t="shared" si="83"/>
        <v>ü</v>
      </c>
    </row>
    <row r="404" spans="1:22" ht="22.5" customHeight="1" x14ac:dyDescent="0.25">
      <c r="A404" s="28">
        <v>403</v>
      </c>
      <c r="B404" s="15">
        <v>2218338</v>
      </c>
      <c r="C404" s="16">
        <v>46060</v>
      </c>
      <c r="D404" s="16">
        <v>46061</v>
      </c>
      <c r="E404" s="15" t="s">
        <v>3156</v>
      </c>
      <c r="F404" s="15" t="s">
        <v>157</v>
      </c>
      <c r="H404" s="15">
        <v>557141602</v>
      </c>
      <c r="I404" s="15" t="s">
        <v>3191</v>
      </c>
      <c r="J404" s="15">
        <v>3742</v>
      </c>
      <c r="K404" s="15" t="s">
        <v>1722</v>
      </c>
      <c r="L404" s="61" t="s">
        <v>192</v>
      </c>
      <c r="M404" s="15" t="s">
        <v>213</v>
      </c>
      <c r="O404" s="30" t="str">
        <f t="shared" si="84"/>
        <v>ü</v>
      </c>
      <c r="P404" s="30" t="str">
        <f t="shared" si="78"/>
        <v>ü</v>
      </c>
      <c r="Q404" s="30" t="str">
        <f t="shared" si="79"/>
        <v>ü</v>
      </c>
      <c r="R404" s="30" t="str">
        <f t="shared" si="80"/>
        <v/>
      </c>
      <c r="S404" s="17" t="str">
        <f t="shared" si="81"/>
        <v>ü</v>
      </c>
      <c r="T404" s="17" t="str">
        <f t="shared" si="82"/>
        <v>ü</v>
      </c>
      <c r="U404" s="17"/>
      <c r="V404" s="17" t="str">
        <f t="shared" si="83"/>
        <v>ü</v>
      </c>
    </row>
    <row r="405" spans="1:22" ht="22.5" customHeight="1" x14ac:dyDescent="0.25">
      <c r="A405" s="28">
        <v>404</v>
      </c>
      <c r="B405" s="15">
        <v>2218309</v>
      </c>
      <c r="C405" s="16">
        <v>46060</v>
      </c>
      <c r="D405" s="16">
        <v>46061</v>
      </c>
      <c r="E405" s="15" t="s">
        <v>1861</v>
      </c>
      <c r="F405" s="15" t="s">
        <v>166</v>
      </c>
      <c r="H405" s="15">
        <v>508300083</v>
      </c>
      <c r="I405" s="15" t="s">
        <v>1934</v>
      </c>
      <c r="J405" s="15">
        <v>3</v>
      </c>
      <c r="K405" s="15" t="s">
        <v>564</v>
      </c>
      <c r="L405" s="61" t="s">
        <v>199</v>
      </c>
      <c r="M405" s="15" t="s">
        <v>160</v>
      </c>
      <c r="O405" s="30" t="str">
        <f t="shared" si="84"/>
        <v>ü</v>
      </c>
      <c r="P405" s="30" t="str">
        <f t="shared" si="78"/>
        <v>ü</v>
      </c>
      <c r="Q405" s="30" t="str">
        <f t="shared" si="79"/>
        <v/>
      </c>
      <c r="R405" s="30" t="str">
        <f t="shared" si="80"/>
        <v>ü</v>
      </c>
      <c r="S405" s="17" t="str">
        <f t="shared" si="81"/>
        <v>ü</v>
      </c>
      <c r="T405" s="17" t="str">
        <f t="shared" si="82"/>
        <v>ü</v>
      </c>
      <c r="U405" s="17"/>
      <c r="V405" s="17" t="str">
        <f t="shared" si="83"/>
        <v>ü</v>
      </c>
    </row>
    <row r="406" spans="1:22" ht="22.5" customHeight="1" x14ac:dyDescent="0.25">
      <c r="A406" s="28">
        <v>405</v>
      </c>
      <c r="B406" s="15">
        <v>2218268</v>
      </c>
      <c r="C406" s="16">
        <v>46060</v>
      </c>
      <c r="D406" s="16">
        <v>46061</v>
      </c>
      <c r="E406" s="15" t="s">
        <v>3157</v>
      </c>
      <c r="F406" s="15" t="s">
        <v>166</v>
      </c>
      <c r="H406" s="15">
        <v>506660390</v>
      </c>
      <c r="I406" s="15">
        <v>47</v>
      </c>
      <c r="J406" s="15">
        <v>603</v>
      </c>
      <c r="K406" s="15" t="s">
        <v>353</v>
      </c>
      <c r="L406" s="61" t="s">
        <v>192</v>
      </c>
      <c r="M406" s="15" t="s">
        <v>164</v>
      </c>
      <c r="O406" s="30" t="str">
        <f t="shared" si="84"/>
        <v>ü</v>
      </c>
      <c r="P406" s="30" t="str">
        <f t="shared" si="78"/>
        <v>ü</v>
      </c>
      <c r="Q406" s="30" t="str">
        <f t="shared" si="79"/>
        <v>ü</v>
      </c>
      <c r="R406" s="30" t="str">
        <f t="shared" si="80"/>
        <v/>
      </c>
      <c r="S406" s="17" t="str">
        <f t="shared" si="81"/>
        <v>ü</v>
      </c>
      <c r="T406" s="17" t="str">
        <f t="shared" si="82"/>
        <v>ü</v>
      </c>
      <c r="U406" s="17"/>
      <c r="V406" s="17" t="str">
        <f t="shared" si="83"/>
        <v>ü</v>
      </c>
    </row>
    <row r="407" spans="1:22" ht="22.5" customHeight="1" x14ac:dyDescent="0.25">
      <c r="A407" s="28">
        <v>406</v>
      </c>
      <c r="B407" s="15">
        <v>2218221</v>
      </c>
      <c r="C407" s="16">
        <v>46060</v>
      </c>
      <c r="D407" s="16">
        <v>46063</v>
      </c>
      <c r="E407" s="15" t="s">
        <v>625</v>
      </c>
      <c r="F407" s="15" t="s">
        <v>166</v>
      </c>
      <c r="H407" s="15">
        <v>506266322</v>
      </c>
      <c r="I407" s="15">
        <v>3</v>
      </c>
      <c r="J407" s="15">
        <v>5</v>
      </c>
      <c r="K407" s="15" t="s">
        <v>225</v>
      </c>
      <c r="L407" s="61" t="s">
        <v>200</v>
      </c>
      <c r="M407" s="15" t="s">
        <v>171</v>
      </c>
      <c r="O407" s="30" t="str">
        <f t="shared" si="84"/>
        <v/>
      </c>
      <c r="P407" s="30" t="str">
        <f t="shared" si="78"/>
        <v/>
      </c>
      <c r="Q407" s="30" t="str">
        <f t="shared" si="79"/>
        <v>ü</v>
      </c>
      <c r="R407" s="30" t="str">
        <f t="shared" si="80"/>
        <v/>
      </c>
      <c r="S407" s="17" t="str">
        <f t="shared" si="81"/>
        <v>ü</v>
      </c>
      <c r="T407" s="17" t="str">
        <f t="shared" si="82"/>
        <v/>
      </c>
      <c r="U407" s="17"/>
      <c r="V407" s="17" t="str">
        <f t="shared" si="83"/>
        <v/>
      </c>
    </row>
    <row r="408" spans="1:22" ht="22.5" customHeight="1" x14ac:dyDescent="0.25">
      <c r="A408" s="28">
        <v>407</v>
      </c>
      <c r="B408" s="15">
        <v>2218173</v>
      </c>
      <c r="C408" s="16">
        <v>46060</v>
      </c>
      <c r="D408" s="16">
        <v>46061</v>
      </c>
      <c r="E408" s="15" t="s">
        <v>1302</v>
      </c>
      <c r="F408" s="15" t="s">
        <v>166</v>
      </c>
      <c r="H408" s="15">
        <v>501346655</v>
      </c>
      <c r="I408" s="15">
        <v>100</v>
      </c>
      <c r="J408" s="15">
        <v>2</v>
      </c>
      <c r="K408" s="15" t="s">
        <v>347</v>
      </c>
      <c r="L408" s="61" t="s">
        <v>192</v>
      </c>
      <c r="M408" s="15" t="s">
        <v>186</v>
      </c>
      <c r="O408" s="30" t="str">
        <f t="shared" si="84"/>
        <v>ü</v>
      </c>
      <c r="P408" s="30" t="str">
        <f t="shared" si="78"/>
        <v>ü</v>
      </c>
      <c r="Q408" s="30" t="str">
        <f t="shared" si="79"/>
        <v>ü</v>
      </c>
      <c r="R408" s="30" t="str">
        <f t="shared" si="80"/>
        <v/>
      </c>
      <c r="S408" s="17" t="str">
        <f t="shared" si="81"/>
        <v>ü</v>
      </c>
      <c r="T408" s="17" t="str">
        <f t="shared" si="82"/>
        <v>ü</v>
      </c>
      <c r="U408" s="17"/>
      <c r="V408" s="17" t="str">
        <f t="shared" si="83"/>
        <v>ü</v>
      </c>
    </row>
    <row r="409" spans="1:22" ht="22.5" customHeight="1" x14ac:dyDescent="0.25">
      <c r="A409" s="28">
        <v>408</v>
      </c>
      <c r="B409" s="15">
        <v>2218153</v>
      </c>
      <c r="C409" s="16">
        <v>46060</v>
      </c>
      <c r="D409" s="16">
        <v>46062</v>
      </c>
      <c r="E409" s="15" t="s">
        <v>3001</v>
      </c>
      <c r="F409" s="15" t="s">
        <v>166</v>
      </c>
      <c r="H409" s="15">
        <v>523959659</v>
      </c>
      <c r="I409" s="15" t="s">
        <v>3192</v>
      </c>
      <c r="J409" s="15">
        <v>1353</v>
      </c>
      <c r="K409" s="15" t="s">
        <v>1722</v>
      </c>
      <c r="L409" s="61" t="s">
        <v>190</v>
      </c>
      <c r="M409" s="15" t="s">
        <v>178</v>
      </c>
      <c r="O409" s="30" t="str">
        <f t="shared" si="84"/>
        <v>ü</v>
      </c>
      <c r="P409" s="30" t="str">
        <f t="shared" si="78"/>
        <v>ü</v>
      </c>
      <c r="Q409" s="30" t="str">
        <f t="shared" si="79"/>
        <v>ü</v>
      </c>
      <c r="R409" s="30" t="str">
        <f t="shared" si="80"/>
        <v/>
      </c>
      <c r="S409" s="17" t="str">
        <f t="shared" si="81"/>
        <v>ü</v>
      </c>
      <c r="T409" s="17" t="str">
        <f t="shared" si="82"/>
        <v/>
      </c>
      <c r="U409" s="17"/>
      <c r="V409" s="17" t="str">
        <f t="shared" si="83"/>
        <v>ü</v>
      </c>
    </row>
    <row r="410" spans="1:22" ht="22.5" customHeight="1" x14ac:dyDescent="0.25">
      <c r="A410" s="28">
        <v>409</v>
      </c>
      <c r="B410" s="15">
        <v>2218122</v>
      </c>
      <c r="C410" s="16">
        <v>46060</v>
      </c>
      <c r="D410" s="16">
        <v>46061</v>
      </c>
      <c r="E410" s="15" t="s">
        <v>3158</v>
      </c>
      <c r="F410" s="15" t="s">
        <v>166</v>
      </c>
      <c r="H410" s="15">
        <v>504818150</v>
      </c>
      <c r="J410" s="15">
        <v>275</v>
      </c>
      <c r="K410" s="15" t="s">
        <v>363</v>
      </c>
      <c r="L410" s="61" t="s">
        <v>197</v>
      </c>
      <c r="M410" s="15" t="s">
        <v>2763</v>
      </c>
      <c r="O410" s="30" t="str">
        <f t="shared" si="84"/>
        <v>ü</v>
      </c>
      <c r="P410" s="30" t="str">
        <f t="shared" si="78"/>
        <v/>
      </c>
      <c r="Q410" s="30" t="str">
        <f t="shared" si="79"/>
        <v>ü</v>
      </c>
      <c r="R410" s="30" t="str">
        <f t="shared" si="80"/>
        <v/>
      </c>
      <c r="S410" s="17" t="str">
        <f t="shared" si="81"/>
        <v>ü</v>
      </c>
      <c r="T410" s="17" t="str">
        <f t="shared" si="82"/>
        <v>ü</v>
      </c>
      <c r="U410" s="17"/>
      <c r="V410" s="17" t="str">
        <f t="shared" si="83"/>
        <v/>
      </c>
    </row>
    <row r="411" spans="1:22" ht="22.5" customHeight="1" x14ac:dyDescent="0.25">
      <c r="A411" s="28">
        <v>410</v>
      </c>
      <c r="B411" s="15">
        <v>2218116</v>
      </c>
      <c r="C411" s="16">
        <v>46060</v>
      </c>
      <c r="D411" s="16">
        <v>46062</v>
      </c>
      <c r="E411" s="15" t="s">
        <v>718</v>
      </c>
      <c r="F411" s="15" t="s">
        <v>166</v>
      </c>
      <c r="H411" s="15">
        <v>504446656</v>
      </c>
      <c r="I411" s="15" t="s">
        <v>3193</v>
      </c>
      <c r="J411" s="15" t="s">
        <v>3194</v>
      </c>
      <c r="K411" s="15" t="s">
        <v>382</v>
      </c>
      <c r="L411" s="61" t="s">
        <v>192</v>
      </c>
      <c r="M411" s="15" t="s">
        <v>164</v>
      </c>
      <c r="O411" s="30" t="str">
        <f t="shared" si="84"/>
        <v>ü</v>
      </c>
      <c r="P411" s="30" t="str">
        <f t="shared" si="78"/>
        <v>ü</v>
      </c>
      <c r="Q411" s="30" t="str">
        <f t="shared" si="79"/>
        <v>ü</v>
      </c>
      <c r="R411" s="30" t="str">
        <f t="shared" si="80"/>
        <v/>
      </c>
      <c r="S411" s="17" t="str">
        <f t="shared" si="81"/>
        <v>ü</v>
      </c>
      <c r="T411" s="17" t="str">
        <f t="shared" si="82"/>
        <v>ü</v>
      </c>
      <c r="U411" s="17"/>
      <c r="V411" s="17" t="str">
        <f t="shared" si="83"/>
        <v>ü</v>
      </c>
    </row>
    <row r="412" spans="1:22" ht="22.5" customHeight="1" x14ac:dyDescent="0.25">
      <c r="A412" s="28">
        <v>411</v>
      </c>
      <c r="B412" s="15">
        <v>2218096</v>
      </c>
      <c r="C412" s="16">
        <v>46060</v>
      </c>
      <c r="D412" s="16">
        <v>46061</v>
      </c>
      <c r="E412" s="15" t="s">
        <v>3159</v>
      </c>
      <c r="F412" s="15" t="s">
        <v>166</v>
      </c>
      <c r="H412" s="15">
        <v>506462764</v>
      </c>
      <c r="I412" s="15" t="s">
        <v>3195</v>
      </c>
      <c r="J412" s="15" t="s">
        <v>1945</v>
      </c>
      <c r="K412" s="15" t="s">
        <v>222</v>
      </c>
      <c r="L412" s="61" t="s">
        <v>192</v>
      </c>
      <c r="M412" s="15" t="s">
        <v>186</v>
      </c>
      <c r="O412" s="30" t="str">
        <f t="shared" si="84"/>
        <v>ü</v>
      </c>
      <c r="P412" s="30" t="str">
        <f t="shared" si="78"/>
        <v>ü</v>
      </c>
      <c r="Q412" s="30" t="str">
        <f t="shared" si="79"/>
        <v>ü</v>
      </c>
      <c r="R412" s="30" t="str">
        <f t="shared" si="80"/>
        <v/>
      </c>
      <c r="S412" s="17" t="str">
        <f t="shared" si="81"/>
        <v>ü</v>
      </c>
      <c r="T412" s="17" t="str">
        <f t="shared" si="82"/>
        <v>ü</v>
      </c>
      <c r="U412" s="17"/>
      <c r="V412" s="17" t="str">
        <f t="shared" si="83"/>
        <v>ü</v>
      </c>
    </row>
    <row r="413" spans="1:22" ht="22.5" customHeight="1" x14ac:dyDescent="0.25">
      <c r="A413" s="28">
        <v>412</v>
      </c>
      <c r="B413" s="15">
        <v>2218093</v>
      </c>
      <c r="C413" s="16">
        <v>46060</v>
      </c>
      <c r="D413" s="16">
        <v>46061</v>
      </c>
      <c r="E413" s="15" t="s">
        <v>3160</v>
      </c>
      <c r="F413" s="15" t="s">
        <v>166</v>
      </c>
      <c r="H413" s="15">
        <v>501115702</v>
      </c>
      <c r="I413" s="15" t="s">
        <v>3196</v>
      </c>
      <c r="J413" s="15" t="s">
        <v>3197</v>
      </c>
      <c r="K413" s="15" t="s">
        <v>347</v>
      </c>
      <c r="L413" s="61" t="s">
        <v>192</v>
      </c>
      <c r="M413" s="15" t="s">
        <v>186</v>
      </c>
      <c r="O413" s="30" t="str">
        <f t="shared" si="84"/>
        <v>ü</v>
      </c>
      <c r="P413" s="30" t="str">
        <f t="shared" si="78"/>
        <v>ü</v>
      </c>
      <c r="Q413" s="30" t="str">
        <f t="shared" si="79"/>
        <v>ü</v>
      </c>
      <c r="R413" s="30" t="str">
        <f t="shared" si="80"/>
        <v/>
      </c>
      <c r="S413" s="17" t="str">
        <f t="shared" si="81"/>
        <v>ü</v>
      </c>
      <c r="T413" s="17" t="str">
        <f t="shared" si="82"/>
        <v>ü</v>
      </c>
      <c r="U413" s="17"/>
      <c r="V413" s="17" t="str">
        <f t="shared" si="83"/>
        <v>ü</v>
      </c>
    </row>
    <row r="414" spans="1:22" ht="22.5" customHeight="1" x14ac:dyDescent="0.25">
      <c r="A414" s="28">
        <v>413</v>
      </c>
      <c r="B414" s="15">
        <v>2218091</v>
      </c>
      <c r="C414" s="16">
        <v>46060</v>
      </c>
      <c r="D414" s="16">
        <v>46061</v>
      </c>
      <c r="E414" s="15" t="s">
        <v>3161</v>
      </c>
      <c r="F414" s="15" t="s">
        <v>166</v>
      </c>
      <c r="H414" s="15">
        <v>505997626</v>
      </c>
      <c r="I414" s="15">
        <v>136</v>
      </c>
      <c r="J414" s="15">
        <v>3690</v>
      </c>
      <c r="K414" s="15" t="s">
        <v>230</v>
      </c>
      <c r="L414" s="61" t="s">
        <v>400</v>
      </c>
      <c r="M414" s="15" t="s">
        <v>2763</v>
      </c>
      <c r="O414" s="30" t="str">
        <f t="shared" si="84"/>
        <v/>
      </c>
      <c r="P414" s="30" t="str">
        <f t="shared" si="78"/>
        <v/>
      </c>
      <c r="Q414" s="30" t="str">
        <f t="shared" si="79"/>
        <v/>
      </c>
      <c r="R414" s="30" t="str">
        <f t="shared" si="80"/>
        <v/>
      </c>
      <c r="S414" s="17" t="str">
        <f t="shared" si="81"/>
        <v/>
      </c>
      <c r="T414" s="17" t="str">
        <f t="shared" si="82"/>
        <v>ü</v>
      </c>
      <c r="U414" s="17"/>
      <c r="V414" s="17" t="str">
        <f t="shared" si="83"/>
        <v/>
      </c>
    </row>
    <row r="415" spans="1:22" ht="22.5" customHeight="1" x14ac:dyDescent="0.25">
      <c r="A415" s="28">
        <v>414</v>
      </c>
      <c r="B415" s="15">
        <v>2218056</v>
      </c>
      <c r="C415" s="16">
        <v>46060</v>
      </c>
      <c r="D415" s="16">
        <v>46061</v>
      </c>
      <c r="E415" s="15" t="s">
        <v>3162</v>
      </c>
      <c r="F415" s="15" t="s">
        <v>166</v>
      </c>
      <c r="H415" s="15">
        <v>503558945</v>
      </c>
      <c r="I415" s="15">
        <v>115</v>
      </c>
      <c r="J415" s="15">
        <v>7</v>
      </c>
      <c r="K415" s="15" t="s">
        <v>347</v>
      </c>
      <c r="L415" s="61" t="s">
        <v>196</v>
      </c>
      <c r="M415" s="15" t="s">
        <v>186</v>
      </c>
      <c r="O415" s="30" t="str">
        <f t="shared" si="84"/>
        <v>ü</v>
      </c>
      <c r="P415" s="30" t="str">
        <f t="shared" si="78"/>
        <v/>
      </c>
      <c r="Q415" s="30" t="str">
        <f t="shared" si="79"/>
        <v>ü</v>
      </c>
      <c r="R415" s="30" t="str">
        <f t="shared" si="80"/>
        <v/>
      </c>
      <c r="S415" s="17" t="str">
        <f t="shared" si="81"/>
        <v>ü</v>
      </c>
      <c r="T415" s="17" t="str">
        <f t="shared" si="82"/>
        <v/>
      </c>
      <c r="U415" s="17"/>
      <c r="V415" s="17" t="str">
        <f t="shared" si="83"/>
        <v/>
      </c>
    </row>
    <row r="416" spans="1:22" ht="22.5" customHeight="1" x14ac:dyDescent="0.25">
      <c r="A416" s="28">
        <v>415</v>
      </c>
      <c r="B416" s="15">
        <v>2218048</v>
      </c>
      <c r="C416" s="16">
        <v>46060</v>
      </c>
      <c r="D416" s="16">
        <v>46061</v>
      </c>
      <c r="E416" s="15" t="s">
        <v>3163</v>
      </c>
      <c r="F416" s="15" t="s">
        <v>166</v>
      </c>
      <c r="H416" s="15">
        <v>555459665</v>
      </c>
      <c r="I416" s="15">
        <v>44</v>
      </c>
      <c r="J416" s="15">
        <v>2786</v>
      </c>
      <c r="K416" s="15" t="s">
        <v>220</v>
      </c>
      <c r="L416" s="61" t="s">
        <v>198</v>
      </c>
      <c r="M416" s="15" t="s">
        <v>160</v>
      </c>
      <c r="O416" s="30" t="str">
        <f t="shared" si="84"/>
        <v>ü</v>
      </c>
      <c r="P416" s="30" t="str">
        <f t="shared" si="78"/>
        <v>ü</v>
      </c>
      <c r="Q416" s="30" t="str">
        <f t="shared" si="79"/>
        <v>ü</v>
      </c>
      <c r="R416" s="30" t="str">
        <f t="shared" si="80"/>
        <v/>
      </c>
      <c r="S416" s="17" t="str">
        <f t="shared" si="81"/>
        <v>ü</v>
      </c>
      <c r="T416" s="17" t="str">
        <f t="shared" si="82"/>
        <v/>
      </c>
      <c r="U416" s="17"/>
      <c r="V416" s="17" t="str">
        <f t="shared" si="83"/>
        <v/>
      </c>
    </row>
    <row r="417" spans="1:22" ht="22.5" customHeight="1" x14ac:dyDescent="0.25">
      <c r="A417" s="28">
        <v>416</v>
      </c>
      <c r="B417" s="15">
        <v>2218011</v>
      </c>
      <c r="C417" s="16">
        <v>46060</v>
      </c>
      <c r="D417" s="16">
        <v>46061</v>
      </c>
      <c r="E417" s="15" t="s">
        <v>1580</v>
      </c>
      <c r="F417" s="15" t="s">
        <v>166</v>
      </c>
      <c r="H417" s="15">
        <v>509599994</v>
      </c>
      <c r="I417" s="15">
        <v>55</v>
      </c>
      <c r="J417" s="15" t="s">
        <v>1620</v>
      </c>
      <c r="K417" s="15" t="s">
        <v>346</v>
      </c>
      <c r="L417" s="61" t="s">
        <v>192</v>
      </c>
      <c r="M417" s="15" t="s">
        <v>186</v>
      </c>
      <c r="O417" s="30" t="str">
        <f t="shared" si="84"/>
        <v>ü</v>
      </c>
      <c r="P417" s="30" t="str">
        <f t="shared" si="78"/>
        <v>ü</v>
      </c>
      <c r="Q417" s="30" t="str">
        <f t="shared" si="79"/>
        <v>ü</v>
      </c>
      <c r="R417" s="30" t="str">
        <f t="shared" si="80"/>
        <v/>
      </c>
      <c r="S417" s="17" t="str">
        <f t="shared" si="81"/>
        <v>ü</v>
      </c>
      <c r="T417" s="17" t="str">
        <f t="shared" si="82"/>
        <v>ü</v>
      </c>
      <c r="U417" s="17"/>
      <c r="V417" s="17" t="str">
        <f t="shared" si="83"/>
        <v>ü</v>
      </c>
    </row>
    <row r="418" spans="1:22" ht="22.5" customHeight="1" x14ac:dyDescent="0.25">
      <c r="A418" s="28">
        <v>417</v>
      </c>
      <c r="B418" s="15">
        <v>2217999</v>
      </c>
      <c r="C418" s="16">
        <v>46060</v>
      </c>
      <c r="D418" s="16">
        <v>46061</v>
      </c>
      <c r="E418" s="15" t="s">
        <v>3164</v>
      </c>
      <c r="F418" s="15" t="s">
        <v>166</v>
      </c>
      <c r="H418" s="15">
        <v>508085544</v>
      </c>
      <c r="J418" s="15">
        <v>52</v>
      </c>
      <c r="K418" s="15" t="s">
        <v>226</v>
      </c>
      <c r="L418" s="61" t="s">
        <v>383</v>
      </c>
      <c r="M418" s="15" t="s">
        <v>2763</v>
      </c>
      <c r="O418" s="30" t="str">
        <f t="shared" si="84"/>
        <v>ü</v>
      </c>
      <c r="P418" s="30" t="str">
        <f t="shared" si="78"/>
        <v>ü</v>
      </c>
      <c r="Q418" s="30" t="str">
        <f t="shared" si="79"/>
        <v>ü</v>
      </c>
      <c r="R418" s="30" t="str">
        <f t="shared" si="80"/>
        <v/>
      </c>
      <c r="S418" s="17" t="str">
        <f t="shared" si="81"/>
        <v/>
      </c>
      <c r="T418" s="17" t="str">
        <f t="shared" si="82"/>
        <v>ü</v>
      </c>
      <c r="U418" s="17"/>
      <c r="V418" s="17" t="str">
        <f t="shared" si="83"/>
        <v/>
      </c>
    </row>
    <row r="419" spans="1:22" ht="22.5" customHeight="1" x14ac:dyDescent="0.25">
      <c r="A419" s="28">
        <v>418</v>
      </c>
      <c r="B419" s="15">
        <v>2217997</v>
      </c>
      <c r="C419" s="16">
        <v>46060</v>
      </c>
      <c r="D419" s="16">
        <v>46061</v>
      </c>
      <c r="E419" s="15" t="s">
        <v>2003</v>
      </c>
      <c r="F419" s="15" t="s">
        <v>166</v>
      </c>
      <c r="H419" s="15">
        <v>507325402</v>
      </c>
      <c r="I419" s="15" t="s">
        <v>3198</v>
      </c>
      <c r="J419" s="15">
        <v>7</v>
      </c>
      <c r="K419" s="15" t="s">
        <v>368</v>
      </c>
      <c r="L419" s="61" t="s">
        <v>200</v>
      </c>
      <c r="M419" s="15" t="s">
        <v>186</v>
      </c>
      <c r="O419" s="30" t="str">
        <f t="shared" si="84"/>
        <v/>
      </c>
      <c r="P419" s="30" t="str">
        <f t="shared" si="78"/>
        <v/>
      </c>
      <c r="Q419" s="30" t="str">
        <f t="shared" si="79"/>
        <v>ü</v>
      </c>
      <c r="R419" s="30" t="str">
        <f t="shared" si="80"/>
        <v/>
      </c>
      <c r="S419" s="17" t="str">
        <f t="shared" si="81"/>
        <v>ü</v>
      </c>
      <c r="T419" s="17" t="str">
        <f t="shared" si="82"/>
        <v/>
      </c>
      <c r="U419" s="17"/>
      <c r="V419" s="17" t="str">
        <f t="shared" si="83"/>
        <v/>
      </c>
    </row>
    <row r="420" spans="1:22" ht="22.5" customHeight="1" x14ac:dyDescent="0.25">
      <c r="A420" s="28">
        <v>419</v>
      </c>
      <c r="B420" s="15">
        <v>2217993</v>
      </c>
      <c r="C420" s="16">
        <v>46060</v>
      </c>
      <c r="D420" s="16">
        <v>46061</v>
      </c>
      <c r="E420" s="15" t="s">
        <v>322</v>
      </c>
      <c r="F420" s="15" t="s">
        <v>166</v>
      </c>
      <c r="H420" s="15">
        <v>521917777</v>
      </c>
      <c r="I420" s="15">
        <v>5</v>
      </c>
      <c r="J420" s="15" t="s">
        <v>425</v>
      </c>
      <c r="K420" s="15" t="s">
        <v>426</v>
      </c>
      <c r="L420" s="61" t="s">
        <v>705</v>
      </c>
      <c r="M420" s="15" t="s">
        <v>186</v>
      </c>
      <c r="O420" s="30" t="str">
        <f t="shared" si="84"/>
        <v/>
      </c>
      <c r="P420" s="30" t="str">
        <f t="shared" si="78"/>
        <v/>
      </c>
      <c r="Q420" s="30" t="str">
        <f t="shared" si="79"/>
        <v>ü</v>
      </c>
      <c r="R420" s="30" t="str">
        <f t="shared" si="80"/>
        <v/>
      </c>
      <c r="S420" s="17" t="str">
        <f t="shared" si="81"/>
        <v>ü</v>
      </c>
      <c r="T420" s="17" t="str">
        <f t="shared" si="82"/>
        <v>ü</v>
      </c>
      <c r="U420" s="17"/>
      <c r="V420" s="17" t="str">
        <f t="shared" si="83"/>
        <v/>
      </c>
    </row>
    <row r="421" spans="1:22" ht="22.5" customHeight="1" x14ac:dyDescent="0.25">
      <c r="A421" s="28">
        <v>420</v>
      </c>
      <c r="B421" s="15">
        <v>2217989</v>
      </c>
      <c r="C421" s="16">
        <v>46060</v>
      </c>
      <c r="D421" s="16">
        <v>46061</v>
      </c>
      <c r="E421" s="15" t="s">
        <v>2232</v>
      </c>
      <c r="F421" s="15" t="s">
        <v>166</v>
      </c>
      <c r="H421" s="15">
        <v>569000637</v>
      </c>
      <c r="I421" s="15" t="s">
        <v>3199</v>
      </c>
      <c r="J421" s="15" t="s">
        <v>3200</v>
      </c>
      <c r="K421" s="15" t="s">
        <v>368</v>
      </c>
      <c r="L421" s="61" t="s">
        <v>192</v>
      </c>
      <c r="M421" s="15" t="s">
        <v>171</v>
      </c>
      <c r="O421" s="30" t="str">
        <f t="shared" si="84"/>
        <v>ü</v>
      </c>
      <c r="P421" s="30" t="str">
        <f t="shared" si="78"/>
        <v>ü</v>
      </c>
      <c r="Q421" s="30" t="str">
        <f t="shared" si="79"/>
        <v>ü</v>
      </c>
      <c r="R421" s="30" t="str">
        <f t="shared" si="80"/>
        <v/>
      </c>
      <c r="S421" s="17" t="str">
        <f t="shared" si="81"/>
        <v>ü</v>
      </c>
      <c r="T421" s="17" t="str">
        <f t="shared" si="82"/>
        <v>ü</v>
      </c>
      <c r="U421" s="17"/>
      <c r="V421" s="17" t="str">
        <f t="shared" si="83"/>
        <v>ü</v>
      </c>
    </row>
    <row r="422" spans="1:22" ht="22.5" customHeight="1" x14ac:dyDescent="0.25">
      <c r="A422" s="28">
        <v>421</v>
      </c>
      <c r="B422" s="15">
        <v>2217977</v>
      </c>
      <c r="C422" s="16">
        <v>46060</v>
      </c>
      <c r="D422" s="16">
        <v>46061</v>
      </c>
      <c r="E422" s="15" t="s">
        <v>3165</v>
      </c>
      <c r="F422" s="15" t="s">
        <v>166</v>
      </c>
      <c r="H422" s="15">
        <v>556313930</v>
      </c>
      <c r="J422" s="15" t="s">
        <v>3201</v>
      </c>
      <c r="K422" s="15" t="s">
        <v>690</v>
      </c>
      <c r="L422" s="61" t="s">
        <v>400</v>
      </c>
      <c r="M422" s="15" t="s">
        <v>162</v>
      </c>
      <c r="O422" s="30" t="str">
        <f t="shared" si="84"/>
        <v/>
      </c>
      <c r="P422" s="30" t="str">
        <f t="shared" si="78"/>
        <v/>
      </c>
      <c r="Q422" s="30" t="str">
        <f t="shared" si="79"/>
        <v/>
      </c>
      <c r="R422" s="30" t="str">
        <f t="shared" si="80"/>
        <v/>
      </c>
      <c r="S422" s="17" t="str">
        <f t="shared" si="81"/>
        <v/>
      </c>
      <c r="T422" s="17" t="str">
        <f t="shared" si="82"/>
        <v>ü</v>
      </c>
      <c r="U422" s="17"/>
      <c r="V422" s="17" t="str">
        <f t="shared" si="83"/>
        <v/>
      </c>
    </row>
    <row r="423" spans="1:22" ht="22.5" customHeight="1" x14ac:dyDescent="0.25">
      <c r="A423" s="28">
        <v>422</v>
      </c>
      <c r="B423" s="15">
        <v>2217976</v>
      </c>
      <c r="C423" s="16">
        <v>46060</v>
      </c>
      <c r="D423" s="16">
        <v>46062</v>
      </c>
      <c r="E423" s="15" t="s">
        <v>3166</v>
      </c>
      <c r="F423" s="15" t="s">
        <v>166</v>
      </c>
      <c r="H423" s="15">
        <v>526664470</v>
      </c>
      <c r="I423" s="15">
        <v>21</v>
      </c>
      <c r="J423" s="15">
        <v>13</v>
      </c>
      <c r="K423" s="15" t="s">
        <v>219</v>
      </c>
      <c r="L423" s="61" t="s">
        <v>196</v>
      </c>
      <c r="M423" s="15" t="s">
        <v>486</v>
      </c>
      <c r="O423" s="30" t="str">
        <f t="shared" si="84"/>
        <v>ü</v>
      </c>
      <c r="P423" s="30" t="str">
        <f t="shared" si="78"/>
        <v/>
      </c>
      <c r="Q423" s="30" t="str">
        <f t="shared" si="79"/>
        <v>ü</v>
      </c>
      <c r="R423" s="30" t="str">
        <f t="shared" si="80"/>
        <v/>
      </c>
      <c r="S423" s="17" t="str">
        <f t="shared" si="81"/>
        <v>ü</v>
      </c>
      <c r="T423" s="17" t="str">
        <f t="shared" si="82"/>
        <v/>
      </c>
      <c r="U423" s="17"/>
      <c r="V423" s="17" t="str">
        <f t="shared" si="83"/>
        <v/>
      </c>
    </row>
    <row r="424" spans="1:22" ht="22.5" customHeight="1" x14ac:dyDescent="0.25">
      <c r="A424" s="28">
        <v>423</v>
      </c>
      <c r="B424" s="15">
        <v>2217958</v>
      </c>
      <c r="C424" s="16">
        <v>46060</v>
      </c>
      <c r="D424" s="16">
        <v>46062</v>
      </c>
      <c r="E424" s="15" t="s">
        <v>1523</v>
      </c>
      <c r="F424" s="15" t="s">
        <v>166</v>
      </c>
      <c r="H424" s="15">
        <v>502058050</v>
      </c>
      <c r="I424" s="15" t="s">
        <v>1584</v>
      </c>
      <c r="J424" s="15">
        <v>2196</v>
      </c>
      <c r="K424" s="15" t="s">
        <v>564</v>
      </c>
      <c r="L424" s="61" t="s">
        <v>199</v>
      </c>
      <c r="M424" s="15" t="s">
        <v>164</v>
      </c>
      <c r="O424" s="30" t="str">
        <f t="shared" si="84"/>
        <v>ü</v>
      </c>
      <c r="P424" s="30" t="str">
        <f t="shared" si="78"/>
        <v>ü</v>
      </c>
      <c r="Q424" s="30" t="str">
        <f t="shared" si="79"/>
        <v/>
      </c>
      <c r="R424" s="30" t="str">
        <f t="shared" si="80"/>
        <v>ü</v>
      </c>
      <c r="S424" s="17" t="str">
        <f t="shared" si="81"/>
        <v>ü</v>
      </c>
      <c r="T424" s="17" t="str">
        <f t="shared" si="82"/>
        <v>ü</v>
      </c>
      <c r="U424" s="17"/>
      <c r="V424" s="17" t="str">
        <f t="shared" si="83"/>
        <v>ü</v>
      </c>
    </row>
    <row r="425" spans="1:22" ht="22.5" customHeight="1" x14ac:dyDescent="0.25">
      <c r="A425" s="28">
        <v>424</v>
      </c>
      <c r="B425" s="15">
        <v>2217929</v>
      </c>
      <c r="C425" s="16">
        <v>46060</v>
      </c>
      <c r="D425" s="16">
        <v>46061</v>
      </c>
      <c r="E425" s="15" t="s">
        <v>3167</v>
      </c>
      <c r="F425" s="15" t="s">
        <v>166</v>
      </c>
      <c r="H425" s="15">
        <v>505020510</v>
      </c>
      <c r="I425" s="15">
        <v>0</v>
      </c>
      <c r="J425" s="15">
        <v>1320</v>
      </c>
      <c r="K425" s="15" t="s">
        <v>233</v>
      </c>
      <c r="L425" s="61" t="s">
        <v>198</v>
      </c>
      <c r="M425" s="15" t="s">
        <v>2763</v>
      </c>
      <c r="O425" s="30" t="str">
        <f t="shared" si="84"/>
        <v>ü</v>
      </c>
      <c r="P425" s="30" t="str">
        <f t="shared" si="78"/>
        <v>ü</v>
      </c>
      <c r="Q425" s="30" t="str">
        <f t="shared" si="79"/>
        <v>ü</v>
      </c>
      <c r="R425" s="30" t="str">
        <f t="shared" si="80"/>
        <v/>
      </c>
      <c r="S425" s="17" t="str">
        <f t="shared" si="81"/>
        <v>ü</v>
      </c>
      <c r="T425" s="17" t="str">
        <f t="shared" si="82"/>
        <v/>
      </c>
      <c r="U425" s="17"/>
      <c r="V425" s="17" t="str">
        <f t="shared" si="83"/>
        <v/>
      </c>
    </row>
    <row r="426" spans="1:22" ht="22.5" customHeight="1" x14ac:dyDescent="0.25">
      <c r="A426" s="28">
        <v>425</v>
      </c>
      <c r="B426" s="15">
        <v>2217918</v>
      </c>
      <c r="C426" s="16">
        <v>46060</v>
      </c>
      <c r="D426" s="16">
        <v>46061</v>
      </c>
      <c r="E426" s="15" t="s">
        <v>3168</v>
      </c>
      <c r="F426" s="15" t="s">
        <v>166</v>
      </c>
      <c r="H426" s="15">
        <v>506322882</v>
      </c>
      <c r="I426" s="15">
        <v>10</v>
      </c>
      <c r="J426" s="15">
        <v>20</v>
      </c>
      <c r="K426" s="15" t="s">
        <v>355</v>
      </c>
      <c r="L426" s="61" t="s">
        <v>192</v>
      </c>
      <c r="M426" s="15" t="s">
        <v>162</v>
      </c>
      <c r="O426" s="30" t="str">
        <f t="shared" si="84"/>
        <v>ü</v>
      </c>
      <c r="P426" s="30" t="str">
        <f t="shared" si="78"/>
        <v>ü</v>
      </c>
      <c r="Q426" s="30" t="str">
        <f t="shared" si="79"/>
        <v>ü</v>
      </c>
      <c r="R426" s="30" t="str">
        <f t="shared" si="80"/>
        <v/>
      </c>
      <c r="S426" s="17" t="str">
        <f t="shared" si="81"/>
        <v>ü</v>
      </c>
      <c r="T426" s="17" t="str">
        <f t="shared" si="82"/>
        <v>ü</v>
      </c>
      <c r="U426" s="17"/>
      <c r="V426" s="17" t="str">
        <f t="shared" si="83"/>
        <v>ü</v>
      </c>
    </row>
    <row r="427" spans="1:22" ht="22.5" customHeight="1" x14ac:dyDescent="0.25">
      <c r="A427" s="28">
        <v>426</v>
      </c>
      <c r="B427" s="15">
        <v>2217914</v>
      </c>
      <c r="C427" s="16">
        <v>46060</v>
      </c>
      <c r="D427" s="16">
        <v>46061</v>
      </c>
      <c r="E427" s="15" t="s">
        <v>3169</v>
      </c>
      <c r="F427" s="15" t="s">
        <v>166</v>
      </c>
      <c r="H427" s="15">
        <v>505496886</v>
      </c>
      <c r="I427" s="15">
        <v>1</v>
      </c>
      <c r="J427" s="15">
        <v>24</v>
      </c>
      <c r="K427" s="15" t="s">
        <v>355</v>
      </c>
      <c r="L427" s="61" t="s">
        <v>192</v>
      </c>
      <c r="M427" s="15" t="s">
        <v>162</v>
      </c>
      <c r="O427" s="30" t="str">
        <f t="shared" si="84"/>
        <v>ü</v>
      </c>
      <c r="P427" s="30" t="str">
        <f t="shared" si="78"/>
        <v>ü</v>
      </c>
      <c r="Q427" s="30" t="str">
        <f t="shared" si="79"/>
        <v>ü</v>
      </c>
      <c r="R427" s="30" t="str">
        <f t="shared" si="80"/>
        <v/>
      </c>
      <c r="S427" s="17" t="str">
        <f t="shared" si="81"/>
        <v>ü</v>
      </c>
      <c r="T427" s="17" t="str">
        <f t="shared" si="82"/>
        <v>ü</v>
      </c>
      <c r="U427" s="17"/>
      <c r="V427" s="17" t="str">
        <f t="shared" si="83"/>
        <v>ü</v>
      </c>
    </row>
    <row r="428" spans="1:22" ht="22.5" customHeight="1" x14ac:dyDescent="0.25">
      <c r="A428" s="28">
        <v>427</v>
      </c>
      <c r="B428" s="15">
        <v>2217911</v>
      </c>
      <c r="C428" s="16">
        <v>46060</v>
      </c>
      <c r="D428" s="16">
        <v>46061</v>
      </c>
      <c r="E428" s="15" t="s">
        <v>3170</v>
      </c>
      <c r="F428" s="15" t="s">
        <v>166</v>
      </c>
      <c r="H428" s="15">
        <v>509616660</v>
      </c>
      <c r="I428" s="15">
        <v>17</v>
      </c>
      <c r="J428" s="15">
        <v>16</v>
      </c>
      <c r="K428" s="15" t="s">
        <v>396</v>
      </c>
      <c r="L428" s="61" t="s">
        <v>192</v>
      </c>
      <c r="M428" s="15" t="s">
        <v>162</v>
      </c>
      <c r="O428" s="30" t="str">
        <f t="shared" si="84"/>
        <v>ü</v>
      </c>
      <c r="P428" s="30" t="str">
        <f t="shared" si="78"/>
        <v>ü</v>
      </c>
      <c r="Q428" s="30" t="str">
        <f t="shared" si="79"/>
        <v>ü</v>
      </c>
      <c r="R428" s="30" t="str">
        <f t="shared" si="80"/>
        <v/>
      </c>
      <c r="S428" s="17" t="str">
        <f t="shared" si="81"/>
        <v>ü</v>
      </c>
      <c r="T428" s="17" t="str">
        <f t="shared" si="82"/>
        <v>ü</v>
      </c>
      <c r="U428" s="17"/>
      <c r="V428" s="17" t="str">
        <f t="shared" si="83"/>
        <v>ü</v>
      </c>
    </row>
    <row r="429" spans="1:22" ht="22.5" customHeight="1" x14ac:dyDescent="0.25">
      <c r="A429" s="28">
        <v>428</v>
      </c>
      <c r="B429" s="15">
        <v>2217908</v>
      </c>
      <c r="C429" s="16">
        <v>46060</v>
      </c>
      <c r="D429" s="16">
        <v>46062</v>
      </c>
      <c r="E429" s="15" t="s">
        <v>3171</v>
      </c>
      <c r="F429" s="15" t="s">
        <v>166</v>
      </c>
      <c r="H429" s="15">
        <v>503639969</v>
      </c>
      <c r="I429" s="15">
        <v>17</v>
      </c>
      <c r="J429" s="15">
        <v>25</v>
      </c>
      <c r="K429" s="15" t="s">
        <v>396</v>
      </c>
      <c r="L429" s="61" t="s">
        <v>192</v>
      </c>
      <c r="M429" s="15" t="s">
        <v>162</v>
      </c>
      <c r="O429" s="30" t="str">
        <f t="shared" si="84"/>
        <v>ü</v>
      </c>
      <c r="P429" s="30" t="str">
        <f t="shared" si="78"/>
        <v>ü</v>
      </c>
      <c r="Q429" s="30" t="str">
        <f t="shared" si="79"/>
        <v>ü</v>
      </c>
      <c r="R429" s="30" t="str">
        <f t="shared" si="80"/>
        <v/>
      </c>
      <c r="S429" s="17" t="str">
        <f t="shared" si="81"/>
        <v>ü</v>
      </c>
      <c r="T429" s="17" t="str">
        <f t="shared" si="82"/>
        <v>ü</v>
      </c>
      <c r="U429" s="17"/>
      <c r="V429" s="17" t="str">
        <f t="shared" si="83"/>
        <v>ü</v>
      </c>
    </row>
    <row r="430" spans="1:22" ht="22.5" customHeight="1" x14ac:dyDescent="0.25">
      <c r="A430" s="28">
        <v>429</v>
      </c>
      <c r="B430" s="15">
        <v>2217865</v>
      </c>
      <c r="C430" s="16">
        <v>46060</v>
      </c>
      <c r="D430" s="16">
        <v>46063</v>
      </c>
      <c r="E430" s="15" t="s">
        <v>2386</v>
      </c>
      <c r="F430" s="15" t="s">
        <v>166</v>
      </c>
      <c r="H430" s="15">
        <v>545167059</v>
      </c>
      <c r="I430" s="15" t="s">
        <v>2414</v>
      </c>
      <c r="J430" s="15">
        <v>3061</v>
      </c>
      <c r="K430" s="15" t="s">
        <v>374</v>
      </c>
      <c r="L430" s="61" t="s">
        <v>195</v>
      </c>
      <c r="M430" s="15" t="s">
        <v>486</v>
      </c>
      <c r="O430" s="30" t="str">
        <f t="shared" si="84"/>
        <v>ü</v>
      </c>
      <c r="P430" s="30" t="str">
        <f t="shared" si="78"/>
        <v>ü</v>
      </c>
      <c r="Q430" s="30" t="str">
        <f t="shared" si="79"/>
        <v>ü</v>
      </c>
      <c r="R430" s="30" t="str">
        <f t="shared" si="80"/>
        <v/>
      </c>
      <c r="S430" s="17" t="str">
        <f t="shared" si="81"/>
        <v>ü</v>
      </c>
      <c r="T430" s="17" t="str">
        <f t="shared" si="82"/>
        <v>ü</v>
      </c>
      <c r="U430" s="17"/>
      <c r="V430" s="17" t="str">
        <f t="shared" si="83"/>
        <v/>
      </c>
    </row>
    <row r="431" spans="1:22" ht="22.5" customHeight="1" x14ac:dyDescent="0.25">
      <c r="A431" s="28">
        <v>430</v>
      </c>
      <c r="B431" s="15">
        <v>2217856</v>
      </c>
      <c r="C431" s="16">
        <v>46060</v>
      </c>
      <c r="D431" s="16">
        <v>46061</v>
      </c>
      <c r="E431" s="15" t="s">
        <v>623</v>
      </c>
      <c r="F431" s="15" t="s">
        <v>166</v>
      </c>
      <c r="H431" s="15">
        <v>505330555</v>
      </c>
      <c r="I431" s="15">
        <v>46</v>
      </c>
      <c r="J431" s="15">
        <v>232</v>
      </c>
      <c r="K431" s="15" t="s">
        <v>382</v>
      </c>
      <c r="L431" s="61" t="s">
        <v>192</v>
      </c>
      <c r="M431" s="15" t="s">
        <v>164</v>
      </c>
      <c r="O431" s="30" t="str">
        <f t="shared" si="84"/>
        <v>ü</v>
      </c>
      <c r="P431" s="30" t="str">
        <f t="shared" si="78"/>
        <v>ü</v>
      </c>
      <c r="Q431" s="30" t="str">
        <f t="shared" si="79"/>
        <v>ü</v>
      </c>
      <c r="R431" s="30" t="str">
        <f t="shared" si="80"/>
        <v/>
      </c>
      <c r="S431" s="17" t="str">
        <f t="shared" si="81"/>
        <v>ü</v>
      </c>
      <c r="T431" s="17" t="str">
        <f t="shared" si="82"/>
        <v>ü</v>
      </c>
      <c r="U431" s="17"/>
      <c r="V431" s="17" t="str">
        <f t="shared" si="83"/>
        <v>ü</v>
      </c>
    </row>
    <row r="432" spans="1:22" ht="22.5" customHeight="1" x14ac:dyDescent="0.25">
      <c r="A432" s="28">
        <v>431</v>
      </c>
      <c r="B432" s="15">
        <v>2217849</v>
      </c>
      <c r="C432" s="16">
        <v>46060</v>
      </c>
      <c r="D432" s="16">
        <v>46061</v>
      </c>
      <c r="E432" s="15" t="s">
        <v>3172</v>
      </c>
      <c r="F432" s="15" t="s">
        <v>166</v>
      </c>
      <c r="H432" s="15">
        <v>566371064</v>
      </c>
      <c r="I432" s="15" t="s">
        <v>573</v>
      </c>
      <c r="J432" s="15" t="s">
        <v>1230</v>
      </c>
      <c r="K432" s="15" t="s">
        <v>377</v>
      </c>
      <c r="L432" s="61" t="s">
        <v>198</v>
      </c>
      <c r="M432" s="15" t="s">
        <v>186</v>
      </c>
      <c r="O432" s="30" t="str">
        <f t="shared" si="84"/>
        <v>ü</v>
      </c>
      <c r="P432" s="30" t="str">
        <f t="shared" si="78"/>
        <v>ü</v>
      </c>
      <c r="Q432" s="30" t="str">
        <f t="shared" si="79"/>
        <v>ü</v>
      </c>
      <c r="R432" s="30" t="str">
        <f t="shared" si="80"/>
        <v/>
      </c>
      <c r="S432" s="17" t="str">
        <f t="shared" si="81"/>
        <v>ü</v>
      </c>
      <c r="T432" s="17" t="str">
        <f t="shared" si="82"/>
        <v/>
      </c>
      <c r="U432" s="17"/>
      <c r="V432" s="17" t="str">
        <f t="shared" si="83"/>
        <v/>
      </c>
    </row>
    <row r="433" spans="1:22" ht="22.5" customHeight="1" x14ac:dyDescent="0.25">
      <c r="A433" s="28">
        <v>432</v>
      </c>
      <c r="B433" s="15">
        <v>2217841</v>
      </c>
      <c r="C433" s="16">
        <v>46060</v>
      </c>
      <c r="D433" s="16">
        <v>46061</v>
      </c>
      <c r="E433" s="15" t="s">
        <v>3173</v>
      </c>
      <c r="F433" s="15" t="s">
        <v>166</v>
      </c>
      <c r="H433" s="15">
        <v>505979731</v>
      </c>
      <c r="I433" s="15">
        <v>17</v>
      </c>
      <c r="J433" s="15">
        <v>2</v>
      </c>
      <c r="K433" s="15" t="s">
        <v>593</v>
      </c>
      <c r="L433" s="61" t="s">
        <v>195</v>
      </c>
      <c r="M433" s="15" t="s">
        <v>171</v>
      </c>
      <c r="O433" s="30" t="str">
        <f t="shared" si="84"/>
        <v>ü</v>
      </c>
      <c r="P433" s="30" t="str">
        <f t="shared" si="78"/>
        <v>ü</v>
      </c>
      <c r="Q433" s="30" t="str">
        <f t="shared" si="79"/>
        <v>ü</v>
      </c>
      <c r="R433" s="30" t="str">
        <f t="shared" si="80"/>
        <v/>
      </c>
      <c r="S433" s="17" t="str">
        <f t="shared" si="81"/>
        <v>ü</v>
      </c>
      <c r="T433" s="17" t="str">
        <f t="shared" si="82"/>
        <v>ü</v>
      </c>
      <c r="U433" s="17"/>
      <c r="V433" s="17" t="str">
        <f t="shared" si="83"/>
        <v/>
      </c>
    </row>
    <row r="434" spans="1:22" ht="22.5" customHeight="1" x14ac:dyDescent="0.25">
      <c r="A434" s="28">
        <v>433</v>
      </c>
      <c r="B434" s="15">
        <v>2217816</v>
      </c>
      <c r="C434" s="16">
        <v>46060</v>
      </c>
      <c r="D434" s="16">
        <v>46061</v>
      </c>
      <c r="E434" s="15" t="s">
        <v>3174</v>
      </c>
      <c r="F434" s="15" t="s">
        <v>166</v>
      </c>
      <c r="H434" s="15">
        <v>508081009</v>
      </c>
      <c r="I434" s="15">
        <v>49</v>
      </c>
      <c r="J434" s="15">
        <v>15</v>
      </c>
      <c r="K434" s="15" t="s">
        <v>376</v>
      </c>
      <c r="L434" s="61" t="s">
        <v>195</v>
      </c>
      <c r="M434" s="15" t="s">
        <v>486</v>
      </c>
      <c r="O434" s="30" t="str">
        <f t="shared" si="84"/>
        <v>ü</v>
      </c>
      <c r="P434" s="30" t="str">
        <f t="shared" si="78"/>
        <v>ü</v>
      </c>
      <c r="Q434" s="30" t="str">
        <f t="shared" si="79"/>
        <v>ü</v>
      </c>
      <c r="R434" s="30" t="str">
        <f t="shared" si="80"/>
        <v/>
      </c>
      <c r="S434" s="17" t="str">
        <f t="shared" si="81"/>
        <v>ü</v>
      </c>
      <c r="T434" s="17" t="str">
        <f t="shared" si="82"/>
        <v>ü</v>
      </c>
      <c r="U434" s="17"/>
      <c r="V434" s="17" t="str">
        <f t="shared" si="83"/>
        <v/>
      </c>
    </row>
    <row r="435" spans="1:22" ht="22.5" customHeight="1" x14ac:dyDescent="0.25">
      <c r="A435" s="28">
        <v>434</v>
      </c>
      <c r="B435" s="15">
        <v>2217782</v>
      </c>
      <c r="C435" s="16">
        <v>46060</v>
      </c>
      <c r="D435" s="16">
        <v>46061</v>
      </c>
      <c r="E435" s="15" t="s">
        <v>509</v>
      </c>
      <c r="F435" s="15" t="s">
        <v>166</v>
      </c>
      <c r="H435" s="15">
        <v>503010009</v>
      </c>
      <c r="I435" s="15">
        <v>40</v>
      </c>
      <c r="J435" s="15">
        <v>7</v>
      </c>
      <c r="K435" s="15" t="s">
        <v>347</v>
      </c>
      <c r="L435" s="61" t="s">
        <v>198</v>
      </c>
      <c r="M435" s="15" t="s">
        <v>186</v>
      </c>
      <c r="O435" s="30" t="str">
        <f t="shared" si="84"/>
        <v>ü</v>
      </c>
      <c r="P435" s="30" t="str">
        <f t="shared" si="78"/>
        <v>ü</v>
      </c>
      <c r="Q435" s="30" t="str">
        <f t="shared" si="79"/>
        <v>ü</v>
      </c>
      <c r="R435" s="30" t="str">
        <f t="shared" si="80"/>
        <v/>
      </c>
      <c r="S435" s="17" t="str">
        <f t="shared" si="81"/>
        <v>ü</v>
      </c>
      <c r="T435" s="17" t="str">
        <f t="shared" si="82"/>
        <v/>
      </c>
      <c r="U435" s="17"/>
      <c r="V435" s="17" t="str">
        <f t="shared" si="83"/>
        <v/>
      </c>
    </row>
    <row r="436" spans="1:22" ht="22.5" customHeight="1" x14ac:dyDescent="0.25">
      <c r="A436" s="28">
        <v>435</v>
      </c>
      <c r="B436" s="15">
        <v>2217768</v>
      </c>
      <c r="C436" s="16">
        <v>46060</v>
      </c>
      <c r="D436" s="16">
        <v>46060</v>
      </c>
      <c r="E436" s="15" t="s">
        <v>3175</v>
      </c>
      <c r="F436" s="15" t="s">
        <v>166</v>
      </c>
      <c r="H436" s="15">
        <v>555933220</v>
      </c>
      <c r="I436" s="15">
        <v>119</v>
      </c>
      <c r="J436" s="15">
        <v>278</v>
      </c>
      <c r="K436" s="15" t="s">
        <v>236</v>
      </c>
      <c r="L436" s="61" t="s">
        <v>199</v>
      </c>
      <c r="M436" s="15" t="s">
        <v>160</v>
      </c>
      <c r="O436" s="30" t="str">
        <f t="shared" si="84"/>
        <v>ü</v>
      </c>
      <c r="P436" s="30" t="str">
        <f t="shared" si="78"/>
        <v>ü</v>
      </c>
      <c r="Q436" s="30" t="str">
        <f t="shared" si="79"/>
        <v/>
      </c>
      <c r="R436" s="30" t="str">
        <f t="shared" si="80"/>
        <v>ü</v>
      </c>
      <c r="S436" s="17" t="str">
        <f t="shared" si="81"/>
        <v>ü</v>
      </c>
      <c r="T436" s="17" t="str">
        <f t="shared" si="82"/>
        <v>ü</v>
      </c>
      <c r="U436" s="17"/>
      <c r="V436" s="17" t="str">
        <f t="shared" si="83"/>
        <v>ü</v>
      </c>
    </row>
    <row r="437" spans="1:22" ht="22.5" customHeight="1" x14ac:dyDescent="0.25">
      <c r="A437" s="28">
        <v>436</v>
      </c>
      <c r="B437" s="15">
        <v>2217744</v>
      </c>
      <c r="C437" s="16">
        <v>46060</v>
      </c>
      <c r="D437" s="16">
        <v>46061</v>
      </c>
      <c r="E437" s="15" t="s">
        <v>726</v>
      </c>
      <c r="F437" s="15" t="s">
        <v>166</v>
      </c>
      <c r="H437" s="15">
        <v>505297878</v>
      </c>
      <c r="I437" s="15">
        <v>0</v>
      </c>
      <c r="J437" s="15">
        <v>3861</v>
      </c>
      <c r="K437" s="15" t="s">
        <v>230</v>
      </c>
      <c r="L437" s="61" t="s">
        <v>192</v>
      </c>
      <c r="M437" s="15" t="s">
        <v>2763</v>
      </c>
      <c r="O437" s="30" t="str">
        <f t="shared" si="84"/>
        <v>ü</v>
      </c>
      <c r="P437" s="30" t="str">
        <f t="shared" si="78"/>
        <v>ü</v>
      </c>
      <c r="Q437" s="30" t="str">
        <f t="shared" si="79"/>
        <v>ü</v>
      </c>
      <c r="R437" s="30" t="str">
        <f t="shared" si="80"/>
        <v/>
      </c>
      <c r="S437" s="17" t="str">
        <f t="shared" si="81"/>
        <v>ü</v>
      </c>
      <c r="T437" s="17" t="str">
        <f t="shared" si="82"/>
        <v>ü</v>
      </c>
      <c r="U437" s="17"/>
      <c r="V437" s="17" t="str">
        <f t="shared" si="83"/>
        <v>ü</v>
      </c>
    </row>
    <row r="438" spans="1:22" ht="22.5" customHeight="1" x14ac:dyDescent="0.25">
      <c r="A438" s="28">
        <v>437</v>
      </c>
      <c r="B438" s="15">
        <v>2217694</v>
      </c>
      <c r="C438" s="16">
        <v>46060</v>
      </c>
      <c r="D438" s="16">
        <v>46061</v>
      </c>
      <c r="E438" s="15" t="s">
        <v>1521</v>
      </c>
      <c r="F438" s="15" t="s">
        <v>166</v>
      </c>
      <c r="H438" s="15">
        <v>507744074</v>
      </c>
      <c r="I438" s="15">
        <v>1469</v>
      </c>
      <c r="J438" s="15">
        <v>1469</v>
      </c>
      <c r="K438" s="15" t="s">
        <v>233</v>
      </c>
      <c r="L438" s="61" t="s">
        <v>192</v>
      </c>
      <c r="M438" s="15" t="s">
        <v>2763</v>
      </c>
      <c r="O438" s="30" t="str">
        <f t="shared" si="84"/>
        <v>ü</v>
      </c>
      <c r="P438" s="30" t="str">
        <f t="shared" si="78"/>
        <v>ü</v>
      </c>
      <c r="Q438" s="30" t="str">
        <f t="shared" si="79"/>
        <v>ü</v>
      </c>
      <c r="R438" s="30" t="str">
        <f t="shared" si="80"/>
        <v/>
      </c>
      <c r="S438" s="17" t="str">
        <f t="shared" si="81"/>
        <v>ü</v>
      </c>
      <c r="T438" s="17" t="str">
        <f t="shared" si="82"/>
        <v>ü</v>
      </c>
      <c r="U438" s="17"/>
      <c r="V438" s="17" t="str">
        <f t="shared" si="83"/>
        <v>ü</v>
      </c>
    </row>
    <row r="439" spans="1:22" ht="22.5" customHeight="1" x14ac:dyDescent="0.25">
      <c r="A439" s="28">
        <v>438</v>
      </c>
      <c r="B439" s="15">
        <v>2217692</v>
      </c>
      <c r="C439" s="16">
        <v>46060</v>
      </c>
      <c r="D439" s="16">
        <v>46061</v>
      </c>
      <c r="E439" s="15" t="s">
        <v>1520</v>
      </c>
      <c r="F439" s="15" t="s">
        <v>166</v>
      </c>
      <c r="H439" s="15">
        <v>506460141</v>
      </c>
      <c r="I439" s="15">
        <v>61</v>
      </c>
      <c r="J439" s="15">
        <v>18</v>
      </c>
      <c r="K439" s="15" t="s">
        <v>845</v>
      </c>
      <c r="L439" s="61" t="s">
        <v>192</v>
      </c>
      <c r="M439" s="15" t="s">
        <v>186</v>
      </c>
      <c r="O439" s="30" t="str">
        <f t="shared" si="84"/>
        <v>ü</v>
      </c>
      <c r="P439" s="30" t="str">
        <f t="shared" si="78"/>
        <v>ü</v>
      </c>
      <c r="Q439" s="30" t="str">
        <f t="shared" si="79"/>
        <v>ü</v>
      </c>
      <c r="R439" s="30" t="str">
        <f t="shared" si="80"/>
        <v/>
      </c>
      <c r="S439" s="17" t="str">
        <f t="shared" si="81"/>
        <v>ü</v>
      </c>
      <c r="T439" s="17" t="str">
        <f t="shared" si="82"/>
        <v>ü</v>
      </c>
      <c r="U439" s="17"/>
      <c r="V439" s="17" t="str">
        <f t="shared" si="83"/>
        <v>ü</v>
      </c>
    </row>
    <row r="440" spans="1:22" ht="22.5" customHeight="1" x14ac:dyDescent="0.25">
      <c r="A440" s="28">
        <v>439</v>
      </c>
      <c r="B440" s="15">
        <v>2217606</v>
      </c>
      <c r="C440" s="16">
        <v>46060</v>
      </c>
      <c r="D440" s="16">
        <v>46061</v>
      </c>
      <c r="E440" s="15" t="s">
        <v>3176</v>
      </c>
      <c r="F440" s="15" t="s">
        <v>166</v>
      </c>
      <c r="H440" s="15">
        <v>506339663</v>
      </c>
      <c r="I440" s="15">
        <v>2318</v>
      </c>
      <c r="J440" s="15">
        <v>2318</v>
      </c>
      <c r="K440" s="15" t="s">
        <v>600</v>
      </c>
      <c r="L440" s="61" t="s">
        <v>200</v>
      </c>
      <c r="M440" s="15" t="s">
        <v>2763</v>
      </c>
      <c r="O440" s="30" t="str">
        <f t="shared" si="84"/>
        <v/>
      </c>
      <c r="P440" s="30" t="str">
        <f t="shared" si="78"/>
        <v/>
      </c>
      <c r="Q440" s="30" t="str">
        <f t="shared" si="79"/>
        <v>ü</v>
      </c>
      <c r="R440" s="30" t="str">
        <f t="shared" si="80"/>
        <v/>
      </c>
      <c r="S440" s="17" t="str">
        <f t="shared" si="81"/>
        <v>ü</v>
      </c>
      <c r="T440" s="17" t="str">
        <f t="shared" si="82"/>
        <v/>
      </c>
      <c r="U440" s="17"/>
      <c r="V440" s="17" t="str">
        <f t="shared" si="83"/>
        <v/>
      </c>
    </row>
    <row r="441" spans="1:22" ht="22.5" customHeight="1" x14ac:dyDescent="0.25">
      <c r="A441" s="28">
        <v>440</v>
      </c>
      <c r="B441" s="15">
        <v>2217565</v>
      </c>
      <c r="C441" s="16">
        <v>46060</v>
      </c>
      <c r="D441" s="16">
        <v>46061</v>
      </c>
      <c r="E441" s="15">
        <v>506313210</v>
      </c>
      <c r="F441" s="15" t="s">
        <v>166</v>
      </c>
      <c r="H441" s="15">
        <v>506313210</v>
      </c>
      <c r="I441" s="15">
        <v>2444</v>
      </c>
      <c r="J441" s="15" t="s">
        <v>1373</v>
      </c>
      <c r="K441" s="15" t="s">
        <v>564</v>
      </c>
      <c r="L441" s="61" t="s">
        <v>2582</v>
      </c>
      <c r="M441" s="15" t="s">
        <v>160</v>
      </c>
      <c r="O441" s="30" t="str">
        <f t="shared" si="84"/>
        <v/>
      </c>
      <c r="P441" s="30" t="str">
        <f t="shared" si="78"/>
        <v>ü</v>
      </c>
      <c r="Q441" s="30" t="str">
        <f t="shared" si="79"/>
        <v>ü</v>
      </c>
      <c r="R441" s="30" t="str">
        <f t="shared" si="80"/>
        <v/>
      </c>
      <c r="S441" s="17" t="str">
        <f t="shared" si="81"/>
        <v/>
      </c>
      <c r="T441" s="17" t="str">
        <f t="shared" si="82"/>
        <v>ü</v>
      </c>
      <c r="U441" s="17"/>
      <c r="V441" s="17" t="str">
        <f t="shared" si="83"/>
        <v>ü</v>
      </c>
    </row>
    <row r="442" spans="1:22" ht="22.5" customHeight="1" x14ac:dyDescent="0.25">
      <c r="A442" s="28">
        <v>441</v>
      </c>
      <c r="B442" s="15">
        <v>2219847</v>
      </c>
      <c r="C442" s="16">
        <v>46062</v>
      </c>
      <c r="D442" s="16">
        <v>46062</v>
      </c>
      <c r="E442" s="15" t="s">
        <v>3202</v>
      </c>
      <c r="F442" s="15" t="s">
        <v>166</v>
      </c>
      <c r="H442" s="15">
        <v>526741483</v>
      </c>
      <c r="I442" s="15">
        <v>28</v>
      </c>
      <c r="J442" s="15" t="s">
        <v>3256</v>
      </c>
      <c r="K442" s="15" t="s">
        <v>240</v>
      </c>
      <c r="L442" s="61" t="s">
        <v>204</v>
      </c>
      <c r="M442" s="15" t="s">
        <v>164</v>
      </c>
      <c r="O442" s="30" t="str">
        <f t="shared" si="84"/>
        <v>ü</v>
      </c>
      <c r="P442" s="30" t="str">
        <f t="shared" ref="P442:P505" si="85">IF(COUNTIF(L442,"*صراصير*")&gt;=1,"ü","")</f>
        <v>ü</v>
      </c>
      <c r="Q442" s="30" t="str">
        <f t="shared" ref="Q442:Q505" si="86">IF(COUNTIF(L442,"*بعوض*")&gt;=1,"ü","")</f>
        <v/>
      </c>
      <c r="R442" s="30" t="str">
        <f t="shared" ref="R442:R505" si="87">IF(COUNTIF(L442,"*باعوض*")&gt;=1,"ü","")</f>
        <v>ü</v>
      </c>
      <c r="S442" s="17" t="str">
        <f t="shared" ref="S442:S505" si="88">IF(COUNTIF(L442,"*ذباب*")&gt;=1,"ü","")</f>
        <v>ü</v>
      </c>
      <c r="T442" s="17" t="str">
        <f t="shared" ref="T442:T505" si="89">IF(COUNTIF(L442,"*فئران*")&gt;=1,"ü","")</f>
        <v/>
      </c>
      <c r="U442" s="17"/>
      <c r="V442" s="17" t="str">
        <f t="shared" ref="V442:V505" si="90">IF(COUNTIF(L442,"*عقارب*")&gt;=1,"ü","")</f>
        <v/>
      </c>
    </row>
    <row r="443" spans="1:22" ht="22.5" customHeight="1" x14ac:dyDescent="0.25">
      <c r="A443" s="28">
        <v>442</v>
      </c>
      <c r="B443" s="15">
        <v>2219839</v>
      </c>
      <c r="C443" s="16">
        <v>46061</v>
      </c>
      <c r="D443" s="16">
        <v>46062</v>
      </c>
      <c r="E443" s="15" t="s">
        <v>2653</v>
      </c>
      <c r="F443" s="15" t="s">
        <v>166</v>
      </c>
      <c r="H443" s="15">
        <v>502299233</v>
      </c>
      <c r="I443" s="15">
        <v>0</v>
      </c>
      <c r="J443" s="15">
        <v>1483</v>
      </c>
      <c r="K443" s="15" t="s">
        <v>233</v>
      </c>
      <c r="L443" s="61" t="s">
        <v>192</v>
      </c>
      <c r="M443" s="15" t="s">
        <v>160</v>
      </c>
      <c r="O443" s="30" t="str">
        <f t="shared" si="84"/>
        <v>ü</v>
      </c>
      <c r="P443" s="30" t="str">
        <f t="shared" si="85"/>
        <v>ü</v>
      </c>
      <c r="Q443" s="30" t="str">
        <f t="shared" si="86"/>
        <v>ü</v>
      </c>
      <c r="R443" s="30" t="str">
        <f t="shared" si="87"/>
        <v/>
      </c>
      <c r="S443" s="17" t="str">
        <f t="shared" si="88"/>
        <v>ü</v>
      </c>
      <c r="T443" s="17" t="str">
        <f t="shared" si="89"/>
        <v>ü</v>
      </c>
      <c r="U443" s="17"/>
      <c r="V443" s="17" t="str">
        <f t="shared" si="90"/>
        <v>ü</v>
      </c>
    </row>
    <row r="444" spans="1:22" ht="22.5" customHeight="1" x14ac:dyDescent="0.25">
      <c r="A444" s="28">
        <v>443</v>
      </c>
      <c r="B444" s="15">
        <v>2219834</v>
      </c>
      <c r="C444" s="16">
        <v>46061</v>
      </c>
      <c r="D444" s="16">
        <v>46062</v>
      </c>
      <c r="E444" s="15" t="s">
        <v>3203</v>
      </c>
      <c r="F444" s="15" t="s">
        <v>166</v>
      </c>
      <c r="H444" s="15">
        <v>504853353</v>
      </c>
      <c r="I444" s="15" t="s">
        <v>3257</v>
      </c>
      <c r="J444" s="15">
        <v>1796</v>
      </c>
      <c r="K444" s="15" t="s">
        <v>600</v>
      </c>
      <c r="L444" s="61" t="s">
        <v>195</v>
      </c>
      <c r="M444" s="15" t="s">
        <v>160</v>
      </c>
      <c r="O444" s="30" t="str">
        <f t="shared" si="84"/>
        <v>ü</v>
      </c>
      <c r="P444" s="30" t="str">
        <f t="shared" si="85"/>
        <v>ü</v>
      </c>
      <c r="Q444" s="30" t="str">
        <f t="shared" si="86"/>
        <v>ü</v>
      </c>
      <c r="R444" s="30" t="str">
        <f t="shared" si="87"/>
        <v/>
      </c>
      <c r="S444" s="17" t="str">
        <f t="shared" si="88"/>
        <v>ü</v>
      </c>
      <c r="T444" s="17" t="str">
        <f t="shared" si="89"/>
        <v>ü</v>
      </c>
      <c r="U444" s="17"/>
      <c r="V444" s="17" t="str">
        <f t="shared" si="90"/>
        <v/>
      </c>
    </row>
    <row r="445" spans="1:22" ht="22.5" customHeight="1" x14ac:dyDescent="0.25">
      <c r="A445" s="28">
        <v>444</v>
      </c>
      <c r="B445" s="15">
        <v>2219829</v>
      </c>
      <c r="C445" s="16">
        <v>46061</v>
      </c>
      <c r="D445" s="16">
        <v>46062</v>
      </c>
      <c r="E445" s="15" t="s">
        <v>3204</v>
      </c>
      <c r="F445" s="15" t="s">
        <v>166</v>
      </c>
      <c r="H445" s="15">
        <v>504549954</v>
      </c>
      <c r="I445" s="15">
        <v>44</v>
      </c>
      <c r="J445" s="15">
        <v>490</v>
      </c>
      <c r="K445" s="15" t="s">
        <v>355</v>
      </c>
      <c r="L445" s="61" t="s">
        <v>202</v>
      </c>
      <c r="M445" s="15" t="s">
        <v>162</v>
      </c>
      <c r="O445" s="30" t="str">
        <f t="shared" si="84"/>
        <v/>
      </c>
      <c r="P445" s="30" t="str">
        <f t="shared" si="85"/>
        <v>ü</v>
      </c>
      <c r="Q445" s="30" t="str">
        <f t="shared" si="86"/>
        <v>ü</v>
      </c>
      <c r="R445" s="30" t="str">
        <f t="shared" si="87"/>
        <v/>
      </c>
      <c r="S445" s="17" t="str">
        <f t="shared" si="88"/>
        <v>ü</v>
      </c>
      <c r="T445" s="17" t="str">
        <f t="shared" si="89"/>
        <v/>
      </c>
      <c r="U445" s="17"/>
      <c r="V445" s="17" t="str">
        <f t="shared" si="90"/>
        <v/>
      </c>
    </row>
    <row r="446" spans="1:22" ht="22.5" customHeight="1" x14ac:dyDescent="0.25">
      <c r="A446" s="28">
        <v>445</v>
      </c>
      <c r="B446" s="15">
        <v>2219827</v>
      </c>
      <c r="C446" s="16">
        <v>46061</v>
      </c>
      <c r="D446" s="16">
        <v>46062</v>
      </c>
      <c r="E446" s="15" t="s">
        <v>1659</v>
      </c>
      <c r="F446" s="15" t="s">
        <v>166</v>
      </c>
      <c r="H446" s="15">
        <v>503414413</v>
      </c>
      <c r="I446" s="15" t="s">
        <v>3258</v>
      </c>
      <c r="J446" s="15">
        <v>3650</v>
      </c>
      <c r="K446" s="15" t="s">
        <v>220</v>
      </c>
      <c r="L446" s="61" t="s">
        <v>195</v>
      </c>
      <c r="M446" s="15" t="s">
        <v>164</v>
      </c>
      <c r="O446" s="30" t="str">
        <f t="shared" si="84"/>
        <v>ü</v>
      </c>
      <c r="P446" s="30" t="str">
        <f t="shared" si="85"/>
        <v>ü</v>
      </c>
      <c r="Q446" s="30" t="str">
        <f t="shared" si="86"/>
        <v>ü</v>
      </c>
      <c r="R446" s="30" t="str">
        <f t="shared" si="87"/>
        <v/>
      </c>
      <c r="S446" s="17" t="str">
        <f t="shared" si="88"/>
        <v>ü</v>
      </c>
      <c r="T446" s="17" t="str">
        <f t="shared" si="89"/>
        <v>ü</v>
      </c>
      <c r="U446" s="17"/>
      <c r="V446" s="17" t="str">
        <f t="shared" si="90"/>
        <v/>
      </c>
    </row>
    <row r="447" spans="1:22" ht="22.5" customHeight="1" x14ac:dyDescent="0.25">
      <c r="A447" s="28">
        <v>446</v>
      </c>
      <c r="B447" s="15">
        <v>2219824</v>
      </c>
      <c r="C447" s="16">
        <v>46061</v>
      </c>
      <c r="D447" s="16">
        <v>46062</v>
      </c>
      <c r="E447" s="15" t="s">
        <v>3205</v>
      </c>
      <c r="F447" s="15" t="s">
        <v>166</v>
      </c>
      <c r="H447" s="15">
        <v>505875587</v>
      </c>
      <c r="J447" s="15">
        <v>4143</v>
      </c>
      <c r="K447" s="15" t="s">
        <v>374</v>
      </c>
      <c r="L447" s="61" t="s">
        <v>192</v>
      </c>
      <c r="M447" s="15" t="s">
        <v>486</v>
      </c>
      <c r="O447" s="30" t="str">
        <f t="shared" si="84"/>
        <v>ü</v>
      </c>
      <c r="P447" s="30" t="str">
        <f t="shared" si="85"/>
        <v>ü</v>
      </c>
      <c r="Q447" s="30" t="str">
        <f t="shared" si="86"/>
        <v>ü</v>
      </c>
      <c r="R447" s="30" t="str">
        <f t="shared" si="87"/>
        <v/>
      </c>
      <c r="S447" s="17" t="str">
        <f t="shared" si="88"/>
        <v>ü</v>
      </c>
      <c r="T447" s="17" t="str">
        <f t="shared" si="89"/>
        <v>ü</v>
      </c>
      <c r="U447" s="17"/>
      <c r="V447" s="17" t="str">
        <f t="shared" si="90"/>
        <v>ü</v>
      </c>
    </row>
    <row r="448" spans="1:22" ht="22.5" customHeight="1" x14ac:dyDescent="0.25">
      <c r="A448" s="28">
        <v>447</v>
      </c>
      <c r="B448" s="15">
        <v>2219817</v>
      </c>
      <c r="C448" s="16">
        <v>46061</v>
      </c>
      <c r="D448" s="16">
        <v>46062</v>
      </c>
      <c r="E448" s="15" t="s">
        <v>3206</v>
      </c>
      <c r="F448" s="15" t="s">
        <v>166</v>
      </c>
      <c r="H448" s="15">
        <v>527001317</v>
      </c>
      <c r="I448" s="15">
        <v>125</v>
      </c>
      <c r="J448" s="15">
        <v>7</v>
      </c>
      <c r="K448" s="15" t="s">
        <v>347</v>
      </c>
      <c r="L448" s="61" t="s">
        <v>200</v>
      </c>
      <c r="M448" s="15" t="s">
        <v>486</v>
      </c>
      <c r="O448" s="30" t="str">
        <f t="shared" si="84"/>
        <v/>
      </c>
      <c r="P448" s="30" t="str">
        <f t="shared" si="85"/>
        <v/>
      </c>
      <c r="Q448" s="30" t="str">
        <f t="shared" si="86"/>
        <v>ü</v>
      </c>
      <c r="R448" s="30" t="str">
        <f t="shared" si="87"/>
        <v/>
      </c>
      <c r="S448" s="17" t="str">
        <f t="shared" si="88"/>
        <v>ü</v>
      </c>
      <c r="T448" s="17" t="str">
        <f t="shared" si="89"/>
        <v/>
      </c>
      <c r="U448" s="17"/>
      <c r="V448" s="17" t="str">
        <f t="shared" si="90"/>
        <v/>
      </c>
    </row>
    <row r="449" spans="1:22" ht="22.5" customHeight="1" x14ac:dyDescent="0.25">
      <c r="A449" s="28">
        <v>448</v>
      </c>
      <c r="B449" s="15">
        <v>2219813</v>
      </c>
      <c r="C449" s="16">
        <v>46061</v>
      </c>
      <c r="D449" s="16">
        <v>46062</v>
      </c>
      <c r="E449" s="15" t="s">
        <v>3207</v>
      </c>
      <c r="F449" s="15" t="s">
        <v>166</v>
      </c>
      <c r="H449" s="15">
        <v>506900500</v>
      </c>
      <c r="I449" s="15">
        <v>141</v>
      </c>
      <c r="J449" s="15">
        <v>1338</v>
      </c>
      <c r="K449" s="15" t="s">
        <v>233</v>
      </c>
      <c r="L449" s="61" t="s">
        <v>192</v>
      </c>
      <c r="M449" s="15" t="s">
        <v>160</v>
      </c>
      <c r="O449" s="30" t="str">
        <f t="shared" si="84"/>
        <v>ü</v>
      </c>
      <c r="P449" s="30" t="str">
        <f t="shared" si="85"/>
        <v>ü</v>
      </c>
      <c r="Q449" s="30" t="str">
        <f t="shared" si="86"/>
        <v>ü</v>
      </c>
      <c r="R449" s="30" t="str">
        <f t="shared" si="87"/>
        <v/>
      </c>
      <c r="S449" s="17" t="str">
        <f t="shared" si="88"/>
        <v>ü</v>
      </c>
      <c r="T449" s="17" t="str">
        <f t="shared" si="89"/>
        <v>ü</v>
      </c>
      <c r="U449" s="17"/>
      <c r="V449" s="17" t="str">
        <f t="shared" si="90"/>
        <v>ü</v>
      </c>
    </row>
    <row r="450" spans="1:22" ht="22.5" customHeight="1" x14ac:dyDescent="0.25">
      <c r="A450" s="28">
        <v>449</v>
      </c>
      <c r="B450" s="15">
        <v>2219798</v>
      </c>
      <c r="C450" s="16">
        <v>46061</v>
      </c>
      <c r="D450" s="16">
        <v>46062</v>
      </c>
      <c r="E450" s="15" t="s">
        <v>3208</v>
      </c>
      <c r="F450" s="15" t="s">
        <v>166</v>
      </c>
      <c r="H450" s="15">
        <v>569501110</v>
      </c>
      <c r="I450" s="15" t="s">
        <v>3259</v>
      </c>
      <c r="J450" s="15">
        <v>456</v>
      </c>
      <c r="K450" s="15" t="s">
        <v>238</v>
      </c>
      <c r="L450" s="61" t="s">
        <v>357</v>
      </c>
      <c r="M450" s="15" t="s">
        <v>186</v>
      </c>
      <c r="O450" s="30" t="str">
        <f t="shared" si="84"/>
        <v/>
      </c>
      <c r="P450" s="30" t="str">
        <f t="shared" si="85"/>
        <v/>
      </c>
      <c r="Q450" s="30" t="str">
        <f t="shared" si="86"/>
        <v>ü</v>
      </c>
      <c r="R450" s="30" t="str">
        <f t="shared" si="87"/>
        <v/>
      </c>
      <c r="S450" s="17" t="str">
        <f t="shared" si="88"/>
        <v/>
      </c>
      <c r="T450" s="17" t="str">
        <f t="shared" si="89"/>
        <v>ü</v>
      </c>
      <c r="U450" s="17"/>
      <c r="V450" s="17" t="str">
        <f t="shared" si="90"/>
        <v/>
      </c>
    </row>
    <row r="451" spans="1:22" ht="22.5" customHeight="1" x14ac:dyDescent="0.25">
      <c r="A451" s="28">
        <v>450</v>
      </c>
      <c r="B451" s="15">
        <v>2219786</v>
      </c>
      <c r="C451" s="16">
        <v>46061</v>
      </c>
      <c r="D451" s="16">
        <v>46064</v>
      </c>
      <c r="E451" s="15" t="s">
        <v>3209</v>
      </c>
      <c r="F451" s="15" t="s">
        <v>166</v>
      </c>
      <c r="H451" s="15">
        <v>506355577</v>
      </c>
      <c r="I451" s="15">
        <v>65</v>
      </c>
      <c r="J451" s="15">
        <v>17</v>
      </c>
      <c r="K451" s="15" t="s">
        <v>239</v>
      </c>
      <c r="L451" s="61" t="s">
        <v>195</v>
      </c>
      <c r="M451" s="15" t="s">
        <v>486</v>
      </c>
      <c r="O451" s="30" t="str">
        <f t="shared" ref="O451:O514" si="91">IF(COUNTIF($L451,"*نمل*")&gt;=1,"ü","")</f>
        <v>ü</v>
      </c>
      <c r="P451" s="30" t="str">
        <f t="shared" si="85"/>
        <v>ü</v>
      </c>
      <c r="Q451" s="30" t="str">
        <f t="shared" si="86"/>
        <v>ü</v>
      </c>
      <c r="R451" s="30" t="str">
        <f t="shared" si="87"/>
        <v/>
      </c>
      <c r="S451" s="17" t="str">
        <f t="shared" si="88"/>
        <v>ü</v>
      </c>
      <c r="T451" s="17" t="str">
        <f t="shared" si="89"/>
        <v>ü</v>
      </c>
      <c r="U451" s="17"/>
      <c r="V451" s="17" t="str">
        <f t="shared" si="90"/>
        <v/>
      </c>
    </row>
    <row r="452" spans="1:22" ht="22.5" customHeight="1" x14ac:dyDescent="0.25">
      <c r="A452" s="28">
        <v>451</v>
      </c>
      <c r="B452" s="15">
        <v>2219783</v>
      </c>
      <c r="C452" s="16">
        <v>46061</v>
      </c>
      <c r="D452" s="16">
        <v>46064</v>
      </c>
      <c r="E452" s="15" t="s">
        <v>3210</v>
      </c>
      <c r="F452" s="15" t="s">
        <v>166</v>
      </c>
      <c r="H452" s="15">
        <v>505111661</v>
      </c>
      <c r="I452" s="15" t="s">
        <v>3260</v>
      </c>
      <c r="J452" s="15">
        <v>561</v>
      </c>
      <c r="K452" s="15" t="s">
        <v>360</v>
      </c>
      <c r="L452" s="61" t="s">
        <v>192</v>
      </c>
      <c r="M452" s="15" t="s">
        <v>164</v>
      </c>
      <c r="O452" s="30" t="str">
        <f t="shared" si="91"/>
        <v>ü</v>
      </c>
      <c r="P452" s="30" t="str">
        <f t="shared" si="85"/>
        <v>ü</v>
      </c>
      <c r="Q452" s="30" t="str">
        <f t="shared" si="86"/>
        <v>ü</v>
      </c>
      <c r="R452" s="30" t="str">
        <f t="shared" si="87"/>
        <v/>
      </c>
      <c r="S452" s="17" t="str">
        <f t="shared" si="88"/>
        <v>ü</v>
      </c>
      <c r="T452" s="17" t="str">
        <f t="shared" si="89"/>
        <v>ü</v>
      </c>
      <c r="U452" s="17"/>
      <c r="V452" s="17" t="str">
        <f t="shared" si="90"/>
        <v>ü</v>
      </c>
    </row>
    <row r="453" spans="1:22" ht="22.5" customHeight="1" x14ac:dyDescent="0.25">
      <c r="A453" s="28">
        <v>452</v>
      </c>
      <c r="B453" s="15">
        <v>2219776</v>
      </c>
      <c r="C453" s="16">
        <v>46061</v>
      </c>
      <c r="D453" s="16">
        <v>46062</v>
      </c>
      <c r="E453" s="15" t="s">
        <v>3211</v>
      </c>
      <c r="F453" s="15" t="s">
        <v>166</v>
      </c>
      <c r="H453" s="15">
        <v>503666855</v>
      </c>
      <c r="I453" s="15">
        <v>598</v>
      </c>
      <c r="J453" s="15" t="s">
        <v>483</v>
      </c>
      <c r="K453" s="15" t="s">
        <v>353</v>
      </c>
      <c r="L453" s="61" t="s">
        <v>192</v>
      </c>
      <c r="M453" s="15" t="s">
        <v>164</v>
      </c>
      <c r="O453" s="30" t="str">
        <f t="shared" si="91"/>
        <v>ü</v>
      </c>
      <c r="P453" s="30" t="str">
        <f t="shared" si="85"/>
        <v>ü</v>
      </c>
      <c r="Q453" s="30" t="str">
        <f t="shared" si="86"/>
        <v>ü</v>
      </c>
      <c r="R453" s="30" t="str">
        <f t="shared" si="87"/>
        <v/>
      </c>
      <c r="S453" s="17" t="str">
        <f t="shared" si="88"/>
        <v>ü</v>
      </c>
      <c r="T453" s="17" t="str">
        <f t="shared" si="89"/>
        <v>ü</v>
      </c>
      <c r="U453" s="17"/>
      <c r="V453" s="17" t="str">
        <f t="shared" si="90"/>
        <v>ü</v>
      </c>
    </row>
    <row r="454" spans="1:22" ht="22.5" customHeight="1" x14ac:dyDescent="0.25">
      <c r="A454" s="28">
        <v>453</v>
      </c>
      <c r="B454" s="15">
        <v>2219734</v>
      </c>
      <c r="C454" s="16">
        <v>46061</v>
      </c>
      <c r="D454" s="16">
        <v>46062</v>
      </c>
      <c r="E454" s="15" t="s">
        <v>3212</v>
      </c>
      <c r="F454" s="15" t="s">
        <v>166</v>
      </c>
      <c r="H454" s="15">
        <v>509768050</v>
      </c>
      <c r="I454" s="15" t="s">
        <v>3261</v>
      </c>
      <c r="J454" s="15" t="s">
        <v>3262</v>
      </c>
      <c r="K454" s="15" t="s">
        <v>236</v>
      </c>
      <c r="L454" s="61" t="s">
        <v>196</v>
      </c>
      <c r="M454" s="15" t="s">
        <v>162</v>
      </c>
      <c r="O454" s="30" t="str">
        <f t="shared" si="91"/>
        <v>ü</v>
      </c>
      <c r="P454" s="30" t="str">
        <f t="shared" si="85"/>
        <v/>
      </c>
      <c r="Q454" s="30" t="str">
        <f t="shared" si="86"/>
        <v>ü</v>
      </c>
      <c r="R454" s="30" t="str">
        <f t="shared" si="87"/>
        <v/>
      </c>
      <c r="S454" s="17" t="str">
        <f t="shared" si="88"/>
        <v>ü</v>
      </c>
      <c r="T454" s="17" t="str">
        <f t="shared" si="89"/>
        <v/>
      </c>
      <c r="U454" s="17"/>
      <c r="V454" s="17" t="str">
        <f t="shared" si="90"/>
        <v/>
      </c>
    </row>
    <row r="455" spans="1:22" ht="22.5" customHeight="1" x14ac:dyDescent="0.25">
      <c r="A455" s="28">
        <v>454</v>
      </c>
      <c r="B455" s="15">
        <v>2219729</v>
      </c>
      <c r="C455" s="16">
        <v>46061</v>
      </c>
      <c r="D455" s="16">
        <v>46062</v>
      </c>
      <c r="E455" s="15" t="s">
        <v>514</v>
      </c>
      <c r="F455" s="15" t="s">
        <v>166</v>
      </c>
      <c r="H455" s="15">
        <v>558442985</v>
      </c>
      <c r="I455" s="15">
        <v>35</v>
      </c>
      <c r="J455" s="15">
        <v>9</v>
      </c>
      <c r="K455" s="15" t="s">
        <v>377</v>
      </c>
      <c r="L455" s="61" t="s">
        <v>190</v>
      </c>
      <c r="M455" s="15" t="s">
        <v>2763</v>
      </c>
      <c r="O455" s="30" t="str">
        <f t="shared" si="91"/>
        <v>ü</v>
      </c>
      <c r="P455" s="30" t="str">
        <f t="shared" si="85"/>
        <v>ü</v>
      </c>
      <c r="Q455" s="30" t="str">
        <f t="shared" si="86"/>
        <v>ü</v>
      </c>
      <c r="R455" s="30" t="str">
        <f t="shared" si="87"/>
        <v/>
      </c>
      <c r="S455" s="17" t="str">
        <f t="shared" si="88"/>
        <v>ü</v>
      </c>
      <c r="T455" s="17" t="str">
        <f t="shared" si="89"/>
        <v/>
      </c>
      <c r="U455" s="17"/>
      <c r="V455" s="17" t="str">
        <f t="shared" si="90"/>
        <v>ü</v>
      </c>
    </row>
    <row r="456" spans="1:22" ht="22.5" customHeight="1" x14ac:dyDescent="0.25">
      <c r="A456" s="28">
        <v>455</v>
      </c>
      <c r="B456" s="15">
        <v>2219724</v>
      </c>
      <c r="C456" s="16">
        <v>46061</v>
      </c>
      <c r="D456" s="16">
        <v>46062</v>
      </c>
      <c r="E456" s="15" t="s">
        <v>3213</v>
      </c>
      <c r="F456" s="15" t="s">
        <v>166</v>
      </c>
      <c r="H456" s="15">
        <v>505399444</v>
      </c>
      <c r="I456" s="15" t="s">
        <v>3263</v>
      </c>
      <c r="J456" s="15" t="s">
        <v>3264</v>
      </c>
      <c r="K456" s="15" t="s">
        <v>481</v>
      </c>
      <c r="L456" s="61" t="s">
        <v>195</v>
      </c>
      <c r="M456" s="15" t="s">
        <v>2763</v>
      </c>
      <c r="O456" s="30" t="str">
        <f t="shared" si="91"/>
        <v>ü</v>
      </c>
      <c r="P456" s="30" t="str">
        <f t="shared" si="85"/>
        <v>ü</v>
      </c>
      <c r="Q456" s="30" t="str">
        <f t="shared" si="86"/>
        <v>ü</v>
      </c>
      <c r="R456" s="30" t="str">
        <f t="shared" si="87"/>
        <v/>
      </c>
      <c r="S456" s="17" t="str">
        <f t="shared" si="88"/>
        <v>ü</v>
      </c>
      <c r="T456" s="17" t="str">
        <f t="shared" si="89"/>
        <v>ü</v>
      </c>
      <c r="U456" s="17"/>
      <c r="V456" s="17" t="str">
        <f t="shared" si="90"/>
        <v/>
      </c>
    </row>
    <row r="457" spans="1:22" ht="22.5" customHeight="1" x14ac:dyDescent="0.25">
      <c r="A457" s="28">
        <v>456</v>
      </c>
      <c r="B457" s="15">
        <v>2219707</v>
      </c>
      <c r="C457" s="16">
        <v>46061</v>
      </c>
      <c r="D457" s="16">
        <v>46063</v>
      </c>
      <c r="E457" s="15" t="s">
        <v>1752</v>
      </c>
      <c r="F457" s="15" t="s">
        <v>166</v>
      </c>
      <c r="H457" s="15">
        <v>508038787</v>
      </c>
      <c r="I457" s="15" t="s">
        <v>3265</v>
      </c>
      <c r="J457" s="15">
        <v>437</v>
      </c>
      <c r="K457" s="15" t="s">
        <v>360</v>
      </c>
      <c r="L457" s="61" t="s">
        <v>195</v>
      </c>
      <c r="M457" s="15" t="s">
        <v>164</v>
      </c>
      <c r="O457" s="30" t="str">
        <f t="shared" si="91"/>
        <v>ü</v>
      </c>
      <c r="P457" s="30" t="str">
        <f t="shared" si="85"/>
        <v>ü</v>
      </c>
      <c r="Q457" s="30" t="str">
        <f t="shared" si="86"/>
        <v>ü</v>
      </c>
      <c r="R457" s="30" t="str">
        <f t="shared" si="87"/>
        <v/>
      </c>
      <c r="S457" s="17" t="str">
        <f t="shared" si="88"/>
        <v>ü</v>
      </c>
      <c r="T457" s="17" t="str">
        <f t="shared" si="89"/>
        <v>ü</v>
      </c>
      <c r="U457" s="17"/>
      <c r="V457" s="17" t="str">
        <f t="shared" si="90"/>
        <v/>
      </c>
    </row>
    <row r="458" spans="1:22" ht="22.5" customHeight="1" x14ac:dyDescent="0.25">
      <c r="A458" s="28">
        <v>457</v>
      </c>
      <c r="B458" s="15">
        <v>2219633</v>
      </c>
      <c r="C458" s="16">
        <v>46061</v>
      </c>
      <c r="D458" s="16">
        <v>46062</v>
      </c>
      <c r="E458" s="15" t="s">
        <v>3214</v>
      </c>
      <c r="F458" s="15" t="s">
        <v>166</v>
      </c>
      <c r="H458" s="15">
        <v>559500632</v>
      </c>
      <c r="I458" s="15">
        <v>75</v>
      </c>
      <c r="J458" s="15">
        <v>30</v>
      </c>
      <c r="K458" s="15" t="s">
        <v>229</v>
      </c>
      <c r="L458" s="61" t="s">
        <v>195</v>
      </c>
      <c r="M458" s="15" t="s">
        <v>2763</v>
      </c>
      <c r="O458" s="30" t="str">
        <f t="shared" si="91"/>
        <v>ü</v>
      </c>
      <c r="P458" s="30" t="str">
        <f t="shared" si="85"/>
        <v>ü</v>
      </c>
      <c r="Q458" s="30" t="str">
        <f t="shared" si="86"/>
        <v>ü</v>
      </c>
      <c r="R458" s="30" t="str">
        <f t="shared" si="87"/>
        <v/>
      </c>
      <c r="S458" s="17" t="str">
        <f t="shared" si="88"/>
        <v>ü</v>
      </c>
      <c r="T458" s="17" t="str">
        <f t="shared" si="89"/>
        <v>ü</v>
      </c>
      <c r="U458" s="17"/>
      <c r="V458" s="17" t="str">
        <f t="shared" si="90"/>
        <v/>
      </c>
    </row>
    <row r="459" spans="1:22" ht="22.5" customHeight="1" x14ac:dyDescent="0.25">
      <c r="A459" s="28">
        <v>458</v>
      </c>
      <c r="B459" s="15">
        <v>2219610</v>
      </c>
      <c r="C459" s="16">
        <v>46061</v>
      </c>
      <c r="D459" s="16">
        <v>46062</v>
      </c>
      <c r="E459" s="15" t="s">
        <v>2881</v>
      </c>
      <c r="F459" s="15" t="s">
        <v>166</v>
      </c>
      <c r="H459" s="15">
        <v>528315737</v>
      </c>
      <c r="I459" s="15">
        <v>54</v>
      </c>
      <c r="J459" s="15">
        <v>17</v>
      </c>
      <c r="K459" s="15" t="s">
        <v>368</v>
      </c>
      <c r="L459" s="61" t="s">
        <v>192</v>
      </c>
      <c r="M459" s="15" t="s">
        <v>186</v>
      </c>
      <c r="O459" s="30" t="str">
        <f t="shared" si="91"/>
        <v>ü</v>
      </c>
      <c r="P459" s="30" t="str">
        <f t="shared" si="85"/>
        <v>ü</v>
      </c>
      <c r="Q459" s="30" t="str">
        <f t="shared" si="86"/>
        <v>ü</v>
      </c>
      <c r="R459" s="30" t="str">
        <f t="shared" si="87"/>
        <v/>
      </c>
      <c r="S459" s="17" t="str">
        <f t="shared" si="88"/>
        <v>ü</v>
      </c>
      <c r="T459" s="17" t="str">
        <f t="shared" si="89"/>
        <v>ü</v>
      </c>
      <c r="U459" s="17"/>
      <c r="V459" s="17" t="str">
        <f t="shared" si="90"/>
        <v>ü</v>
      </c>
    </row>
    <row r="460" spans="1:22" ht="22.5" customHeight="1" x14ac:dyDescent="0.25">
      <c r="A460" s="28">
        <v>459</v>
      </c>
      <c r="B460" s="15">
        <v>2219544</v>
      </c>
      <c r="C460" s="16">
        <v>46061</v>
      </c>
      <c r="D460" s="16">
        <v>46062</v>
      </c>
      <c r="E460" s="15" t="s">
        <v>3215</v>
      </c>
      <c r="F460" s="15" t="s">
        <v>166</v>
      </c>
      <c r="H460" s="15">
        <v>544969644</v>
      </c>
      <c r="I460" s="15">
        <v>19</v>
      </c>
      <c r="J460" s="15">
        <v>21</v>
      </c>
      <c r="K460" s="15" t="s">
        <v>358</v>
      </c>
      <c r="L460" s="61" t="s">
        <v>192</v>
      </c>
      <c r="M460" s="15" t="s">
        <v>186</v>
      </c>
      <c r="O460" s="30" t="str">
        <f t="shared" si="91"/>
        <v>ü</v>
      </c>
      <c r="P460" s="30" t="str">
        <f t="shared" si="85"/>
        <v>ü</v>
      </c>
      <c r="Q460" s="30" t="str">
        <f t="shared" si="86"/>
        <v>ü</v>
      </c>
      <c r="R460" s="30" t="str">
        <f t="shared" si="87"/>
        <v/>
      </c>
      <c r="S460" s="17" t="str">
        <f t="shared" si="88"/>
        <v>ü</v>
      </c>
      <c r="T460" s="17" t="str">
        <f t="shared" si="89"/>
        <v>ü</v>
      </c>
      <c r="U460" s="17"/>
      <c r="V460" s="17" t="str">
        <f t="shared" si="90"/>
        <v>ü</v>
      </c>
    </row>
    <row r="461" spans="1:22" ht="22.5" customHeight="1" x14ac:dyDescent="0.25">
      <c r="A461" s="28">
        <v>460</v>
      </c>
      <c r="B461" s="15">
        <v>2219529</v>
      </c>
      <c r="C461" s="16">
        <v>46061</v>
      </c>
      <c r="D461" s="16">
        <v>46063</v>
      </c>
      <c r="E461" s="15" t="s">
        <v>3216</v>
      </c>
      <c r="F461" s="15" t="s">
        <v>166</v>
      </c>
      <c r="H461" s="15">
        <v>507866133</v>
      </c>
      <c r="I461" s="15">
        <v>27</v>
      </c>
      <c r="J461" s="15">
        <v>1639</v>
      </c>
      <c r="K461" s="15" t="s">
        <v>228</v>
      </c>
      <c r="L461" s="61" t="s">
        <v>204</v>
      </c>
      <c r="M461" s="15" t="s">
        <v>164</v>
      </c>
      <c r="O461" s="30" t="str">
        <f t="shared" si="91"/>
        <v>ü</v>
      </c>
      <c r="P461" s="30" t="str">
        <f t="shared" si="85"/>
        <v>ü</v>
      </c>
      <c r="Q461" s="30" t="str">
        <f t="shared" si="86"/>
        <v/>
      </c>
      <c r="R461" s="30" t="str">
        <f t="shared" si="87"/>
        <v>ü</v>
      </c>
      <c r="S461" s="17" t="str">
        <f t="shared" si="88"/>
        <v>ü</v>
      </c>
      <c r="T461" s="17" t="str">
        <f t="shared" si="89"/>
        <v/>
      </c>
      <c r="U461" s="17"/>
      <c r="V461" s="17" t="str">
        <f t="shared" si="90"/>
        <v/>
      </c>
    </row>
    <row r="462" spans="1:22" ht="22.5" customHeight="1" x14ac:dyDescent="0.25">
      <c r="A462" s="28">
        <v>461</v>
      </c>
      <c r="B462" s="15">
        <v>2219504</v>
      </c>
      <c r="C462" s="16">
        <v>46061</v>
      </c>
      <c r="D462" s="16">
        <v>46062</v>
      </c>
      <c r="E462" s="15" t="s">
        <v>867</v>
      </c>
      <c r="F462" s="15" t="s">
        <v>166</v>
      </c>
      <c r="H462" s="15">
        <v>505523328</v>
      </c>
      <c r="I462" s="15">
        <v>112</v>
      </c>
      <c r="J462" s="15">
        <v>2862</v>
      </c>
      <c r="K462" s="15" t="s">
        <v>668</v>
      </c>
      <c r="L462" s="61" t="s">
        <v>192</v>
      </c>
      <c r="M462" s="15" t="s">
        <v>171</v>
      </c>
      <c r="O462" s="30" t="str">
        <f t="shared" si="91"/>
        <v>ü</v>
      </c>
      <c r="P462" s="30" t="str">
        <f t="shared" si="85"/>
        <v>ü</v>
      </c>
      <c r="Q462" s="30" t="str">
        <f t="shared" si="86"/>
        <v>ü</v>
      </c>
      <c r="R462" s="30" t="str">
        <f t="shared" si="87"/>
        <v/>
      </c>
      <c r="S462" s="17" t="str">
        <f t="shared" si="88"/>
        <v>ü</v>
      </c>
      <c r="T462" s="17" t="str">
        <f t="shared" si="89"/>
        <v>ü</v>
      </c>
      <c r="U462" s="17"/>
      <c r="V462" s="17" t="str">
        <f t="shared" si="90"/>
        <v>ü</v>
      </c>
    </row>
    <row r="463" spans="1:22" ht="22.5" customHeight="1" x14ac:dyDescent="0.25">
      <c r="A463" s="28">
        <v>462</v>
      </c>
      <c r="B463" s="15">
        <v>2219498</v>
      </c>
      <c r="C463" s="16">
        <v>46061</v>
      </c>
      <c r="D463" s="16">
        <v>46062</v>
      </c>
      <c r="E463" s="15" t="s">
        <v>3217</v>
      </c>
      <c r="F463" s="15" t="s">
        <v>166</v>
      </c>
      <c r="H463" s="15">
        <v>506368180</v>
      </c>
      <c r="I463" s="15">
        <v>42</v>
      </c>
      <c r="J463" s="15">
        <v>4839</v>
      </c>
      <c r="K463" s="15" t="s">
        <v>221</v>
      </c>
      <c r="L463" s="61" t="s">
        <v>194</v>
      </c>
      <c r="M463" s="15" t="s">
        <v>160</v>
      </c>
      <c r="O463" s="30" t="str">
        <f t="shared" si="91"/>
        <v/>
      </c>
      <c r="P463" s="30" t="str">
        <f t="shared" si="85"/>
        <v/>
      </c>
      <c r="Q463" s="30" t="str">
        <f t="shared" si="86"/>
        <v>ü</v>
      </c>
      <c r="R463" s="30" t="str">
        <f t="shared" si="87"/>
        <v/>
      </c>
      <c r="S463" s="17" t="str">
        <f t="shared" si="88"/>
        <v/>
      </c>
      <c r="T463" s="17" t="str">
        <f t="shared" si="89"/>
        <v/>
      </c>
      <c r="U463" s="17"/>
      <c r="V463" s="17" t="str">
        <f t="shared" si="90"/>
        <v/>
      </c>
    </row>
    <row r="464" spans="1:22" ht="22.5" customHeight="1" x14ac:dyDescent="0.25">
      <c r="A464" s="28">
        <v>463</v>
      </c>
      <c r="B464" s="15">
        <v>2219478</v>
      </c>
      <c r="C464" s="16">
        <v>46061</v>
      </c>
      <c r="D464" s="16">
        <v>46062</v>
      </c>
      <c r="E464" s="15" t="s">
        <v>3218</v>
      </c>
      <c r="F464" s="15" t="s">
        <v>166</v>
      </c>
      <c r="H464" s="15">
        <v>504811853</v>
      </c>
      <c r="I464" s="15">
        <v>7</v>
      </c>
      <c r="J464" s="15">
        <v>24</v>
      </c>
      <c r="K464" s="15" t="s">
        <v>236</v>
      </c>
      <c r="L464" s="61" t="s">
        <v>383</v>
      </c>
      <c r="M464" s="15" t="s">
        <v>162</v>
      </c>
      <c r="O464" s="30" t="str">
        <f t="shared" si="91"/>
        <v>ü</v>
      </c>
      <c r="P464" s="30" t="str">
        <f t="shared" si="85"/>
        <v>ü</v>
      </c>
      <c r="Q464" s="30" t="str">
        <f t="shared" si="86"/>
        <v>ü</v>
      </c>
      <c r="R464" s="30" t="str">
        <f t="shared" si="87"/>
        <v/>
      </c>
      <c r="S464" s="17" t="str">
        <f t="shared" si="88"/>
        <v/>
      </c>
      <c r="T464" s="17" t="str">
        <f t="shared" si="89"/>
        <v>ü</v>
      </c>
      <c r="U464" s="17"/>
      <c r="V464" s="17" t="str">
        <f t="shared" si="90"/>
        <v/>
      </c>
    </row>
    <row r="465" spans="1:22" ht="22.5" customHeight="1" x14ac:dyDescent="0.25">
      <c r="A465" s="28">
        <v>464</v>
      </c>
      <c r="B465" s="15">
        <v>2219467</v>
      </c>
      <c r="C465" s="16">
        <v>46061</v>
      </c>
      <c r="D465" s="16">
        <v>46062</v>
      </c>
      <c r="E465" s="15" t="s">
        <v>3219</v>
      </c>
      <c r="F465" s="15" t="s">
        <v>166</v>
      </c>
      <c r="H465" s="15">
        <v>508770330</v>
      </c>
      <c r="I465" s="15" t="s">
        <v>3266</v>
      </c>
      <c r="J465" s="15">
        <v>13</v>
      </c>
      <c r="K465" s="15" t="s">
        <v>589</v>
      </c>
      <c r="L465" s="61" t="s">
        <v>198</v>
      </c>
      <c r="M465" s="15" t="s">
        <v>2763</v>
      </c>
      <c r="O465" s="30" t="str">
        <f t="shared" si="91"/>
        <v>ü</v>
      </c>
      <c r="P465" s="30" t="str">
        <f t="shared" si="85"/>
        <v>ü</v>
      </c>
      <c r="Q465" s="30" t="str">
        <f t="shared" si="86"/>
        <v>ü</v>
      </c>
      <c r="R465" s="30" t="str">
        <f t="shared" si="87"/>
        <v/>
      </c>
      <c r="S465" s="17" t="str">
        <f t="shared" si="88"/>
        <v>ü</v>
      </c>
      <c r="T465" s="17" t="str">
        <f t="shared" si="89"/>
        <v/>
      </c>
      <c r="U465" s="17"/>
      <c r="V465" s="17" t="str">
        <f t="shared" si="90"/>
        <v/>
      </c>
    </row>
    <row r="466" spans="1:22" ht="22.5" customHeight="1" x14ac:dyDescent="0.25">
      <c r="A466" s="28">
        <v>465</v>
      </c>
      <c r="B466" s="15">
        <v>2219465</v>
      </c>
      <c r="C466" s="16">
        <v>46061</v>
      </c>
      <c r="D466" s="16">
        <v>46063</v>
      </c>
      <c r="E466" s="15" t="s">
        <v>3220</v>
      </c>
      <c r="F466" s="15" t="s">
        <v>166</v>
      </c>
      <c r="H466" s="15">
        <v>508605860</v>
      </c>
      <c r="J466" s="15">
        <v>1874</v>
      </c>
      <c r="K466" s="15" t="s">
        <v>220</v>
      </c>
      <c r="L466" s="61" t="s">
        <v>192</v>
      </c>
      <c r="M466" s="15" t="s">
        <v>164</v>
      </c>
      <c r="O466" s="30" t="str">
        <f t="shared" si="91"/>
        <v>ü</v>
      </c>
      <c r="P466" s="30" t="str">
        <f t="shared" si="85"/>
        <v>ü</v>
      </c>
      <c r="Q466" s="30" t="str">
        <f t="shared" si="86"/>
        <v>ü</v>
      </c>
      <c r="R466" s="30" t="str">
        <f t="shared" si="87"/>
        <v/>
      </c>
      <c r="S466" s="17" t="str">
        <f t="shared" si="88"/>
        <v>ü</v>
      </c>
      <c r="T466" s="17" t="str">
        <f t="shared" si="89"/>
        <v>ü</v>
      </c>
      <c r="U466" s="17"/>
      <c r="V466" s="17" t="str">
        <f t="shared" si="90"/>
        <v>ü</v>
      </c>
    </row>
    <row r="467" spans="1:22" ht="22.5" customHeight="1" x14ac:dyDescent="0.25">
      <c r="A467" s="28">
        <v>466</v>
      </c>
      <c r="B467" s="15">
        <v>2219449</v>
      </c>
      <c r="C467" s="16">
        <v>46061</v>
      </c>
      <c r="D467" s="16">
        <v>46062</v>
      </c>
      <c r="E467" s="15" t="s">
        <v>3221</v>
      </c>
      <c r="F467" s="15" t="s">
        <v>166</v>
      </c>
      <c r="H467" s="15">
        <v>507007999</v>
      </c>
      <c r="I467" s="15" t="s">
        <v>3267</v>
      </c>
      <c r="J467" s="15">
        <v>2957</v>
      </c>
      <c r="K467" s="15" t="s">
        <v>404</v>
      </c>
      <c r="L467" s="61" t="s">
        <v>198</v>
      </c>
      <c r="M467" s="15" t="s">
        <v>160</v>
      </c>
      <c r="O467" s="30" t="str">
        <f t="shared" si="91"/>
        <v>ü</v>
      </c>
      <c r="P467" s="30" t="str">
        <f t="shared" si="85"/>
        <v>ü</v>
      </c>
      <c r="Q467" s="30" t="str">
        <f t="shared" si="86"/>
        <v>ü</v>
      </c>
      <c r="R467" s="30" t="str">
        <f t="shared" si="87"/>
        <v/>
      </c>
      <c r="S467" s="17" t="str">
        <f t="shared" si="88"/>
        <v>ü</v>
      </c>
      <c r="T467" s="17" t="str">
        <f t="shared" si="89"/>
        <v/>
      </c>
      <c r="U467" s="17"/>
      <c r="V467" s="17" t="str">
        <f t="shared" si="90"/>
        <v/>
      </c>
    </row>
    <row r="468" spans="1:22" ht="22.5" customHeight="1" x14ac:dyDescent="0.25">
      <c r="A468" s="28">
        <v>467</v>
      </c>
      <c r="B468" s="15">
        <v>2219445</v>
      </c>
      <c r="C468" s="16">
        <v>46061</v>
      </c>
      <c r="D468" s="16">
        <v>46063</v>
      </c>
      <c r="E468" s="15" t="s">
        <v>3222</v>
      </c>
      <c r="F468" s="15" t="s">
        <v>166</v>
      </c>
      <c r="H468" s="15">
        <v>526302004</v>
      </c>
      <c r="I468" s="15">
        <v>92</v>
      </c>
      <c r="J468" s="15">
        <v>56</v>
      </c>
      <c r="K468" s="15" t="s">
        <v>346</v>
      </c>
      <c r="L468" s="61" t="s">
        <v>208</v>
      </c>
      <c r="M468" s="15" t="s">
        <v>486</v>
      </c>
      <c r="O468" s="30" t="str">
        <f t="shared" si="91"/>
        <v/>
      </c>
      <c r="P468" s="30" t="str">
        <f t="shared" si="85"/>
        <v/>
      </c>
      <c r="Q468" s="30" t="str">
        <f t="shared" si="86"/>
        <v/>
      </c>
      <c r="R468" s="30" t="str">
        <f t="shared" si="87"/>
        <v>ü</v>
      </c>
      <c r="S468" s="17" t="str">
        <f t="shared" si="88"/>
        <v/>
      </c>
      <c r="T468" s="17" t="str">
        <f t="shared" si="89"/>
        <v/>
      </c>
      <c r="U468" s="17"/>
      <c r="V468" s="17" t="str">
        <f t="shared" si="90"/>
        <v/>
      </c>
    </row>
    <row r="469" spans="1:22" ht="22.5" customHeight="1" x14ac:dyDescent="0.25">
      <c r="A469" s="28">
        <v>468</v>
      </c>
      <c r="B469" s="15">
        <v>2219443</v>
      </c>
      <c r="C469" s="16">
        <v>46061</v>
      </c>
      <c r="D469" s="16">
        <v>46062</v>
      </c>
      <c r="E469" s="15" t="s">
        <v>3223</v>
      </c>
      <c r="F469" s="15" t="s">
        <v>166</v>
      </c>
      <c r="H469" s="15">
        <v>508666100</v>
      </c>
      <c r="I469" s="15" t="s">
        <v>3268</v>
      </c>
      <c r="J469" s="15" t="s">
        <v>3269</v>
      </c>
      <c r="K469" s="15" t="s">
        <v>600</v>
      </c>
      <c r="L469" s="61" t="s">
        <v>192</v>
      </c>
      <c r="M469" s="15" t="s">
        <v>160</v>
      </c>
      <c r="O469" s="30" t="str">
        <f t="shared" si="91"/>
        <v>ü</v>
      </c>
      <c r="P469" s="30" t="str">
        <f t="shared" si="85"/>
        <v>ü</v>
      </c>
      <c r="Q469" s="30" t="str">
        <f t="shared" si="86"/>
        <v>ü</v>
      </c>
      <c r="R469" s="30" t="str">
        <f t="shared" si="87"/>
        <v/>
      </c>
      <c r="S469" s="17" t="str">
        <f t="shared" si="88"/>
        <v>ü</v>
      </c>
      <c r="T469" s="17" t="str">
        <f t="shared" si="89"/>
        <v>ü</v>
      </c>
      <c r="U469" s="17"/>
      <c r="V469" s="17" t="str">
        <f t="shared" si="90"/>
        <v>ü</v>
      </c>
    </row>
    <row r="470" spans="1:22" ht="22.5" customHeight="1" x14ac:dyDescent="0.25">
      <c r="A470" s="28">
        <v>469</v>
      </c>
      <c r="B470" s="15">
        <v>2219424</v>
      </c>
      <c r="C470" s="16">
        <v>46061</v>
      </c>
      <c r="D470" s="16">
        <v>46063</v>
      </c>
      <c r="E470" s="15">
        <v>505695690</v>
      </c>
      <c r="F470" s="15" t="s">
        <v>166</v>
      </c>
      <c r="H470" s="15">
        <v>505695690</v>
      </c>
      <c r="I470" s="15" t="s">
        <v>3270</v>
      </c>
      <c r="J470" s="15">
        <v>19</v>
      </c>
      <c r="K470" s="15" t="s">
        <v>561</v>
      </c>
      <c r="L470" s="61" t="s">
        <v>192</v>
      </c>
      <c r="M470" s="15" t="s">
        <v>486</v>
      </c>
      <c r="O470" s="30" t="str">
        <f t="shared" si="91"/>
        <v>ü</v>
      </c>
      <c r="P470" s="30" t="str">
        <f t="shared" si="85"/>
        <v>ü</v>
      </c>
      <c r="Q470" s="30" t="str">
        <f t="shared" si="86"/>
        <v>ü</v>
      </c>
      <c r="R470" s="30" t="str">
        <f t="shared" si="87"/>
        <v/>
      </c>
      <c r="S470" s="17" t="str">
        <f t="shared" si="88"/>
        <v>ü</v>
      </c>
      <c r="T470" s="17" t="str">
        <f t="shared" si="89"/>
        <v>ü</v>
      </c>
      <c r="U470" s="17"/>
      <c r="V470" s="17" t="str">
        <f t="shared" si="90"/>
        <v>ü</v>
      </c>
    </row>
    <row r="471" spans="1:22" ht="22.5" customHeight="1" x14ac:dyDescent="0.25">
      <c r="A471" s="28">
        <v>470</v>
      </c>
      <c r="B471" s="15">
        <v>2219419</v>
      </c>
      <c r="C471" s="16">
        <v>46061</v>
      </c>
      <c r="D471" s="16">
        <v>46062</v>
      </c>
      <c r="E471" s="15" t="s">
        <v>612</v>
      </c>
      <c r="F471" s="15" t="s">
        <v>166</v>
      </c>
      <c r="H471" s="15">
        <v>507747784</v>
      </c>
      <c r="I471" s="15" t="s">
        <v>3125</v>
      </c>
      <c r="J471" s="15" t="s">
        <v>3125</v>
      </c>
      <c r="K471" s="15" t="s">
        <v>593</v>
      </c>
      <c r="L471" s="61" t="s">
        <v>192</v>
      </c>
      <c r="M471" s="15" t="s">
        <v>186</v>
      </c>
      <c r="O471" s="30" t="str">
        <f t="shared" si="91"/>
        <v>ü</v>
      </c>
      <c r="P471" s="30" t="str">
        <f t="shared" si="85"/>
        <v>ü</v>
      </c>
      <c r="Q471" s="30" t="str">
        <f t="shared" si="86"/>
        <v>ü</v>
      </c>
      <c r="R471" s="30" t="str">
        <f t="shared" si="87"/>
        <v/>
      </c>
      <c r="S471" s="17" t="str">
        <f t="shared" si="88"/>
        <v>ü</v>
      </c>
      <c r="T471" s="17" t="str">
        <f t="shared" si="89"/>
        <v>ü</v>
      </c>
      <c r="U471" s="17"/>
      <c r="V471" s="17" t="str">
        <f t="shared" si="90"/>
        <v>ü</v>
      </c>
    </row>
    <row r="472" spans="1:22" ht="22.5" customHeight="1" x14ac:dyDescent="0.25">
      <c r="A472" s="28">
        <v>471</v>
      </c>
      <c r="B472" s="15">
        <v>2219416</v>
      </c>
      <c r="C472" s="16">
        <v>46061</v>
      </c>
      <c r="D472" s="16">
        <v>46062</v>
      </c>
      <c r="E472" s="15" t="s">
        <v>613</v>
      </c>
      <c r="F472" s="15" t="s">
        <v>166</v>
      </c>
      <c r="H472" s="15">
        <v>501108896</v>
      </c>
      <c r="I472" s="15">
        <v>29</v>
      </c>
      <c r="J472" s="15" t="s">
        <v>3125</v>
      </c>
      <c r="K472" s="15" t="s">
        <v>422</v>
      </c>
      <c r="L472" s="61" t="s">
        <v>192</v>
      </c>
      <c r="M472" s="15" t="s">
        <v>2763</v>
      </c>
      <c r="O472" s="30" t="str">
        <f t="shared" si="91"/>
        <v>ü</v>
      </c>
      <c r="P472" s="30" t="str">
        <f t="shared" si="85"/>
        <v>ü</v>
      </c>
      <c r="Q472" s="30" t="str">
        <f t="shared" si="86"/>
        <v>ü</v>
      </c>
      <c r="R472" s="30" t="str">
        <f t="shared" si="87"/>
        <v/>
      </c>
      <c r="S472" s="17" t="str">
        <f t="shared" si="88"/>
        <v>ü</v>
      </c>
      <c r="T472" s="17" t="str">
        <f t="shared" si="89"/>
        <v>ü</v>
      </c>
      <c r="U472" s="17"/>
      <c r="V472" s="17" t="str">
        <f t="shared" si="90"/>
        <v>ü</v>
      </c>
    </row>
    <row r="473" spans="1:22" ht="22.5" customHeight="1" x14ac:dyDescent="0.25">
      <c r="A473" s="28">
        <v>472</v>
      </c>
      <c r="B473" s="15">
        <v>2219412</v>
      </c>
      <c r="C473" s="16">
        <v>46061</v>
      </c>
      <c r="D473" s="16">
        <v>46062</v>
      </c>
      <c r="E473" s="15" t="s">
        <v>3224</v>
      </c>
      <c r="F473" s="15" t="s">
        <v>166</v>
      </c>
      <c r="H473" s="15">
        <v>503330056</v>
      </c>
      <c r="I473" s="15">
        <v>30</v>
      </c>
      <c r="J473" s="15">
        <v>1722</v>
      </c>
      <c r="K473" s="15" t="s">
        <v>668</v>
      </c>
      <c r="L473" s="61" t="s">
        <v>812</v>
      </c>
      <c r="M473" s="15" t="s">
        <v>171</v>
      </c>
      <c r="O473" s="30" t="str">
        <f t="shared" si="91"/>
        <v>ü</v>
      </c>
      <c r="P473" s="30" t="str">
        <f t="shared" si="85"/>
        <v>ü</v>
      </c>
      <c r="Q473" s="30" t="str">
        <f t="shared" si="86"/>
        <v/>
      </c>
      <c r="R473" s="30" t="str">
        <f t="shared" si="87"/>
        <v/>
      </c>
      <c r="S473" s="17" t="str">
        <f t="shared" si="88"/>
        <v>ü</v>
      </c>
      <c r="T473" s="17" t="str">
        <f t="shared" si="89"/>
        <v/>
      </c>
      <c r="U473" s="17"/>
      <c r="V473" s="17" t="str">
        <f t="shared" si="90"/>
        <v/>
      </c>
    </row>
    <row r="474" spans="1:22" ht="22.5" customHeight="1" x14ac:dyDescent="0.25">
      <c r="A474" s="28">
        <v>473</v>
      </c>
      <c r="B474" s="15">
        <v>2219394</v>
      </c>
      <c r="C474" s="16">
        <v>46061</v>
      </c>
      <c r="D474" s="16">
        <v>46062</v>
      </c>
      <c r="E474" s="15" t="s">
        <v>3225</v>
      </c>
      <c r="F474" s="15" t="s">
        <v>166</v>
      </c>
      <c r="H474" s="15">
        <v>547178836</v>
      </c>
      <c r="I474" s="15" t="s">
        <v>3271</v>
      </c>
      <c r="J474" s="15" t="s">
        <v>3272</v>
      </c>
      <c r="K474" s="15" t="s">
        <v>694</v>
      </c>
      <c r="L474" s="61" t="s">
        <v>584</v>
      </c>
      <c r="M474" s="15" t="s">
        <v>162</v>
      </c>
      <c r="O474" s="30" t="str">
        <f t="shared" si="91"/>
        <v>ü</v>
      </c>
      <c r="P474" s="30" t="str">
        <f t="shared" si="85"/>
        <v>ü</v>
      </c>
      <c r="Q474" s="30" t="str">
        <f t="shared" si="86"/>
        <v/>
      </c>
      <c r="R474" s="30" t="str">
        <f t="shared" si="87"/>
        <v>ü</v>
      </c>
      <c r="S474" s="17" t="str">
        <f t="shared" si="88"/>
        <v/>
      </c>
      <c r="T474" s="17" t="str">
        <f t="shared" si="89"/>
        <v/>
      </c>
      <c r="U474" s="17"/>
      <c r="V474" s="17" t="str">
        <f t="shared" si="90"/>
        <v/>
      </c>
    </row>
    <row r="475" spans="1:22" ht="22.5" customHeight="1" x14ac:dyDescent="0.25">
      <c r="A475" s="28">
        <v>474</v>
      </c>
      <c r="B475" s="15">
        <v>2219386</v>
      </c>
      <c r="C475" s="16">
        <v>46061</v>
      </c>
      <c r="D475" s="16">
        <v>46062</v>
      </c>
      <c r="E475" s="15" t="s">
        <v>3226</v>
      </c>
      <c r="F475" s="15" t="s">
        <v>166</v>
      </c>
      <c r="H475" s="15">
        <v>529137337</v>
      </c>
      <c r="I475" s="15" t="s">
        <v>3273</v>
      </c>
      <c r="J475" s="15" t="s">
        <v>3274</v>
      </c>
      <c r="K475" s="15" t="s">
        <v>226</v>
      </c>
      <c r="L475" s="61" t="s">
        <v>198</v>
      </c>
      <c r="M475" s="15" t="s">
        <v>160</v>
      </c>
      <c r="O475" s="30" t="str">
        <f t="shared" si="91"/>
        <v>ü</v>
      </c>
      <c r="P475" s="30" t="str">
        <f t="shared" si="85"/>
        <v>ü</v>
      </c>
      <c r="Q475" s="30" t="str">
        <f t="shared" si="86"/>
        <v>ü</v>
      </c>
      <c r="R475" s="30" t="str">
        <f t="shared" si="87"/>
        <v/>
      </c>
      <c r="S475" s="17" t="str">
        <f t="shared" si="88"/>
        <v>ü</v>
      </c>
      <c r="T475" s="17" t="str">
        <f t="shared" si="89"/>
        <v/>
      </c>
      <c r="U475" s="17"/>
      <c r="V475" s="17" t="str">
        <f t="shared" si="90"/>
        <v/>
      </c>
    </row>
    <row r="476" spans="1:22" ht="22.5" customHeight="1" x14ac:dyDescent="0.25">
      <c r="A476" s="28">
        <v>475</v>
      </c>
      <c r="B476" s="15">
        <v>2219382</v>
      </c>
      <c r="C476" s="16">
        <v>46061</v>
      </c>
      <c r="D476" s="16">
        <v>46062</v>
      </c>
      <c r="E476" s="15" t="s">
        <v>3227</v>
      </c>
      <c r="F476" s="15" t="s">
        <v>166</v>
      </c>
      <c r="H476" s="15">
        <v>506797773</v>
      </c>
      <c r="I476" s="15">
        <v>5</v>
      </c>
      <c r="J476" s="15">
        <v>12</v>
      </c>
      <c r="K476" s="15" t="s">
        <v>224</v>
      </c>
      <c r="L476" s="61" t="s">
        <v>198</v>
      </c>
      <c r="M476" s="15" t="s">
        <v>486</v>
      </c>
      <c r="O476" s="30" t="str">
        <f t="shared" si="91"/>
        <v>ü</v>
      </c>
      <c r="P476" s="30" t="str">
        <f t="shared" si="85"/>
        <v>ü</v>
      </c>
      <c r="Q476" s="30" t="str">
        <f t="shared" si="86"/>
        <v>ü</v>
      </c>
      <c r="R476" s="30" t="str">
        <f t="shared" si="87"/>
        <v/>
      </c>
      <c r="S476" s="17" t="str">
        <f t="shared" si="88"/>
        <v>ü</v>
      </c>
      <c r="T476" s="17" t="str">
        <f t="shared" si="89"/>
        <v/>
      </c>
      <c r="U476" s="17"/>
      <c r="V476" s="17" t="str">
        <f t="shared" si="90"/>
        <v/>
      </c>
    </row>
    <row r="477" spans="1:22" ht="22.5" customHeight="1" x14ac:dyDescent="0.25">
      <c r="A477" s="28">
        <v>476</v>
      </c>
      <c r="B477" s="15">
        <v>2219361</v>
      </c>
      <c r="C477" s="16">
        <v>46061</v>
      </c>
      <c r="D477" s="16">
        <v>46062</v>
      </c>
      <c r="E477" s="15" t="s">
        <v>3228</v>
      </c>
      <c r="F477" s="15" t="s">
        <v>166</v>
      </c>
      <c r="H477" s="15">
        <v>507078706</v>
      </c>
      <c r="J477" s="15">
        <v>3703</v>
      </c>
      <c r="K477" s="15" t="s">
        <v>220</v>
      </c>
      <c r="L477" s="61" t="s">
        <v>411</v>
      </c>
      <c r="M477" s="15" t="s">
        <v>164</v>
      </c>
      <c r="O477" s="30" t="str">
        <f t="shared" si="91"/>
        <v>ü</v>
      </c>
      <c r="P477" s="30" t="str">
        <f t="shared" si="85"/>
        <v/>
      </c>
      <c r="Q477" s="30" t="str">
        <f t="shared" si="86"/>
        <v>ü</v>
      </c>
      <c r="R477" s="30" t="str">
        <f t="shared" si="87"/>
        <v/>
      </c>
      <c r="S477" s="17" t="str">
        <f t="shared" si="88"/>
        <v/>
      </c>
      <c r="T477" s="17" t="str">
        <f t="shared" si="89"/>
        <v/>
      </c>
      <c r="U477" s="17"/>
      <c r="V477" s="17" t="str">
        <f t="shared" si="90"/>
        <v/>
      </c>
    </row>
    <row r="478" spans="1:22" ht="22.5" customHeight="1" x14ac:dyDescent="0.25">
      <c r="A478" s="28">
        <v>477</v>
      </c>
      <c r="B478" s="15">
        <v>2219347</v>
      </c>
      <c r="C478" s="16">
        <v>46061</v>
      </c>
      <c r="D478" s="16">
        <v>46063</v>
      </c>
      <c r="E478" s="15" t="s">
        <v>3229</v>
      </c>
      <c r="F478" s="15" t="s">
        <v>166</v>
      </c>
      <c r="H478" s="15">
        <v>509870908</v>
      </c>
      <c r="I478" s="15" t="s">
        <v>3275</v>
      </c>
      <c r="J478" s="15">
        <v>3357</v>
      </c>
      <c r="K478" s="15" t="s">
        <v>466</v>
      </c>
      <c r="L478" s="61" t="s">
        <v>192</v>
      </c>
      <c r="M478" s="15" t="s">
        <v>164</v>
      </c>
      <c r="O478" s="30" t="str">
        <f t="shared" si="91"/>
        <v>ü</v>
      </c>
      <c r="P478" s="30" t="str">
        <f t="shared" si="85"/>
        <v>ü</v>
      </c>
      <c r="Q478" s="30" t="str">
        <f t="shared" si="86"/>
        <v>ü</v>
      </c>
      <c r="R478" s="30" t="str">
        <f t="shared" si="87"/>
        <v/>
      </c>
      <c r="S478" s="17" t="str">
        <f t="shared" si="88"/>
        <v>ü</v>
      </c>
      <c r="T478" s="17" t="str">
        <f t="shared" si="89"/>
        <v>ü</v>
      </c>
      <c r="U478" s="17"/>
      <c r="V478" s="17" t="str">
        <f t="shared" si="90"/>
        <v>ü</v>
      </c>
    </row>
    <row r="479" spans="1:22" ht="22.5" customHeight="1" x14ac:dyDescent="0.25">
      <c r="A479" s="28">
        <v>478</v>
      </c>
      <c r="B479" s="15">
        <v>2219322</v>
      </c>
      <c r="C479" s="16">
        <v>46061</v>
      </c>
      <c r="D479" s="16">
        <v>46062</v>
      </c>
      <c r="E479" s="15" t="s">
        <v>3230</v>
      </c>
      <c r="F479" s="15" t="s">
        <v>166</v>
      </c>
      <c r="H479" s="15">
        <v>507764144</v>
      </c>
      <c r="I479" s="15">
        <v>37</v>
      </c>
      <c r="J479" s="15">
        <v>16</v>
      </c>
      <c r="K479" s="15" t="s">
        <v>219</v>
      </c>
      <c r="L479" s="61" t="s">
        <v>192</v>
      </c>
      <c r="M479" s="15" t="s">
        <v>486</v>
      </c>
      <c r="O479" s="30" t="str">
        <f t="shared" si="91"/>
        <v>ü</v>
      </c>
      <c r="P479" s="30" t="str">
        <f t="shared" si="85"/>
        <v>ü</v>
      </c>
      <c r="Q479" s="30" t="str">
        <f t="shared" si="86"/>
        <v>ü</v>
      </c>
      <c r="R479" s="30" t="str">
        <f t="shared" si="87"/>
        <v/>
      </c>
      <c r="S479" s="17" t="str">
        <f t="shared" si="88"/>
        <v>ü</v>
      </c>
      <c r="T479" s="17" t="str">
        <f t="shared" si="89"/>
        <v>ü</v>
      </c>
      <c r="U479" s="17"/>
      <c r="V479" s="17" t="str">
        <f t="shared" si="90"/>
        <v>ü</v>
      </c>
    </row>
    <row r="480" spans="1:22" ht="22.5" customHeight="1" x14ac:dyDescent="0.25">
      <c r="A480" s="28">
        <v>479</v>
      </c>
      <c r="B480" s="15">
        <v>2219305</v>
      </c>
      <c r="C480" s="16">
        <v>46061</v>
      </c>
      <c r="D480" s="16">
        <v>46063</v>
      </c>
      <c r="E480" s="15" t="s">
        <v>3231</v>
      </c>
      <c r="F480" s="15" t="s">
        <v>166</v>
      </c>
      <c r="H480" s="15">
        <v>506326669</v>
      </c>
      <c r="I480" s="15">
        <v>114</v>
      </c>
      <c r="J480" s="15">
        <v>1</v>
      </c>
      <c r="K480" s="15" t="s">
        <v>346</v>
      </c>
      <c r="L480" s="61" t="s">
        <v>192</v>
      </c>
      <c r="M480" s="15" t="s">
        <v>486</v>
      </c>
      <c r="O480" s="30" t="str">
        <f t="shared" si="91"/>
        <v>ü</v>
      </c>
      <c r="P480" s="30" t="str">
        <f t="shared" si="85"/>
        <v>ü</v>
      </c>
      <c r="Q480" s="30" t="str">
        <f t="shared" si="86"/>
        <v>ü</v>
      </c>
      <c r="R480" s="30" t="str">
        <f t="shared" si="87"/>
        <v/>
      </c>
      <c r="S480" s="17" t="str">
        <f t="shared" si="88"/>
        <v>ü</v>
      </c>
      <c r="T480" s="17" t="str">
        <f t="shared" si="89"/>
        <v>ü</v>
      </c>
      <c r="U480" s="17"/>
      <c r="V480" s="17" t="str">
        <f t="shared" si="90"/>
        <v>ü</v>
      </c>
    </row>
    <row r="481" spans="1:22" ht="22.5" customHeight="1" x14ac:dyDescent="0.25">
      <c r="A481" s="28">
        <v>480</v>
      </c>
      <c r="B481" s="15">
        <v>2219297</v>
      </c>
      <c r="C481" s="16">
        <v>46061</v>
      </c>
      <c r="D481" s="16">
        <v>46063</v>
      </c>
      <c r="E481" s="15" t="s">
        <v>3232</v>
      </c>
      <c r="F481" s="15" t="s">
        <v>166</v>
      </c>
      <c r="H481" s="15">
        <v>505512557</v>
      </c>
      <c r="I481" s="15">
        <v>53</v>
      </c>
      <c r="J481" s="15">
        <v>11</v>
      </c>
      <c r="K481" s="15" t="s">
        <v>346</v>
      </c>
      <c r="L481" s="61" t="s">
        <v>195</v>
      </c>
      <c r="M481" s="15" t="s">
        <v>486</v>
      </c>
      <c r="O481" s="30" t="str">
        <f t="shared" si="91"/>
        <v>ü</v>
      </c>
      <c r="P481" s="30" t="str">
        <f t="shared" si="85"/>
        <v>ü</v>
      </c>
      <c r="Q481" s="30" t="str">
        <f t="shared" si="86"/>
        <v>ü</v>
      </c>
      <c r="R481" s="30" t="str">
        <f t="shared" si="87"/>
        <v/>
      </c>
      <c r="S481" s="17" t="str">
        <f t="shared" si="88"/>
        <v>ü</v>
      </c>
      <c r="T481" s="17" t="str">
        <f t="shared" si="89"/>
        <v>ü</v>
      </c>
      <c r="U481" s="17"/>
      <c r="V481" s="17" t="str">
        <f t="shared" si="90"/>
        <v/>
      </c>
    </row>
    <row r="482" spans="1:22" ht="22.5" customHeight="1" x14ac:dyDescent="0.25">
      <c r="A482" s="28">
        <v>481</v>
      </c>
      <c r="B482" s="15">
        <v>2219294</v>
      </c>
      <c r="C482" s="16">
        <v>46061</v>
      </c>
      <c r="D482" s="16">
        <v>46062</v>
      </c>
      <c r="E482" s="15" t="s">
        <v>752</v>
      </c>
      <c r="F482" s="15" t="s">
        <v>159</v>
      </c>
      <c r="H482" s="15">
        <v>562179844</v>
      </c>
      <c r="I482" s="15">
        <v>133</v>
      </c>
      <c r="J482" s="15">
        <v>25</v>
      </c>
      <c r="K482" s="15" t="s">
        <v>668</v>
      </c>
      <c r="L482" s="61" t="s">
        <v>192</v>
      </c>
      <c r="M482" s="15" t="s">
        <v>171</v>
      </c>
      <c r="O482" s="30" t="str">
        <f t="shared" si="91"/>
        <v>ü</v>
      </c>
      <c r="P482" s="30" t="str">
        <f t="shared" si="85"/>
        <v>ü</v>
      </c>
      <c r="Q482" s="30" t="str">
        <f t="shared" si="86"/>
        <v>ü</v>
      </c>
      <c r="R482" s="30" t="str">
        <f t="shared" si="87"/>
        <v/>
      </c>
      <c r="S482" s="17" t="str">
        <f t="shared" si="88"/>
        <v>ü</v>
      </c>
      <c r="T482" s="17" t="str">
        <f t="shared" si="89"/>
        <v>ü</v>
      </c>
      <c r="U482" s="17"/>
      <c r="V482" s="17" t="str">
        <f t="shared" si="90"/>
        <v>ü</v>
      </c>
    </row>
    <row r="483" spans="1:22" ht="22.5" customHeight="1" x14ac:dyDescent="0.25">
      <c r="A483" s="28">
        <v>482</v>
      </c>
      <c r="B483" s="15">
        <v>2219293</v>
      </c>
      <c r="C483" s="16">
        <v>46061</v>
      </c>
      <c r="D483" s="16">
        <v>46062</v>
      </c>
      <c r="E483" s="15" t="s">
        <v>3233</v>
      </c>
      <c r="F483" s="15" t="s">
        <v>166</v>
      </c>
      <c r="H483" s="15">
        <v>504848585</v>
      </c>
      <c r="I483" s="15">
        <v>1</v>
      </c>
      <c r="J483" s="15" t="s">
        <v>3276</v>
      </c>
      <c r="K483" s="15" t="s">
        <v>668</v>
      </c>
      <c r="L483" s="61" t="s">
        <v>194</v>
      </c>
      <c r="M483" s="15" t="s">
        <v>171</v>
      </c>
      <c r="O483" s="30" t="str">
        <f t="shared" si="91"/>
        <v/>
      </c>
      <c r="P483" s="30" t="str">
        <f t="shared" si="85"/>
        <v/>
      </c>
      <c r="Q483" s="30" t="str">
        <f t="shared" si="86"/>
        <v>ü</v>
      </c>
      <c r="R483" s="30" t="str">
        <f t="shared" si="87"/>
        <v/>
      </c>
      <c r="S483" s="17" t="str">
        <f t="shared" si="88"/>
        <v/>
      </c>
      <c r="T483" s="17" t="str">
        <f t="shared" si="89"/>
        <v/>
      </c>
      <c r="U483" s="17"/>
      <c r="V483" s="17" t="str">
        <f t="shared" si="90"/>
        <v/>
      </c>
    </row>
    <row r="484" spans="1:22" ht="22.5" customHeight="1" x14ac:dyDescent="0.25">
      <c r="A484" s="28">
        <v>483</v>
      </c>
      <c r="B484" s="15">
        <v>2219274</v>
      </c>
      <c r="C484" s="16">
        <v>46061</v>
      </c>
      <c r="D484" s="16">
        <v>46062</v>
      </c>
      <c r="E484" s="15" t="s">
        <v>3234</v>
      </c>
      <c r="F484" s="15" t="s">
        <v>166</v>
      </c>
      <c r="H484" s="15">
        <v>505293060</v>
      </c>
      <c r="I484" s="15">
        <v>50</v>
      </c>
      <c r="J484" s="15">
        <v>3165</v>
      </c>
      <c r="K484" s="15" t="s">
        <v>226</v>
      </c>
      <c r="L484" s="61" t="s">
        <v>192</v>
      </c>
      <c r="M484" s="15" t="s">
        <v>160</v>
      </c>
      <c r="O484" s="30" t="str">
        <f t="shared" si="91"/>
        <v>ü</v>
      </c>
      <c r="P484" s="30" t="str">
        <f t="shared" si="85"/>
        <v>ü</v>
      </c>
      <c r="Q484" s="30" t="str">
        <f t="shared" si="86"/>
        <v>ü</v>
      </c>
      <c r="R484" s="30" t="str">
        <f t="shared" si="87"/>
        <v/>
      </c>
      <c r="S484" s="17" t="str">
        <f t="shared" si="88"/>
        <v>ü</v>
      </c>
      <c r="T484" s="17" t="str">
        <f t="shared" si="89"/>
        <v>ü</v>
      </c>
      <c r="U484" s="17"/>
      <c r="V484" s="17" t="str">
        <f t="shared" si="90"/>
        <v>ü</v>
      </c>
    </row>
    <row r="485" spans="1:22" ht="22.5" customHeight="1" x14ac:dyDescent="0.25">
      <c r="A485" s="28">
        <v>484</v>
      </c>
      <c r="B485" s="15">
        <v>2219233</v>
      </c>
      <c r="C485" s="16">
        <v>46061</v>
      </c>
      <c r="D485" s="16">
        <v>46062</v>
      </c>
      <c r="E485" s="15" t="s">
        <v>3235</v>
      </c>
      <c r="F485" s="15" t="s">
        <v>166</v>
      </c>
      <c r="H485" s="15">
        <v>555877177</v>
      </c>
      <c r="I485" s="15">
        <v>51</v>
      </c>
      <c r="J485" s="15">
        <v>338</v>
      </c>
      <c r="K485" s="15" t="s">
        <v>396</v>
      </c>
      <c r="L485" s="61" t="s">
        <v>198</v>
      </c>
      <c r="M485" s="15" t="s">
        <v>162</v>
      </c>
      <c r="O485" s="30" t="str">
        <f t="shared" si="91"/>
        <v>ü</v>
      </c>
      <c r="P485" s="30" t="str">
        <f t="shared" si="85"/>
        <v>ü</v>
      </c>
      <c r="Q485" s="30" t="str">
        <f t="shared" si="86"/>
        <v>ü</v>
      </c>
      <c r="R485" s="30" t="str">
        <f t="shared" si="87"/>
        <v/>
      </c>
      <c r="S485" s="17" t="str">
        <f t="shared" si="88"/>
        <v>ü</v>
      </c>
      <c r="T485" s="17" t="str">
        <f t="shared" si="89"/>
        <v/>
      </c>
      <c r="U485" s="17"/>
      <c r="V485" s="17" t="str">
        <f t="shared" si="90"/>
        <v/>
      </c>
    </row>
    <row r="486" spans="1:22" ht="22.5" customHeight="1" x14ac:dyDescent="0.25">
      <c r="A486" s="28">
        <v>485</v>
      </c>
      <c r="B486" s="15">
        <v>2219227</v>
      </c>
      <c r="C486" s="16">
        <v>46061</v>
      </c>
      <c r="D486" s="16">
        <v>46063</v>
      </c>
      <c r="E486" s="15" t="s">
        <v>3236</v>
      </c>
      <c r="F486" s="15" t="s">
        <v>166</v>
      </c>
      <c r="H486" s="15">
        <v>502202293</v>
      </c>
      <c r="J486" s="15">
        <v>1165</v>
      </c>
      <c r="K486" s="15" t="s">
        <v>240</v>
      </c>
      <c r="L486" s="61" t="s">
        <v>192</v>
      </c>
      <c r="M486" s="15" t="s">
        <v>164</v>
      </c>
      <c r="O486" s="30" t="str">
        <f t="shared" si="91"/>
        <v>ü</v>
      </c>
      <c r="P486" s="30" t="str">
        <f t="shared" si="85"/>
        <v>ü</v>
      </c>
      <c r="Q486" s="30" t="str">
        <f t="shared" si="86"/>
        <v>ü</v>
      </c>
      <c r="R486" s="30" t="str">
        <f t="shared" si="87"/>
        <v/>
      </c>
      <c r="S486" s="17" t="str">
        <f t="shared" si="88"/>
        <v>ü</v>
      </c>
      <c r="T486" s="17" t="str">
        <f t="shared" si="89"/>
        <v>ü</v>
      </c>
      <c r="U486" s="17"/>
      <c r="V486" s="17" t="str">
        <f t="shared" si="90"/>
        <v>ü</v>
      </c>
    </row>
    <row r="487" spans="1:22" ht="22.5" customHeight="1" x14ac:dyDescent="0.25">
      <c r="A487" s="28">
        <v>486</v>
      </c>
      <c r="B487" s="15">
        <v>2219219</v>
      </c>
      <c r="C487" s="16">
        <v>46061</v>
      </c>
      <c r="D487" s="16">
        <v>46062</v>
      </c>
      <c r="E487" s="15" t="s">
        <v>3237</v>
      </c>
      <c r="F487" s="15" t="s">
        <v>166</v>
      </c>
      <c r="H487" s="15">
        <v>507141950</v>
      </c>
      <c r="I487" s="15">
        <v>18</v>
      </c>
      <c r="J487" s="15">
        <v>11</v>
      </c>
      <c r="K487" s="15" t="s">
        <v>372</v>
      </c>
      <c r="L487" s="61" t="s">
        <v>400</v>
      </c>
      <c r="M487" s="15" t="s">
        <v>186</v>
      </c>
      <c r="O487" s="30" t="str">
        <f t="shared" si="91"/>
        <v/>
      </c>
      <c r="P487" s="30" t="str">
        <f t="shared" si="85"/>
        <v/>
      </c>
      <c r="Q487" s="30" t="str">
        <f t="shared" si="86"/>
        <v/>
      </c>
      <c r="R487" s="30" t="str">
        <f t="shared" si="87"/>
        <v/>
      </c>
      <c r="S487" s="17" t="str">
        <f t="shared" si="88"/>
        <v/>
      </c>
      <c r="T487" s="17" t="str">
        <f t="shared" si="89"/>
        <v>ü</v>
      </c>
      <c r="U487" s="17"/>
      <c r="V487" s="17" t="str">
        <f t="shared" si="90"/>
        <v/>
      </c>
    </row>
    <row r="488" spans="1:22" ht="22.5" customHeight="1" x14ac:dyDescent="0.25">
      <c r="A488" s="28">
        <v>487</v>
      </c>
      <c r="B488" s="15">
        <v>2219200</v>
      </c>
      <c r="C488" s="16">
        <v>46061</v>
      </c>
      <c r="D488" s="16">
        <v>46062</v>
      </c>
      <c r="E488" s="15" t="s">
        <v>3238</v>
      </c>
      <c r="F488" s="15" t="s">
        <v>166</v>
      </c>
      <c r="H488" s="15">
        <v>504434390</v>
      </c>
      <c r="I488" s="15">
        <v>43</v>
      </c>
      <c r="J488" s="15">
        <v>57</v>
      </c>
      <c r="K488" s="15" t="s">
        <v>225</v>
      </c>
      <c r="L488" s="61" t="s">
        <v>198</v>
      </c>
      <c r="M488" s="15" t="s">
        <v>486</v>
      </c>
      <c r="O488" s="30" t="str">
        <f t="shared" si="91"/>
        <v>ü</v>
      </c>
      <c r="P488" s="30" t="str">
        <f t="shared" si="85"/>
        <v>ü</v>
      </c>
      <c r="Q488" s="30" t="str">
        <f t="shared" si="86"/>
        <v>ü</v>
      </c>
      <c r="R488" s="30" t="str">
        <f t="shared" si="87"/>
        <v/>
      </c>
      <c r="S488" s="17" t="str">
        <f t="shared" si="88"/>
        <v>ü</v>
      </c>
      <c r="T488" s="17" t="str">
        <f t="shared" si="89"/>
        <v/>
      </c>
      <c r="U488" s="17"/>
      <c r="V488" s="17" t="str">
        <f t="shared" si="90"/>
        <v/>
      </c>
    </row>
    <row r="489" spans="1:22" ht="22.5" customHeight="1" x14ac:dyDescent="0.25">
      <c r="A489" s="28">
        <v>488</v>
      </c>
      <c r="B489" s="15">
        <v>2219174</v>
      </c>
      <c r="C489" s="16">
        <v>46061</v>
      </c>
      <c r="D489" s="16">
        <v>46062</v>
      </c>
      <c r="E489" s="15" t="s">
        <v>907</v>
      </c>
      <c r="F489" s="15" t="s">
        <v>166</v>
      </c>
      <c r="H489" s="15">
        <v>501180058</v>
      </c>
      <c r="I489" s="15">
        <v>502</v>
      </c>
      <c r="J489" s="15">
        <v>502</v>
      </c>
      <c r="K489" s="15" t="s">
        <v>402</v>
      </c>
      <c r="L489" s="61" t="s">
        <v>192</v>
      </c>
      <c r="M489" s="15" t="s">
        <v>164</v>
      </c>
      <c r="O489" s="30" t="str">
        <f t="shared" si="91"/>
        <v>ü</v>
      </c>
      <c r="P489" s="30" t="str">
        <f t="shared" si="85"/>
        <v>ü</v>
      </c>
      <c r="Q489" s="30" t="str">
        <f t="shared" si="86"/>
        <v>ü</v>
      </c>
      <c r="R489" s="30" t="str">
        <f t="shared" si="87"/>
        <v/>
      </c>
      <c r="S489" s="17" t="str">
        <f t="shared" si="88"/>
        <v>ü</v>
      </c>
      <c r="T489" s="17" t="str">
        <f t="shared" si="89"/>
        <v>ü</v>
      </c>
      <c r="U489" s="17"/>
      <c r="V489" s="17" t="str">
        <f t="shared" si="90"/>
        <v>ü</v>
      </c>
    </row>
    <row r="490" spans="1:22" ht="22.5" customHeight="1" x14ac:dyDescent="0.25">
      <c r="A490" s="28">
        <v>489</v>
      </c>
      <c r="B490" s="15">
        <v>2219152</v>
      </c>
      <c r="C490" s="16">
        <v>46061</v>
      </c>
      <c r="D490" s="16">
        <v>46062</v>
      </c>
      <c r="E490" s="15" t="s">
        <v>3239</v>
      </c>
      <c r="F490" s="15" t="s">
        <v>166</v>
      </c>
      <c r="H490" s="15">
        <v>507491414</v>
      </c>
      <c r="I490" s="15">
        <v>0</v>
      </c>
      <c r="J490" s="15">
        <v>1595</v>
      </c>
      <c r="K490" s="15" t="s">
        <v>223</v>
      </c>
      <c r="L490" s="61" t="s">
        <v>192</v>
      </c>
      <c r="M490" s="15" t="s">
        <v>160</v>
      </c>
      <c r="O490" s="30" t="str">
        <f t="shared" si="91"/>
        <v>ü</v>
      </c>
      <c r="P490" s="30" t="str">
        <f t="shared" si="85"/>
        <v>ü</v>
      </c>
      <c r="Q490" s="30" t="str">
        <f t="shared" si="86"/>
        <v>ü</v>
      </c>
      <c r="R490" s="30" t="str">
        <f t="shared" si="87"/>
        <v/>
      </c>
      <c r="S490" s="17" t="str">
        <f t="shared" si="88"/>
        <v>ü</v>
      </c>
      <c r="T490" s="17" t="str">
        <f t="shared" si="89"/>
        <v>ü</v>
      </c>
      <c r="U490" s="17"/>
      <c r="V490" s="17" t="str">
        <f t="shared" si="90"/>
        <v>ü</v>
      </c>
    </row>
    <row r="491" spans="1:22" ht="22.5" customHeight="1" x14ac:dyDescent="0.25">
      <c r="A491" s="28">
        <v>490</v>
      </c>
      <c r="B491" s="15">
        <v>2219106</v>
      </c>
      <c r="C491" s="16">
        <v>46061</v>
      </c>
      <c r="D491" s="16">
        <v>46062</v>
      </c>
      <c r="E491" s="15" t="s">
        <v>3240</v>
      </c>
      <c r="F491" s="15" t="s">
        <v>166</v>
      </c>
      <c r="H491" s="15">
        <v>502608884</v>
      </c>
      <c r="I491" s="15">
        <v>24</v>
      </c>
      <c r="J491" s="15">
        <v>12</v>
      </c>
      <c r="K491" s="15" t="s">
        <v>222</v>
      </c>
      <c r="L491" s="61" t="s">
        <v>198</v>
      </c>
      <c r="M491" s="15" t="s">
        <v>162</v>
      </c>
      <c r="O491" s="30" t="str">
        <f t="shared" si="91"/>
        <v>ü</v>
      </c>
      <c r="P491" s="30" t="str">
        <f t="shared" si="85"/>
        <v>ü</v>
      </c>
      <c r="Q491" s="30" t="str">
        <f t="shared" si="86"/>
        <v>ü</v>
      </c>
      <c r="R491" s="30" t="str">
        <f t="shared" si="87"/>
        <v/>
      </c>
      <c r="S491" s="17" t="str">
        <f t="shared" si="88"/>
        <v>ü</v>
      </c>
      <c r="T491" s="17" t="str">
        <f t="shared" si="89"/>
        <v/>
      </c>
      <c r="U491" s="17"/>
      <c r="V491" s="17" t="str">
        <f t="shared" si="90"/>
        <v/>
      </c>
    </row>
    <row r="492" spans="1:22" ht="22.5" customHeight="1" x14ac:dyDescent="0.25">
      <c r="A492" s="28">
        <v>491</v>
      </c>
      <c r="B492" s="15">
        <v>2219105</v>
      </c>
      <c r="C492" s="16">
        <v>46061</v>
      </c>
      <c r="D492" s="16">
        <v>46062</v>
      </c>
      <c r="E492" s="15" t="s">
        <v>3241</v>
      </c>
      <c r="F492" s="15" t="s">
        <v>166</v>
      </c>
      <c r="H492" s="15">
        <v>547355590</v>
      </c>
      <c r="I492" s="15">
        <v>50</v>
      </c>
      <c r="J492" s="15">
        <v>4</v>
      </c>
      <c r="K492" s="15" t="s">
        <v>224</v>
      </c>
      <c r="L492" s="61" t="s">
        <v>194</v>
      </c>
      <c r="M492" s="15" t="s">
        <v>486</v>
      </c>
      <c r="O492" s="30" t="str">
        <f t="shared" si="91"/>
        <v/>
      </c>
      <c r="P492" s="30" t="str">
        <f t="shared" si="85"/>
        <v/>
      </c>
      <c r="Q492" s="30" t="str">
        <f t="shared" si="86"/>
        <v>ü</v>
      </c>
      <c r="R492" s="30" t="str">
        <f t="shared" si="87"/>
        <v/>
      </c>
      <c r="S492" s="17" t="str">
        <f t="shared" si="88"/>
        <v/>
      </c>
      <c r="T492" s="17" t="str">
        <f t="shared" si="89"/>
        <v/>
      </c>
      <c r="U492" s="17"/>
      <c r="V492" s="17" t="str">
        <f t="shared" si="90"/>
        <v/>
      </c>
    </row>
    <row r="493" spans="1:22" ht="22.5" customHeight="1" x14ac:dyDescent="0.25">
      <c r="A493" s="28">
        <v>492</v>
      </c>
      <c r="B493" s="15">
        <v>2219096</v>
      </c>
      <c r="C493" s="16">
        <v>46061</v>
      </c>
      <c r="D493" s="16">
        <v>46063</v>
      </c>
      <c r="E493" s="15" t="s">
        <v>3242</v>
      </c>
      <c r="F493" s="15" t="s">
        <v>166</v>
      </c>
      <c r="H493" s="15">
        <v>555390003</v>
      </c>
      <c r="I493" s="15" t="s">
        <v>3117</v>
      </c>
      <c r="J493" s="15">
        <v>207</v>
      </c>
      <c r="K493" s="15" t="s">
        <v>227</v>
      </c>
      <c r="L493" s="61" t="s">
        <v>202</v>
      </c>
      <c r="M493" s="15" t="s">
        <v>164</v>
      </c>
      <c r="O493" s="30" t="str">
        <f t="shared" si="91"/>
        <v/>
      </c>
      <c r="P493" s="30" t="str">
        <f t="shared" si="85"/>
        <v>ü</v>
      </c>
      <c r="Q493" s="30" t="str">
        <f t="shared" si="86"/>
        <v>ü</v>
      </c>
      <c r="R493" s="30" t="str">
        <f t="shared" si="87"/>
        <v/>
      </c>
      <c r="S493" s="17" t="str">
        <f t="shared" si="88"/>
        <v>ü</v>
      </c>
      <c r="T493" s="17" t="str">
        <f t="shared" si="89"/>
        <v/>
      </c>
      <c r="U493" s="17"/>
      <c r="V493" s="17" t="str">
        <f t="shared" si="90"/>
        <v/>
      </c>
    </row>
    <row r="494" spans="1:22" ht="22.5" customHeight="1" x14ac:dyDescent="0.25">
      <c r="A494" s="28">
        <v>493</v>
      </c>
      <c r="B494" s="15">
        <v>2219088</v>
      </c>
      <c r="C494" s="16">
        <v>46061</v>
      </c>
      <c r="D494" s="16">
        <v>46062</v>
      </c>
      <c r="E494" s="15" t="s">
        <v>297</v>
      </c>
      <c r="F494" s="15" t="s">
        <v>166</v>
      </c>
      <c r="H494" s="15">
        <v>505449407</v>
      </c>
      <c r="I494" s="15" t="s">
        <v>3277</v>
      </c>
      <c r="J494" s="15">
        <v>54</v>
      </c>
      <c r="K494" s="15" t="s">
        <v>238</v>
      </c>
      <c r="L494" s="61" t="s">
        <v>200</v>
      </c>
      <c r="M494" s="15" t="s">
        <v>186</v>
      </c>
      <c r="O494" s="30" t="str">
        <f t="shared" si="91"/>
        <v/>
      </c>
      <c r="P494" s="30" t="str">
        <f t="shared" si="85"/>
        <v/>
      </c>
      <c r="Q494" s="30" t="str">
        <f t="shared" si="86"/>
        <v>ü</v>
      </c>
      <c r="R494" s="30" t="str">
        <f t="shared" si="87"/>
        <v/>
      </c>
      <c r="S494" s="17" t="str">
        <f t="shared" si="88"/>
        <v>ü</v>
      </c>
      <c r="T494" s="17" t="str">
        <f t="shared" si="89"/>
        <v/>
      </c>
      <c r="U494" s="17"/>
      <c r="V494" s="17" t="str">
        <f t="shared" si="90"/>
        <v/>
      </c>
    </row>
    <row r="495" spans="1:22" ht="22.5" customHeight="1" x14ac:dyDescent="0.25">
      <c r="A495" s="28">
        <v>494</v>
      </c>
      <c r="B495" s="15">
        <v>2219069</v>
      </c>
      <c r="C495" s="16">
        <v>46061</v>
      </c>
      <c r="D495" s="16">
        <v>46063</v>
      </c>
      <c r="E495" s="15" t="s">
        <v>3243</v>
      </c>
      <c r="F495" s="15" t="s">
        <v>166</v>
      </c>
      <c r="H495" s="15">
        <v>509996573</v>
      </c>
      <c r="I495" s="15">
        <v>826</v>
      </c>
      <c r="J495" s="15">
        <v>826</v>
      </c>
      <c r="K495" s="15" t="s">
        <v>402</v>
      </c>
      <c r="L495" s="61" t="s">
        <v>192</v>
      </c>
      <c r="M495" s="15" t="s">
        <v>164</v>
      </c>
      <c r="O495" s="30" t="str">
        <f t="shared" si="91"/>
        <v>ü</v>
      </c>
      <c r="P495" s="30" t="str">
        <f t="shared" si="85"/>
        <v>ü</v>
      </c>
      <c r="Q495" s="30" t="str">
        <f t="shared" si="86"/>
        <v>ü</v>
      </c>
      <c r="R495" s="30" t="str">
        <f t="shared" si="87"/>
        <v/>
      </c>
      <c r="S495" s="17" t="str">
        <f t="shared" si="88"/>
        <v>ü</v>
      </c>
      <c r="T495" s="17" t="str">
        <f t="shared" si="89"/>
        <v>ü</v>
      </c>
      <c r="U495" s="17"/>
      <c r="V495" s="17" t="str">
        <f t="shared" si="90"/>
        <v>ü</v>
      </c>
    </row>
    <row r="496" spans="1:22" ht="22.5" customHeight="1" x14ac:dyDescent="0.25">
      <c r="A496" s="28">
        <v>495</v>
      </c>
      <c r="B496" s="15">
        <v>2219046</v>
      </c>
      <c r="C496" s="16">
        <v>46061</v>
      </c>
      <c r="D496" s="16">
        <v>46062</v>
      </c>
      <c r="E496" s="15" t="s">
        <v>1017</v>
      </c>
      <c r="F496" s="15" t="s">
        <v>166</v>
      </c>
      <c r="H496" s="15">
        <v>566746766</v>
      </c>
      <c r="I496" s="15" t="s">
        <v>1082</v>
      </c>
      <c r="J496" s="15" t="s">
        <v>1083</v>
      </c>
      <c r="K496" s="15" t="s">
        <v>358</v>
      </c>
      <c r="L496" s="61" t="s">
        <v>196</v>
      </c>
      <c r="M496" s="15" t="s">
        <v>186</v>
      </c>
      <c r="O496" s="30" t="str">
        <f t="shared" si="91"/>
        <v>ü</v>
      </c>
      <c r="P496" s="30" t="str">
        <f t="shared" si="85"/>
        <v/>
      </c>
      <c r="Q496" s="30" t="str">
        <f t="shared" si="86"/>
        <v>ü</v>
      </c>
      <c r="R496" s="30" t="str">
        <f t="shared" si="87"/>
        <v/>
      </c>
      <c r="S496" s="17" t="str">
        <f t="shared" si="88"/>
        <v>ü</v>
      </c>
      <c r="T496" s="17" t="str">
        <f t="shared" si="89"/>
        <v/>
      </c>
      <c r="U496" s="17"/>
      <c r="V496" s="17" t="str">
        <f t="shared" si="90"/>
        <v/>
      </c>
    </row>
    <row r="497" spans="1:22" ht="22.5" customHeight="1" x14ac:dyDescent="0.25">
      <c r="A497" s="28">
        <v>496</v>
      </c>
      <c r="B497" s="15">
        <v>2219041</v>
      </c>
      <c r="C497" s="16">
        <v>46061</v>
      </c>
      <c r="D497" s="16">
        <v>46062</v>
      </c>
      <c r="E497" s="15" t="s">
        <v>3244</v>
      </c>
      <c r="F497" s="15" t="s">
        <v>166</v>
      </c>
      <c r="H497" s="15">
        <v>569564452</v>
      </c>
      <c r="I497" s="15">
        <v>1</v>
      </c>
      <c r="J497" s="15" t="s">
        <v>3278</v>
      </c>
      <c r="K497" s="15" t="s">
        <v>238</v>
      </c>
      <c r="L497" s="61" t="s">
        <v>204</v>
      </c>
      <c r="M497" s="15" t="s">
        <v>186</v>
      </c>
      <c r="O497" s="30" t="str">
        <f t="shared" si="91"/>
        <v>ü</v>
      </c>
      <c r="P497" s="30" t="str">
        <f t="shared" si="85"/>
        <v>ü</v>
      </c>
      <c r="Q497" s="30" t="str">
        <f t="shared" si="86"/>
        <v/>
      </c>
      <c r="R497" s="30" t="str">
        <f t="shared" si="87"/>
        <v>ü</v>
      </c>
      <c r="S497" s="17" t="str">
        <f t="shared" si="88"/>
        <v>ü</v>
      </c>
      <c r="T497" s="17" t="str">
        <f t="shared" si="89"/>
        <v/>
      </c>
      <c r="U497" s="17"/>
      <c r="V497" s="17" t="str">
        <f t="shared" si="90"/>
        <v/>
      </c>
    </row>
    <row r="498" spans="1:22" ht="22.5" customHeight="1" x14ac:dyDescent="0.25">
      <c r="A498" s="28">
        <v>497</v>
      </c>
      <c r="B498" s="15">
        <v>2218997</v>
      </c>
      <c r="C498" s="16">
        <v>46061</v>
      </c>
      <c r="D498" s="16">
        <v>46063</v>
      </c>
      <c r="E498" s="15" t="s">
        <v>3245</v>
      </c>
      <c r="F498" s="15" t="s">
        <v>166</v>
      </c>
      <c r="H498" s="15">
        <v>507701130</v>
      </c>
      <c r="I498" s="15" t="s">
        <v>338</v>
      </c>
      <c r="J498" s="15">
        <v>1179</v>
      </c>
      <c r="K498" s="15" t="s">
        <v>374</v>
      </c>
      <c r="L498" s="61" t="s">
        <v>394</v>
      </c>
      <c r="M498" s="15" t="s">
        <v>486</v>
      </c>
      <c r="O498" s="30" t="str">
        <f t="shared" si="91"/>
        <v/>
      </c>
      <c r="P498" s="30" t="str">
        <f t="shared" si="85"/>
        <v>ü</v>
      </c>
      <c r="Q498" s="30" t="str">
        <f t="shared" si="86"/>
        <v>ü</v>
      </c>
      <c r="R498" s="30" t="str">
        <f t="shared" si="87"/>
        <v/>
      </c>
      <c r="S498" s="17" t="str">
        <f t="shared" si="88"/>
        <v/>
      </c>
      <c r="T498" s="17" t="str">
        <f t="shared" si="89"/>
        <v>ü</v>
      </c>
      <c r="U498" s="17"/>
      <c r="V498" s="17" t="str">
        <f t="shared" si="90"/>
        <v/>
      </c>
    </row>
    <row r="499" spans="1:22" ht="22.5" customHeight="1" x14ac:dyDescent="0.25">
      <c r="A499" s="28">
        <v>498</v>
      </c>
      <c r="B499" s="15">
        <v>2218985</v>
      </c>
      <c r="C499" s="16">
        <v>46061</v>
      </c>
      <c r="D499" s="16">
        <v>46062</v>
      </c>
      <c r="E499" s="15" t="s">
        <v>1892</v>
      </c>
      <c r="F499" s="15" t="s">
        <v>166</v>
      </c>
      <c r="H499" s="15">
        <v>504824224</v>
      </c>
      <c r="I499" s="15">
        <v>2</v>
      </c>
      <c r="J499" s="15">
        <v>2</v>
      </c>
      <c r="K499" s="15" t="s">
        <v>223</v>
      </c>
      <c r="L499" s="61" t="s">
        <v>192</v>
      </c>
      <c r="M499" s="15" t="s">
        <v>160</v>
      </c>
      <c r="O499" s="30" t="str">
        <f t="shared" si="91"/>
        <v>ü</v>
      </c>
      <c r="P499" s="30" t="str">
        <f t="shared" si="85"/>
        <v>ü</v>
      </c>
      <c r="Q499" s="30" t="str">
        <f t="shared" si="86"/>
        <v>ü</v>
      </c>
      <c r="R499" s="30" t="str">
        <f t="shared" si="87"/>
        <v/>
      </c>
      <c r="S499" s="17" t="str">
        <f t="shared" si="88"/>
        <v>ü</v>
      </c>
      <c r="T499" s="17" t="str">
        <f t="shared" si="89"/>
        <v>ü</v>
      </c>
      <c r="U499" s="17"/>
      <c r="V499" s="17" t="str">
        <f t="shared" si="90"/>
        <v>ü</v>
      </c>
    </row>
    <row r="500" spans="1:22" ht="22.5" customHeight="1" x14ac:dyDescent="0.25">
      <c r="A500" s="28">
        <v>499</v>
      </c>
      <c r="B500" s="15">
        <v>2218983</v>
      </c>
      <c r="C500" s="16">
        <v>46061</v>
      </c>
      <c r="D500" s="16">
        <v>46062</v>
      </c>
      <c r="E500" s="15" t="s">
        <v>1510</v>
      </c>
      <c r="F500" s="15" t="s">
        <v>166</v>
      </c>
      <c r="H500" s="15">
        <v>567086871</v>
      </c>
      <c r="I500" s="15">
        <v>22</v>
      </c>
      <c r="J500" s="15">
        <v>16</v>
      </c>
      <c r="K500" s="15" t="s">
        <v>355</v>
      </c>
      <c r="L500" s="61" t="s">
        <v>420</v>
      </c>
      <c r="M500" s="15" t="s">
        <v>162</v>
      </c>
      <c r="O500" s="30" t="str">
        <f t="shared" si="91"/>
        <v>ü</v>
      </c>
      <c r="P500" s="30" t="str">
        <f t="shared" si="85"/>
        <v>ü</v>
      </c>
      <c r="Q500" s="30" t="str">
        <f t="shared" si="86"/>
        <v>ü</v>
      </c>
      <c r="R500" s="30" t="str">
        <f t="shared" si="87"/>
        <v/>
      </c>
      <c r="S500" s="17" t="str">
        <f t="shared" si="88"/>
        <v/>
      </c>
      <c r="T500" s="17" t="str">
        <f t="shared" si="89"/>
        <v>ü</v>
      </c>
      <c r="U500" s="17"/>
      <c r="V500" s="17" t="str">
        <f t="shared" si="90"/>
        <v>ü</v>
      </c>
    </row>
    <row r="501" spans="1:22" ht="22.5" customHeight="1" x14ac:dyDescent="0.25">
      <c r="A501" s="28">
        <v>500</v>
      </c>
      <c r="B501" s="15">
        <v>2218973</v>
      </c>
      <c r="C501" s="16">
        <v>46061</v>
      </c>
      <c r="D501" s="16">
        <v>46062</v>
      </c>
      <c r="E501" s="15" t="s">
        <v>3246</v>
      </c>
      <c r="F501" s="15" t="s">
        <v>166</v>
      </c>
      <c r="H501" s="15">
        <v>504521370</v>
      </c>
      <c r="I501" s="15">
        <v>16</v>
      </c>
      <c r="J501" s="15">
        <v>3</v>
      </c>
      <c r="K501" s="15" t="s">
        <v>574</v>
      </c>
      <c r="L501" s="61" t="s">
        <v>208</v>
      </c>
      <c r="M501" s="15" t="s">
        <v>486</v>
      </c>
      <c r="O501" s="30" t="str">
        <f t="shared" si="91"/>
        <v/>
      </c>
      <c r="P501" s="30" t="str">
        <f t="shared" si="85"/>
        <v/>
      </c>
      <c r="Q501" s="30" t="str">
        <f t="shared" si="86"/>
        <v/>
      </c>
      <c r="R501" s="30" t="str">
        <f t="shared" si="87"/>
        <v>ü</v>
      </c>
      <c r="S501" s="17" t="str">
        <f t="shared" si="88"/>
        <v/>
      </c>
      <c r="T501" s="17" t="str">
        <f t="shared" si="89"/>
        <v/>
      </c>
      <c r="U501" s="17"/>
      <c r="V501" s="17" t="str">
        <f t="shared" si="90"/>
        <v/>
      </c>
    </row>
    <row r="502" spans="1:22" ht="22.5" customHeight="1" x14ac:dyDescent="0.25">
      <c r="A502" s="28">
        <v>501</v>
      </c>
      <c r="B502" s="15">
        <v>2218970</v>
      </c>
      <c r="C502" s="16">
        <v>46061</v>
      </c>
      <c r="D502" s="16">
        <v>46062</v>
      </c>
      <c r="E502" s="15" t="s">
        <v>3247</v>
      </c>
      <c r="F502" s="15" t="s">
        <v>166</v>
      </c>
      <c r="H502" s="15">
        <v>555205225</v>
      </c>
      <c r="I502" s="15">
        <v>21</v>
      </c>
      <c r="J502" s="15">
        <v>2</v>
      </c>
      <c r="K502" s="15" t="s">
        <v>225</v>
      </c>
      <c r="L502" s="61" t="s">
        <v>196</v>
      </c>
      <c r="M502" s="15" t="s">
        <v>486</v>
      </c>
      <c r="O502" s="30" t="str">
        <f t="shared" si="91"/>
        <v>ü</v>
      </c>
      <c r="P502" s="30" t="str">
        <f t="shared" si="85"/>
        <v/>
      </c>
      <c r="Q502" s="30" t="str">
        <f t="shared" si="86"/>
        <v>ü</v>
      </c>
      <c r="R502" s="30" t="str">
        <f t="shared" si="87"/>
        <v/>
      </c>
      <c r="S502" s="17" t="str">
        <f t="shared" si="88"/>
        <v>ü</v>
      </c>
      <c r="T502" s="17" t="str">
        <f t="shared" si="89"/>
        <v/>
      </c>
      <c r="U502" s="17"/>
      <c r="V502" s="17" t="str">
        <f t="shared" si="90"/>
        <v/>
      </c>
    </row>
    <row r="503" spans="1:22" ht="22.5" customHeight="1" x14ac:dyDescent="0.25">
      <c r="A503" s="28">
        <v>502</v>
      </c>
      <c r="B503" s="15">
        <v>2218955</v>
      </c>
      <c r="C503" s="16">
        <v>46061</v>
      </c>
      <c r="D503" s="16">
        <v>46062</v>
      </c>
      <c r="E503" s="15" t="s">
        <v>3248</v>
      </c>
      <c r="F503" s="15" t="s">
        <v>166</v>
      </c>
      <c r="H503" s="15">
        <v>506776333</v>
      </c>
      <c r="I503" s="15" t="s">
        <v>3279</v>
      </c>
      <c r="J503" s="15" t="s">
        <v>3280</v>
      </c>
      <c r="K503" s="15" t="s">
        <v>561</v>
      </c>
      <c r="L503" s="61" t="s">
        <v>191</v>
      </c>
      <c r="M503" s="15" t="s">
        <v>160</v>
      </c>
      <c r="O503" s="30" t="str">
        <f t="shared" si="91"/>
        <v/>
      </c>
      <c r="P503" s="30" t="str">
        <f t="shared" si="85"/>
        <v>ü</v>
      </c>
      <c r="Q503" s="30" t="str">
        <f t="shared" si="86"/>
        <v/>
      </c>
      <c r="R503" s="30" t="str">
        <f t="shared" si="87"/>
        <v/>
      </c>
      <c r="S503" s="17" t="str">
        <f t="shared" si="88"/>
        <v/>
      </c>
      <c r="T503" s="17" t="str">
        <f t="shared" si="89"/>
        <v/>
      </c>
      <c r="U503" s="17"/>
      <c r="V503" s="17" t="str">
        <f t="shared" si="90"/>
        <v/>
      </c>
    </row>
    <row r="504" spans="1:22" ht="22.5" customHeight="1" x14ac:dyDescent="0.25">
      <c r="A504" s="28">
        <v>503</v>
      </c>
      <c r="B504" s="15">
        <v>2218944</v>
      </c>
      <c r="C504" s="16">
        <v>46061</v>
      </c>
      <c r="D504" s="16">
        <v>46063</v>
      </c>
      <c r="E504" s="15" t="s">
        <v>3249</v>
      </c>
      <c r="F504" s="15" t="s">
        <v>210</v>
      </c>
      <c r="H504" s="15">
        <v>555907735</v>
      </c>
      <c r="I504" s="15" t="s">
        <v>3281</v>
      </c>
      <c r="J504" s="15" t="s">
        <v>3282</v>
      </c>
      <c r="K504" s="15" t="s">
        <v>3283</v>
      </c>
      <c r="L504" s="61" t="s">
        <v>208</v>
      </c>
      <c r="M504" s="15" t="s">
        <v>214</v>
      </c>
      <c r="O504" s="30" t="str">
        <f t="shared" si="91"/>
        <v/>
      </c>
      <c r="P504" s="30" t="str">
        <f t="shared" si="85"/>
        <v/>
      </c>
      <c r="Q504" s="30" t="str">
        <f t="shared" si="86"/>
        <v/>
      </c>
      <c r="R504" s="30" t="str">
        <f t="shared" si="87"/>
        <v>ü</v>
      </c>
      <c r="S504" s="17" t="str">
        <f t="shared" si="88"/>
        <v/>
      </c>
      <c r="T504" s="17" t="str">
        <f t="shared" si="89"/>
        <v/>
      </c>
      <c r="U504" s="17"/>
      <c r="V504" s="17" t="str">
        <f t="shared" si="90"/>
        <v/>
      </c>
    </row>
    <row r="505" spans="1:22" ht="22.5" customHeight="1" x14ac:dyDescent="0.25">
      <c r="A505" s="28">
        <v>504</v>
      </c>
      <c r="B505" s="15">
        <v>2218891</v>
      </c>
      <c r="C505" s="16">
        <v>46061</v>
      </c>
      <c r="D505" s="16">
        <v>46062</v>
      </c>
      <c r="E505" s="15" t="s">
        <v>625</v>
      </c>
      <c r="F505" s="15" t="s">
        <v>166</v>
      </c>
      <c r="H505" s="15">
        <v>504998788</v>
      </c>
      <c r="I505" s="15">
        <v>0</v>
      </c>
      <c r="J505" s="15">
        <v>1813</v>
      </c>
      <c r="K505" s="15" t="s">
        <v>600</v>
      </c>
      <c r="L505" s="61" t="s">
        <v>192</v>
      </c>
      <c r="M505" s="15" t="s">
        <v>160</v>
      </c>
      <c r="O505" s="30" t="str">
        <f t="shared" si="91"/>
        <v>ü</v>
      </c>
      <c r="P505" s="30" t="str">
        <f t="shared" si="85"/>
        <v>ü</v>
      </c>
      <c r="Q505" s="30" t="str">
        <f t="shared" si="86"/>
        <v>ü</v>
      </c>
      <c r="R505" s="30" t="str">
        <f t="shared" si="87"/>
        <v/>
      </c>
      <c r="S505" s="17" t="str">
        <f t="shared" si="88"/>
        <v>ü</v>
      </c>
      <c r="T505" s="17" t="str">
        <f t="shared" si="89"/>
        <v>ü</v>
      </c>
      <c r="U505" s="17"/>
      <c r="V505" s="17" t="str">
        <f t="shared" si="90"/>
        <v>ü</v>
      </c>
    </row>
    <row r="506" spans="1:22" ht="22.5" customHeight="1" x14ac:dyDescent="0.25">
      <c r="A506" s="28">
        <v>505</v>
      </c>
      <c r="B506" s="15">
        <v>2218888</v>
      </c>
      <c r="C506" s="16">
        <v>46061</v>
      </c>
      <c r="D506" s="16">
        <v>46062</v>
      </c>
      <c r="E506" s="15" t="s">
        <v>2971</v>
      </c>
      <c r="F506" s="15" t="s">
        <v>166</v>
      </c>
      <c r="H506" s="15">
        <v>501177747</v>
      </c>
      <c r="I506" s="15" t="s">
        <v>3284</v>
      </c>
      <c r="J506" s="15">
        <v>5856</v>
      </c>
      <c r="K506" s="15" t="s">
        <v>237</v>
      </c>
      <c r="L506" s="61" t="s">
        <v>198</v>
      </c>
      <c r="M506" s="15" t="s">
        <v>160</v>
      </c>
      <c r="O506" s="30" t="str">
        <f t="shared" si="91"/>
        <v>ü</v>
      </c>
      <c r="P506" s="30" t="str">
        <f t="shared" ref="P506:P515" si="92">IF(COUNTIF(L506,"*صراصير*")&gt;=1,"ü","")</f>
        <v>ü</v>
      </c>
      <c r="Q506" s="30" t="str">
        <f t="shared" ref="Q506:Q515" si="93">IF(COUNTIF(L506,"*بعوض*")&gt;=1,"ü","")</f>
        <v>ü</v>
      </c>
      <c r="R506" s="30" t="str">
        <f t="shared" ref="R506:R515" si="94">IF(COUNTIF(L506,"*باعوض*")&gt;=1,"ü","")</f>
        <v/>
      </c>
      <c r="S506" s="17" t="str">
        <f t="shared" ref="S506:S515" si="95">IF(COUNTIF(L506,"*ذباب*")&gt;=1,"ü","")</f>
        <v>ü</v>
      </c>
      <c r="T506" s="17" t="str">
        <f t="shared" ref="T506:T515" si="96">IF(COUNTIF(L506,"*فئران*")&gt;=1,"ü","")</f>
        <v/>
      </c>
      <c r="U506" s="17"/>
      <c r="V506" s="17" t="str">
        <f t="shared" ref="V506:V515" si="97">IF(COUNTIF(L506,"*عقارب*")&gt;=1,"ü","")</f>
        <v/>
      </c>
    </row>
    <row r="507" spans="1:22" ht="22.5" customHeight="1" x14ac:dyDescent="0.25">
      <c r="A507" s="28">
        <v>506</v>
      </c>
      <c r="B507" s="15">
        <v>2218873</v>
      </c>
      <c r="C507" s="16">
        <v>46061</v>
      </c>
      <c r="D507" s="16">
        <v>46062</v>
      </c>
      <c r="E507" s="15" t="s">
        <v>3250</v>
      </c>
      <c r="F507" s="15" t="s">
        <v>166</v>
      </c>
      <c r="H507" s="15">
        <v>504606363</v>
      </c>
      <c r="I507" s="15">
        <v>7</v>
      </c>
      <c r="J507" s="15" t="s">
        <v>3118</v>
      </c>
      <c r="K507" s="15" t="s">
        <v>694</v>
      </c>
      <c r="L507" s="61" t="s">
        <v>196</v>
      </c>
      <c r="M507" s="15" t="s">
        <v>162</v>
      </c>
      <c r="O507" s="30" t="str">
        <f t="shared" si="91"/>
        <v>ü</v>
      </c>
      <c r="P507" s="30" t="str">
        <f t="shared" si="92"/>
        <v/>
      </c>
      <c r="Q507" s="30" t="str">
        <f t="shared" si="93"/>
        <v>ü</v>
      </c>
      <c r="R507" s="30" t="str">
        <f t="shared" si="94"/>
        <v/>
      </c>
      <c r="S507" s="17" t="str">
        <f t="shared" si="95"/>
        <v>ü</v>
      </c>
      <c r="T507" s="17" t="str">
        <f t="shared" si="96"/>
        <v/>
      </c>
      <c r="U507" s="17"/>
      <c r="V507" s="17" t="str">
        <f t="shared" si="97"/>
        <v/>
      </c>
    </row>
    <row r="508" spans="1:22" ht="22.5" customHeight="1" x14ac:dyDescent="0.25">
      <c r="A508" s="28">
        <v>507</v>
      </c>
      <c r="B508" s="15">
        <v>2218863</v>
      </c>
      <c r="C508" s="16">
        <v>46061</v>
      </c>
      <c r="D508" s="16">
        <v>46062</v>
      </c>
      <c r="E508" s="15" t="s">
        <v>3251</v>
      </c>
      <c r="F508" s="15" t="s">
        <v>166</v>
      </c>
      <c r="H508" s="15">
        <v>504826692</v>
      </c>
      <c r="I508" s="15" t="s">
        <v>3285</v>
      </c>
      <c r="J508" s="15">
        <v>12</v>
      </c>
      <c r="K508" s="15" t="s">
        <v>421</v>
      </c>
      <c r="L508" s="61" t="s">
        <v>198</v>
      </c>
      <c r="M508" s="15" t="s">
        <v>2763</v>
      </c>
      <c r="O508" s="30" t="str">
        <f t="shared" si="91"/>
        <v>ü</v>
      </c>
      <c r="P508" s="30" t="str">
        <f t="shared" si="92"/>
        <v>ü</v>
      </c>
      <c r="Q508" s="30" t="str">
        <f t="shared" si="93"/>
        <v>ü</v>
      </c>
      <c r="R508" s="30" t="str">
        <f t="shared" si="94"/>
        <v/>
      </c>
      <c r="S508" s="17" t="str">
        <f t="shared" si="95"/>
        <v>ü</v>
      </c>
      <c r="T508" s="17" t="str">
        <f t="shared" si="96"/>
        <v/>
      </c>
      <c r="U508" s="17"/>
      <c r="V508" s="17" t="str">
        <f t="shared" si="97"/>
        <v/>
      </c>
    </row>
    <row r="509" spans="1:22" ht="22.5" customHeight="1" x14ac:dyDescent="0.25">
      <c r="A509" s="28">
        <v>508</v>
      </c>
      <c r="B509" s="15">
        <v>2218856</v>
      </c>
      <c r="C509" s="16">
        <v>46061</v>
      </c>
      <c r="D509" s="16">
        <v>46062</v>
      </c>
      <c r="E509" s="15" t="s">
        <v>3252</v>
      </c>
      <c r="F509" s="15" t="s">
        <v>166</v>
      </c>
      <c r="H509" s="15">
        <v>555651688</v>
      </c>
      <c r="I509" s="15" t="s">
        <v>1230</v>
      </c>
      <c r="J509" s="15" t="s">
        <v>1230</v>
      </c>
      <c r="K509" s="15" t="s">
        <v>426</v>
      </c>
      <c r="L509" s="61" t="s">
        <v>194</v>
      </c>
      <c r="M509" s="15" t="s">
        <v>2763</v>
      </c>
      <c r="O509" s="30" t="str">
        <f t="shared" si="91"/>
        <v/>
      </c>
      <c r="P509" s="30" t="str">
        <f t="shared" si="92"/>
        <v/>
      </c>
      <c r="Q509" s="30" t="str">
        <f t="shared" si="93"/>
        <v>ü</v>
      </c>
      <c r="R509" s="30" t="str">
        <f t="shared" si="94"/>
        <v/>
      </c>
      <c r="S509" s="17" t="str">
        <f t="shared" si="95"/>
        <v/>
      </c>
      <c r="T509" s="17" t="str">
        <f t="shared" si="96"/>
        <v/>
      </c>
      <c r="U509" s="17"/>
      <c r="V509" s="17" t="str">
        <f t="shared" si="97"/>
        <v/>
      </c>
    </row>
    <row r="510" spans="1:22" ht="22.5" customHeight="1" x14ac:dyDescent="0.25">
      <c r="A510" s="28">
        <v>509</v>
      </c>
      <c r="B510" s="15">
        <v>2218845</v>
      </c>
      <c r="C510" s="16">
        <v>46061</v>
      </c>
      <c r="D510" s="16">
        <v>46063</v>
      </c>
      <c r="E510" s="15" t="s">
        <v>3253</v>
      </c>
      <c r="F510" s="15" t="s">
        <v>166</v>
      </c>
      <c r="H510" s="15">
        <v>506868880</v>
      </c>
      <c r="I510" s="15">
        <v>5</v>
      </c>
      <c r="J510" s="15">
        <v>1739</v>
      </c>
      <c r="K510" s="15" t="s">
        <v>228</v>
      </c>
      <c r="L510" s="61" t="s">
        <v>192</v>
      </c>
      <c r="M510" s="15" t="s">
        <v>164</v>
      </c>
      <c r="O510" s="30" t="str">
        <f t="shared" si="91"/>
        <v>ü</v>
      </c>
      <c r="P510" s="30" t="str">
        <f t="shared" si="92"/>
        <v>ü</v>
      </c>
      <c r="Q510" s="30" t="str">
        <f t="shared" si="93"/>
        <v>ü</v>
      </c>
      <c r="R510" s="30" t="str">
        <f t="shared" si="94"/>
        <v/>
      </c>
      <c r="S510" s="17" t="str">
        <f t="shared" si="95"/>
        <v>ü</v>
      </c>
      <c r="T510" s="17" t="str">
        <f t="shared" si="96"/>
        <v>ü</v>
      </c>
      <c r="U510" s="17"/>
      <c r="V510" s="17" t="str">
        <f t="shared" si="97"/>
        <v>ü</v>
      </c>
    </row>
    <row r="511" spans="1:22" ht="22.5" customHeight="1" x14ac:dyDescent="0.25">
      <c r="A511" s="28">
        <v>510</v>
      </c>
      <c r="B511" s="15">
        <v>2218840</v>
      </c>
      <c r="C511" s="16">
        <v>46061</v>
      </c>
      <c r="D511" s="16">
        <v>46063</v>
      </c>
      <c r="E511" s="15" t="s">
        <v>1853</v>
      </c>
      <c r="F511" s="15" t="s">
        <v>166</v>
      </c>
      <c r="H511" s="15">
        <v>506491858</v>
      </c>
      <c r="J511" s="15">
        <v>8</v>
      </c>
      <c r="K511" s="15" t="s">
        <v>228</v>
      </c>
      <c r="L511" s="61" t="s">
        <v>3286</v>
      </c>
      <c r="M511" s="15" t="s">
        <v>164</v>
      </c>
      <c r="O511" s="30" t="str">
        <f t="shared" si="91"/>
        <v/>
      </c>
      <c r="P511" s="30" t="str">
        <f t="shared" si="92"/>
        <v>ü</v>
      </c>
      <c r="Q511" s="30" t="str">
        <f t="shared" si="93"/>
        <v/>
      </c>
      <c r="R511" s="30" t="str">
        <f t="shared" si="94"/>
        <v>ü</v>
      </c>
      <c r="S511" s="17" t="str">
        <f t="shared" si="95"/>
        <v>ü</v>
      </c>
      <c r="T511" s="17" t="str">
        <f t="shared" si="96"/>
        <v>ü</v>
      </c>
      <c r="U511" s="17"/>
      <c r="V511" s="17" t="str">
        <f t="shared" si="97"/>
        <v>ü</v>
      </c>
    </row>
    <row r="512" spans="1:22" ht="22.5" customHeight="1" x14ac:dyDescent="0.25">
      <c r="A512" s="28">
        <v>511</v>
      </c>
      <c r="B512" s="15">
        <v>2218834</v>
      </c>
      <c r="C512" s="16">
        <v>46061</v>
      </c>
      <c r="D512" s="16">
        <v>46062</v>
      </c>
      <c r="E512" s="15" t="s">
        <v>3254</v>
      </c>
      <c r="F512" s="15" t="s">
        <v>166</v>
      </c>
      <c r="H512" s="15">
        <v>508677373</v>
      </c>
      <c r="I512" s="15" t="s">
        <v>3287</v>
      </c>
      <c r="J512" s="15" t="s">
        <v>3288</v>
      </c>
      <c r="K512" s="15" t="s">
        <v>347</v>
      </c>
      <c r="L512" s="61" t="s">
        <v>198</v>
      </c>
      <c r="M512" s="15" t="s">
        <v>486</v>
      </c>
      <c r="O512" s="30" t="str">
        <f t="shared" si="91"/>
        <v>ü</v>
      </c>
      <c r="P512" s="30" t="str">
        <f t="shared" si="92"/>
        <v>ü</v>
      </c>
      <c r="Q512" s="30" t="str">
        <f t="shared" si="93"/>
        <v>ü</v>
      </c>
      <c r="R512" s="30" t="str">
        <f t="shared" si="94"/>
        <v/>
      </c>
      <c r="S512" s="17" t="str">
        <f t="shared" si="95"/>
        <v>ü</v>
      </c>
      <c r="T512" s="17" t="str">
        <f t="shared" si="96"/>
        <v/>
      </c>
      <c r="U512" s="17"/>
      <c r="V512" s="17" t="str">
        <f t="shared" si="97"/>
        <v/>
      </c>
    </row>
    <row r="513" spans="1:22" ht="22.5" customHeight="1" x14ac:dyDescent="0.25">
      <c r="A513" s="28">
        <v>512</v>
      </c>
      <c r="B513" s="15">
        <v>2218753</v>
      </c>
      <c r="C513" s="16">
        <v>46061</v>
      </c>
      <c r="D513" s="16">
        <v>46062</v>
      </c>
      <c r="E513" s="15" t="s">
        <v>3255</v>
      </c>
      <c r="F513" s="15" t="s">
        <v>166</v>
      </c>
      <c r="H513" s="15">
        <v>506580086</v>
      </c>
      <c r="I513" s="15">
        <v>29</v>
      </c>
      <c r="J513" s="15" t="s">
        <v>3289</v>
      </c>
      <c r="K513" s="15" t="s">
        <v>240</v>
      </c>
      <c r="L513" s="61" t="s">
        <v>340</v>
      </c>
      <c r="M513" s="15" t="s">
        <v>164</v>
      </c>
      <c r="O513" s="30" t="str">
        <f t="shared" si="91"/>
        <v>ü</v>
      </c>
      <c r="P513" s="30" t="str">
        <f t="shared" si="92"/>
        <v/>
      </c>
      <c r="Q513" s="30" t="str">
        <f t="shared" si="93"/>
        <v/>
      </c>
      <c r="R513" s="30" t="str">
        <f t="shared" si="94"/>
        <v/>
      </c>
      <c r="S513" s="17" t="str">
        <f t="shared" si="95"/>
        <v/>
      </c>
      <c r="T513" s="17" t="str">
        <f t="shared" si="96"/>
        <v/>
      </c>
      <c r="U513" s="17"/>
      <c r="V513" s="17" t="str">
        <f t="shared" si="97"/>
        <v/>
      </c>
    </row>
    <row r="514" spans="1:22" ht="22.5" customHeight="1" x14ac:dyDescent="0.25">
      <c r="A514" s="28">
        <v>513</v>
      </c>
      <c r="B514" s="15">
        <v>2218747</v>
      </c>
      <c r="C514" s="16">
        <v>46061</v>
      </c>
      <c r="D514" s="16">
        <v>46063</v>
      </c>
      <c r="E514" s="15" t="s">
        <v>193</v>
      </c>
      <c r="F514" s="15" t="s">
        <v>166</v>
      </c>
      <c r="H514" s="15">
        <v>503225040</v>
      </c>
      <c r="I514" s="15">
        <v>29</v>
      </c>
      <c r="J514" s="15">
        <v>11</v>
      </c>
      <c r="K514" s="15" t="s">
        <v>219</v>
      </c>
      <c r="L514" s="61" t="s">
        <v>195</v>
      </c>
      <c r="M514" s="15" t="s">
        <v>171</v>
      </c>
      <c r="O514" s="30" t="str">
        <f t="shared" si="91"/>
        <v>ü</v>
      </c>
      <c r="P514" s="30" t="str">
        <f t="shared" si="92"/>
        <v>ü</v>
      </c>
      <c r="Q514" s="30" t="str">
        <f t="shared" si="93"/>
        <v>ü</v>
      </c>
      <c r="R514" s="30" t="str">
        <f t="shared" si="94"/>
        <v/>
      </c>
      <c r="S514" s="17" t="str">
        <f t="shared" si="95"/>
        <v>ü</v>
      </c>
      <c r="T514" s="17" t="str">
        <f t="shared" si="96"/>
        <v>ü</v>
      </c>
      <c r="U514" s="17"/>
      <c r="V514" s="17" t="str">
        <f t="shared" si="97"/>
        <v/>
      </c>
    </row>
    <row r="515" spans="1:22" ht="22.5" customHeight="1" x14ac:dyDescent="0.25">
      <c r="A515" s="28">
        <v>514</v>
      </c>
      <c r="B515" s="15">
        <v>2218742</v>
      </c>
      <c r="C515" s="16">
        <v>46061</v>
      </c>
      <c r="D515" s="16">
        <v>46062</v>
      </c>
      <c r="E515" s="15" t="s">
        <v>2894</v>
      </c>
      <c r="F515" s="15" t="s">
        <v>166</v>
      </c>
      <c r="H515" s="15">
        <v>506386385</v>
      </c>
      <c r="I515" s="15" t="s">
        <v>573</v>
      </c>
      <c r="J515" s="15" t="s">
        <v>1230</v>
      </c>
      <c r="K515" s="15" t="s">
        <v>355</v>
      </c>
      <c r="L515" s="61" t="s">
        <v>194</v>
      </c>
      <c r="M515" s="15" t="s">
        <v>162</v>
      </c>
      <c r="O515" s="30" t="str">
        <f t="shared" ref="O515:O578" si="98">IF(COUNTIF($L515,"*نمل*")&gt;=1,"ü","")</f>
        <v/>
      </c>
      <c r="P515" s="30" t="str">
        <f t="shared" si="92"/>
        <v/>
      </c>
      <c r="Q515" s="30" t="str">
        <f t="shared" si="93"/>
        <v>ü</v>
      </c>
      <c r="R515" s="30" t="str">
        <f t="shared" si="94"/>
        <v/>
      </c>
      <c r="S515" s="17" t="str">
        <f t="shared" si="95"/>
        <v/>
      </c>
      <c r="T515" s="17" t="str">
        <f t="shared" si="96"/>
        <v/>
      </c>
      <c r="U515" s="17"/>
      <c r="V515" s="17" t="str">
        <f t="shared" si="97"/>
        <v/>
      </c>
    </row>
    <row r="516" spans="1:22" ht="22.5" customHeight="1" x14ac:dyDescent="0.25">
      <c r="A516" s="28">
        <v>515</v>
      </c>
      <c r="B516" s="15">
        <v>2221942</v>
      </c>
      <c r="C516" s="16">
        <v>46063</v>
      </c>
      <c r="D516" s="16">
        <v>46063</v>
      </c>
      <c r="E516" s="15" t="s">
        <v>3290</v>
      </c>
      <c r="F516" s="15" t="s">
        <v>157</v>
      </c>
      <c r="H516" s="15">
        <v>527068344</v>
      </c>
      <c r="J516" s="15" t="s">
        <v>3356</v>
      </c>
      <c r="K516" s="15" t="s">
        <v>809</v>
      </c>
      <c r="L516" s="61" t="s">
        <v>191</v>
      </c>
      <c r="M516" s="15" t="s">
        <v>214</v>
      </c>
      <c r="O516" s="30" t="str">
        <f t="shared" si="98"/>
        <v/>
      </c>
      <c r="P516" s="30" t="str">
        <f t="shared" ref="P516:P579" si="99">IF(COUNTIF(L516,"*صراصير*")&gt;=1,"ü","")</f>
        <v>ü</v>
      </c>
      <c r="Q516" s="30" t="str">
        <f t="shared" ref="Q516:Q579" si="100">IF(COUNTIF(L516,"*بعوض*")&gt;=1,"ü","")</f>
        <v/>
      </c>
      <c r="R516" s="30" t="str">
        <f t="shared" ref="R516:R579" si="101">IF(COUNTIF(L516,"*باعوض*")&gt;=1,"ü","")</f>
        <v/>
      </c>
      <c r="S516" s="17" t="str">
        <f t="shared" ref="S516:S579" si="102">IF(COUNTIF(L516,"*ذباب*")&gt;=1,"ü","")</f>
        <v/>
      </c>
      <c r="T516" s="17" t="str">
        <f t="shared" ref="T516:T579" si="103">IF(COUNTIF(L516,"*فئران*")&gt;=1,"ü","")</f>
        <v/>
      </c>
      <c r="U516" s="17"/>
      <c r="V516" s="17" t="str">
        <f t="shared" ref="V516:V579" si="104">IF(COUNTIF(L516,"*عقارب*")&gt;=1,"ü","")</f>
        <v/>
      </c>
    </row>
    <row r="517" spans="1:22" ht="22.5" customHeight="1" x14ac:dyDescent="0.25">
      <c r="A517" s="28">
        <v>516</v>
      </c>
      <c r="B517" s="15">
        <v>2221916</v>
      </c>
      <c r="C517" s="16">
        <v>46063</v>
      </c>
      <c r="D517" s="16">
        <v>46067</v>
      </c>
      <c r="E517" s="15" t="s">
        <v>3291</v>
      </c>
      <c r="F517" s="15" t="s">
        <v>166</v>
      </c>
      <c r="H517" s="15">
        <v>555444774</v>
      </c>
      <c r="I517" s="15">
        <v>47</v>
      </c>
      <c r="J517" s="15">
        <v>47</v>
      </c>
      <c r="K517" s="15" t="s">
        <v>402</v>
      </c>
      <c r="L517" s="61" t="s">
        <v>195</v>
      </c>
      <c r="M517" s="15" t="s">
        <v>162</v>
      </c>
      <c r="O517" s="30" t="str">
        <f t="shared" si="98"/>
        <v>ü</v>
      </c>
      <c r="P517" s="30" t="str">
        <f t="shared" si="99"/>
        <v>ü</v>
      </c>
      <c r="Q517" s="30" t="str">
        <f t="shared" si="100"/>
        <v>ü</v>
      </c>
      <c r="R517" s="30" t="str">
        <f t="shared" si="101"/>
        <v/>
      </c>
      <c r="S517" s="17" t="str">
        <f t="shared" si="102"/>
        <v>ü</v>
      </c>
      <c r="T517" s="17" t="str">
        <f t="shared" si="103"/>
        <v>ü</v>
      </c>
      <c r="U517" s="17"/>
      <c r="V517" s="17" t="str">
        <f t="shared" si="104"/>
        <v/>
      </c>
    </row>
    <row r="518" spans="1:22" ht="22.5" customHeight="1" x14ac:dyDescent="0.25">
      <c r="A518" s="28">
        <v>517</v>
      </c>
      <c r="B518" s="15">
        <v>2221912</v>
      </c>
      <c r="C518" s="16">
        <v>46063</v>
      </c>
      <c r="D518" s="16">
        <v>46064</v>
      </c>
      <c r="E518" s="15" t="s">
        <v>3292</v>
      </c>
      <c r="F518" s="15" t="s">
        <v>166</v>
      </c>
      <c r="H518" s="15">
        <v>564555410</v>
      </c>
      <c r="I518" s="15">
        <v>69</v>
      </c>
      <c r="J518" s="15">
        <v>6</v>
      </c>
      <c r="K518" s="15" t="s">
        <v>481</v>
      </c>
      <c r="L518" s="61" t="s">
        <v>394</v>
      </c>
      <c r="M518" s="15" t="s">
        <v>162</v>
      </c>
      <c r="O518" s="30" t="str">
        <f t="shared" si="98"/>
        <v/>
      </c>
      <c r="P518" s="30" t="str">
        <f t="shared" si="99"/>
        <v>ü</v>
      </c>
      <c r="Q518" s="30" t="str">
        <f t="shared" si="100"/>
        <v>ü</v>
      </c>
      <c r="R518" s="30" t="str">
        <f t="shared" si="101"/>
        <v/>
      </c>
      <c r="S518" s="17" t="str">
        <f t="shared" si="102"/>
        <v/>
      </c>
      <c r="T518" s="17" t="str">
        <f t="shared" si="103"/>
        <v>ü</v>
      </c>
      <c r="U518" s="17"/>
      <c r="V518" s="17" t="str">
        <f t="shared" si="104"/>
        <v/>
      </c>
    </row>
    <row r="519" spans="1:22" ht="22.5" customHeight="1" x14ac:dyDescent="0.25">
      <c r="A519" s="28">
        <v>518</v>
      </c>
      <c r="B519" s="15">
        <v>2221911</v>
      </c>
      <c r="C519" s="16">
        <v>46063</v>
      </c>
      <c r="D519" s="16">
        <v>46063</v>
      </c>
      <c r="E519" s="15" t="s">
        <v>1311</v>
      </c>
      <c r="F519" s="15" t="s">
        <v>166</v>
      </c>
      <c r="H519" s="15">
        <v>505351663</v>
      </c>
      <c r="J519" s="15">
        <v>5596</v>
      </c>
      <c r="K519" s="15" t="s">
        <v>241</v>
      </c>
      <c r="L519" s="61" t="s">
        <v>192</v>
      </c>
      <c r="M519" s="15" t="s">
        <v>186</v>
      </c>
      <c r="O519" s="30" t="str">
        <f t="shared" si="98"/>
        <v>ü</v>
      </c>
      <c r="P519" s="30" t="str">
        <f t="shared" si="99"/>
        <v>ü</v>
      </c>
      <c r="Q519" s="30" t="str">
        <f t="shared" si="100"/>
        <v>ü</v>
      </c>
      <c r="R519" s="30" t="str">
        <f t="shared" si="101"/>
        <v/>
      </c>
      <c r="S519" s="17" t="str">
        <f t="shared" si="102"/>
        <v>ü</v>
      </c>
      <c r="T519" s="17" t="str">
        <f t="shared" si="103"/>
        <v>ü</v>
      </c>
      <c r="U519" s="17"/>
      <c r="V519" s="17" t="str">
        <f t="shared" si="104"/>
        <v>ü</v>
      </c>
    </row>
    <row r="520" spans="1:22" ht="22.5" customHeight="1" x14ac:dyDescent="0.25">
      <c r="A520" s="28">
        <v>519</v>
      </c>
      <c r="B520" s="15">
        <v>2221909</v>
      </c>
      <c r="C520" s="16">
        <v>46063</v>
      </c>
      <c r="D520" s="16">
        <v>46065</v>
      </c>
      <c r="E520" s="15" t="s">
        <v>3293</v>
      </c>
      <c r="F520" s="15" t="s">
        <v>166</v>
      </c>
      <c r="H520" s="15">
        <v>555335636</v>
      </c>
      <c r="I520" s="15">
        <v>28</v>
      </c>
      <c r="J520" s="15">
        <v>5</v>
      </c>
      <c r="K520" s="15" t="s">
        <v>219</v>
      </c>
      <c r="L520" s="61" t="s">
        <v>198</v>
      </c>
      <c r="M520" s="15" t="s">
        <v>171</v>
      </c>
      <c r="O520" s="30" t="str">
        <f t="shared" si="98"/>
        <v>ü</v>
      </c>
      <c r="P520" s="30" t="str">
        <f t="shared" si="99"/>
        <v>ü</v>
      </c>
      <c r="Q520" s="30" t="str">
        <f t="shared" si="100"/>
        <v>ü</v>
      </c>
      <c r="R520" s="30" t="str">
        <f t="shared" si="101"/>
        <v/>
      </c>
      <c r="S520" s="17" t="str">
        <f t="shared" si="102"/>
        <v>ü</v>
      </c>
      <c r="T520" s="17" t="str">
        <f t="shared" si="103"/>
        <v/>
      </c>
      <c r="U520" s="17"/>
      <c r="V520" s="17" t="str">
        <f t="shared" si="104"/>
        <v/>
      </c>
    </row>
    <row r="521" spans="1:22" ht="22.5" customHeight="1" x14ac:dyDescent="0.25">
      <c r="A521" s="28">
        <v>520</v>
      </c>
      <c r="B521" s="15">
        <v>2221897</v>
      </c>
      <c r="C521" s="16">
        <v>46062</v>
      </c>
      <c r="D521" s="16">
        <v>46064</v>
      </c>
      <c r="E521" s="15" t="s">
        <v>1194</v>
      </c>
      <c r="F521" s="15" t="s">
        <v>166</v>
      </c>
      <c r="H521" s="15">
        <v>504979714</v>
      </c>
      <c r="I521" s="15" t="s">
        <v>1285</v>
      </c>
      <c r="J521" s="15">
        <v>29</v>
      </c>
      <c r="K521" s="15" t="s">
        <v>953</v>
      </c>
      <c r="L521" s="61" t="s">
        <v>191</v>
      </c>
      <c r="M521" s="15" t="s">
        <v>162</v>
      </c>
      <c r="O521" s="30" t="str">
        <f t="shared" si="98"/>
        <v/>
      </c>
      <c r="P521" s="30" t="str">
        <f t="shared" si="99"/>
        <v>ü</v>
      </c>
      <c r="Q521" s="30" t="str">
        <f t="shared" si="100"/>
        <v/>
      </c>
      <c r="R521" s="30" t="str">
        <f t="shared" si="101"/>
        <v/>
      </c>
      <c r="S521" s="17" t="str">
        <f t="shared" si="102"/>
        <v/>
      </c>
      <c r="T521" s="17" t="str">
        <f t="shared" si="103"/>
        <v/>
      </c>
      <c r="U521" s="17"/>
      <c r="V521" s="17" t="str">
        <f t="shared" si="104"/>
        <v/>
      </c>
    </row>
    <row r="522" spans="1:22" ht="22.5" customHeight="1" x14ac:dyDescent="0.25">
      <c r="A522" s="28">
        <v>521</v>
      </c>
      <c r="B522" s="15">
        <v>2221895</v>
      </c>
      <c r="C522" s="16">
        <v>46062</v>
      </c>
      <c r="D522" s="16">
        <v>46063</v>
      </c>
      <c r="E522" s="15" t="s">
        <v>1183</v>
      </c>
      <c r="F522" s="15" t="s">
        <v>166</v>
      </c>
      <c r="H522" s="15">
        <v>554990929</v>
      </c>
      <c r="I522" s="15" t="s">
        <v>3357</v>
      </c>
      <c r="J522" s="15" t="s">
        <v>3358</v>
      </c>
      <c r="K522" s="15" t="s">
        <v>363</v>
      </c>
      <c r="L522" s="61" t="s">
        <v>192</v>
      </c>
      <c r="M522" s="15" t="s">
        <v>165</v>
      </c>
      <c r="O522" s="30" t="str">
        <f t="shared" si="98"/>
        <v>ü</v>
      </c>
      <c r="P522" s="30" t="str">
        <f t="shared" si="99"/>
        <v>ü</v>
      </c>
      <c r="Q522" s="30" t="str">
        <f t="shared" si="100"/>
        <v>ü</v>
      </c>
      <c r="R522" s="30" t="str">
        <f t="shared" si="101"/>
        <v/>
      </c>
      <c r="S522" s="17" t="str">
        <f t="shared" si="102"/>
        <v>ü</v>
      </c>
      <c r="T522" s="17" t="str">
        <f t="shared" si="103"/>
        <v>ü</v>
      </c>
      <c r="U522" s="17"/>
      <c r="V522" s="17" t="str">
        <f t="shared" si="104"/>
        <v>ü</v>
      </c>
    </row>
    <row r="523" spans="1:22" ht="22.5" customHeight="1" x14ac:dyDescent="0.25">
      <c r="A523" s="28">
        <v>522</v>
      </c>
      <c r="B523" s="15">
        <v>2221890</v>
      </c>
      <c r="C523" s="16">
        <v>46062</v>
      </c>
      <c r="D523" s="16">
        <v>46063</v>
      </c>
      <c r="E523" s="15" t="s">
        <v>3294</v>
      </c>
      <c r="F523" s="15" t="s">
        <v>166</v>
      </c>
      <c r="H523" s="15">
        <v>505455580</v>
      </c>
      <c r="I523" s="15">
        <v>118</v>
      </c>
      <c r="J523" s="15" t="s">
        <v>1096</v>
      </c>
      <c r="K523" s="15" t="s">
        <v>238</v>
      </c>
      <c r="L523" s="61" t="s">
        <v>192</v>
      </c>
      <c r="M523" s="15" t="s">
        <v>160</v>
      </c>
      <c r="O523" s="30" t="str">
        <f t="shared" si="98"/>
        <v>ü</v>
      </c>
      <c r="P523" s="30" t="str">
        <f t="shared" si="99"/>
        <v>ü</v>
      </c>
      <c r="Q523" s="30" t="str">
        <f t="shared" si="100"/>
        <v>ü</v>
      </c>
      <c r="R523" s="30" t="str">
        <f t="shared" si="101"/>
        <v/>
      </c>
      <c r="S523" s="17" t="str">
        <f t="shared" si="102"/>
        <v>ü</v>
      </c>
      <c r="T523" s="17" t="str">
        <f t="shared" si="103"/>
        <v>ü</v>
      </c>
      <c r="U523" s="17"/>
      <c r="V523" s="17" t="str">
        <f t="shared" si="104"/>
        <v>ü</v>
      </c>
    </row>
    <row r="524" spans="1:22" ht="22.5" customHeight="1" x14ac:dyDescent="0.25">
      <c r="A524" s="28">
        <v>523</v>
      </c>
      <c r="B524" s="15">
        <v>2221875</v>
      </c>
      <c r="C524" s="16">
        <v>46062</v>
      </c>
      <c r="D524" s="16">
        <v>46064</v>
      </c>
      <c r="E524" s="15" t="s">
        <v>752</v>
      </c>
      <c r="F524" s="15" t="s">
        <v>166</v>
      </c>
      <c r="H524" s="15">
        <v>562179844</v>
      </c>
      <c r="I524" s="15">
        <v>133</v>
      </c>
      <c r="J524" s="15">
        <v>25</v>
      </c>
      <c r="K524" s="15" t="s">
        <v>668</v>
      </c>
      <c r="L524" s="61" t="s">
        <v>192</v>
      </c>
      <c r="M524" s="15" t="s">
        <v>160</v>
      </c>
      <c r="O524" s="30" t="str">
        <f t="shared" si="98"/>
        <v>ü</v>
      </c>
      <c r="P524" s="30" t="str">
        <f t="shared" si="99"/>
        <v>ü</v>
      </c>
      <c r="Q524" s="30" t="str">
        <f t="shared" si="100"/>
        <v>ü</v>
      </c>
      <c r="R524" s="30" t="str">
        <f t="shared" si="101"/>
        <v/>
      </c>
      <c r="S524" s="17" t="str">
        <f t="shared" si="102"/>
        <v>ü</v>
      </c>
      <c r="T524" s="17" t="str">
        <f t="shared" si="103"/>
        <v>ü</v>
      </c>
      <c r="U524" s="17"/>
      <c r="V524" s="17" t="str">
        <f t="shared" si="104"/>
        <v>ü</v>
      </c>
    </row>
    <row r="525" spans="1:22" ht="22.5" customHeight="1" x14ac:dyDescent="0.25">
      <c r="A525" s="28">
        <v>524</v>
      </c>
      <c r="B525" s="15">
        <v>2221867</v>
      </c>
      <c r="C525" s="16">
        <v>46062</v>
      </c>
      <c r="D525" s="16">
        <v>46063</v>
      </c>
      <c r="E525" s="15" t="s">
        <v>3295</v>
      </c>
      <c r="F525" s="15" t="s">
        <v>166</v>
      </c>
      <c r="H525" s="15">
        <v>529292906</v>
      </c>
      <c r="I525" s="15" t="s">
        <v>3359</v>
      </c>
      <c r="J525" s="15">
        <v>128</v>
      </c>
      <c r="K525" s="15" t="s">
        <v>694</v>
      </c>
      <c r="L525" s="61" t="s">
        <v>340</v>
      </c>
      <c r="M525" s="15" t="s">
        <v>160</v>
      </c>
      <c r="O525" s="30" t="str">
        <f t="shared" si="98"/>
        <v>ü</v>
      </c>
      <c r="P525" s="30" t="str">
        <f t="shared" si="99"/>
        <v/>
      </c>
      <c r="Q525" s="30" t="str">
        <f t="shared" si="100"/>
        <v/>
      </c>
      <c r="R525" s="30" t="str">
        <f t="shared" si="101"/>
        <v/>
      </c>
      <c r="S525" s="17" t="str">
        <f t="shared" si="102"/>
        <v/>
      </c>
      <c r="T525" s="17" t="str">
        <f t="shared" si="103"/>
        <v/>
      </c>
      <c r="U525" s="17"/>
      <c r="V525" s="17" t="str">
        <f t="shared" si="104"/>
        <v/>
      </c>
    </row>
    <row r="526" spans="1:22" ht="22.5" customHeight="1" x14ac:dyDescent="0.25">
      <c r="A526" s="28">
        <v>525</v>
      </c>
      <c r="B526" s="15">
        <v>2221856</v>
      </c>
      <c r="C526" s="16">
        <v>46062</v>
      </c>
      <c r="D526" s="16">
        <v>46064</v>
      </c>
      <c r="E526" s="15" t="s">
        <v>640</v>
      </c>
      <c r="F526" s="15" t="s">
        <v>166</v>
      </c>
      <c r="H526" s="15">
        <v>507001862</v>
      </c>
      <c r="I526" s="15">
        <v>43</v>
      </c>
      <c r="J526" s="15">
        <v>22</v>
      </c>
      <c r="K526" s="15" t="s">
        <v>422</v>
      </c>
      <c r="L526" s="61" t="s">
        <v>195</v>
      </c>
      <c r="M526" s="15" t="s">
        <v>186</v>
      </c>
      <c r="O526" s="30" t="str">
        <f t="shared" si="98"/>
        <v>ü</v>
      </c>
      <c r="P526" s="30" t="str">
        <f t="shared" si="99"/>
        <v>ü</v>
      </c>
      <c r="Q526" s="30" t="str">
        <f t="shared" si="100"/>
        <v>ü</v>
      </c>
      <c r="R526" s="30" t="str">
        <f t="shared" si="101"/>
        <v/>
      </c>
      <c r="S526" s="17" t="str">
        <f t="shared" si="102"/>
        <v>ü</v>
      </c>
      <c r="T526" s="17" t="str">
        <f t="shared" si="103"/>
        <v>ü</v>
      </c>
      <c r="U526" s="17"/>
      <c r="V526" s="17" t="str">
        <f t="shared" si="104"/>
        <v/>
      </c>
    </row>
    <row r="527" spans="1:22" ht="22.5" customHeight="1" x14ac:dyDescent="0.25">
      <c r="A527" s="28">
        <v>526</v>
      </c>
      <c r="B527" s="15">
        <v>2221852</v>
      </c>
      <c r="C527" s="16">
        <v>46062</v>
      </c>
      <c r="D527" s="16">
        <v>46063</v>
      </c>
      <c r="E527" s="15" t="s">
        <v>3296</v>
      </c>
      <c r="F527" s="15" t="s">
        <v>166</v>
      </c>
      <c r="H527" s="15">
        <v>506303023</v>
      </c>
      <c r="I527" s="15">
        <v>8</v>
      </c>
      <c r="J527" s="15">
        <v>16</v>
      </c>
      <c r="K527" s="15" t="s">
        <v>832</v>
      </c>
      <c r="L527" s="61" t="s">
        <v>400</v>
      </c>
      <c r="M527" s="15" t="s">
        <v>160</v>
      </c>
      <c r="O527" s="30" t="str">
        <f t="shared" si="98"/>
        <v/>
      </c>
      <c r="P527" s="30" t="str">
        <f t="shared" si="99"/>
        <v/>
      </c>
      <c r="Q527" s="30" t="str">
        <f t="shared" si="100"/>
        <v/>
      </c>
      <c r="R527" s="30" t="str">
        <f t="shared" si="101"/>
        <v/>
      </c>
      <c r="S527" s="17" t="str">
        <f t="shared" si="102"/>
        <v/>
      </c>
      <c r="T527" s="17" t="str">
        <f t="shared" si="103"/>
        <v>ü</v>
      </c>
      <c r="U527" s="17"/>
      <c r="V527" s="17" t="str">
        <f t="shared" si="104"/>
        <v/>
      </c>
    </row>
    <row r="528" spans="1:22" ht="22.5" customHeight="1" x14ac:dyDescent="0.25">
      <c r="A528" s="28">
        <v>527</v>
      </c>
      <c r="B528" s="15">
        <v>2221828</v>
      </c>
      <c r="C528" s="16">
        <v>46062</v>
      </c>
      <c r="D528" s="16">
        <v>46063</v>
      </c>
      <c r="E528" s="15" t="s">
        <v>3297</v>
      </c>
      <c r="F528" s="15" t="s">
        <v>166</v>
      </c>
      <c r="H528" s="15">
        <v>559298844</v>
      </c>
      <c r="I528" s="15">
        <v>39</v>
      </c>
      <c r="J528" s="15">
        <v>38</v>
      </c>
      <c r="K528" s="15" t="s">
        <v>229</v>
      </c>
      <c r="L528" s="61" t="s">
        <v>199</v>
      </c>
      <c r="M528" s="15" t="s">
        <v>162</v>
      </c>
      <c r="O528" s="30" t="str">
        <f t="shared" si="98"/>
        <v>ü</v>
      </c>
      <c r="P528" s="30" t="str">
        <f t="shared" si="99"/>
        <v>ü</v>
      </c>
      <c r="Q528" s="30" t="str">
        <f t="shared" si="100"/>
        <v/>
      </c>
      <c r="R528" s="30" t="str">
        <f t="shared" si="101"/>
        <v>ü</v>
      </c>
      <c r="S528" s="17" t="str">
        <f t="shared" si="102"/>
        <v>ü</v>
      </c>
      <c r="T528" s="17" t="str">
        <f t="shared" si="103"/>
        <v>ü</v>
      </c>
      <c r="U528" s="17"/>
      <c r="V528" s="17" t="str">
        <f t="shared" si="104"/>
        <v>ü</v>
      </c>
    </row>
    <row r="529" spans="1:22" ht="22.5" customHeight="1" x14ac:dyDescent="0.25">
      <c r="A529" s="28">
        <v>528</v>
      </c>
      <c r="B529" s="15">
        <v>2221786</v>
      </c>
      <c r="C529" s="16">
        <v>46062</v>
      </c>
      <c r="D529" s="16">
        <v>46064</v>
      </c>
      <c r="E529" s="15" t="s">
        <v>258</v>
      </c>
      <c r="F529" s="15" t="s">
        <v>166</v>
      </c>
      <c r="H529" s="15">
        <v>551289557</v>
      </c>
      <c r="I529" s="15">
        <v>2</v>
      </c>
      <c r="J529" s="15">
        <v>16</v>
      </c>
      <c r="K529" s="15" t="s">
        <v>561</v>
      </c>
      <c r="L529" s="61" t="s">
        <v>411</v>
      </c>
      <c r="M529" s="15" t="s">
        <v>486</v>
      </c>
      <c r="O529" s="30" t="str">
        <f t="shared" si="98"/>
        <v>ü</v>
      </c>
      <c r="P529" s="30" t="str">
        <f t="shared" si="99"/>
        <v/>
      </c>
      <c r="Q529" s="30" t="str">
        <f t="shared" si="100"/>
        <v>ü</v>
      </c>
      <c r="R529" s="30" t="str">
        <f t="shared" si="101"/>
        <v/>
      </c>
      <c r="S529" s="17" t="str">
        <f t="shared" si="102"/>
        <v/>
      </c>
      <c r="T529" s="17" t="str">
        <f t="shared" si="103"/>
        <v/>
      </c>
      <c r="U529" s="17"/>
      <c r="V529" s="17" t="str">
        <f t="shared" si="104"/>
        <v/>
      </c>
    </row>
    <row r="530" spans="1:22" ht="22.5" customHeight="1" x14ac:dyDescent="0.25">
      <c r="A530" s="28">
        <v>529</v>
      </c>
      <c r="B530" s="15">
        <v>2221765</v>
      </c>
      <c r="C530" s="16">
        <v>46062</v>
      </c>
      <c r="D530" s="16">
        <v>46063</v>
      </c>
      <c r="E530" s="15" t="s">
        <v>3298</v>
      </c>
      <c r="F530" s="15" t="s">
        <v>166</v>
      </c>
      <c r="H530" s="15">
        <v>553448448</v>
      </c>
      <c r="J530" s="15">
        <v>3</v>
      </c>
      <c r="K530" s="15" t="s">
        <v>356</v>
      </c>
      <c r="L530" s="61" t="s">
        <v>375</v>
      </c>
      <c r="M530" s="15" t="s">
        <v>160</v>
      </c>
      <c r="O530" s="30" t="str">
        <f t="shared" si="98"/>
        <v/>
      </c>
      <c r="P530" s="30" t="str">
        <f t="shared" si="99"/>
        <v>ü</v>
      </c>
      <c r="Q530" s="30" t="str">
        <f t="shared" si="100"/>
        <v/>
      </c>
      <c r="R530" s="30" t="str">
        <f t="shared" si="101"/>
        <v/>
      </c>
      <c r="S530" s="17" t="str">
        <f t="shared" si="102"/>
        <v/>
      </c>
      <c r="T530" s="17" t="str">
        <f t="shared" si="103"/>
        <v>ü</v>
      </c>
      <c r="U530" s="17"/>
      <c r="V530" s="17" t="str">
        <f t="shared" si="104"/>
        <v/>
      </c>
    </row>
    <row r="531" spans="1:22" ht="22.5" customHeight="1" x14ac:dyDescent="0.25">
      <c r="A531" s="28">
        <v>530</v>
      </c>
      <c r="B531" s="15">
        <v>2221744</v>
      </c>
      <c r="C531" s="16">
        <v>46062</v>
      </c>
      <c r="D531" s="16">
        <v>46063</v>
      </c>
      <c r="E531" s="15" t="s">
        <v>3299</v>
      </c>
      <c r="F531" s="15" t="s">
        <v>166</v>
      </c>
      <c r="H531" s="15">
        <v>507079080</v>
      </c>
      <c r="J531" s="15">
        <v>22</v>
      </c>
      <c r="K531" s="15" t="s">
        <v>374</v>
      </c>
      <c r="L531" s="61" t="s">
        <v>3360</v>
      </c>
      <c r="M531" s="15" t="s">
        <v>486</v>
      </c>
      <c r="O531" s="30" t="str">
        <f t="shared" si="98"/>
        <v>ü</v>
      </c>
      <c r="P531" s="30" t="str">
        <f t="shared" si="99"/>
        <v>ü</v>
      </c>
      <c r="Q531" s="30" t="str">
        <f t="shared" si="100"/>
        <v/>
      </c>
      <c r="R531" s="30" t="str">
        <f t="shared" si="101"/>
        <v/>
      </c>
      <c r="S531" s="17" t="str">
        <f t="shared" si="102"/>
        <v/>
      </c>
      <c r="T531" s="17" t="str">
        <f t="shared" si="103"/>
        <v/>
      </c>
      <c r="U531" s="17"/>
      <c r="V531" s="17" t="str">
        <f t="shared" si="104"/>
        <v>ü</v>
      </c>
    </row>
    <row r="532" spans="1:22" ht="22.5" customHeight="1" x14ac:dyDescent="0.25">
      <c r="A532" s="28">
        <v>531</v>
      </c>
      <c r="B532" s="15">
        <v>2221672</v>
      </c>
      <c r="C532" s="16">
        <v>46062</v>
      </c>
      <c r="D532" s="16">
        <v>46063</v>
      </c>
      <c r="E532" s="15" t="s">
        <v>3171</v>
      </c>
      <c r="F532" s="15" t="s">
        <v>166</v>
      </c>
      <c r="H532" s="15">
        <v>503639969</v>
      </c>
      <c r="I532" s="15">
        <v>3298</v>
      </c>
      <c r="J532" s="15">
        <v>3298</v>
      </c>
      <c r="K532" s="15" t="s">
        <v>226</v>
      </c>
      <c r="L532" s="61" t="s">
        <v>192</v>
      </c>
      <c r="M532" s="15" t="s">
        <v>186</v>
      </c>
      <c r="O532" s="30" t="str">
        <f t="shared" si="98"/>
        <v>ü</v>
      </c>
      <c r="P532" s="30" t="str">
        <f t="shared" si="99"/>
        <v>ü</v>
      </c>
      <c r="Q532" s="30" t="str">
        <f t="shared" si="100"/>
        <v>ü</v>
      </c>
      <c r="R532" s="30" t="str">
        <f t="shared" si="101"/>
        <v/>
      </c>
      <c r="S532" s="17" t="str">
        <f t="shared" si="102"/>
        <v>ü</v>
      </c>
      <c r="T532" s="17" t="str">
        <f t="shared" si="103"/>
        <v>ü</v>
      </c>
      <c r="U532" s="17"/>
      <c r="V532" s="17" t="str">
        <f t="shared" si="104"/>
        <v>ü</v>
      </c>
    </row>
    <row r="533" spans="1:22" ht="22.5" customHeight="1" x14ac:dyDescent="0.25">
      <c r="A533" s="28">
        <v>532</v>
      </c>
      <c r="B533" s="15">
        <v>2221662</v>
      </c>
      <c r="C533" s="16">
        <v>46062</v>
      </c>
      <c r="D533" s="16">
        <v>46064</v>
      </c>
      <c r="E533" s="15" t="s">
        <v>262</v>
      </c>
      <c r="F533" s="15" t="s">
        <v>166</v>
      </c>
      <c r="H533" s="15">
        <v>506319499</v>
      </c>
      <c r="I533" s="15">
        <v>16</v>
      </c>
      <c r="J533" s="15">
        <v>11</v>
      </c>
      <c r="K533" s="15" t="s">
        <v>239</v>
      </c>
      <c r="L533" s="61" t="s">
        <v>198</v>
      </c>
      <c r="M533" s="15" t="s">
        <v>486</v>
      </c>
      <c r="O533" s="30" t="str">
        <f t="shared" si="98"/>
        <v>ü</v>
      </c>
      <c r="P533" s="30" t="str">
        <f t="shared" si="99"/>
        <v>ü</v>
      </c>
      <c r="Q533" s="30" t="str">
        <f t="shared" si="100"/>
        <v>ü</v>
      </c>
      <c r="R533" s="30" t="str">
        <f t="shared" si="101"/>
        <v/>
      </c>
      <c r="S533" s="17" t="str">
        <f t="shared" si="102"/>
        <v>ü</v>
      </c>
      <c r="T533" s="17" t="str">
        <f t="shared" si="103"/>
        <v/>
      </c>
      <c r="U533" s="17"/>
      <c r="V533" s="17" t="str">
        <f t="shared" si="104"/>
        <v/>
      </c>
    </row>
    <row r="534" spans="1:22" ht="22.5" customHeight="1" x14ac:dyDescent="0.25">
      <c r="A534" s="28">
        <v>533</v>
      </c>
      <c r="B534" s="15">
        <v>2221657</v>
      </c>
      <c r="C534" s="16">
        <v>46062</v>
      </c>
      <c r="D534" s="16">
        <v>46063</v>
      </c>
      <c r="E534" s="15" t="s">
        <v>755</v>
      </c>
      <c r="F534" s="15" t="s">
        <v>166</v>
      </c>
      <c r="H534" s="15">
        <v>507967604</v>
      </c>
      <c r="I534" s="15" t="s">
        <v>3361</v>
      </c>
      <c r="J534" s="15" t="s">
        <v>3362</v>
      </c>
      <c r="K534" s="15" t="s">
        <v>574</v>
      </c>
      <c r="L534" s="61" t="s">
        <v>198</v>
      </c>
      <c r="M534" s="15" t="s">
        <v>171</v>
      </c>
      <c r="O534" s="30" t="str">
        <f t="shared" si="98"/>
        <v>ü</v>
      </c>
      <c r="P534" s="30" t="str">
        <f t="shared" si="99"/>
        <v>ü</v>
      </c>
      <c r="Q534" s="30" t="str">
        <f t="shared" si="100"/>
        <v>ü</v>
      </c>
      <c r="R534" s="30" t="str">
        <f t="shared" si="101"/>
        <v/>
      </c>
      <c r="S534" s="17" t="str">
        <f t="shared" si="102"/>
        <v>ü</v>
      </c>
      <c r="T534" s="17" t="str">
        <f t="shared" si="103"/>
        <v/>
      </c>
      <c r="U534" s="17"/>
      <c r="V534" s="17" t="str">
        <f t="shared" si="104"/>
        <v/>
      </c>
    </row>
    <row r="535" spans="1:22" ht="22.5" customHeight="1" x14ac:dyDescent="0.25">
      <c r="A535" s="28">
        <v>534</v>
      </c>
      <c r="B535" s="15">
        <v>2221583</v>
      </c>
      <c r="C535" s="16">
        <v>46062</v>
      </c>
      <c r="D535" s="16">
        <v>46063</v>
      </c>
      <c r="E535" s="15" t="s">
        <v>3300</v>
      </c>
      <c r="F535" s="15" t="s">
        <v>166</v>
      </c>
      <c r="H535" s="15">
        <v>506512955</v>
      </c>
      <c r="I535" s="15">
        <v>39</v>
      </c>
      <c r="J535" s="15">
        <v>35</v>
      </c>
      <c r="K535" s="15" t="s">
        <v>574</v>
      </c>
      <c r="L535" s="61" t="s">
        <v>192</v>
      </c>
      <c r="M535" s="15" t="s">
        <v>171</v>
      </c>
      <c r="O535" s="30" t="str">
        <f t="shared" si="98"/>
        <v>ü</v>
      </c>
      <c r="P535" s="30" t="str">
        <f t="shared" si="99"/>
        <v>ü</v>
      </c>
      <c r="Q535" s="30" t="str">
        <f t="shared" si="100"/>
        <v>ü</v>
      </c>
      <c r="R535" s="30" t="str">
        <f t="shared" si="101"/>
        <v/>
      </c>
      <c r="S535" s="17" t="str">
        <f t="shared" si="102"/>
        <v>ü</v>
      </c>
      <c r="T535" s="17" t="str">
        <f t="shared" si="103"/>
        <v>ü</v>
      </c>
      <c r="U535" s="17"/>
      <c r="V535" s="17" t="str">
        <f t="shared" si="104"/>
        <v>ü</v>
      </c>
    </row>
    <row r="536" spans="1:22" ht="22.5" customHeight="1" x14ac:dyDescent="0.25">
      <c r="A536" s="28">
        <v>535</v>
      </c>
      <c r="B536" s="15">
        <v>2221568</v>
      </c>
      <c r="C536" s="16">
        <v>46062</v>
      </c>
      <c r="D536" s="16">
        <v>46064</v>
      </c>
      <c r="E536" s="15" t="s">
        <v>3301</v>
      </c>
      <c r="F536" s="15" t="s">
        <v>166</v>
      </c>
      <c r="H536" s="15">
        <v>506556040</v>
      </c>
      <c r="I536" s="15">
        <v>1</v>
      </c>
      <c r="J536" s="15">
        <v>2715</v>
      </c>
      <c r="K536" s="15" t="s">
        <v>220</v>
      </c>
      <c r="L536" s="61" t="s">
        <v>192</v>
      </c>
      <c r="M536" s="15" t="s">
        <v>486</v>
      </c>
      <c r="O536" s="30" t="str">
        <f t="shared" si="98"/>
        <v>ü</v>
      </c>
      <c r="P536" s="30" t="str">
        <f t="shared" si="99"/>
        <v>ü</v>
      </c>
      <c r="Q536" s="30" t="str">
        <f t="shared" si="100"/>
        <v>ü</v>
      </c>
      <c r="R536" s="30" t="str">
        <f t="shared" si="101"/>
        <v/>
      </c>
      <c r="S536" s="17" t="str">
        <f t="shared" si="102"/>
        <v>ü</v>
      </c>
      <c r="T536" s="17" t="str">
        <f t="shared" si="103"/>
        <v>ü</v>
      </c>
      <c r="U536" s="17"/>
      <c r="V536" s="17" t="str">
        <f t="shared" si="104"/>
        <v>ü</v>
      </c>
    </row>
    <row r="537" spans="1:22" ht="22.5" customHeight="1" x14ac:dyDescent="0.25">
      <c r="A537" s="28">
        <v>536</v>
      </c>
      <c r="B537" s="15">
        <v>2221541</v>
      </c>
      <c r="C537" s="16">
        <v>46062</v>
      </c>
      <c r="D537" s="16">
        <v>46063</v>
      </c>
      <c r="E537" s="15" t="s">
        <v>2969</v>
      </c>
      <c r="F537" s="15" t="s">
        <v>166</v>
      </c>
      <c r="H537" s="15">
        <v>507366569</v>
      </c>
      <c r="I537" s="15">
        <v>66</v>
      </c>
      <c r="J537" s="15">
        <v>5924</v>
      </c>
      <c r="K537" s="15" t="s">
        <v>226</v>
      </c>
      <c r="L537" s="61" t="s">
        <v>192</v>
      </c>
      <c r="M537" s="15" t="s">
        <v>186</v>
      </c>
      <c r="O537" s="30" t="str">
        <f t="shared" si="98"/>
        <v>ü</v>
      </c>
      <c r="P537" s="30" t="str">
        <f t="shared" si="99"/>
        <v>ü</v>
      </c>
      <c r="Q537" s="30" t="str">
        <f t="shared" si="100"/>
        <v>ü</v>
      </c>
      <c r="R537" s="30" t="str">
        <f t="shared" si="101"/>
        <v/>
      </c>
      <c r="S537" s="17" t="str">
        <f t="shared" si="102"/>
        <v>ü</v>
      </c>
      <c r="T537" s="17" t="str">
        <f t="shared" si="103"/>
        <v>ü</v>
      </c>
      <c r="U537" s="17"/>
      <c r="V537" s="17" t="str">
        <f t="shared" si="104"/>
        <v>ü</v>
      </c>
    </row>
    <row r="538" spans="1:22" ht="22.5" customHeight="1" x14ac:dyDescent="0.25">
      <c r="A538" s="28">
        <v>537</v>
      </c>
      <c r="B538" s="15">
        <v>2221528</v>
      </c>
      <c r="C538" s="16">
        <v>46062</v>
      </c>
      <c r="D538" s="16">
        <v>46063</v>
      </c>
      <c r="E538" s="15" t="s">
        <v>3302</v>
      </c>
      <c r="F538" s="15" t="s">
        <v>166</v>
      </c>
      <c r="H538" s="15">
        <v>507263939</v>
      </c>
      <c r="I538" s="15" t="s">
        <v>3363</v>
      </c>
      <c r="J538" s="15">
        <v>173</v>
      </c>
      <c r="K538" s="15" t="s">
        <v>1941</v>
      </c>
      <c r="L538" s="61" t="s">
        <v>202</v>
      </c>
      <c r="M538" s="15" t="s">
        <v>160</v>
      </c>
      <c r="O538" s="30" t="str">
        <f t="shared" si="98"/>
        <v/>
      </c>
      <c r="P538" s="30" t="str">
        <f t="shared" si="99"/>
        <v>ü</v>
      </c>
      <c r="Q538" s="30" t="str">
        <f t="shared" si="100"/>
        <v>ü</v>
      </c>
      <c r="R538" s="30" t="str">
        <f t="shared" si="101"/>
        <v/>
      </c>
      <c r="S538" s="17" t="str">
        <f t="shared" si="102"/>
        <v>ü</v>
      </c>
      <c r="T538" s="17" t="str">
        <f t="shared" si="103"/>
        <v/>
      </c>
      <c r="U538" s="17"/>
      <c r="V538" s="17" t="str">
        <f t="shared" si="104"/>
        <v/>
      </c>
    </row>
    <row r="539" spans="1:22" ht="22.5" customHeight="1" x14ac:dyDescent="0.25">
      <c r="A539" s="28">
        <v>538</v>
      </c>
      <c r="B539" s="15">
        <v>2221513</v>
      </c>
      <c r="C539" s="16">
        <v>46062</v>
      </c>
      <c r="D539" s="16">
        <v>46065</v>
      </c>
      <c r="E539" s="15" t="s">
        <v>3303</v>
      </c>
      <c r="F539" s="15" t="s">
        <v>166</v>
      </c>
      <c r="H539" s="15">
        <v>552236647</v>
      </c>
      <c r="I539" s="15" t="s">
        <v>287</v>
      </c>
      <c r="J539" s="15" t="s">
        <v>3364</v>
      </c>
      <c r="K539" s="15" t="s">
        <v>341</v>
      </c>
      <c r="L539" s="61" t="s">
        <v>340</v>
      </c>
      <c r="M539" s="15" t="s">
        <v>164</v>
      </c>
      <c r="O539" s="30" t="str">
        <f t="shared" si="98"/>
        <v>ü</v>
      </c>
      <c r="P539" s="30" t="str">
        <f t="shared" si="99"/>
        <v/>
      </c>
      <c r="Q539" s="30" t="str">
        <f t="shared" si="100"/>
        <v/>
      </c>
      <c r="R539" s="30" t="str">
        <f t="shared" si="101"/>
        <v/>
      </c>
      <c r="S539" s="17" t="str">
        <f t="shared" si="102"/>
        <v/>
      </c>
      <c r="T539" s="17" t="str">
        <f t="shared" si="103"/>
        <v/>
      </c>
      <c r="U539" s="17"/>
      <c r="V539" s="17" t="str">
        <f t="shared" si="104"/>
        <v/>
      </c>
    </row>
    <row r="540" spans="1:22" ht="22.5" customHeight="1" x14ac:dyDescent="0.25">
      <c r="A540" s="28">
        <v>539</v>
      </c>
      <c r="B540" s="15">
        <v>2221490</v>
      </c>
      <c r="C540" s="16">
        <v>46062</v>
      </c>
      <c r="D540" s="16">
        <v>46063</v>
      </c>
      <c r="E540" s="15" t="s">
        <v>3304</v>
      </c>
      <c r="F540" s="15" t="s">
        <v>166</v>
      </c>
      <c r="H540" s="15">
        <v>506700363</v>
      </c>
      <c r="I540" s="15">
        <v>11</v>
      </c>
      <c r="J540" s="15">
        <v>39</v>
      </c>
      <c r="K540" s="15" t="s">
        <v>1235</v>
      </c>
      <c r="L540" s="61" t="s">
        <v>197</v>
      </c>
      <c r="M540" s="15" t="s">
        <v>160</v>
      </c>
      <c r="O540" s="30" t="str">
        <f t="shared" si="98"/>
        <v>ü</v>
      </c>
      <c r="P540" s="30" t="str">
        <f t="shared" si="99"/>
        <v/>
      </c>
      <c r="Q540" s="30" t="str">
        <f t="shared" si="100"/>
        <v>ü</v>
      </c>
      <c r="R540" s="30" t="str">
        <f t="shared" si="101"/>
        <v/>
      </c>
      <c r="S540" s="17" t="str">
        <f t="shared" si="102"/>
        <v>ü</v>
      </c>
      <c r="T540" s="17" t="str">
        <f t="shared" si="103"/>
        <v>ü</v>
      </c>
      <c r="U540" s="17"/>
      <c r="V540" s="17" t="str">
        <f t="shared" si="104"/>
        <v/>
      </c>
    </row>
    <row r="541" spans="1:22" ht="22.5" customHeight="1" x14ac:dyDescent="0.25">
      <c r="A541" s="28">
        <v>540</v>
      </c>
      <c r="B541" s="15">
        <v>2221484</v>
      </c>
      <c r="C541" s="16">
        <v>46062</v>
      </c>
      <c r="D541" s="16">
        <v>46065</v>
      </c>
      <c r="E541" s="15" t="s">
        <v>3305</v>
      </c>
      <c r="F541" s="15" t="s">
        <v>166</v>
      </c>
      <c r="H541" s="15">
        <v>509687117</v>
      </c>
      <c r="I541" s="15">
        <v>11</v>
      </c>
      <c r="J541" s="15">
        <v>28</v>
      </c>
      <c r="K541" s="15" t="s">
        <v>229</v>
      </c>
      <c r="L541" s="61" t="s">
        <v>195</v>
      </c>
      <c r="M541" s="15" t="s">
        <v>167</v>
      </c>
      <c r="O541" s="30" t="str">
        <f t="shared" si="98"/>
        <v>ü</v>
      </c>
      <c r="P541" s="30" t="str">
        <f t="shared" si="99"/>
        <v>ü</v>
      </c>
      <c r="Q541" s="30" t="str">
        <f t="shared" si="100"/>
        <v>ü</v>
      </c>
      <c r="R541" s="30" t="str">
        <f t="shared" si="101"/>
        <v/>
      </c>
      <c r="S541" s="17" t="str">
        <f t="shared" si="102"/>
        <v>ü</v>
      </c>
      <c r="T541" s="17" t="str">
        <f t="shared" si="103"/>
        <v>ü</v>
      </c>
      <c r="U541" s="17"/>
      <c r="V541" s="17" t="str">
        <f t="shared" si="104"/>
        <v/>
      </c>
    </row>
    <row r="542" spans="1:22" ht="22.5" customHeight="1" x14ac:dyDescent="0.25">
      <c r="A542" s="28">
        <v>541</v>
      </c>
      <c r="B542" s="15">
        <v>2221478</v>
      </c>
      <c r="C542" s="16">
        <v>46062</v>
      </c>
      <c r="D542" s="16">
        <v>46063</v>
      </c>
      <c r="E542" s="15" t="s">
        <v>1745</v>
      </c>
      <c r="F542" s="15" t="s">
        <v>166</v>
      </c>
      <c r="H542" s="15">
        <v>561363379</v>
      </c>
      <c r="I542" s="15">
        <v>610</v>
      </c>
      <c r="J542" s="15">
        <v>610</v>
      </c>
      <c r="K542" s="15" t="s">
        <v>237</v>
      </c>
      <c r="L542" s="61" t="s">
        <v>200</v>
      </c>
      <c r="M542" s="15" t="s">
        <v>165</v>
      </c>
      <c r="O542" s="30" t="str">
        <f t="shared" si="98"/>
        <v/>
      </c>
      <c r="P542" s="30" t="str">
        <f t="shared" si="99"/>
        <v/>
      </c>
      <c r="Q542" s="30" t="str">
        <f t="shared" si="100"/>
        <v>ü</v>
      </c>
      <c r="R542" s="30" t="str">
        <f t="shared" si="101"/>
        <v/>
      </c>
      <c r="S542" s="17" t="str">
        <f t="shared" si="102"/>
        <v>ü</v>
      </c>
      <c r="T542" s="17" t="str">
        <f t="shared" si="103"/>
        <v/>
      </c>
      <c r="U542" s="17"/>
      <c r="V542" s="17" t="str">
        <f t="shared" si="104"/>
        <v/>
      </c>
    </row>
    <row r="543" spans="1:22" ht="22.5" customHeight="1" x14ac:dyDescent="0.25">
      <c r="A543" s="28">
        <v>542</v>
      </c>
      <c r="B543" s="15">
        <v>2221477</v>
      </c>
      <c r="C543" s="16">
        <v>46062</v>
      </c>
      <c r="D543" s="16">
        <v>46063</v>
      </c>
      <c r="E543" s="15" t="s">
        <v>3306</v>
      </c>
      <c r="F543" s="15" t="s">
        <v>166</v>
      </c>
      <c r="H543" s="15">
        <v>508665552</v>
      </c>
      <c r="I543" s="15">
        <v>13</v>
      </c>
      <c r="J543" s="15">
        <v>942</v>
      </c>
      <c r="K543" s="15" t="s">
        <v>237</v>
      </c>
      <c r="L543" s="61" t="s">
        <v>194</v>
      </c>
      <c r="M543" s="15" t="s">
        <v>165</v>
      </c>
      <c r="O543" s="30" t="str">
        <f t="shared" si="98"/>
        <v/>
      </c>
      <c r="P543" s="30" t="str">
        <f t="shared" si="99"/>
        <v/>
      </c>
      <c r="Q543" s="30" t="str">
        <f t="shared" si="100"/>
        <v>ü</v>
      </c>
      <c r="R543" s="30" t="str">
        <f t="shared" si="101"/>
        <v/>
      </c>
      <c r="S543" s="17" t="str">
        <f t="shared" si="102"/>
        <v/>
      </c>
      <c r="T543" s="17" t="str">
        <f t="shared" si="103"/>
        <v/>
      </c>
      <c r="U543" s="17"/>
      <c r="V543" s="17" t="str">
        <f t="shared" si="104"/>
        <v/>
      </c>
    </row>
    <row r="544" spans="1:22" ht="22.5" customHeight="1" x14ac:dyDescent="0.25">
      <c r="A544" s="28">
        <v>543</v>
      </c>
      <c r="B544" s="15">
        <v>2221472</v>
      </c>
      <c r="C544" s="16">
        <v>46062</v>
      </c>
      <c r="D544" s="16">
        <v>46064</v>
      </c>
      <c r="E544" s="15" t="s">
        <v>285</v>
      </c>
      <c r="F544" s="15" t="s">
        <v>166</v>
      </c>
      <c r="H544" s="15">
        <v>557979787</v>
      </c>
      <c r="I544" s="15">
        <v>31</v>
      </c>
      <c r="J544" s="15">
        <v>7</v>
      </c>
      <c r="K544" s="15" t="s">
        <v>376</v>
      </c>
      <c r="L544" s="61" t="s">
        <v>705</v>
      </c>
      <c r="M544" s="15" t="s">
        <v>160</v>
      </c>
      <c r="O544" s="30" t="str">
        <f t="shared" si="98"/>
        <v/>
      </c>
      <c r="P544" s="30" t="str">
        <f t="shared" si="99"/>
        <v/>
      </c>
      <c r="Q544" s="30" t="str">
        <f t="shared" si="100"/>
        <v>ü</v>
      </c>
      <c r="R544" s="30" t="str">
        <f t="shared" si="101"/>
        <v/>
      </c>
      <c r="S544" s="17" t="str">
        <f t="shared" si="102"/>
        <v>ü</v>
      </c>
      <c r="T544" s="17" t="str">
        <f t="shared" si="103"/>
        <v>ü</v>
      </c>
      <c r="U544" s="17"/>
      <c r="V544" s="17" t="str">
        <f t="shared" si="104"/>
        <v/>
      </c>
    </row>
    <row r="545" spans="1:22" ht="22.5" customHeight="1" x14ac:dyDescent="0.25">
      <c r="A545" s="28">
        <v>544</v>
      </c>
      <c r="B545" s="15">
        <v>2221463</v>
      </c>
      <c r="C545" s="16">
        <v>46062</v>
      </c>
      <c r="D545" s="16">
        <v>46063</v>
      </c>
      <c r="E545" s="15" t="s">
        <v>3307</v>
      </c>
      <c r="F545" s="15" t="s">
        <v>166</v>
      </c>
      <c r="H545" s="15">
        <v>507977950</v>
      </c>
      <c r="I545" s="15" t="s">
        <v>3365</v>
      </c>
      <c r="J545" s="15" t="s">
        <v>3366</v>
      </c>
      <c r="K545" s="15" t="s">
        <v>236</v>
      </c>
      <c r="L545" s="61" t="s">
        <v>198</v>
      </c>
      <c r="M545" s="15" t="s">
        <v>162</v>
      </c>
      <c r="O545" s="30" t="str">
        <f t="shared" si="98"/>
        <v>ü</v>
      </c>
      <c r="P545" s="30" t="str">
        <f t="shared" si="99"/>
        <v>ü</v>
      </c>
      <c r="Q545" s="30" t="str">
        <f t="shared" si="100"/>
        <v>ü</v>
      </c>
      <c r="R545" s="30" t="str">
        <f t="shared" si="101"/>
        <v/>
      </c>
      <c r="S545" s="17" t="str">
        <f t="shared" si="102"/>
        <v>ü</v>
      </c>
      <c r="T545" s="17" t="str">
        <f t="shared" si="103"/>
        <v/>
      </c>
      <c r="U545" s="17"/>
      <c r="V545" s="17" t="str">
        <f t="shared" si="104"/>
        <v/>
      </c>
    </row>
    <row r="546" spans="1:22" ht="22.5" customHeight="1" x14ac:dyDescent="0.25">
      <c r="A546" s="28">
        <v>545</v>
      </c>
      <c r="B546" s="15">
        <v>2221451</v>
      </c>
      <c r="C546" s="16">
        <v>46062</v>
      </c>
      <c r="D546" s="16">
        <v>46064</v>
      </c>
      <c r="E546" s="15" t="s">
        <v>3308</v>
      </c>
      <c r="F546" s="15" t="s">
        <v>166</v>
      </c>
      <c r="H546" s="15">
        <v>559685367</v>
      </c>
      <c r="I546" s="15">
        <v>35</v>
      </c>
      <c r="J546" s="15">
        <v>4</v>
      </c>
      <c r="K546" s="15" t="s">
        <v>224</v>
      </c>
      <c r="L546" s="61" t="s">
        <v>199</v>
      </c>
      <c r="M546" s="15" t="s">
        <v>160</v>
      </c>
      <c r="O546" s="30" t="str">
        <f t="shared" si="98"/>
        <v>ü</v>
      </c>
      <c r="P546" s="30" t="str">
        <f t="shared" si="99"/>
        <v>ü</v>
      </c>
      <c r="Q546" s="30" t="str">
        <f t="shared" si="100"/>
        <v/>
      </c>
      <c r="R546" s="30" t="str">
        <f t="shared" si="101"/>
        <v>ü</v>
      </c>
      <c r="S546" s="17" t="str">
        <f t="shared" si="102"/>
        <v>ü</v>
      </c>
      <c r="T546" s="17" t="str">
        <f t="shared" si="103"/>
        <v>ü</v>
      </c>
      <c r="U546" s="17"/>
      <c r="V546" s="17" t="str">
        <f t="shared" si="104"/>
        <v>ü</v>
      </c>
    </row>
    <row r="547" spans="1:22" ht="22.5" customHeight="1" x14ac:dyDescent="0.25">
      <c r="A547" s="28">
        <v>546</v>
      </c>
      <c r="B547" s="15">
        <v>2221440</v>
      </c>
      <c r="C547" s="16">
        <v>46062</v>
      </c>
      <c r="D547" s="16">
        <v>46063</v>
      </c>
      <c r="E547" s="15" t="s">
        <v>3309</v>
      </c>
      <c r="F547" s="15" t="s">
        <v>166</v>
      </c>
      <c r="H547" s="15">
        <v>505788557</v>
      </c>
      <c r="J547" s="15" t="s">
        <v>3367</v>
      </c>
      <c r="K547" s="15" t="s">
        <v>226</v>
      </c>
      <c r="L547" s="61" t="s">
        <v>411</v>
      </c>
      <c r="M547" s="15" t="s">
        <v>186</v>
      </c>
      <c r="O547" s="30" t="str">
        <f t="shared" si="98"/>
        <v>ü</v>
      </c>
      <c r="P547" s="30" t="str">
        <f t="shared" si="99"/>
        <v/>
      </c>
      <c r="Q547" s="30" t="str">
        <f t="shared" si="100"/>
        <v>ü</v>
      </c>
      <c r="R547" s="30" t="str">
        <f t="shared" si="101"/>
        <v/>
      </c>
      <c r="S547" s="17" t="str">
        <f t="shared" si="102"/>
        <v/>
      </c>
      <c r="T547" s="17" t="str">
        <f t="shared" si="103"/>
        <v/>
      </c>
      <c r="U547" s="17"/>
      <c r="V547" s="17" t="str">
        <f t="shared" si="104"/>
        <v/>
      </c>
    </row>
    <row r="548" spans="1:22" ht="22.5" customHeight="1" x14ac:dyDescent="0.25">
      <c r="A548" s="28">
        <v>547</v>
      </c>
      <c r="B548" s="15">
        <v>2221436</v>
      </c>
      <c r="C548" s="16">
        <v>46062</v>
      </c>
      <c r="D548" s="16">
        <v>46063</v>
      </c>
      <c r="E548" s="15" t="s">
        <v>3310</v>
      </c>
      <c r="F548" s="15" t="s">
        <v>166</v>
      </c>
      <c r="H548" s="15">
        <v>554995583</v>
      </c>
      <c r="I548" s="15">
        <v>27</v>
      </c>
      <c r="J548" s="15">
        <v>4</v>
      </c>
      <c r="K548" s="15" t="s">
        <v>414</v>
      </c>
      <c r="L548" s="61" t="s">
        <v>198</v>
      </c>
      <c r="M548" s="15" t="s">
        <v>162</v>
      </c>
      <c r="O548" s="30" t="str">
        <f t="shared" si="98"/>
        <v>ü</v>
      </c>
      <c r="P548" s="30" t="str">
        <f t="shared" si="99"/>
        <v>ü</v>
      </c>
      <c r="Q548" s="30" t="str">
        <f t="shared" si="100"/>
        <v>ü</v>
      </c>
      <c r="R548" s="30" t="str">
        <f t="shared" si="101"/>
        <v/>
      </c>
      <c r="S548" s="17" t="str">
        <f t="shared" si="102"/>
        <v>ü</v>
      </c>
      <c r="T548" s="17" t="str">
        <f t="shared" si="103"/>
        <v/>
      </c>
      <c r="U548" s="17"/>
      <c r="V548" s="17" t="str">
        <f t="shared" si="104"/>
        <v/>
      </c>
    </row>
    <row r="549" spans="1:22" ht="22.5" customHeight="1" x14ac:dyDescent="0.25">
      <c r="A549" s="28">
        <v>548</v>
      </c>
      <c r="B549" s="15">
        <v>2221408</v>
      </c>
      <c r="C549" s="16">
        <v>46062</v>
      </c>
      <c r="D549" s="16">
        <v>46063</v>
      </c>
      <c r="E549" s="15" t="s">
        <v>3311</v>
      </c>
      <c r="F549" s="15" t="s">
        <v>166</v>
      </c>
      <c r="H549" s="15">
        <v>503043388</v>
      </c>
      <c r="I549" s="15">
        <v>4555</v>
      </c>
      <c r="J549" s="15">
        <v>4555</v>
      </c>
      <c r="K549" s="15" t="s">
        <v>221</v>
      </c>
      <c r="L549" s="61" t="s">
        <v>198</v>
      </c>
      <c r="M549" s="15" t="s">
        <v>186</v>
      </c>
      <c r="O549" s="30" t="str">
        <f t="shared" si="98"/>
        <v>ü</v>
      </c>
      <c r="P549" s="30" t="str">
        <f t="shared" si="99"/>
        <v>ü</v>
      </c>
      <c r="Q549" s="30" t="str">
        <f t="shared" si="100"/>
        <v>ü</v>
      </c>
      <c r="R549" s="30" t="str">
        <f t="shared" si="101"/>
        <v/>
      </c>
      <c r="S549" s="17" t="str">
        <f t="shared" si="102"/>
        <v>ü</v>
      </c>
      <c r="T549" s="17" t="str">
        <f t="shared" si="103"/>
        <v/>
      </c>
      <c r="U549" s="17"/>
      <c r="V549" s="17" t="str">
        <f t="shared" si="104"/>
        <v/>
      </c>
    </row>
    <row r="550" spans="1:22" ht="22.5" customHeight="1" x14ac:dyDescent="0.25">
      <c r="A550" s="28">
        <v>549</v>
      </c>
      <c r="B550" s="15">
        <v>2221406</v>
      </c>
      <c r="C550" s="16">
        <v>46062</v>
      </c>
      <c r="D550" s="16">
        <v>46063</v>
      </c>
      <c r="E550" s="15" t="s">
        <v>450</v>
      </c>
      <c r="F550" s="15" t="s">
        <v>166</v>
      </c>
      <c r="H550" s="15">
        <v>527677100</v>
      </c>
      <c r="I550" s="15">
        <v>36.58</v>
      </c>
      <c r="J550" s="15">
        <v>568</v>
      </c>
      <c r="K550" s="15" t="s">
        <v>480</v>
      </c>
      <c r="L550" s="61" t="s">
        <v>192</v>
      </c>
      <c r="M550" s="15" t="s">
        <v>165</v>
      </c>
      <c r="O550" s="30" t="str">
        <f t="shared" si="98"/>
        <v>ü</v>
      </c>
      <c r="P550" s="30" t="str">
        <f t="shared" si="99"/>
        <v>ü</v>
      </c>
      <c r="Q550" s="30" t="str">
        <f t="shared" si="100"/>
        <v>ü</v>
      </c>
      <c r="R550" s="30" t="str">
        <f t="shared" si="101"/>
        <v/>
      </c>
      <c r="S550" s="17" t="str">
        <f t="shared" si="102"/>
        <v>ü</v>
      </c>
      <c r="T550" s="17" t="str">
        <f t="shared" si="103"/>
        <v>ü</v>
      </c>
      <c r="U550" s="17"/>
      <c r="V550" s="17" t="str">
        <f t="shared" si="104"/>
        <v>ü</v>
      </c>
    </row>
    <row r="551" spans="1:22" ht="22.5" customHeight="1" x14ac:dyDescent="0.25">
      <c r="A551" s="28">
        <v>550</v>
      </c>
      <c r="B551" s="15">
        <v>2221404</v>
      </c>
      <c r="C551" s="16">
        <v>46062</v>
      </c>
      <c r="D551" s="16">
        <v>46065</v>
      </c>
      <c r="E551" s="15" t="s">
        <v>1880</v>
      </c>
      <c r="F551" s="15" t="s">
        <v>166</v>
      </c>
      <c r="H551" s="15">
        <v>506466778</v>
      </c>
      <c r="I551" s="15">
        <v>131</v>
      </c>
      <c r="J551" s="15">
        <v>89</v>
      </c>
      <c r="K551" s="15" t="s">
        <v>225</v>
      </c>
      <c r="L551" s="61" t="s">
        <v>198</v>
      </c>
      <c r="M551" s="15" t="s">
        <v>486</v>
      </c>
      <c r="O551" s="30" t="str">
        <f t="shared" si="98"/>
        <v>ü</v>
      </c>
      <c r="P551" s="30" t="str">
        <f t="shared" si="99"/>
        <v>ü</v>
      </c>
      <c r="Q551" s="30" t="str">
        <f t="shared" si="100"/>
        <v>ü</v>
      </c>
      <c r="R551" s="30" t="str">
        <f t="shared" si="101"/>
        <v/>
      </c>
      <c r="S551" s="17" t="str">
        <f t="shared" si="102"/>
        <v>ü</v>
      </c>
      <c r="T551" s="17" t="str">
        <f t="shared" si="103"/>
        <v/>
      </c>
      <c r="U551" s="17"/>
      <c r="V551" s="17" t="str">
        <f t="shared" si="104"/>
        <v/>
      </c>
    </row>
    <row r="552" spans="1:22" ht="22.5" customHeight="1" x14ac:dyDescent="0.25">
      <c r="A552" s="28">
        <v>551</v>
      </c>
      <c r="B552" s="15">
        <v>2221400</v>
      </c>
      <c r="C552" s="16">
        <v>46062</v>
      </c>
      <c r="D552" s="16">
        <v>46063</v>
      </c>
      <c r="E552" s="15" t="s">
        <v>3312</v>
      </c>
      <c r="F552" s="15" t="s">
        <v>166</v>
      </c>
      <c r="H552" s="15">
        <v>501440004</v>
      </c>
      <c r="I552" s="15" t="s">
        <v>3368</v>
      </c>
      <c r="J552" s="15" t="s">
        <v>3369</v>
      </c>
      <c r="K552" s="15" t="s">
        <v>404</v>
      </c>
      <c r="L552" s="61" t="s">
        <v>198</v>
      </c>
      <c r="M552" s="15" t="s">
        <v>186</v>
      </c>
      <c r="O552" s="30" t="str">
        <f t="shared" si="98"/>
        <v>ü</v>
      </c>
      <c r="P552" s="30" t="str">
        <f t="shared" si="99"/>
        <v>ü</v>
      </c>
      <c r="Q552" s="30" t="str">
        <f t="shared" si="100"/>
        <v>ü</v>
      </c>
      <c r="R552" s="30" t="str">
        <f t="shared" si="101"/>
        <v/>
      </c>
      <c r="S552" s="17" t="str">
        <f t="shared" si="102"/>
        <v>ü</v>
      </c>
      <c r="T552" s="17" t="str">
        <f t="shared" si="103"/>
        <v/>
      </c>
      <c r="U552" s="17"/>
      <c r="V552" s="17" t="str">
        <f t="shared" si="104"/>
        <v/>
      </c>
    </row>
    <row r="553" spans="1:22" ht="22.5" customHeight="1" x14ac:dyDescent="0.25">
      <c r="A553" s="28">
        <v>552</v>
      </c>
      <c r="B553" s="15">
        <v>2221390</v>
      </c>
      <c r="C553" s="16">
        <v>46062</v>
      </c>
      <c r="D553" s="16">
        <v>46065</v>
      </c>
      <c r="E553" s="15" t="s">
        <v>3313</v>
      </c>
      <c r="F553" s="15" t="s">
        <v>166</v>
      </c>
      <c r="H553" s="15">
        <v>506446559</v>
      </c>
      <c r="I553" s="15" t="s">
        <v>1412</v>
      </c>
      <c r="J553" s="15">
        <v>2195</v>
      </c>
      <c r="K553" s="15" t="s">
        <v>336</v>
      </c>
      <c r="L553" s="61" t="s">
        <v>198</v>
      </c>
      <c r="M553" s="15" t="s">
        <v>164</v>
      </c>
      <c r="O553" s="30" t="str">
        <f t="shared" si="98"/>
        <v>ü</v>
      </c>
      <c r="P553" s="30" t="str">
        <f t="shared" si="99"/>
        <v>ü</v>
      </c>
      <c r="Q553" s="30" t="str">
        <f t="shared" si="100"/>
        <v>ü</v>
      </c>
      <c r="R553" s="30" t="str">
        <f t="shared" si="101"/>
        <v/>
      </c>
      <c r="S553" s="17" t="str">
        <f t="shared" si="102"/>
        <v>ü</v>
      </c>
      <c r="T553" s="17" t="str">
        <f t="shared" si="103"/>
        <v/>
      </c>
      <c r="U553" s="17"/>
      <c r="V553" s="17" t="str">
        <f t="shared" si="104"/>
        <v/>
      </c>
    </row>
    <row r="554" spans="1:22" ht="22.5" customHeight="1" x14ac:dyDescent="0.25">
      <c r="A554" s="28">
        <v>553</v>
      </c>
      <c r="B554" s="15">
        <v>2221328</v>
      </c>
      <c r="C554" s="16">
        <v>46062</v>
      </c>
      <c r="D554" s="16">
        <v>46064</v>
      </c>
      <c r="E554" s="15" t="s">
        <v>1040</v>
      </c>
      <c r="F554" s="15" t="s">
        <v>166</v>
      </c>
      <c r="H554" s="15">
        <v>508484184</v>
      </c>
      <c r="J554" s="15">
        <v>326</v>
      </c>
      <c r="K554" s="15" t="s">
        <v>227</v>
      </c>
      <c r="L554" s="61" t="s">
        <v>192</v>
      </c>
      <c r="M554" s="15" t="s">
        <v>171</v>
      </c>
      <c r="O554" s="30" t="str">
        <f t="shared" si="98"/>
        <v>ü</v>
      </c>
      <c r="P554" s="30" t="str">
        <f t="shared" si="99"/>
        <v>ü</v>
      </c>
      <c r="Q554" s="30" t="str">
        <f t="shared" si="100"/>
        <v>ü</v>
      </c>
      <c r="R554" s="30" t="str">
        <f t="shared" si="101"/>
        <v/>
      </c>
      <c r="S554" s="17" t="str">
        <f t="shared" si="102"/>
        <v>ü</v>
      </c>
      <c r="T554" s="17" t="str">
        <f t="shared" si="103"/>
        <v>ü</v>
      </c>
      <c r="U554" s="17"/>
      <c r="V554" s="17" t="str">
        <f t="shared" si="104"/>
        <v>ü</v>
      </c>
    </row>
    <row r="555" spans="1:22" ht="22.5" customHeight="1" x14ac:dyDescent="0.25">
      <c r="A555" s="28">
        <v>554</v>
      </c>
      <c r="B555" s="15">
        <v>2221259</v>
      </c>
      <c r="C555" s="16">
        <v>46062</v>
      </c>
      <c r="D555" s="16">
        <v>46063</v>
      </c>
      <c r="E555" s="15" t="s">
        <v>1532</v>
      </c>
      <c r="F555" s="15" t="s">
        <v>166</v>
      </c>
      <c r="H555" s="15">
        <v>507979112</v>
      </c>
      <c r="I555" s="15">
        <v>139</v>
      </c>
      <c r="J555" s="15">
        <v>400</v>
      </c>
      <c r="K555" s="15" t="s">
        <v>363</v>
      </c>
      <c r="L555" s="61" t="s">
        <v>192</v>
      </c>
      <c r="M555" s="15" t="s">
        <v>165</v>
      </c>
      <c r="O555" s="30" t="str">
        <f t="shared" si="98"/>
        <v>ü</v>
      </c>
      <c r="P555" s="30" t="str">
        <f t="shared" si="99"/>
        <v>ü</v>
      </c>
      <c r="Q555" s="30" t="str">
        <f t="shared" si="100"/>
        <v>ü</v>
      </c>
      <c r="R555" s="30" t="str">
        <f t="shared" si="101"/>
        <v/>
      </c>
      <c r="S555" s="17" t="str">
        <f t="shared" si="102"/>
        <v>ü</v>
      </c>
      <c r="T555" s="17" t="str">
        <f t="shared" si="103"/>
        <v>ü</v>
      </c>
      <c r="U555" s="17"/>
      <c r="V555" s="17" t="str">
        <f t="shared" si="104"/>
        <v>ü</v>
      </c>
    </row>
    <row r="556" spans="1:22" ht="22.5" customHeight="1" x14ac:dyDescent="0.25">
      <c r="A556" s="28">
        <v>555</v>
      </c>
      <c r="B556" s="15">
        <v>2221257</v>
      </c>
      <c r="C556" s="16">
        <v>46062</v>
      </c>
      <c r="D556" s="16">
        <v>46063</v>
      </c>
      <c r="E556" s="15" t="s">
        <v>3314</v>
      </c>
      <c r="F556" s="15" t="s">
        <v>166</v>
      </c>
      <c r="H556" s="15">
        <v>502808558</v>
      </c>
      <c r="J556" s="15" t="s">
        <v>3370</v>
      </c>
      <c r="K556" s="15" t="s">
        <v>344</v>
      </c>
      <c r="L556" s="61" t="s">
        <v>192</v>
      </c>
      <c r="M556" s="15" t="s">
        <v>162</v>
      </c>
      <c r="O556" s="30" t="str">
        <f t="shared" si="98"/>
        <v>ü</v>
      </c>
      <c r="P556" s="30" t="str">
        <f t="shared" si="99"/>
        <v>ü</v>
      </c>
      <c r="Q556" s="30" t="str">
        <f t="shared" si="100"/>
        <v>ü</v>
      </c>
      <c r="R556" s="30" t="str">
        <f t="shared" si="101"/>
        <v/>
      </c>
      <c r="S556" s="17" t="str">
        <f t="shared" si="102"/>
        <v>ü</v>
      </c>
      <c r="T556" s="17" t="str">
        <f t="shared" si="103"/>
        <v>ü</v>
      </c>
      <c r="U556" s="17"/>
      <c r="V556" s="17" t="str">
        <f t="shared" si="104"/>
        <v>ü</v>
      </c>
    </row>
    <row r="557" spans="1:22" ht="22.5" customHeight="1" x14ac:dyDescent="0.25">
      <c r="A557" s="28">
        <v>556</v>
      </c>
      <c r="B557" s="15">
        <v>2221235</v>
      </c>
      <c r="C557" s="16">
        <v>46062</v>
      </c>
      <c r="D557" s="16">
        <v>46064</v>
      </c>
      <c r="E557" s="15" t="s">
        <v>3315</v>
      </c>
      <c r="F557" s="15" t="s">
        <v>166</v>
      </c>
      <c r="H557" s="15">
        <v>502626333</v>
      </c>
      <c r="I557" s="15" t="s">
        <v>3371</v>
      </c>
      <c r="J557" s="15" t="s">
        <v>670</v>
      </c>
      <c r="K557" s="15" t="s">
        <v>239</v>
      </c>
      <c r="L557" s="61" t="s">
        <v>198</v>
      </c>
      <c r="M557" s="15" t="s">
        <v>486</v>
      </c>
      <c r="O557" s="30" t="str">
        <f t="shared" si="98"/>
        <v>ü</v>
      </c>
      <c r="P557" s="30" t="str">
        <f t="shared" si="99"/>
        <v>ü</v>
      </c>
      <c r="Q557" s="30" t="str">
        <f t="shared" si="100"/>
        <v>ü</v>
      </c>
      <c r="R557" s="30" t="str">
        <f t="shared" si="101"/>
        <v/>
      </c>
      <c r="S557" s="17" t="str">
        <f t="shared" si="102"/>
        <v>ü</v>
      </c>
      <c r="T557" s="17" t="str">
        <f t="shared" si="103"/>
        <v/>
      </c>
      <c r="U557" s="17"/>
      <c r="V557" s="17" t="str">
        <f t="shared" si="104"/>
        <v/>
      </c>
    </row>
    <row r="558" spans="1:22" ht="22.5" customHeight="1" x14ac:dyDescent="0.25">
      <c r="A558" s="28">
        <v>557</v>
      </c>
      <c r="B558" s="15">
        <v>2221225</v>
      </c>
      <c r="C558" s="16">
        <v>46062</v>
      </c>
      <c r="D558" s="16">
        <v>46063</v>
      </c>
      <c r="E558" s="15" t="s">
        <v>3316</v>
      </c>
      <c r="F558" s="15" t="s">
        <v>166</v>
      </c>
      <c r="H558" s="15">
        <v>505172516</v>
      </c>
      <c r="J558" s="15">
        <v>4492</v>
      </c>
      <c r="K558" s="15" t="s">
        <v>221</v>
      </c>
      <c r="L558" s="61" t="s">
        <v>357</v>
      </c>
      <c r="M558" s="15" t="s">
        <v>186</v>
      </c>
      <c r="O558" s="30" t="str">
        <f t="shared" si="98"/>
        <v/>
      </c>
      <c r="P558" s="30" t="str">
        <f t="shared" si="99"/>
        <v/>
      </c>
      <c r="Q558" s="30" t="str">
        <f t="shared" si="100"/>
        <v>ü</v>
      </c>
      <c r="R558" s="30" t="str">
        <f t="shared" si="101"/>
        <v/>
      </c>
      <c r="S558" s="17" t="str">
        <f t="shared" si="102"/>
        <v/>
      </c>
      <c r="T558" s="17" t="str">
        <f t="shared" si="103"/>
        <v>ü</v>
      </c>
      <c r="U558" s="17"/>
      <c r="V558" s="17" t="str">
        <f t="shared" si="104"/>
        <v/>
      </c>
    </row>
    <row r="559" spans="1:22" ht="22.5" customHeight="1" x14ac:dyDescent="0.25">
      <c r="A559" s="28">
        <v>558</v>
      </c>
      <c r="B559" s="15">
        <v>2221181</v>
      </c>
      <c r="C559" s="16">
        <v>46062</v>
      </c>
      <c r="D559" s="16">
        <v>46065</v>
      </c>
      <c r="E559" s="15" t="s">
        <v>3317</v>
      </c>
      <c r="F559" s="15" t="s">
        <v>166</v>
      </c>
      <c r="H559" s="15">
        <v>556433663</v>
      </c>
      <c r="I559" s="15" t="s">
        <v>3372</v>
      </c>
      <c r="J559" s="15">
        <v>21</v>
      </c>
      <c r="K559" s="15" t="s">
        <v>229</v>
      </c>
      <c r="L559" s="61" t="s">
        <v>192</v>
      </c>
      <c r="M559" s="15" t="s">
        <v>167</v>
      </c>
      <c r="O559" s="30" t="str">
        <f t="shared" si="98"/>
        <v>ü</v>
      </c>
      <c r="P559" s="30" t="str">
        <f t="shared" si="99"/>
        <v>ü</v>
      </c>
      <c r="Q559" s="30" t="str">
        <f t="shared" si="100"/>
        <v>ü</v>
      </c>
      <c r="R559" s="30" t="str">
        <f t="shared" si="101"/>
        <v/>
      </c>
      <c r="S559" s="17" t="str">
        <f t="shared" si="102"/>
        <v>ü</v>
      </c>
      <c r="T559" s="17" t="str">
        <f t="shared" si="103"/>
        <v>ü</v>
      </c>
      <c r="U559" s="17"/>
      <c r="V559" s="17" t="str">
        <f t="shared" si="104"/>
        <v>ü</v>
      </c>
    </row>
    <row r="560" spans="1:22" ht="22.5" customHeight="1" x14ac:dyDescent="0.25">
      <c r="A560" s="28">
        <v>559</v>
      </c>
      <c r="B560" s="15">
        <v>2221168</v>
      </c>
      <c r="C560" s="16">
        <v>46062</v>
      </c>
      <c r="D560" s="16">
        <v>46064</v>
      </c>
      <c r="E560" s="15" t="s">
        <v>2138</v>
      </c>
      <c r="F560" s="15" t="s">
        <v>166</v>
      </c>
      <c r="H560" s="15">
        <v>506344077</v>
      </c>
      <c r="I560" s="15" t="s">
        <v>3373</v>
      </c>
      <c r="J560" s="15" t="s">
        <v>3374</v>
      </c>
      <c r="K560" s="15" t="s">
        <v>953</v>
      </c>
      <c r="L560" s="61" t="s">
        <v>411</v>
      </c>
      <c r="M560" s="15" t="s">
        <v>162</v>
      </c>
      <c r="O560" s="30" t="str">
        <f t="shared" si="98"/>
        <v>ü</v>
      </c>
      <c r="P560" s="30" t="str">
        <f t="shared" si="99"/>
        <v/>
      </c>
      <c r="Q560" s="30" t="str">
        <f t="shared" si="100"/>
        <v>ü</v>
      </c>
      <c r="R560" s="30" t="str">
        <f t="shared" si="101"/>
        <v/>
      </c>
      <c r="S560" s="17" t="str">
        <f t="shared" si="102"/>
        <v/>
      </c>
      <c r="T560" s="17" t="str">
        <f t="shared" si="103"/>
        <v/>
      </c>
      <c r="U560" s="17"/>
      <c r="V560" s="17" t="str">
        <f t="shared" si="104"/>
        <v/>
      </c>
    </row>
    <row r="561" spans="1:22" ht="22.5" customHeight="1" x14ac:dyDescent="0.25">
      <c r="A561" s="28">
        <v>560</v>
      </c>
      <c r="B561" s="15">
        <v>2221134</v>
      </c>
      <c r="C561" s="16">
        <v>46062</v>
      </c>
      <c r="D561" s="16">
        <v>46064</v>
      </c>
      <c r="E561" s="15" t="s">
        <v>3318</v>
      </c>
      <c r="F561" s="15" t="s">
        <v>166</v>
      </c>
      <c r="H561" s="15">
        <v>543933993</v>
      </c>
      <c r="I561" s="15">
        <v>3094</v>
      </c>
      <c r="J561" s="15">
        <v>3094</v>
      </c>
      <c r="K561" s="15" t="s">
        <v>220</v>
      </c>
      <c r="L561" s="61" t="s">
        <v>192</v>
      </c>
      <c r="M561" s="15" t="s">
        <v>486</v>
      </c>
      <c r="O561" s="30" t="str">
        <f t="shared" si="98"/>
        <v>ü</v>
      </c>
      <c r="P561" s="30" t="str">
        <f t="shared" si="99"/>
        <v>ü</v>
      </c>
      <c r="Q561" s="30" t="str">
        <f t="shared" si="100"/>
        <v>ü</v>
      </c>
      <c r="R561" s="30" t="str">
        <f t="shared" si="101"/>
        <v/>
      </c>
      <c r="S561" s="17" t="str">
        <f t="shared" si="102"/>
        <v>ü</v>
      </c>
      <c r="T561" s="17" t="str">
        <f t="shared" si="103"/>
        <v>ü</v>
      </c>
      <c r="U561" s="17"/>
      <c r="V561" s="17" t="str">
        <f t="shared" si="104"/>
        <v>ü</v>
      </c>
    </row>
    <row r="562" spans="1:22" ht="22.5" customHeight="1" x14ac:dyDescent="0.25">
      <c r="A562" s="28">
        <v>561</v>
      </c>
      <c r="B562" s="15">
        <v>2221109</v>
      </c>
      <c r="C562" s="16">
        <v>46062</v>
      </c>
      <c r="D562" s="16">
        <v>46064</v>
      </c>
      <c r="E562" s="15" t="s">
        <v>3319</v>
      </c>
      <c r="F562" s="15" t="s">
        <v>166</v>
      </c>
      <c r="H562" s="15">
        <v>505476636</v>
      </c>
      <c r="I562" s="15" t="s">
        <v>3375</v>
      </c>
      <c r="J562" s="15">
        <v>1002</v>
      </c>
      <c r="K562" s="15" t="s">
        <v>227</v>
      </c>
      <c r="L562" s="61" t="s">
        <v>192</v>
      </c>
      <c r="M562" s="15" t="s">
        <v>171</v>
      </c>
      <c r="O562" s="30" t="str">
        <f t="shared" si="98"/>
        <v>ü</v>
      </c>
      <c r="P562" s="30" t="str">
        <f t="shared" si="99"/>
        <v>ü</v>
      </c>
      <c r="Q562" s="30" t="str">
        <f t="shared" si="100"/>
        <v>ü</v>
      </c>
      <c r="R562" s="30" t="str">
        <f t="shared" si="101"/>
        <v/>
      </c>
      <c r="S562" s="17" t="str">
        <f t="shared" si="102"/>
        <v>ü</v>
      </c>
      <c r="T562" s="17" t="str">
        <f t="shared" si="103"/>
        <v>ü</v>
      </c>
      <c r="U562" s="17"/>
      <c r="V562" s="17" t="str">
        <f t="shared" si="104"/>
        <v>ü</v>
      </c>
    </row>
    <row r="563" spans="1:22" ht="22.5" customHeight="1" x14ac:dyDescent="0.25">
      <c r="A563" s="28">
        <v>562</v>
      </c>
      <c r="B563" s="15">
        <v>2221104</v>
      </c>
      <c r="C563" s="16">
        <v>46062</v>
      </c>
      <c r="D563" s="16">
        <v>46063</v>
      </c>
      <c r="E563" s="15" t="s">
        <v>3320</v>
      </c>
      <c r="F563" s="15" t="s">
        <v>166</v>
      </c>
      <c r="H563" s="15">
        <v>504828000</v>
      </c>
      <c r="I563" s="15" t="s">
        <v>3376</v>
      </c>
      <c r="J563" s="15" t="s">
        <v>3377</v>
      </c>
      <c r="K563" s="15" t="s">
        <v>593</v>
      </c>
      <c r="L563" s="61" t="s">
        <v>192</v>
      </c>
      <c r="M563" s="15" t="s">
        <v>160</v>
      </c>
      <c r="O563" s="30" t="str">
        <f t="shared" si="98"/>
        <v>ü</v>
      </c>
      <c r="P563" s="30" t="str">
        <f t="shared" si="99"/>
        <v>ü</v>
      </c>
      <c r="Q563" s="30" t="str">
        <f t="shared" si="100"/>
        <v>ü</v>
      </c>
      <c r="R563" s="30" t="str">
        <f t="shared" si="101"/>
        <v/>
      </c>
      <c r="S563" s="17" t="str">
        <f t="shared" si="102"/>
        <v>ü</v>
      </c>
      <c r="T563" s="17" t="str">
        <f t="shared" si="103"/>
        <v>ü</v>
      </c>
      <c r="U563" s="17"/>
      <c r="V563" s="17" t="str">
        <f t="shared" si="104"/>
        <v>ü</v>
      </c>
    </row>
    <row r="564" spans="1:22" ht="22.5" customHeight="1" x14ac:dyDescent="0.25">
      <c r="A564" s="28">
        <v>563</v>
      </c>
      <c r="B564" s="15">
        <v>2221083</v>
      </c>
      <c r="C564" s="16">
        <v>46062</v>
      </c>
      <c r="D564" s="16">
        <v>46063</v>
      </c>
      <c r="E564" s="15" t="s">
        <v>1995</v>
      </c>
      <c r="F564" s="15" t="s">
        <v>166</v>
      </c>
      <c r="H564" s="15">
        <v>526060066</v>
      </c>
      <c r="I564" s="15" t="s">
        <v>3378</v>
      </c>
      <c r="J564" s="15">
        <v>523</v>
      </c>
      <c r="K564" s="15" t="s">
        <v>385</v>
      </c>
      <c r="L564" s="61" t="s">
        <v>192</v>
      </c>
      <c r="M564" s="15" t="s">
        <v>165</v>
      </c>
      <c r="O564" s="30" t="str">
        <f t="shared" si="98"/>
        <v>ü</v>
      </c>
      <c r="P564" s="30" t="str">
        <f t="shared" si="99"/>
        <v>ü</v>
      </c>
      <c r="Q564" s="30" t="str">
        <f t="shared" si="100"/>
        <v>ü</v>
      </c>
      <c r="R564" s="30" t="str">
        <f t="shared" si="101"/>
        <v/>
      </c>
      <c r="S564" s="17" t="str">
        <f t="shared" si="102"/>
        <v>ü</v>
      </c>
      <c r="T564" s="17" t="str">
        <f t="shared" si="103"/>
        <v>ü</v>
      </c>
      <c r="U564" s="17"/>
      <c r="V564" s="17" t="str">
        <f t="shared" si="104"/>
        <v>ü</v>
      </c>
    </row>
    <row r="565" spans="1:22" ht="22.5" customHeight="1" x14ac:dyDescent="0.25">
      <c r="A565" s="28">
        <v>564</v>
      </c>
      <c r="B565" s="15">
        <v>2221082</v>
      </c>
      <c r="C565" s="16">
        <v>46062</v>
      </c>
      <c r="D565" s="16">
        <v>46065</v>
      </c>
      <c r="E565" s="15" t="s">
        <v>3321</v>
      </c>
      <c r="F565" s="15" t="s">
        <v>166</v>
      </c>
      <c r="H565" s="15">
        <v>502841000</v>
      </c>
      <c r="I565" s="15">
        <v>365</v>
      </c>
      <c r="J565" s="15">
        <v>365</v>
      </c>
      <c r="K565" s="15" t="s">
        <v>402</v>
      </c>
      <c r="L565" s="61" t="s">
        <v>196</v>
      </c>
      <c r="M565" s="15" t="s">
        <v>186</v>
      </c>
      <c r="O565" s="30" t="str">
        <f t="shared" si="98"/>
        <v>ü</v>
      </c>
      <c r="P565" s="30" t="str">
        <f t="shared" si="99"/>
        <v/>
      </c>
      <c r="Q565" s="30" t="str">
        <f t="shared" si="100"/>
        <v>ü</v>
      </c>
      <c r="R565" s="30" t="str">
        <f t="shared" si="101"/>
        <v/>
      </c>
      <c r="S565" s="17" t="str">
        <f t="shared" si="102"/>
        <v>ü</v>
      </c>
      <c r="T565" s="17" t="str">
        <f t="shared" si="103"/>
        <v/>
      </c>
      <c r="U565" s="17"/>
      <c r="V565" s="17" t="str">
        <f t="shared" si="104"/>
        <v/>
      </c>
    </row>
    <row r="566" spans="1:22" ht="22.5" customHeight="1" x14ac:dyDescent="0.25">
      <c r="A566" s="28">
        <v>565</v>
      </c>
      <c r="B566" s="15">
        <v>2221060</v>
      </c>
      <c r="C566" s="16">
        <v>46062</v>
      </c>
      <c r="D566" s="16">
        <v>46063</v>
      </c>
      <c r="E566" s="15" t="s">
        <v>3322</v>
      </c>
      <c r="F566" s="15" t="s">
        <v>166</v>
      </c>
      <c r="H566" s="15">
        <v>559098981</v>
      </c>
      <c r="J566" s="15" t="s">
        <v>3379</v>
      </c>
      <c r="K566" s="15" t="s">
        <v>233</v>
      </c>
      <c r="L566" s="61" t="s">
        <v>198</v>
      </c>
      <c r="M566" s="15" t="s">
        <v>165</v>
      </c>
      <c r="O566" s="30" t="str">
        <f t="shared" si="98"/>
        <v>ü</v>
      </c>
      <c r="P566" s="30" t="str">
        <f t="shared" si="99"/>
        <v>ü</v>
      </c>
      <c r="Q566" s="30" t="str">
        <f t="shared" si="100"/>
        <v>ü</v>
      </c>
      <c r="R566" s="30" t="str">
        <f t="shared" si="101"/>
        <v/>
      </c>
      <c r="S566" s="17" t="str">
        <f t="shared" si="102"/>
        <v>ü</v>
      </c>
      <c r="T566" s="17" t="str">
        <f t="shared" si="103"/>
        <v/>
      </c>
      <c r="U566" s="17"/>
      <c r="V566" s="17" t="str">
        <f t="shared" si="104"/>
        <v/>
      </c>
    </row>
    <row r="567" spans="1:22" ht="22.5" customHeight="1" x14ac:dyDescent="0.25">
      <c r="A567" s="28">
        <v>566</v>
      </c>
      <c r="B567" s="15">
        <v>2221043</v>
      </c>
      <c r="C567" s="16">
        <v>46062</v>
      </c>
      <c r="D567" s="16">
        <v>46064</v>
      </c>
      <c r="E567" s="15" t="s">
        <v>3323</v>
      </c>
      <c r="F567" s="15" t="s">
        <v>166</v>
      </c>
      <c r="H567" s="15">
        <v>508088774</v>
      </c>
      <c r="I567" s="15">
        <v>255</v>
      </c>
      <c r="J567" s="15">
        <v>16</v>
      </c>
      <c r="K567" s="15" t="s">
        <v>692</v>
      </c>
      <c r="L567" s="61" t="s">
        <v>705</v>
      </c>
      <c r="M567" s="15" t="s">
        <v>165</v>
      </c>
      <c r="O567" s="30" t="str">
        <f t="shared" si="98"/>
        <v/>
      </c>
      <c r="P567" s="30" t="str">
        <f t="shared" si="99"/>
        <v/>
      </c>
      <c r="Q567" s="30" t="str">
        <f t="shared" si="100"/>
        <v>ü</v>
      </c>
      <c r="R567" s="30" t="str">
        <f t="shared" si="101"/>
        <v/>
      </c>
      <c r="S567" s="17" t="str">
        <f t="shared" si="102"/>
        <v>ü</v>
      </c>
      <c r="T567" s="17" t="str">
        <f t="shared" si="103"/>
        <v>ü</v>
      </c>
      <c r="U567" s="17"/>
      <c r="V567" s="17" t="str">
        <f t="shared" si="104"/>
        <v/>
      </c>
    </row>
    <row r="568" spans="1:22" ht="22.5" customHeight="1" x14ac:dyDescent="0.25">
      <c r="A568" s="28">
        <v>567</v>
      </c>
      <c r="B568" s="15">
        <v>2221008</v>
      </c>
      <c r="C568" s="16">
        <v>46062</v>
      </c>
      <c r="D568" s="16">
        <v>46076</v>
      </c>
      <c r="E568" s="15" t="s">
        <v>3324</v>
      </c>
      <c r="F568" s="15" t="s">
        <v>166</v>
      </c>
      <c r="H568" s="15">
        <v>606285454</v>
      </c>
      <c r="I568" s="15">
        <v>1</v>
      </c>
      <c r="J568" s="15" t="s">
        <v>3380</v>
      </c>
      <c r="K568" s="15" t="s">
        <v>811</v>
      </c>
      <c r="L568" s="61" t="s">
        <v>192</v>
      </c>
      <c r="M568" s="15" t="s">
        <v>164</v>
      </c>
      <c r="O568" s="30" t="str">
        <f t="shared" si="98"/>
        <v>ü</v>
      </c>
      <c r="P568" s="30" t="str">
        <f t="shared" si="99"/>
        <v>ü</v>
      </c>
      <c r="Q568" s="30" t="str">
        <f t="shared" si="100"/>
        <v>ü</v>
      </c>
      <c r="R568" s="30" t="str">
        <f t="shared" si="101"/>
        <v/>
      </c>
      <c r="S568" s="17" t="str">
        <f t="shared" si="102"/>
        <v>ü</v>
      </c>
      <c r="T568" s="17" t="str">
        <f t="shared" si="103"/>
        <v>ü</v>
      </c>
      <c r="U568" s="17"/>
      <c r="V568" s="17" t="str">
        <f t="shared" si="104"/>
        <v>ü</v>
      </c>
    </row>
    <row r="569" spans="1:22" ht="22.5" customHeight="1" x14ac:dyDescent="0.25">
      <c r="A569" s="28">
        <v>568</v>
      </c>
      <c r="B569" s="15">
        <v>2220934</v>
      </c>
      <c r="C569" s="16">
        <v>46062</v>
      </c>
      <c r="D569" s="16">
        <v>46063</v>
      </c>
      <c r="E569" s="15" t="s">
        <v>3325</v>
      </c>
      <c r="F569" s="15" t="s">
        <v>166</v>
      </c>
      <c r="H569" s="15">
        <v>502002229</v>
      </c>
      <c r="I569" s="15">
        <v>138</v>
      </c>
      <c r="J569" s="15">
        <v>3089</v>
      </c>
      <c r="K569" s="15" t="s">
        <v>226</v>
      </c>
      <c r="L569" s="61" t="s">
        <v>405</v>
      </c>
      <c r="M569" s="15" t="s">
        <v>186</v>
      </c>
      <c r="O569" s="30" t="str">
        <f t="shared" si="98"/>
        <v>ü</v>
      </c>
      <c r="P569" s="30" t="str">
        <f t="shared" si="99"/>
        <v>ü</v>
      </c>
      <c r="Q569" s="30" t="str">
        <f t="shared" si="100"/>
        <v>ü</v>
      </c>
      <c r="R569" s="30" t="str">
        <f t="shared" si="101"/>
        <v/>
      </c>
      <c r="S569" s="17" t="str">
        <f t="shared" si="102"/>
        <v/>
      </c>
      <c r="T569" s="17" t="str">
        <f t="shared" si="103"/>
        <v/>
      </c>
      <c r="U569" s="17"/>
      <c r="V569" s="17" t="str">
        <f t="shared" si="104"/>
        <v>ü</v>
      </c>
    </row>
    <row r="570" spans="1:22" ht="22.5" customHeight="1" x14ac:dyDescent="0.25">
      <c r="A570" s="28">
        <v>569</v>
      </c>
      <c r="B570" s="15">
        <v>2220892</v>
      </c>
      <c r="C570" s="16">
        <v>46062</v>
      </c>
      <c r="D570" s="16">
        <v>46063</v>
      </c>
      <c r="E570" s="15" t="s">
        <v>3326</v>
      </c>
      <c r="F570" s="15" t="s">
        <v>166</v>
      </c>
      <c r="H570" s="15">
        <v>503001778</v>
      </c>
      <c r="I570" s="15" t="s">
        <v>3381</v>
      </c>
      <c r="J570" s="15">
        <v>7</v>
      </c>
      <c r="K570" s="15" t="s">
        <v>368</v>
      </c>
      <c r="L570" s="61" t="s">
        <v>194</v>
      </c>
      <c r="M570" s="15" t="s">
        <v>160</v>
      </c>
      <c r="O570" s="30" t="str">
        <f t="shared" si="98"/>
        <v/>
      </c>
      <c r="P570" s="30" t="str">
        <f t="shared" si="99"/>
        <v/>
      </c>
      <c r="Q570" s="30" t="str">
        <f t="shared" si="100"/>
        <v>ü</v>
      </c>
      <c r="R570" s="30" t="str">
        <f t="shared" si="101"/>
        <v/>
      </c>
      <c r="S570" s="17" t="str">
        <f t="shared" si="102"/>
        <v/>
      </c>
      <c r="T570" s="17" t="str">
        <f t="shared" si="103"/>
        <v/>
      </c>
      <c r="U570" s="17"/>
      <c r="V570" s="17" t="str">
        <f t="shared" si="104"/>
        <v/>
      </c>
    </row>
    <row r="571" spans="1:22" ht="22.5" customHeight="1" x14ac:dyDescent="0.25">
      <c r="A571" s="28">
        <v>570</v>
      </c>
      <c r="B571" s="15">
        <v>2220864</v>
      </c>
      <c r="C571" s="16">
        <v>46062</v>
      </c>
      <c r="D571" s="16">
        <v>46063</v>
      </c>
      <c r="E571" s="15" t="s">
        <v>3327</v>
      </c>
      <c r="F571" s="15" t="s">
        <v>166</v>
      </c>
      <c r="H571" s="15">
        <v>501787827</v>
      </c>
      <c r="I571" s="15" t="s">
        <v>707</v>
      </c>
      <c r="J571" s="15">
        <v>4419</v>
      </c>
      <c r="K571" s="15" t="s">
        <v>374</v>
      </c>
      <c r="L571" s="61" t="s">
        <v>200</v>
      </c>
      <c r="M571" s="15" t="s">
        <v>486</v>
      </c>
      <c r="O571" s="30" t="str">
        <f t="shared" si="98"/>
        <v/>
      </c>
      <c r="P571" s="30" t="str">
        <f t="shared" si="99"/>
        <v/>
      </c>
      <c r="Q571" s="30" t="str">
        <f t="shared" si="100"/>
        <v>ü</v>
      </c>
      <c r="R571" s="30" t="str">
        <f t="shared" si="101"/>
        <v/>
      </c>
      <c r="S571" s="17" t="str">
        <f t="shared" si="102"/>
        <v>ü</v>
      </c>
      <c r="T571" s="17" t="str">
        <f t="shared" si="103"/>
        <v/>
      </c>
      <c r="U571" s="17"/>
      <c r="V571" s="17" t="str">
        <f t="shared" si="104"/>
        <v/>
      </c>
    </row>
    <row r="572" spans="1:22" ht="22.5" customHeight="1" x14ac:dyDescent="0.25">
      <c r="A572" s="28">
        <v>571</v>
      </c>
      <c r="B572" s="15">
        <v>2220718</v>
      </c>
      <c r="C572" s="16">
        <v>46062</v>
      </c>
      <c r="D572" s="16">
        <v>46064</v>
      </c>
      <c r="E572" s="15" t="s">
        <v>3328</v>
      </c>
      <c r="F572" s="15" t="s">
        <v>166</v>
      </c>
      <c r="H572" s="15">
        <v>506996333</v>
      </c>
      <c r="I572" s="15">
        <v>21</v>
      </c>
      <c r="J572" s="15">
        <v>2863</v>
      </c>
      <c r="K572" s="15" t="s">
        <v>220</v>
      </c>
      <c r="L572" s="61" t="s">
        <v>197</v>
      </c>
      <c r="M572" s="15" t="s">
        <v>486</v>
      </c>
      <c r="O572" s="30" t="str">
        <f t="shared" si="98"/>
        <v>ü</v>
      </c>
      <c r="P572" s="30" t="str">
        <f t="shared" si="99"/>
        <v/>
      </c>
      <c r="Q572" s="30" t="str">
        <f t="shared" si="100"/>
        <v>ü</v>
      </c>
      <c r="R572" s="30" t="str">
        <f t="shared" si="101"/>
        <v/>
      </c>
      <c r="S572" s="17" t="str">
        <f t="shared" si="102"/>
        <v>ü</v>
      </c>
      <c r="T572" s="17" t="str">
        <f t="shared" si="103"/>
        <v>ü</v>
      </c>
      <c r="U572" s="17"/>
      <c r="V572" s="17" t="str">
        <f t="shared" si="104"/>
        <v/>
      </c>
    </row>
    <row r="573" spans="1:22" ht="22.5" customHeight="1" x14ac:dyDescent="0.25">
      <c r="A573" s="28">
        <v>572</v>
      </c>
      <c r="B573" s="15">
        <v>2220698</v>
      </c>
      <c r="C573" s="16">
        <v>46062</v>
      </c>
      <c r="D573" s="16">
        <v>46063</v>
      </c>
      <c r="E573" s="15" t="s">
        <v>3329</v>
      </c>
      <c r="F573" s="15" t="s">
        <v>166</v>
      </c>
      <c r="H573" s="15">
        <v>566555591</v>
      </c>
      <c r="I573" s="15">
        <v>107</v>
      </c>
      <c r="J573" s="15" t="s">
        <v>3382</v>
      </c>
      <c r="K573" s="15" t="s">
        <v>364</v>
      </c>
      <c r="L573" s="61" t="s">
        <v>192</v>
      </c>
      <c r="M573" s="15" t="s">
        <v>162</v>
      </c>
      <c r="O573" s="30" t="str">
        <f t="shared" si="98"/>
        <v>ü</v>
      </c>
      <c r="P573" s="30" t="str">
        <f t="shared" si="99"/>
        <v>ü</v>
      </c>
      <c r="Q573" s="30" t="str">
        <f t="shared" si="100"/>
        <v>ü</v>
      </c>
      <c r="R573" s="30" t="str">
        <f t="shared" si="101"/>
        <v/>
      </c>
      <c r="S573" s="17" t="str">
        <f t="shared" si="102"/>
        <v>ü</v>
      </c>
      <c r="T573" s="17" t="str">
        <f t="shared" si="103"/>
        <v>ü</v>
      </c>
      <c r="U573" s="17"/>
      <c r="V573" s="17" t="str">
        <f t="shared" si="104"/>
        <v>ü</v>
      </c>
    </row>
    <row r="574" spans="1:22" ht="22.5" customHeight="1" x14ac:dyDescent="0.25">
      <c r="A574" s="28">
        <v>573</v>
      </c>
      <c r="B574" s="15">
        <v>2220675</v>
      </c>
      <c r="C574" s="16">
        <v>46062</v>
      </c>
      <c r="D574" s="16">
        <v>46064</v>
      </c>
      <c r="E574" s="15" t="s">
        <v>1523</v>
      </c>
      <c r="F574" s="15" t="s">
        <v>159</v>
      </c>
      <c r="H574" s="15">
        <v>502058050</v>
      </c>
      <c r="I574" s="15" t="s">
        <v>1584</v>
      </c>
      <c r="J574" s="15">
        <v>2196</v>
      </c>
      <c r="K574" s="15" t="s">
        <v>564</v>
      </c>
      <c r="L574" s="61" t="s">
        <v>199</v>
      </c>
      <c r="M574" s="15" t="s">
        <v>486</v>
      </c>
      <c r="O574" s="30" t="str">
        <f t="shared" si="98"/>
        <v>ü</v>
      </c>
      <c r="P574" s="30" t="str">
        <f t="shared" si="99"/>
        <v>ü</v>
      </c>
      <c r="Q574" s="30" t="str">
        <f t="shared" si="100"/>
        <v/>
      </c>
      <c r="R574" s="30" t="str">
        <f t="shared" si="101"/>
        <v>ü</v>
      </c>
      <c r="S574" s="17" t="str">
        <f t="shared" si="102"/>
        <v>ü</v>
      </c>
      <c r="T574" s="17" t="str">
        <f t="shared" si="103"/>
        <v>ü</v>
      </c>
      <c r="U574" s="17"/>
      <c r="V574" s="17" t="str">
        <f t="shared" si="104"/>
        <v>ü</v>
      </c>
    </row>
    <row r="575" spans="1:22" ht="22.5" customHeight="1" x14ac:dyDescent="0.25">
      <c r="A575" s="28">
        <v>574</v>
      </c>
      <c r="B575" s="15">
        <v>2220660</v>
      </c>
      <c r="C575" s="16">
        <v>46062</v>
      </c>
      <c r="D575" s="16">
        <v>46063</v>
      </c>
      <c r="E575" s="15" t="s">
        <v>3330</v>
      </c>
      <c r="F575" s="15" t="s">
        <v>166</v>
      </c>
      <c r="H575" s="15">
        <v>521054344</v>
      </c>
      <c r="I575" s="15">
        <v>5009</v>
      </c>
      <c r="J575" s="15">
        <v>5009</v>
      </c>
      <c r="K575" s="15" t="s">
        <v>374</v>
      </c>
      <c r="L575" s="61" t="s">
        <v>198</v>
      </c>
      <c r="M575" s="15" t="s">
        <v>486</v>
      </c>
      <c r="O575" s="30" t="str">
        <f t="shared" si="98"/>
        <v>ü</v>
      </c>
      <c r="P575" s="30" t="str">
        <f t="shared" si="99"/>
        <v>ü</v>
      </c>
      <c r="Q575" s="30" t="str">
        <f t="shared" si="100"/>
        <v>ü</v>
      </c>
      <c r="R575" s="30" t="str">
        <f t="shared" si="101"/>
        <v/>
      </c>
      <c r="S575" s="17" t="str">
        <f t="shared" si="102"/>
        <v>ü</v>
      </c>
      <c r="T575" s="17" t="str">
        <f t="shared" si="103"/>
        <v/>
      </c>
      <c r="U575" s="17"/>
      <c r="V575" s="17" t="str">
        <f t="shared" si="104"/>
        <v/>
      </c>
    </row>
    <row r="576" spans="1:22" ht="22.5" customHeight="1" x14ac:dyDescent="0.25">
      <c r="A576" s="28">
        <v>575</v>
      </c>
      <c r="B576" s="15">
        <v>2220639</v>
      </c>
      <c r="C576" s="16">
        <v>46062</v>
      </c>
      <c r="D576" s="16">
        <v>46064</v>
      </c>
      <c r="E576" s="15" t="s">
        <v>2955</v>
      </c>
      <c r="F576" s="15" t="s">
        <v>166</v>
      </c>
      <c r="H576" s="15">
        <v>508988800</v>
      </c>
      <c r="I576" s="15">
        <v>22</v>
      </c>
      <c r="J576" s="15">
        <v>246</v>
      </c>
      <c r="K576" s="15" t="s">
        <v>336</v>
      </c>
      <c r="L576" s="61" t="s">
        <v>192</v>
      </c>
      <c r="M576" s="15" t="s">
        <v>164</v>
      </c>
      <c r="O576" s="30" t="str">
        <f t="shared" si="98"/>
        <v>ü</v>
      </c>
      <c r="P576" s="30" t="str">
        <f t="shared" si="99"/>
        <v>ü</v>
      </c>
      <c r="Q576" s="30" t="str">
        <f t="shared" si="100"/>
        <v>ü</v>
      </c>
      <c r="R576" s="30" t="str">
        <f t="shared" si="101"/>
        <v/>
      </c>
      <c r="S576" s="17" t="str">
        <f t="shared" si="102"/>
        <v>ü</v>
      </c>
      <c r="T576" s="17" t="str">
        <f t="shared" si="103"/>
        <v>ü</v>
      </c>
      <c r="U576" s="17"/>
      <c r="V576" s="17" t="str">
        <f t="shared" si="104"/>
        <v>ü</v>
      </c>
    </row>
    <row r="577" spans="1:22" ht="22.5" customHeight="1" x14ac:dyDescent="0.25">
      <c r="A577" s="28">
        <v>576</v>
      </c>
      <c r="B577" s="15">
        <v>2220632</v>
      </c>
      <c r="C577" s="16">
        <v>46062</v>
      </c>
      <c r="D577" s="16">
        <v>46063</v>
      </c>
      <c r="E577" s="15" t="s">
        <v>3331</v>
      </c>
      <c r="F577" s="15" t="s">
        <v>166</v>
      </c>
      <c r="H577" s="15">
        <v>506460102</v>
      </c>
      <c r="I577" s="15">
        <v>26</v>
      </c>
      <c r="J577" s="15">
        <v>38</v>
      </c>
      <c r="K577" s="15" t="s">
        <v>687</v>
      </c>
      <c r="L577" s="61" t="s">
        <v>198</v>
      </c>
      <c r="M577" s="15" t="s">
        <v>160</v>
      </c>
      <c r="O577" s="30" t="str">
        <f t="shared" si="98"/>
        <v>ü</v>
      </c>
      <c r="P577" s="30" t="str">
        <f t="shared" si="99"/>
        <v>ü</v>
      </c>
      <c r="Q577" s="30" t="str">
        <f t="shared" si="100"/>
        <v>ü</v>
      </c>
      <c r="R577" s="30" t="str">
        <f t="shared" si="101"/>
        <v/>
      </c>
      <c r="S577" s="17" t="str">
        <f t="shared" si="102"/>
        <v>ü</v>
      </c>
      <c r="T577" s="17" t="str">
        <f t="shared" si="103"/>
        <v/>
      </c>
      <c r="U577" s="17"/>
      <c r="V577" s="17" t="str">
        <f t="shared" si="104"/>
        <v/>
      </c>
    </row>
    <row r="578" spans="1:22" ht="22.5" customHeight="1" x14ac:dyDescent="0.25">
      <c r="A578" s="28">
        <v>577</v>
      </c>
      <c r="B578" s="15">
        <v>2220573</v>
      </c>
      <c r="C578" s="16">
        <v>46062</v>
      </c>
      <c r="D578" s="16">
        <v>46063</v>
      </c>
      <c r="E578" s="15" t="s">
        <v>3332</v>
      </c>
      <c r="F578" s="15" t="s">
        <v>166</v>
      </c>
      <c r="H578" s="15">
        <v>504555771</v>
      </c>
      <c r="I578" s="15" t="s">
        <v>3383</v>
      </c>
      <c r="J578" s="15">
        <v>3</v>
      </c>
      <c r="K578" s="15" t="s">
        <v>355</v>
      </c>
      <c r="L578" s="61" t="s">
        <v>192</v>
      </c>
      <c r="M578" s="15" t="s">
        <v>162</v>
      </c>
      <c r="O578" s="30" t="str">
        <f t="shared" si="98"/>
        <v>ü</v>
      </c>
      <c r="P578" s="30" t="str">
        <f t="shared" si="99"/>
        <v>ü</v>
      </c>
      <c r="Q578" s="30" t="str">
        <f t="shared" si="100"/>
        <v>ü</v>
      </c>
      <c r="R578" s="30" t="str">
        <f t="shared" si="101"/>
        <v/>
      </c>
      <c r="S578" s="17" t="str">
        <f t="shared" si="102"/>
        <v>ü</v>
      </c>
      <c r="T578" s="17" t="str">
        <f t="shared" si="103"/>
        <v>ü</v>
      </c>
      <c r="U578" s="17"/>
      <c r="V578" s="17" t="str">
        <f t="shared" si="104"/>
        <v>ü</v>
      </c>
    </row>
    <row r="579" spans="1:22" ht="22.5" customHeight="1" x14ac:dyDescent="0.25">
      <c r="A579" s="28">
        <v>578</v>
      </c>
      <c r="B579" s="15">
        <v>2220551</v>
      </c>
      <c r="C579" s="16">
        <v>46062</v>
      </c>
      <c r="D579" s="16">
        <v>46065</v>
      </c>
      <c r="E579" s="15" t="s">
        <v>3333</v>
      </c>
      <c r="F579" s="15" t="s">
        <v>159</v>
      </c>
      <c r="H579" s="15">
        <v>566658222</v>
      </c>
      <c r="I579" s="15" t="s">
        <v>3384</v>
      </c>
      <c r="J579" s="15" t="s">
        <v>1294</v>
      </c>
      <c r="K579" s="15" t="s">
        <v>466</v>
      </c>
      <c r="L579" s="61" t="s">
        <v>195</v>
      </c>
      <c r="M579" s="15" t="s">
        <v>164</v>
      </c>
      <c r="O579" s="30" t="str">
        <f t="shared" ref="O579:O642" si="105">IF(COUNTIF($L579,"*نمل*")&gt;=1,"ü","")</f>
        <v>ü</v>
      </c>
      <c r="P579" s="30" t="str">
        <f t="shared" si="99"/>
        <v>ü</v>
      </c>
      <c r="Q579" s="30" t="str">
        <f t="shared" si="100"/>
        <v>ü</v>
      </c>
      <c r="R579" s="30" t="str">
        <f t="shared" si="101"/>
        <v/>
      </c>
      <c r="S579" s="17" t="str">
        <f t="shared" si="102"/>
        <v>ü</v>
      </c>
      <c r="T579" s="17" t="str">
        <f t="shared" si="103"/>
        <v>ü</v>
      </c>
      <c r="U579" s="17"/>
      <c r="V579" s="17" t="str">
        <f t="shared" si="104"/>
        <v/>
      </c>
    </row>
    <row r="580" spans="1:22" ht="22.5" customHeight="1" x14ac:dyDescent="0.25">
      <c r="A580" s="28">
        <v>579</v>
      </c>
      <c r="B580" s="15">
        <v>2220548</v>
      </c>
      <c r="C580" s="16">
        <v>46062</v>
      </c>
      <c r="D580" s="16">
        <v>46063</v>
      </c>
      <c r="E580" s="15" t="s">
        <v>3334</v>
      </c>
      <c r="F580" s="15" t="s">
        <v>216</v>
      </c>
      <c r="H580" s="15">
        <v>506772727</v>
      </c>
      <c r="I580" s="15">
        <v>0</v>
      </c>
      <c r="J580" s="15" t="s">
        <v>3385</v>
      </c>
      <c r="K580" s="15" t="s">
        <v>1105</v>
      </c>
      <c r="L580" s="61" t="s">
        <v>411</v>
      </c>
      <c r="M580" s="15" t="s">
        <v>214</v>
      </c>
      <c r="O580" s="30" t="str">
        <f t="shared" si="105"/>
        <v>ü</v>
      </c>
      <c r="P580" s="30" t="str">
        <f t="shared" ref="P580:P612" si="106">IF(COUNTIF(L580,"*صراصير*")&gt;=1,"ü","")</f>
        <v/>
      </c>
      <c r="Q580" s="30" t="str">
        <f t="shared" ref="Q580:Q612" si="107">IF(COUNTIF(L580,"*بعوض*")&gt;=1,"ü","")</f>
        <v>ü</v>
      </c>
      <c r="R580" s="30" t="str">
        <f t="shared" ref="R580:R612" si="108">IF(COUNTIF(L580,"*باعوض*")&gt;=1,"ü","")</f>
        <v/>
      </c>
      <c r="S580" s="17" t="str">
        <f t="shared" ref="S580:S612" si="109">IF(COUNTIF(L580,"*ذباب*")&gt;=1,"ü","")</f>
        <v/>
      </c>
      <c r="T580" s="17" t="str">
        <f t="shared" ref="T580:T612" si="110">IF(COUNTIF(L580,"*فئران*")&gt;=1,"ü","")</f>
        <v/>
      </c>
      <c r="U580" s="17"/>
      <c r="V580" s="17" t="str">
        <f t="shared" ref="V580:V612" si="111">IF(COUNTIF(L580,"*عقارب*")&gt;=1,"ü","")</f>
        <v/>
      </c>
    </row>
    <row r="581" spans="1:22" ht="22.5" customHeight="1" x14ac:dyDescent="0.25">
      <c r="A581" s="28">
        <v>580</v>
      </c>
      <c r="B581" s="15">
        <v>2220496</v>
      </c>
      <c r="C581" s="16">
        <v>46062</v>
      </c>
      <c r="D581" s="16">
        <v>46063</v>
      </c>
      <c r="E581" s="15" t="s">
        <v>1730</v>
      </c>
      <c r="F581" s="15" t="s">
        <v>166</v>
      </c>
      <c r="H581" s="15">
        <v>504877767</v>
      </c>
      <c r="I581" s="15">
        <v>21</v>
      </c>
      <c r="J581" s="15">
        <v>721</v>
      </c>
      <c r="K581" s="15" t="s">
        <v>574</v>
      </c>
      <c r="L581" s="61" t="s">
        <v>192</v>
      </c>
      <c r="M581" s="15" t="s">
        <v>171</v>
      </c>
      <c r="O581" s="30" t="str">
        <f t="shared" si="105"/>
        <v>ü</v>
      </c>
      <c r="P581" s="30" t="str">
        <f t="shared" si="106"/>
        <v>ü</v>
      </c>
      <c r="Q581" s="30" t="str">
        <f t="shared" si="107"/>
        <v>ü</v>
      </c>
      <c r="R581" s="30" t="str">
        <f t="shared" si="108"/>
        <v/>
      </c>
      <c r="S581" s="17" t="str">
        <f t="shared" si="109"/>
        <v>ü</v>
      </c>
      <c r="T581" s="17" t="str">
        <f t="shared" si="110"/>
        <v>ü</v>
      </c>
      <c r="U581" s="17"/>
      <c r="V581" s="17" t="str">
        <f t="shared" si="111"/>
        <v>ü</v>
      </c>
    </row>
    <row r="582" spans="1:22" ht="22.5" customHeight="1" x14ac:dyDescent="0.25">
      <c r="A582" s="28">
        <v>581</v>
      </c>
      <c r="B582" s="15">
        <v>2220486</v>
      </c>
      <c r="C582" s="16">
        <v>46062</v>
      </c>
      <c r="D582" s="16">
        <v>46063</v>
      </c>
      <c r="E582" s="15" t="s">
        <v>3335</v>
      </c>
      <c r="F582" s="15" t="s">
        <v>166</v>
      </c>
      <c r="H582" s="15">
        <v>505383131</v>
      </c>
      <c r="I582" s="15" t="s">
        <v>3386</v>
      </c>
      <c r="J582" s="15">
        <v>9</v>
      </c>
      <c r="K582" s="15" t="s">
        <v>222</v>
      </c>
      <c r="L582" s="61" t="s">
        <v>198</v>
      </c>
      <c r="M582" s="15" t="s">
        <v>160</v>
      </c>
      <c r="O582" s="30" t="str">
        <f t="shared" si="105"/>
        <v>ü</v>
      </c>
      <c r="P582" s="30" t="str">
        <f t="shared" si="106"/>
        <v>ü</v>
      </c>
      <c r="Q582" s="30" t="str">
        <f t="shared" si="107"/>
        <v>ü</v>
      </c>
      <c r="R582" s="30" t="str">
        <f t="shared" si="108"/>
        <v/>
      </c>
      <c r="S582" s="17" t="str">
        <f t="shared" si="109"/>
        <v>ü</v>
      </c>
      <c r="T582" s="17" t="str">
        <f t="shared" si="110"/>
        <v/>
      </c>
      <c r="U582" s="17"/>
      <c r="V582" s="17" t="str">
        <f t="shared" si="111"/>
        <v/>
      </c>
    </row>
    <row r="583" spans="1:22" ht="22.5" customHeight="1" x14ac:dyDescent="0.25">
      <c r="A583" s="28">
        <v>582</v>
      </c>
      <c r="B583" s="15">
        <v>2220473</v>
      </c>
      <c r="C583" s="16">
        <v>46062</v>
      </c>
      <c r="D583" s="16">
        <v>46063</v>
      </c>
      <c r="E583" s="15" t="s">
        <v>3336</v>
      </c>
      <c r="F583" s="15" t="s">
        <v>166</v>
      </c>
      <c r="H583" s="15">
        <v>501222557</v>
      </c>
      <c r="I583" s="15">
        <v>3090</v>
      </c>
      <c r="J583" s="15">
        <v>3090</v>
      </c>
      <c r="K583" s="15" t="s">
        <v>374</v>
      </c>
      <c r="L583" s="61" t="s">
        <v>195</v>
      </c>
      <c r="M583" s="15" t="s">
        <v>486</v>
      </c>
      <c r="O583" s="30" t="str">
        <f t="shared" si="105"/>
        <v>ü</v>
      </c>
      <c r="P583" s="30" t="str">
        <f t="shared" si="106"/>
        <v>ü</v>
      </c>
      <c r="Q583" s="30" t="str">
        <f t="shared" si="107"/>
        <v>ü</v>
      </c>
      <c r="R583" s="30" t="str">
        <f t="shared" si="108"/>
        <v/>
      </c>
      <c r="S583" s="17" t="str">
        <f t="shared" si="109"/>
        <v>ü</v>
      </c>
      <c r="T583" s="17" t="str">
        <f t="shared" si="110"/>
        <v>ü</v>
      </c>
      <c r="U583" s="17"/>
      <c r="V583" s="17" t="str">
        <f t="shared" si="111"/>
        <v/>
      </c>
    </row>
    <row r="584" spans="1:22" ht="22.5" customHeight="1" x14ac:dyDescent="0.25">
      <c r="A584" s="28">
        <v>583</v>
      </c>
      <c r="B584" s="15">
        <v>2220429</v>
      </c>
      <c r="C584" s="16">
        <v>46062</v>
      </c>
      <c r="D584" s="16">
        <v>46063</v>
      </c>
      <c r="E584" s="15" t="s">
        <v>3337</v>
      </c>
      <c r="F584" s="15" t="s">
        <v>166</v>
      </c>
      <c r="H584" s="15">
        <v>503011011</v>
      </c>
      <c r="I584" s="15">
        <v>592</v>
      </c>
      <c r="J584" s="15">
        <v>592</v>
      </c>
      <c r="K584" s="15" t="s">
        <v>222</v>
      </c>
      <c r="L584" s="61" t="s">
        <v>198</v>
      </c>
      <c r="M584" s="15" t="s">
        <v>160</v>
      </c>
      <c r="O584" s="30" t="str">
        <f t="shared" si="105"/>
        <v>ü</v>
      </c>
      <c r="P584" s="30" t="str">
        <f t="shared" si="106"/>
        <v>ü</v>
      </c>
      <c r="Q584" s="30" t="str">
        <f t="shared" si="107"/>
        <v>ü</v>
      </c>
      <c r="R584" s="30" t="str">
        <f t="shared" si="108"/>
        <v/>
      </c>
      <c r="S584" s="17" t="str">
        <f t="shared" si="109"/>
        <v>ü</v>
      </c>
      <c r="T584" s="17" t="str">
        <f t="shared" si="110"/>
        <v/>
      </c>
      <c r="U584" s="17"/>
      <c r="V584" s="17" t="str">
        <f t="shared" si="111"/>
        <v/>
      </c>
    </row>
    <row r="585" spans="1:22" ht="22.5" customHeight="1" x14ac:dyDescent="0.25">
      <c r="A585" s="28">
        <v>584</v>
      </c>
      <c r="B585" s="15">
        <v>2220409</v>
      </c>
      <c r="C585" s="16">
        <v>46062</v>
      </c>
      <c r="D585" s="16">
        <v>46063</v>
      </c>
      <c r="E585" s="15" t="s">
        <v>3338</v>
      </c>
      <c r="F585" s="15" t="s">
        <v>166</v>
      </c>
      <c r="H585" s="15">
        <v>508673883</v>
      </c>
      <c r="I585" s="15">
        <v>118</v>
      </c>
      <c r="J585" s="15">
        <v>1</v>
      </c>
      <c r="K585" s="15" t="s">
        <v>229</v>
      </c>
      <c r="L585" s="61" t="s">
        <v>397</v>
      </c>
      <c r="M585" s="15" t="s">
        <v>162</v>
      </c>
      <c r="O585" s="30" t="str">
        <f t="shared" si="105"/>
        <v/>
      </c>
      <c r="P585" s="30" t="str">
        <f t="shared" si="106"/>
        <v>ü</v>
      </c>
      <c r="Q585" s="30" t="str">
        <f t="shared" si="107"/>
        <v>ü</v>
      </c>
      <c r="R585" s="30" t="str">
        <f t="shared" si="108"/>
        <v/>
      </c>
      <c r="S585" s="17" t="str">
        <f t="shared" si="109"/>
        <v>ü</v>
      </c>
      <c r="T585" s="17" t="str">
        <f t="shared" si="110"/>
        <v>ü</v>
      </c>
      <c r="U585" s="17"/>
      <c r="V585" s="17" t="str">
        <f t="shared" si="111"/>
        <v/>
      </c>
    </row>
    <row r="586" spans="1:22" ht="22.5" customHeight="1" x14ac:dyDescent="0.25">
      <c r="A586" s="28">
        <v>585</v>
      </c>
      <c r="B586" s="15">
        <v>2220370</v>
      </c>
      <c r="C586" s="16">
        <v>46062</v>
      </c>
      <c r="D586" s="16">
        <v>46064</v>
      </c>
      <c r="E586" s="15" t="s">
        <v>3293</v>
      </c>
      <c r="F586" s="15" t="s">
        <v>166</v>
      </c>
      <c r="H586" s="15">
        <v>501702071</v>
      </c>
      <c r="I586" s="15" t="s">
        <v>3190</v>
      </c>
      <c r="J586" s="15">
        <v>18</v>
      </c>
      <c r="K586" s="15" t="s">
        <v>360</v>
      </c>
      <c r="L586" s="61" t="s">
        <v>192</v>
      </c>
      <c r="M586" s="15" t="s">
        <v>164</v>
      </c>
      <c r="O586" s="30" t="str">
        <f t="shared" si="105"/>
        <v>ü</v>
      </c>
      <c r="P586" s="30" t="str">
        <f t="shared" si="106"/>
        <v>ü</v>
      </c>
      <c r="Q586" s="30" t="str">
        <f t="shared" si="107"/>
        <v>ü</v>
      </c>
      <c r="R586" s="30" t="str">
        <f t="shared" si="108"/>
        <v/>
      </c>
      <c r="S586" s="17" t="str">
        <f t="shared" si="109"/>
        <v>ü</v>
      </c>
      <c r="T586" s="17" t="str">
        <f t="shared" si="110"/>
        <v>ü</v>
      </c>
      <c r="U586" s="17"/>
      <c r="V586" s="17" t="str">
        <f t="shared" si="111"/>
        <v>ü</v>
      </c>
    </row>
    <row r="587" spans="1:22" ht="22.5" customHeight="1" x14ac:dyDescent="0.25">
      <c r="A587" s="28">
        <v>586</v>
      </c>
      <c r="B587" s="15">
        <v>2220348</v>
      </c>
      <c r="C587" s="16">
        <v>46062</v>
      </c>
      <c r="D587" s="16">
        <v>46064</v>
      </c>
      <c r="E587" s="15" t="s">
        <v>308</v>
      </c>
      <c r="F587" s="15" t="s">
        <v>166</v>
      </c>
      <c r="H587" s="15">
        <v>505111212</v>
      </c>
      <c r="I587" s="15">
        <v>14</v>
      </c>
      <c r="J587" s="15">
        <v>10</v>
      </c>
      <c r="K587" s="15" t="s">
        <v>376</v>
      </c>
      <c r="L587" s="61" t="s">
        <v>198</v>
      </c>
      <c r="M587" s="15" t="s">
        <v>160</v>
      </c>
      <c r="O587" s="30" t="str">
        <f t="shared" si="105"/>
        <v>ü</v>
      </c>
      <c r="P587" s="30" t="str">
        <f t="shared" si="106"/>
        <v>ü</v>
      </c>
      <c r="Q587" s="30" t="str">
        <f t="shared" si="107"/>
        <v>ü</v>
      </c>
      <c r="R587" s="30" t="str">
        <f t="shared" si="108"/>
        <v/>
      </c>
      <c r="S587" s="17" t="str">
        <f t="shared" si="109"/>
        <v>ü</v>
      </c>
      <c r="T587" s="17" t="str">
        <f t="shared" si="110"/>
        <v/>
      </c>
      <c r="U587" s="17"/>
      <c r="V587" s="17" t="str">
        <f t="shared" si="111"/>
        <v/>
      </c>
    </row>
    <row r="588" spans="1:22" ht="22.5" customHeight="1" x14ac:dyDescent="0.25">
      <c r="A588" s="28">
        <v>587</v>
      </c>
      <c r="B588" s="15">
        <v>2220317</v>
      </c>
      <c r="C588" s="16">
        <v>46062</v>
      </c>
      <c r="D588" s="16">
        <v>46063</v>
      </c>
      <c r="E588" s="15" t="s">
        <v>2973</v>
      </c>
      <c r="F588" s="15" t="s">
        <v>166</v>
      </c>
      <c r="H588" s="15">
        <v>504823324</v>
      </c>
      <c r="I588" s="15">
        <v>14</v>
      </c>
      <c r="J588" s="15">
        <v>12</v>
      </c>
      <c r="K588" s="15" t="s">
        <v>377</v>
      </c>
      <c r="L588" s="61" t="s">
        <v>203</v>
      </c>
      <c r="M588" s="15" t="s">
        <v>162</v>
      </c>
      <c r="O588" s="30" t="str">
        <f t="shared" si="105"/>
        <v/>
      </c>
      <c r="P588" s="30" t="str">
        <f t="shared" si="106"/>
        <v>ü</v>
      </c>
      <c r="Q588" s="30" t="str">
        <f t="shared" si="107"/>
        <v>ü</v>
      </c>
      <c r="R588" s="30" t="str">
        <f t="shared" si="108"/>
        <v/>
      </c>
      <c r="S588" s="17" t="str">
        <f t="shared" si="109"/>
        <v/>
      </c>
      <c r="T588" s="17" t="str">
        <f t="shared" si="110"/>
        <v/>
      </c>
      <c r="U588" s="17"/>
      <c r="V588" s="17" t="str">
        <f t="shared" si="111"/>
        <v/>
      </c>
    </row>
    <row r="589" spans="1:22" ht="22.5" customHeight="1" x14ac:dyDescent="0.25">
      <c r="A589" s="28">
        <v>588</v>
      </c>
      <c r="B589" s="15">
        <v>2220315</v>
      </c>
      <c r="C589" s="16">
        <v>46062</v>
      </c>
      <c r="D589" s="16">
        <v>46064</v>
      </c>
      <c r="E589" s="15" t="s">
        <v>3339</v>
      </c>
      <c r="F589" s="15" t="s">
        <v>166</v>
      </c>
      <c r="H589" s="15">
        <v>504999470</v>
      </c>
      <c r="I589" s="15" t="s">
        <v>3387</v>
      </c>
      <c r="J589" s="15">
        <v>3764</v>
      </c>
      <c r="K589" s="15" t="s">
        <v>220</v>
      </c>
      <c r="L589" s="61" t="s">
        <v>198</v>
      </c>
      <c r="M589" s="15" t="s">
        <v>486</v>
      </c>
      <c r="O589" s="30" t="str">
        <f t="shared" si="105"/>
        <v>ü</v>
      </c>
      <c r="P589" s="30" t="str">
        <f t="shared" si="106"/>
        <v>ü</v>
      </c>
      <c r="Q589" s="30" t="str">
        <f t="shared" si="107"/>
        <v>ü</v>
      </c>
      <c r="R589" s="30" t="str">
        <f t="shared" si="108"/>
        <v/>
      </c>
      <c r="S589" s="17" t="str">
        <f t="shared" si="109"/>
        <v>ü</v>
      </c>
      <c r="T589" s="17" t="str">
        <f t="shared" si="110"/>
        <v/>
      </c>
      <c r="U589" s="17"/>
      <c r="V589" s="17" t="str">
        <f t="shared" si="111"/>
        <v/>
      </c>
    </row>
    <row r="590" spans="1:22" ht="22.5" customHeight="1" x14ac:dyDescent="0.25">
      <c r="A590" s="28">
        <v>589</v>
      </c>
      <c r="B590" s="15">
        <v>2220273</v>
      </c>
      <c r="C590" s="16">
        <v>46062</v>
      </c>
      <c r="D590" s="16">
        <v>46064</v>
      </c>
      <c r="E590" s="15" t="s">
        <v>3340</v>
      </c>
      <c r="F590" s="15" t="s">
        <v>166</v>
      </c>
      <c r="H590" s="15">
        <v>504523535</v>
      </c>
      <c r="I590" s="15">
        <v>272</v>
      </c>
      <c r="J590" s="15">
        <v>272</v>
      </c>
      <c r="K590" s="15" t="s">
        <v>429</v>
      </c>
      <c r="L590" s="61" t="s">
        <v>192</v>
      </c>
      <c r="M590" s="15" t="s">
        <v>164</v>
      </c>
      <c r="O590" s="30" t="str">
        <f t="shared" si="105"/>
        <v>ü</v>
      </c>
      <c r="P590" s="30" t="str">
        <f t="shared" si="106"/>
        <v>ü</v>
      </c>
      <c r="Q590" s="30" t="str">
        <f t="shared" si="107"/>
        <v>ü</v>
      </c>
      <c r="R590" s="30" t="str">
        <f t="shared" si="108"/>
        <v/>
      </c>
      <c r="S590" s="17" t="str">
        <f t="shared" si="109"/>
        <v>ü</v>
      </c>
      <c r="T590" s="17" t="str">
        <f t="shared" si="110"/>
        <v>ü</v>
      </c>
      <c r="U590" s="17"/>
      <c r="V590" s="17" t="str">
        <f t="shared" si="111"/>
        <v>ü</v>
      </c>
    </row>
    <row r="591" spans="1:22" ht="22.5" customHeight="1" x14ac:dyDescent="0.25">
      <c r="A591" s="28">
        <v>590</v>
      </c>
      <c r="B591" s="15">
        <v>2220255</v>
      </c>
      <c r="C591" s="16">
        <v>46062</v>
      </c>
      <c r="D591" s="16">
        <v>46064</v>
      </c>
      <c r="E591" s="15" t="s">
        <v>3341</v>
      </c>
      <c r="F591" s="15" t="s">
        <v>166</v>
      </c>
      <c r="H591" s="15">
        <v>565565666</v>
      </c>
      <c r="I591" s="15">
        <v>30</v>
      </c>
      <c r="J591" s="15">
        <v>9</v>
      </c>
      <c r="K591" s="15" t="s">
        <v>831</v>
      </c>
      <c r="L591" s="61" t="s">
        <v>206</v>
      </c>
      <c r="M591" s="15" t="s">
        <v>162</v>
      </c>
      <c r="O591" s="30" t="str">
        <f t="shared" si="105"/>
        <v>ü</v>
      </c>
      <c r="P591" s="30" t="str">
        <f t="shared" si="106"/>
        <v>ü</v>
      </c>
      <c r="Q591" s="30" t="str">
        <f t="shared" si="107"/>
        <v/>
      </c>
      <c r="R591" s="30" t="str">
        <f t="shared" si="108"/>
        <v/>
      </c>
      <c r="S591" s="17" t="str">
        <f t="shared" si="109"/>
        <v/>
      </c>
      <c r="T591" s="17" t="str">
        <f t="shared" si="110"/>
        <v>ü</v>
      </c>
      <c r="U591" s="17"/>
      <c r="V591" s="17" t="str">
        <f t="shared" si="111"/>
        <v/>
      </c>
    </row>
    <row r="592" spans="1:22" ht="22.5" customHeight="1" x14ac:dyDescent="0.25">
      <c r="A592" s="28">
        <v>591</v>
      </c>
      <c r="B592" s="15">
        <v>2220237</v>
      </c>
      <c r="C592" s="16">
        <v>46062</v>
      </c>
      <c r="D592" s="16">
        <v>46063</v>
      </c>
      <c r="E592" s="15" t="s">
        <v>1986</v>
      </c>
      <c r="F592" s="15" t="s">
        <v>166</v>
      </c>
      <c r="H592" s="15">
        <v>522220816</v>
      </c>
      <c r="J592" s="15">
        <v>198</v>
      </c>
      <c r="K592" s="15" t="s">
        <v>704</v>
      </c>
      <c r="L592" s="61" t="s">
        <v>192</v>
      </c>
      <c r="M592" s="15" t="s">
        <v>165</v>
      </c>
      <c r="O592" s="30" t="str">
        <f t="shared" si="105"/>
        <v>ü</v>
      </c>
      <c r="P592" s="30" t="str">
        <f t="shared" si="106"/>
        <v>ü</v>
      </c>
      <c r="Q592" s="30" t="str">
        <f t="shared" si="107"/>
        <v>ü</v>
      </c>
      <c r="R592" s="30" t="str">
        <f t="shared" si="108"/>
        <v/>
      </c>
      <c r="S592" s="17" t="str">
        <f t="shared" si="109"/>
        <v>ü</v>
      </c>
      <c r="T592" s="17" t="str">
        <f t="shared" si="110"/>
        <v>ü</v>
      </c>
      <c r="U592" s="17"/>
      <c r="V592" s="17" t="str">
        <f t="shared" si="111"/>
        <v>ü</v>
      </c>
    </row>
    <row r="593" spans="1:22" ht="22.5" customHeight="1" x14ac:dyDescent="0.25">
      <c r="A593" s="28">
        <v>592</v>
      </c>
      <c r="B593" s="15">
        <v>2220189</v>
      </c>
      <c r="C593" s="16">
        <v>46062</v>
      </c>
      <c r="D593" s="16">
        <v>46063</v>
      </c>
      <c r="E593" s="15" t="s">
        <v>890</v>
      </c>
      <c r="F593" s="15" t="s">
        <v>166</v>
      </c>
      <c r="H593" s="15">
        <v>569109092</v>
      </c>
      <c r="I593" s="15">
        <v>38</v>
      </c>
      <c r="J593" s="15">
        <v>38</v>
      </c>
      <c r="K593" s="15" t="s">
        <v>363</v>
      </c>
      <c r="L593" s="61" t="s">
        <v>192</v>
      </c>
      <c r="M593" s="15" t="s">
        <v>165</v>
      </c>
      <c r="O593" s="30" t="str">
        <f t="shared" si="105"/>
        <v>ü</v>
      </c>
      <c r="P593" s="30" t="str">
        <f t="shared" si="106"/>
        <v>ü</v>
      </c>
      <c r="Q593" s="30" t="str">
        <f t="shared" si="107"/>
        <v>ü</v>
      </c>
      <c r="R593" s="30" t="str">
        <f t="shared" si="108"/>
        <v/>
      </c>
      <c r="S593" s="17" t="str">
        <f t="shared" si="109"/>
        <v>ü</v>
      </c>
      <c r="T593" s="17" t="str">
        <f t="shared" si="110"/>
        <v>ü</v>
      </c>
      <c r="U593" s="17"/>
      <c r="V593" s="17" t="str">
        <f t="shared" si="111"/>
        <v>ü</v>
      </c>
    </row>
    <row r="594" spans="1:22" ht="22.5" customHeight="1" x14ac:dyDescent="0.25">
      <c r="A594" s="28">
        <v>593</v>
      </c>
      <c r="B594" s="15">
        <v>2220138</v>
      </c>
      <c r="C594" s="16">
        <v>46062</v>
      </c>
      <c r="D594" s="16">
        <v>46063</v>
      </c>
      <c r="E594" s="15" t="s">
        <v>3342</v>
      </c>
      <c r="F594" s="15" t="s">
        <v>166</v>
      </c>
      <c r="H594" s="15">
        <v>568086683</v>
      </c>
      <c r="I594" s="15" t="s">
        <v>3388</v>
      </c>
      <c r="J594" s="15">
        <v>5026</v>
      </c>
      <c r="K594" s="15" t="s">
        <v>221</v>
      </c>
      <c r="L594" s="61" t="s">
        <v>192</v>
      </c>
      <c r="M594" s="15" t="s">
        <v>186</v>
      </c>
      <c r="O594" s="30" t="str">
        <f t="shared" si="105"/>
        <v>ü</v>
      </c>
      <c r="P594" s="30" t="str">
        <f t="shared" si="106"/>
        <v>ü</v>
      </c>
      <c r="Q594" s="30" t="str">
        <f t="shared" si="107"/>
        <v>ü</v>
      </c>
      <c r="R594" s="30" t="str">
        <f t="shared" si="108"/>
        <v/>
      </c>
      <c r="S594" s="17" t="str">
        <f t="shared" si="109"/>
        <v>ü</v>
      </c>
      <c r="T594" s="17" t="str">
        <f t="shared" si="110"/>
        <v>ü</v>
      </c>
      <c r="U594" s="17"/>
      <c r="V594" s="17" t="str">
        <f t="shared" si="111"/>
        <v>ü</v>
      </c>
    </row>
    <row r="595" spans="1:22" ht="22.5" customHeight="1" x14ac:dyDescent="0.25">
      <c r="A595" s="28">
        <v>594</v>
      </c>
      <c r="B595" s="15">
        <v>2220092</v>
      </c>
      <c r="C595" s="16">
        <v>46062</v>
      </c>
      <c r="D595" s="16">
        <v>46063</v>
      </c>
      <c r="E595" s="15" t="s">
        <v>3343</v>
      </c>
      <c r="F595" s="15" t="s">
        <v>166</v>
      </c>
      <c r="H595" s="15">
        <v>529337722</v>
      </c>
      <c r="I595" s="15">
        <v>5009</v>
      </c>
      <c r="J595" s="15">
        <v>5009</v>
      </c>
      <c r="K595" s="15" t="s">
        <v>374</v>
      </c>
      <c r="L595" s="61" t="s">
        <v>198</v>
      </c>
      <c r="M595" s="15" t="s">
        <v>486</v>
      </c>
      <c r="O595" s="30" t="str">
        <f t="shared" si="105"/>
        <v>ü</v>
      </c>
      <c r="P595" s="30" t="str">
        <f t="shared" si="106"/>
        <v>ü</v>
      </c>
      <c r="Q595" s="30" t="str">
        <f t="shared" si="107"/>
        <v>ü</v>
      </c>
      <c r="R595" s="30" t="str">
        <f t="shared" si="108"/>
        <v/>
      </c>
      <c r="S595" s="17" t="str">
        <f t="shared" si="109"/>
        <v>ü</v>
      </c>
      <c r="T595" s="17" t="str">
        <f t="shared" si="110"/>
        <v/>
      </c>
      <c r="U595" s="17"/>
      <c r="V595" s="17" t="str">
        <f t="shared" si="111"/>
        <v/>
      </c>
    </row>
    <row r="596" spans="1:22" ht="22.5" customHeight="1" x14ac:dyDescent="0.25">
      <c r="A596" s="28">
        <v>595</v>
      </c>
      <c r="B596" s="15">
        <v>2220075</v>
      </c>
      <c r="C596" s="16">
        <v>46062</v>
      </c>
      <c r="D596" s="16">
        <v>46063</v>
      </c>
      <c r="E596" s="15" t="s">
        <v>3344</v>
      </c>
      <c r="F596" s="15" t="s">
        <v>166</v>
      </c>
      <c r="H596" s="15">
        <v>504820141</v>
      </c>
      <c r="I596" s="15">
        <v>3</v>
      </c>
      <c r="J596" s="15">
        <v>1518</v>
      </c>
      <c r="K596" s="15" t="s">
        <v>374</v>
      </c>
      <c r="L596" s="61" t="s">
        <v>192</v>
      </c>
      <c r="M596" s="15" t="s">
        <v>486</v>
      </c>
      <c r="O596" s="30" t="str">
        <f t="shared" si="105"/>
        <v>ü</v>
      </c>
      <c r="P596" s="30" t="str">
        <f t="shared" si="106"/>
        <v>ü</v>
      </c>
      <c r="Q596" s="30" t="str">
        <f t="shared" si="107"/>
        <v>ü</v>
      </c>
      <c r="R596" s="30" t="str">
        <f t="shared" si="108"/>
        <v/>
      </c>
      <c r="S596" s="17" t="str">
        <f t="shared" si="109"/>
        <v>ü</v>
      </c>
      <c r="T596" s="17" t="str">
        <f t="shared" si="110"/>
        <v>ü</v>
      </c>
      <c r="U596" s="17"/>
      <c r="V596" s="17" t="str">
        <f t="shared" si="111"/>
        <v>ü</v>
      </c>
    </row>
    <row r="597" spans="1:22" ht="22.5" customHeight="1" x14ac:dyDescent="0.25">
      <c r="A597" s="28">
        <v>596</v>
      </c>
      <c r="B597" s="15">
        <v>2220063</v>
      </c>
      <c r="C597" s="16">
        <v>46062</v>
      </c>
      <c r="D597" s="16">
        <v>46063</v>
      </c>
      <c r="E597" s="15" t="s">
        <v>2864</v>
      </c>
      <c r="F597" s="15" t="s">
        <v>166</v>
      </c>
      <c r="H597" s="15">
        <v>529373732</v>
      </c>
      <c r="I597" s="15">
        <v>17</v>
      </c>
      <c r="J597" s="15">
        <v>13</v>
      </c>
      <c r="K597" s="15" t="s">
        <v>222</v>
      </c>
      <c r="L597" s="61" t="s">
        <v>198</v>
      </c>
      <c r="M597" s="15" t="s">
        <v>160</v>
      </c>
      <c r="O597" s="30" t="str">
        <f t="shared" si="105"/>
        <v>ü</v>
      </c>
      <c r="P597" s="30" t="str">
        <f t="shared" si="106"/>
        <v>ü</v>
      </c>
      <c r="Q597" s="30" t="str">
        <f t="shared" si="107"/>
        <v>ü</v>
      </c>
      <c r="R597" s="30" t="str">
        <f t="shared" si="108"/>
        <v/>
      </c>
      <c r="S597" s="17" t="str">
        <f t="shared" si="109"/>
        <v>ü</v>
      </c>
      <c r="T597" s="17" t="str">
        <f t="shared" si="110"/>
        <v/>
      </c>
      <c r="U597" s="17"/>
      <c r="V597" s="17" t="str">
        <f t="shared" si="111"/>
        <v/>
      </c>
    </row>
    <row r="598" spans="1:22" ht="22.5" customHeight="1" x14ac:dyDescent="0.25">
      <c r="A598" s="28">
        <v>597</v>
      </c>
      <c r="B598" s="15">
        <v>2220032</v>
      </c>
      <c r="C598" s="16">
        <v>46062</v>
      </c>
      <c r="D598" s="16">
        <v>46065</v>
      </c>
      <c r="E598" s="15" t="s">
        <v>3345</v>
      </c>
      <c r="F598" s="15" t="s">
        <v>166</v>
      </c>
      <c r="H598" s="15">
        <v>507676009</v>
      </c>
      <c r="I598" s="15">
        <v>1116</v>
      </c>
      <c r="J598" s="15">
        <v>1116</v>
      </c>
      <c r="K598" s="15" t="s">
        <v>419</v>
      </c>
      <c r="L598" s="61" t="s">
        <v>190</v>
      </c>
      <c r="M598" s="15" t="s">
        <v>164</v>
      </c>
      <c r="O598" s="30" t="str">
        <f t="shared" si="105"/>
        <v>ü</v>
      </c>
      <c r="P598" s="30" t="str">
        <f t="shared" si="106"/>
        <v>ü</v>
      </c>
      <c r="Q598" s="30" t="str">
        <f t="shared" si="107"/>
        <v>ü</v>
      </c>
      <c r="R598" s="30" t="str">
        <f t="shared" si="108"/>
        <v/>
      </c>
      <c r="S598" s="17" t="str">
        <f t="shared" si="109"/>
        <v>ü</v>
      </c>
      <c r="T598" s="17" t="str">
        <f t="shared" si="110"/>
        <v/>
      </c>
      <c r="U598" s="17"/>
      <c r="V598" s="17" t="str">
        <f t="shared" si="111"/>
        <v>ü</v>
      </c>
    </row>
    <row r="599" spans="1:22" ht="22.5" customHeight="1" x14ac:dyDescent="0.25">
      <c r="A599" s="28">
        <v>598</v>
      </c>
      <c r="B599" s="15">
        <v>2220022</v>
      </c>
      <c r="C599" s="16">
        <v>46062</v>
      </c>
      <c r="D599" s="16">
        <v>46063</v>
      </c>
      <c r="E599" s="15" t="s">
        <v>3346</v>
      </c>
      <c r="F599" s="15" t="s">
        <v>166</v>
      </c>
      <c r="H599" s="15">
        <v>504626334</v>
      </c>
      <c r="I599" s="15">
        <v>7</v>
      </c>
      <c r="J599" s="15">
        <v>21</v>
      </c>
      <c r="K599" s="15" t="s">
        <v>238</v>
      </c>
      <c r="L599" s="61" t="s">
        <v>198</v>
      </c>
      <c r="M599" s="15" t="s">
        <v>160</v>
      </c>
      <c r="O599" s="30" t="str">
        <f t="shared" si="105"/>
        <v>ü</v>
      </c>
      <c r="P599" s="30" t="str">
        <f t="shared" si="106"/>
        <v>ü</v>
      </c>
      <c r="Q599" s="30" t="str">
        <f t="shared" si="107"/>
        <v>ü</v>
      </c>
      <c r="R599" s="30" t="str">
        <f t="shared" si="108"/>
        <v/>
      </c>
      <c r="S599" s="17" t="str">
        <f t="shared" si="109"/>
        <v>ü</v>
      </c>
      <c r="T599" s="17" t="str">
        <f t="shared" si="110"/>
        <v/>
      </c>
      <c r="U599" s="17"/>
      <c r="V599" s="17" t="str">
        <f t="shared" si="111"/>
        <v/>
      </c>
    </row>
    <row r="600" spans="1:22" ht="22.5" customHeight="1" x14ac:dyDescent="0.25">
      <c r="A600" s="28">
        <v>599</v>
      </c>
      <c r="B600" s="15">
        <v>2219955</v>
      </c>
      <c r="C600" s="16">
        <v>46062</v>
      </c>
      <c r="D600" s="16">
        <v>46063</v>
      </c>
      <c r="E600" s="15" t="s">
        <v>3347</v>
      </c>
      <c r="F600" s="15" t="s">
        <v>166</v>
      </c>
      <c r="H600" s="15">
        <v>564462342</v>
      </c>
      <c r="I600" s="15" t="s">
        <v>3389</v>
      </c>
      <c r="J600" s="15">
        <v>9</v>
      </c>
      <c r="K600" s="15" t="s">
        <v>355</v>
      </c>
      <c r="L600" s="61" t="s">
        <v>482</v>
      </c>
      <c r="M600" s="15" t="s">
        <v>162</v>
      </c>
      <c r="O600" s="30" t="str">
        <f t="shared" si="105"/>
        <v>ü</v>
      </c>
      <c r="P600" s="30" t="str">
        <f t="shared" si="106"/>
        <v>ü</v>
      </c>
      <c r="Q600" s="30" t="str">
        <f t="shared" si="107"/>
        <v>ü</v>
      </c>
      <c r="R600" s="30" t="str">
        <f t="shared" si="108"/>
        <v/>
      </c>
      <c r="S600" s="17" t="str">
        <f t="shared" si="109"/>
        <v/>
      </c>
      <c r="T600" s="17" t="str">
        <f t="shared" si="110"/>
        <v/>
      </c>
      <c r="U600" s="17"/>
      <c r="V600" s="17" t="str">
        <f t="shared" si="111"/>
        <v/>
      </c>
    </row>
    <row r="601" spans="1:22" ht="22.5" customHeight="1" x14ac:dyDescent="0.25">
      <c r="A601" s="28">
        <v>600</v>
      </c>
      <c r="B601" s="15">
        <v>2219933</v>
      </c>
      <c r="C601" s="16">
        <v>46062</v>
      </c>
      <c r="D601" s="16">
        <v>46063</v>
      </c>
      <c r="E601" s="15" t="s">
        <v>3348</v>
      </c>
      <c r="F601" s="15" t="s">
        <v>166</v>
      </c>
      <c r="H601" s="15">
        <v>502666717</v>
      </c>
      <c r="J601" s="15">
        <v>4204</v>
      </c>
      <c r="K601" s="15" t="s">
        <v>374</v>
      </c>
      <c r="L601" s="61" t="s">
        <v>192</v>
      </c>
      <c r="M601" s="15" t="s">
        <v>486</v>
      </c>
      <c r="O601" s="30" t="str">
        <f t="shared" si="105"/>
        <v>ü</v>
      </c>
      <c r="P601" s="30" t="str">
        <f t="shared" si="106"/>
        <v>ü</v>
      </c>
      <c r="Q601" s="30" t="str">
        <f t="shared" si="107"/>
        <v>ü</v>
      </c>
      <c r="R601" s="30" t="str">
        <f t="shared" si="108"/>
        <v/>
      </c>
      <c r="S601" s="17" t="str">
        <f t="shared" si="109"/>
        <v>ü</v>
      </c>
      <c r="T601" s="17" t="str">
        <f t="shared" si="110"/>
        <v>ü</v>
      </c>
      <c r="U601" s="17"/>
      <c r="V601" s="17" t="str">
        <f t="shared" si="111"/>
        <v>ü</v>
      </c>
    </row>
    <row r="602" spans="1:22" ht="22.5" customHeight="1" x14ac:dyDescent="0.25">
      <c r="A602" s="28">
        <v>601</v>
      </c>
      <c r="B602" s="15">
        <v>2219932</v>
      </c>
      <c r="C602" s="16">
        <v>46062</v>
      </c>
      <c r="D602" s="16">
        <v>46063</v>
      </c>
      <c r="E602" s="15" t="s">
        <v>1308</v>
      </c>
      <c r="F602" s="15" t="s">
        <v>166</v>
      </c>
      <c r="H602" s="15">
        <v>506327277</v>
      </c>
      <c r="I602" s="15">
        <v>139</v>
      </c>
      <c r="J602" s="15">
        <v>16</v>
      </c>
      <c r="K602" s="15" t="s">
        <v>229</v>
      </c>
      <c r="L602" s="61" t="s">
        <v>397</v>
      </c>
      <c r="M602" s="15" t="s">
        <v>162</v>
      </c>
      <c r="O602" s="30" t="str">
        <f t="shared" si="105"/>
        <v/>
      </c>
      <c r="P602" s="30" t="str">
        <f t="shared" si="106"/>
        <v>ü</v>
      </c>
      <c r="Q602" s="30" t="str">
        <f t="shared" si="107"/>
        <v>ü</v>
      </c>
      <c r="R602" s="30" t="str">
        <f t="shared" si="108"/>
        <v/>
      </c>
      <c r="S602" s="17" t="str">
        <f t="shared" si="109"/>
        <v>ü</v>
      </c>
      <c r="T602" s="17" t="str">
        <f t="shared" si="110"/>
        <v>ü</v>
      </c>
      <c r="U602" s="17"/>
      <c r="V602" s="17" t="str">
        <f t="shared" si="111"/>
        <v/>
      </c>
    </row>
    <row r="603" spans="1:22" ht="22.5" customHeight="1" x14ac:dyDescent="0.25">
      <c r="A603" s="28">
        <v>602</v>
      </c>
      <c r="B603" s="15">
        <v>2219919</v>
      </c>
      <c r="C603" s="16">
        <v>46062</v>
      </c>
      <c r="D603" s="16">
        <v>46064</v>
      </c>
      <c r="E603" s="15" t="s">
        <v>3349</v>
      </c>
      <c r="F603" s="15" t="s">
        <v>166</v>
      </c>
      <c r="H603" s="15">
        <v>501000650</v>
      </c>
      <c r="I603" s="15">
        <v>37</v>
      </c>
      <c r="J603" s="15" t="s">
        <v>671</v>
      </c>
      <c r="K603" s="15" t="s">
        <v>225</v>
      </c>
      <c r="L603" s="61" t="s">
        <v>482</v>
      </c>
      <c r="M603" s="15" t="s">
        <v>160</v>
      </c>
      <c r="O603" s="30" t="str">
        <f t="shared" si="105"/>
        <v>ü</v>
      </c>
      <c r="P603" s="30" t="str">
        <f t="shared" si="106"/>
        <v>ü</v>
      </c>
      <c r="Q603" s="30" t="str">
        <f t="shared" si="107"/>
        <v>ü</v>
      </c>
      <c r="R603" s="30" t="str">
        <f t="shared" si="108"/>
        <v/>
      </c>
      <c r="S603" s="17" t="str">
        <f t="shared" si="109"/>
        <v/>
      </c>
      <c r="T603" s="17" t="str">
        <f t="shared" si="110"/>
        <v/>
      </c>
      <c r="U603" s="17"/>
      <c r="V603" s="17" t="str">
        <f t="shared" si="111"/>
        <v/>
      </c>
    </row>
    <row r="604" spans="1:22" ht="22.5" customHeight="1" x14ac:dyDescent="0.25">
      <c r="A604" s="28">
        <v>603</v>
      </c>
      <c r="B604" s="15">
        <v>2219918</v>
      </c>
      <c r="C604" s="16">
        <v>46062</v>
      </c>
      <c r="D604" s="16">
        <v>46064</v>
      </c>
      <c r="E604" s="15" t="s">
        <v>1202</v>
      </c>
      <c r="F604" s="15" t="s">
        <v>166</v>
      </c>
      <c r="H604" s="15">
        <v>502011114</v>
      </c>
      <c r="I604" s="15">
        <v>138</v>
      </c>
      <c r="J604" s="15">
        <v>2296</v>
      </c>
      <c r="K604" s="15" t="s">
        <v>600</v>
      </c>
      <c r="L604" s="61" t="s">
        <v>192</v>
      </c>
      <c r="M604" s="15" t="s">
        <v>165</v>
      </c>
      <c r="O604" s="30" t="str">
        <f t="shared" si="105"/>
        <v>ü</v>
      </c>
      <c r="P604" s="30" t="str">
        <f t="shared" si="106"/>
        <v>ü</v>
      </c>
      <c r="Q604" s="30" t="str">
        <f t="shared" si="107"/>
        <v>ü</v>
      </c>
      <c r="R604" s="30" t="str">
        <f t="shared" si="108"/>
        <v/>
      </c>
      <c r="S604" s="17" t="str">
        <f t="shared" si="109"/>
        <v>ü</v>
      </c>
      <c r="T604" s="17" t="str">
        <f t="shared" si="110"/>
        <v>ü</v>
      </c>
      <c r="U604" s="17"/>
      <c r="V604" s="17" t="str">
        <f t="shared" si="111"/>
        <v>ü</v>
      </c>
    </row>
    <row r="605" spans="1:22" ht="22.5" customHeight="1" x14ac:dyDescent="0.25">
      <c r="A605" s="28">
        <v>604</v>
      </c>
      <c r="B605" s="15">
        <v>2219912</v>
      </c>
      <c r="C605" s="16">
        <v>46062</v>
      </c>
      <c r="D605" s="16">
        <v>46063</v>
      </c>
      <c r="E605" s="15" t="s">
        <v>3350</v>
      </c>
      <c r="F605" s="15" t="s">
        <v>166</v>
      </c>
      <c r="H605" s="15">
        <v>504822229</v>
      </c>
      <c r="I605" s="15" t="s">
        <v>3114</v>
      </c>
      <c r="J605" s="15">
        <v>344</v>
      </c>
      <c r="K605" s="15" t="s">
        <v>346</v>
      </c>
      <c r="L605" s="61" t="s">
        <v>200</v>
      </c>
      <c r="M605" s="15" t="s">
        <v>486</v>
      </c>
      <c r="O605" s="30" t="str">
        <f t="shared" si="105"/>
        <v/>
      </c>
      <c r="P605" s="30" t="str">
        <f t="shared" si="106"/>
        <v/>
      </c>
      <c r="Q605" s="30" t="str">
        <f t="shared" si="107"/>
        <v>ü</v>
      </c>
      <c r="R605" s="30" t="str">
        <f t="shared" si="108"/>
        <v/>
      </c>
      <c r="S605" s="17" t="str">
        <f t="shared" si="109"/>
        <v>ü</v>
      </c>
      <c r="T605" s="17" t="str">
        <f t="shared" si="110"/>
        <v/>
      </c>
      <c r="U605" s="17"/>
      <c r="V605" s="17" t="str">
        <f t="shared" si="111"/>
        <v/>
      </c>
    </row>
    <row r="606" spans="1:22" ht="22.5" customHeight="1" x14ac:dyDescent="0.25">
      <c r="A606" s="28">
        <v>605</v>
      </c>
      <c r="B606" s="15">
        <v>2219909</v>
      </c>
      <c r="C606" s="16">
        <v>46062</v>
      </c>
      <c r="D606" s="16">
        <v>46065</v>
      </c>
      <c r="E606" s="15" t="s">
        <v>3351</v>
      </c>
      <c r="F606" s="15" t="s">
        <v>159</v>
      </c>
      <c r="H606" s="15">
        <v>503006090</v>
      </c>
      <c r="I606" s="15">
        <v>41</v>
      </c>
      <c r="J606" s="15">
        <v>9</v>
      </c>
      <c r="K606" s="15" t="s">
        <v>225</v>
      </c>
      <c r="L606" s="61" t="s">
        <v>198</v>
      </c>
      <c r="M606" s="15" t="s">
        <v>486</v>
      </c>
      <c r="O606" s="30" t="str">
        <f t="shared" si="105"/>
        <v>ü</v>
      </c>
      <c r="P606" s="30" t="str">
        <f t="shared" si="106"/>
        <v>ü</v>
      </c>
      <c r="Q606" s="30" t="str">
        <f t="shared" si="107"/>
        <v>ü</v>
      </c>
      <c r="R606" s="30" t="str">
        <f t="shared" si="108"/>
        <v/>
      </c>
      <c r="S606" s="17" t="str">
        <f t="shared" si="109"/>
        <v>ü</v>
      </c>
      <c r="T606" s="17" t="str">
        <f t="shared" si="110"/>
        <v/>
      </c>
      <c r="U606" s="17"/>
      <c r="V606" s="17" t="str">
        <f t="shared" si="111"/>
        <v/>
      </c>
    </row>
    <row r="607" spans="1:22" ht="22.5" customHeight="1" x14ac:dyDescent="0.25">
      <c r="A607" s="28">
        <v>606</v>
      </c>
      <c r="B607" s="15">
        <v>2219906</v>
      </c>
      <c r="C607" s="16">
        <v>46062</v>
      </c>
      <c r="D607" s="16">
        <v>46067</v>
      </c>
      <c r="E607" s="15" t="s">
        <v>1063</v>
      </c>
      <c r="F607" s="15" t="s">
        <v>166</v>
      </c>
      <c r="H607" s="15">
        <v>553143381</v>
      </c>
      <c r="I607" s="15">
        <v>159</v>
      </c>
      <c r="J607" s="15">
        <v>34</v>
      </c>
      <c r="K607" s="15" t="s">
        <v>1105</v>
      </c>
      <c r="L607" s="61" t="s">
        <v>192</v>
      </c>
      <c r="M607" s="15" t="s">
        <v>162</v>
      </c>
      <c r="O607" s="30" t="str">
        <f t="shared" si="105"/>
        <v>ü</v>
      </c>
      <c r="P607" s="30" t="str">
        <f t="shared" si="106"/>
        <v>ü</v>
      </c>
      <c r="Q607" s="30" t="str">
        <f t="shared" si="107"/>
        <v>ü</v>
      </c>
      <c r="R607" s="30" t="str">
        <f t="shared" si="108"/>
        <v/>
      </c>
      <c r="S607" s="17" t="str">
        <f t="shared" si="109"/>
        <v>ü</v>
      </c>
      <c r="T607" s="17" t="str">
        <f t="shared" si="110"/>
        <v>ü</v>
      </c>
      <c r="U607" s="17"/>
      <c r="V607" s="17" t="str">
        <f t="shared" si="111"/>
        <v>ü</v>
      </c>
    </row>
    <row r="608" spans="1:22" ht="22.5" customHeight="1" x14ac:dyDescent="0.25">
      <c r="A608" s="28">
        <v>607</v>
      </c>
      <c r="B608" s="15">
        <v>2219893</v>
      </c>
      <c r="C608" s="16">
        <v>46062</v>
      </c>
      <c r="D608" s="16">
        <v>46063</v>
      </c>
      <c r="E608" s="15" t="s">
        <v>3352</v>
      </c>
      <c r="F608" s="15" t="s">
        <v>166</v>
      </c>
      <c r="H608" s="15">
        <v>509990317</v>
      </c>
      <c r="I608" s="15">
        <v>49</v>
      </c>
      <c r="J608" s="15">
        <v>519</v>
      </c>
      <c r="K608" s="15" t="s">
        <v>346</v>
      </c>
      <c r="L608" s="61" t="s">
        <v>196</v>
      </c>
      <c r="M608" s="15" t="s">
        <v>486</v>
      </c>
      <c r="O608" s="30" t="str">
        <f t="shared" si="105"/>
        <v>ü</v>
      </c>
      <c r="P608" s="30" t="str">
        <f t="shared" si="106"/>
        <v/>
      </c>
      <c r="Q608" s="30" t="str">
        <f t="shared" si="107"/>
        <v>ü</v>
      </c>
      <c r="R608" s="30" t="str">
        <f t="shared" si="108"/>
        <v/>
      </c>
      <c r="S608" s="17" t="str">
        <f t="shared" si="109"/>
        <v>ü</v>
      </c>
      <c r="T608" s="17" t="str">
        <f t="shared" si="110"/>
        <v/>
      </c>
      <c r="U608" s="17"/>
      <c r="V608" s="17" t="str">
        <f t="shared" si="111"/>
        <v/>
      </c>
    </row>
    <row r="609" spans="1:22" ht="22.5" customHeight="1" x14ac:dyDescent="0.25">
      <c r="A609" s="28">
        <v>608</v>
      </c>
      <c r="B609" s="15">
        <v>2219890</v>
      </c>
      <c r="C609" s="16">
        <v>46062</v>
      </c>
      <c r="D609" s="16">
        <v>46064</v>
      </c>
      <c r="E609" s="15" t="s">
        <v>3353</v>
      </c>
      <c r="F609" s="15" t="s">
        <v>166</v>
      </c>
      <c r="H609" s="15">
        <v>504773008</v>
      </c>
      <c r="I609" s="15">
        <v>5</v>
      </c>
      <c r="J609" s="15">
        <v>84</v>
      </c>
      <c r="K609" s="15" t="s">
        <v>227</v>
      </c>
      <c r="L609" s="61" t="s">
        <v>195</v>
      </c>
      <c r="M609" s="15" t="s">
        <v>164</v>
      </c>
      <c r="O609" s="30" t="str">
        <f t="shared" si="105"/>
        <v>ü</v>
      </c>
      <c r="P609" s="30" t="str">
        <f t="shared" si="106"/>
        <v>ü</v>
      </c>
      <c r="Q609" s="30" t="str">
        <f t="shared" si="107"/>
        <v>ü</v>
      </c>
      <c r="R609" s="30" t="str">
        <f t="shared" si="108"/>
        <v/>
      </c>
      <c r="S609" s="17" t="str">
        <f t="shared" si="109"/>
        <v>ü</v>
      </c>
      <c r="T609" s="17" t="str">
        <f t="shared" si="110"/>
        <v>ü</v>
      </c>
      <c r="U609" s="17"/>
      <c r="V609" s="17" t="str">
        <f t="shared" si="111"/>
        <v/>
      </c>
    </row>
    <row r="610" spans="1:22" ht="22.5" customHeight="1" x14ac:dyDescent="0.25">
      <c r="A610" s="28">
        <v>609</v>
      </c>
      <c r="B610" s="15">
        <v>2219888</v>
      </c>
      <c r="C610" s="16">
        <v>46062</v>
      </c>
      <c r="D610" s="16">
        <v>46064</v>
      </c>
      <c r="E610" s="15" t="s">
        <v>855</v>
      </c>
      <c r="F610" s="15" t="s">
        <v>166</v>
      </c>
      <c r="H610" s="15">
        <v>501612226</v>
      </c>
      <c r="I610" s="15">
        <v>5</v>
      </c>
      <c r="J610" s="15">
        <v>5</v>
      </c>
      <c r="K610" s="15" t="s">
        <v>227</v>
      </c>
      <c r="L610" s="61" t="s">
        <v>195</v>
      </c>
      <c r="M610" s="15" t="s">
        <v>171</v>
      </c>
      <c r="O610" s="30" t="str">
        <f t="shared" si="105"/>
        <v>ü</v>
      </c>
      <c r="P610" s="30" t="str">
        <f t="shared" si="106"/>
        <v>ü</v>
      </c>
      <c r="Q610" s="30" t="str">
        <f t="shared" si="107"/>
        <v>ü</v>
      </c>
      <c r="R610" s="30" t="str">
        <f t="shared" si="108"/>
        <v/>
      </c>
      <c r="S610" s="17" t="str">
        <f t="shared" si="109"/>
        <v>ü</v>
      </c>
      <c r="T610" s="17" t="str">
        <f t="shared" si="110"/>
        <v>ü</v>
      </c>
      <c r="U610" s="17"/>
      <c r="V610" s="17" t="str">
        <f t="shared" si="111"/>
        <v/>
      </c>
    </row>
    <row r="611" spans="1:22" ht="22.5" customHeight="1" x14ac:dyDescent="0.25">
      <c r="A611" s="28">
        <v>610</v>
      </c>
      <c r="B611" s="15">
        <v>2219884</v>
      </c>
      <c r="C611" s="16">
        <v>46062</v>
      </c>
      <c r="D611" s="16">
        <v>46065</v>
      </c>
      <c r="E611" s="15" t="s">
        <v>3354</v>
      </c>
      <c r="F611" s="15" t="s">
        <v>166</v>
      </c>
      <c r="H611" s="15">
        <v>562249991</v>
      </c>
      <c r="I611" s="15" t="s">
        <v>3390</v>
      </c>
      <c r="J611" s="15" t="s">
        <v>3391</v>
      </c>
      <c r="K611" s="15" t="s">
        <v>341</v>
      </c>
      <c r="L611" s="61" t="s">
        <v>190</v>
      </c>
      <c r="M611" s="15" t="s">
        <v>164</v>
      </c>
      <c r="O611" s="30" t="str">
        <f t="shared" si="105"/>
        <v>ü</v>
      </c>
      <c r="P611" s="30" t="str">
        <f t="shared" si="106"/>
        <v>ü</v>
      </c>
      <c r="Q611" s="30" t="str">
        <f t="shared" si="107"/>
        <v>ü</v>
      </c>
      <c r="R611" s="30" t="str">
        <f t="shared" si="108"/>
        <v/>
      </c>
      <c r="S611" s="17" t="str">
        <f t="shared" si="109"/>
        <v>ü</v>
      </c>
      <c r="T611" s="17" t="str">
        <f t="shared" si="110"/>
        <v/>
      </c>
      <c r="U611" s="17"/>
      <c r="V611" s="17" t="str">
        <f t="shared" si="111"/>
        <v>ü</v>
      </c>
    </row>
    <row r="612" spans="1:22" ht="22.5" customHeight="1" x14ac:dyDescent="0.25">
      <c r="A612" s="28">
        <v>611</v>
      </c>
      <c r="B612" s="15">
        <v>2219874</v>
      </c>
      <c r="C612" s="16">
        <v>46062</v>
      </c>
      <c r="D612" s="16">
        <v>46063</v>
      </c>
      <c r="E612" s="15" t="s">
        <v>3355</v>
      </c>
      <c r="F612" s="15" t="s">
        <v>166</v>
      </c>
      <c r="H612" s="15">
        <v>564466246</v>
      </c>
      <c r="I612" s="15">
        <v>14</v>
      </c>
      <c r="J612" s="15">
        <v>12</v>
      </c>
      <c r="K612" s="15" t="s">
        <v>356</v>
      </c>
      <c r="L612" s="61" t="s">
        <v>198</v>
      </c>
      <c r="M612" s="15" t="s">
        <v>160</v>
      </c>
      <c r="O612" s="30" t="str">
        <f t="shared" si="105"/>
        <v>ü</v>
      </c>
      <c r="P612" s="30" t="str">
        <f t="shared" si="106"/>
        <v>ü</v>
      </c>
      <c r="Q612" s="30" t="str">
        <f t="shared" si="107"/>
        <v>ü</v>
      </c>
      <c r="R612" s="30" t="str">
        <f t="shared" si="108"/>
        <v/>
      </c>
      <c r="S612" s="17" t="str">
        <f t="shared" si="109"/>
        <v>ü</v>
      </c>
      <c r="T612" s="17" t="str">
        <f t="shared" si="110"/>
        <v/>
      </c>
      <c r="U612" s="17"/>
      <c r="V612" s="17" t="str">
        <f t="shared" si="111"/>
        <v/>
      </c>
    </row>
    <row r="613" spans="1:22" ht="22.5" customHeight="1" x14ac:dyDescent="0.25">
      <c r="A613" s="28">
        <v>612</v>
      </c>
      <c r="B613" s="15">
        <v>2222042</v>
      </c>
      <c r="C613" s="16">
        <v>46063</v>
      </c>
      <c r="D613" s="16">
        <v>46063</v>
      </c>
      <c r="E613" s="15" t="s">
        <v>3392</v>
      </c>
      <c r="F613" s="15" t="s">
        <v>166</v>
      </c>
      <c r="H613" s="15">
        <v>507070070</v>
      </c>
      <c r="I613" s="15">
        <v>69</v>
      </c>
      <c r="J613" s="15">
        <v>19</v>
      </c>
      <c r="K613" s="15" t="s">
        <v>396</v>
      </c>
      <c r="L613" s="61" t="s">
        <v>205</v>
      </c>
      <c r="M613" s="15" t="s">
        <v>162</v>
      </c>
      <c r="O613" s="30" t="str">
        <f t="shared" si="105"/>
        <v>ü</v>
      </c>
      <c r="P613" s="30" t="str">
        <f t="shared" ref="P613:P676" si="112">IF(COUNTIF(L613,"*صراصير*")&gt;=1,"ü","")</f>
        <v/>
      </c>
      <c r="Q613" s="30" t="str">
        <f t="shared" ref="Q613:Q676" si="113">IF(COUNTIF(L613,"*بعوض*")&gt;=1,"ü","")</f>
        <v/>
      </c>
      <c r="R613" s="30" t="str">
        <f t="shared" ref="R613:R676" si="114">IF(COUNTIF(L613,"*باعوض*")&gt;=1,"ü","")</f>
        <v>ü</v>
      </c>
      <c r="S613" s="17" t="str">
        <f t="shared" ref="S613:S676" si="115">IF(COUNTIF(L613,"*ذباب*")&gt;=1,"ü","")</f>
        <v>ü</v>
      </c>
      <c r="T613" s="17" t="str">
        <f t="shared" ref="T613:T676" si="116">IF(COUNTIF(L613,"*فئران*")&gt;=1,"ü","")</f>
        <v>ü</v>
      </c>
      <c r="U613" s="17"/>
      <c r="V613" s="17" t="str">
        <f t="shared" ref="V613:V676" si="117">IF(COUNTIF(L613,"*عقارب*")&gt;=1,"ü","")</f>
        <v/>
      </c>
    </row>
    <row r="614" spans="1:22" ht="22.5" customHeight="1" x14ac:dyDescent="0.25">
      <c r="A614" s="28">
        <v>613</v>
      </c>
      <c r="B614" s="15">
        <v>2223913</v>
      </c>
      <c r="C614" s="16">
        <v>46064</v>
      </c>
      <c r="D614" s="16">
        <v>46064</v>
      </c>
      <c r="E614" s="15" t="s">
        <v>2204</v>
      </c>
      <c r="F614" s="15" t="s">
        <v>166</v>
      </c>
      <c r="H614" s="15">
        <v>555351553</v>
      </c>
      <c r="I614" s="15" t="s">
        <v>2617</v>
      </c>
      <c r="J614" s="15" t="s">
        <v>1807</v>
      </c>
      <c r="K614" s="15" t="s">
        <v>238</v>
      </c>
      <c r="L614" s="61" t="s">
        <v>192</v>
      </c>
      <c r="M614" s="15" t="s">
        <v>186</v>
      </c>
      <c r="O614" s="30" t="str">
        <f t="shared" si="105"/>
        <v>ü</v>
      </c>
      <c r="P614" s="30" t="str">
        <f t="shared" si="112"/>
        <v>ü</v>
      </c>
      <c r="Q614" s="30" t="str">
        <f t="shared" si="113"/>
        <v>ü</v>
      </c>
      <c r="R614" s="30" t="str">
        <f t="shared" si="114"/>
        <v/>
      </c>
      <c r="S614" s="17" t="str">
        <f t="shared" si="115"/>
        <v>ü</v>
      </c>
      <c r="T614" s="17" t="str">
        <f t="shared" si="116"/>
        <v>ü</v>
      </c>
      <c r="U614" s="17"/>
      <c r="V614" s="17" t="str">
        <f t="shared" si="117"/>
        <v>ü</v>
      </c>
    </row>
    <row r="615" spans="1:22" ht="22.5" customHeight="1" x14ac:dyDescent="0.25">
      <c r="A615" s="28">
        <v>614</v>
      </c>
      <c r="B615" s="15">
        <v>2223882</v>
      </c>
      <c r="C615" s="16">
        <v>46064</v>
      </c>
      <c r="D615" s="16">
        <v>46067</v>
      </c>
      <c r="E615" s="15" t="s">
        <v>3393</v>
      </c>
      <c r="F615" s="15" t="s">
        <v>166</v>
      </c>
      <c r="H615" s="15">
        <v>566684979</v>
      </c>
      <c r="J615" s="15">
        <v>18</v>
      </c>
      <c r="K615" s="15" t="s">
        <v>990</v>
      </c>
      <c r="L615" s="61" t="s">
        <v>192</v>
      </c>
      <c r="M615" s="15" t="s">
        <v>486</v>
      </c>
      <c r="O615" s="30" t="str">
        <f t="shared" si="105"/>
        <v>ü</v>
      </c>
      <c r="P615" s="30" t="str">
        <f t="shared" si="112"/>
        <v>ü</v>
      </c>
      <c r="Q615" s="30" t="str">
        <f t="shared" si="113"/>
        <v>ü</v>
      </c>
      <c r="R615" s="30" t="str">
        <f t="shared" si="114"/>
        <v/>
      </c>
      <c r="S615" s="17" t="str">
        <f t="shared" si="115"/>
        <v>ü</v>
      </c>
      <c r="T615" s="17" t="str">
        <f t="shared" si="116"/>
        <v>ü</v>
      </c>
      <c r="U615" s="17"/>
      <c r="V615" s="17" t="str">
        <f t="shared" si="117"/>
        <v>ü</v>
      </c>
    </row>
    <row r="616" spans="1:22" ht="22.5" customHeight="1" x14ac:dyDescent="0.25">
      <c r="A616" s="28">
        <v>615</v>
      </c>
      <c r="B616" s="15">
        <v>2223880</v>
      </c>
      <c r="C616" s="16">
        <v>46064</v>
      </c>
      <c r="D616" s="16">
        <v>46067</v>
      </c>
      <c r="E616" s="15" t="s">
        <v>935</v>
      </c>
      <c r="F616" s="15" t="s">
        <v>166</v>
      </c>
      <c r="H616" s="15">
        <v>503634445</v>
      </c>
      <c r="J616" s="15">
        <v>17</v>
      </c>
      <c r="K616" s="15" t="s">
        <v>990</v>
      </c>
      <c r="L616" s="61" t="s">
        <v>192</v>
      </c>
      <c r="M616" s="15" t="s">
        <v>486</v>
      </c>
      <c r="O616" s="30" t="str">
        <f t="shared" si="105"/>
        <v>ü</v>
      </c>
      <c r="P616" s="30" t="str">
        <f t="shared" si="112"/>
        <v>ü</v>
      </c>
      <c r="Q616" s="30" t="str">
        <f t="shared" si="113"/>
        <v>ü</v>
      </c>
      <c r="R616" s="30" t="str">
        <f t="shared" si="114"/>
        <v/>
      </c>
      <c r="S616" s="17" t="str">
        <f t="shared" si="115"/>
        <v>ü</v>
      </c>
      <c r="T616" s="17" t="str">
        <f t="shared" si="116"/>
        <v>ü</v>
      </c>
      <c r="U616" s="17"/>
      <c r="V616" s="17" t="str">
        <f t="shared" si="117"/>
        <v>ü</v>
      </c>
    </row>
    <row r="617" spans="1:22" ht="22.5" customHeight="1" x14ac:dyDescent="0.25">
      <c r="A617" s="28">
        <v>616</v>
      </c>
      <c r="B617" s="15">
        <v>2223861</v>
      </c>
      <c r="C617" s="16">
        <v>46063</v>
      </c>
      <c r="D617" s="16">
        <v>46065</v>
      </c>
      <c r="E617" s="15" t="s">
        <v>3394</v>
      </c>
      <c r="F617" s="15" t="s">
        <v>166</v>
      </c>
      <c r="H617" s="15">
        <v>506368338</v>
      </c>
      <c r="I617" s="15">
        <v>40</v>
      </c>
      <c r="J617" s="15">
        <v>7</v>
      </c>
      <c r="K617" s="15" t="s">
        <v>228</v>
      </c>
      <c r="L617" s="61" t="s">
        <v>196</v>
      </c>
      <c r="M617" s="15" t="s">
        <v>164</v>
      </c>
      <c r="O617" s="30" t="str">
        <f t="shared" si="105"/>
        <v>ü</v>
      </c>
      <c r="P617" s="30" t="str">
        <f t="shared" si="112"/>
        <v/>
      </c>
      <c r="Q617" s="30" t="str">
        <f t="shared" si="113"/>
        <v>ü</v>
      </c>
      <c r="R617" s="30" t="str">
        <f t="shared" si="114"/>
        <v/>
      </c>
      <c r="S617" s="17" t="str">
        <f t="shared" si="115"/>
        <v>ü</v>
      </c>
      <c r="T617" s="17" t="str">
        <f t="shared" si="116"/>
        <v/>
      </c>
      <c r="U617" s="17"/>
      <c r="V617" s="17" t="str">
        <f t="shared" si="117"/>
        <v/>
      </c>
    </row>
    <row r="618" spans="1:22" ht="22.5" customHeight="1" x14ac:dyDescent="0.25">
      <c r="A618" s="28">
        <v>617</v>
      </c>
      <c r="B618" s="15">
        <v>2223856</v>
      </c>
      <c r="C618" s="16">
        <v>46063</v>
      </c>
      <c r="D618" s="16">
        <v>46067</v>
      </c>
      <c r="E618" s="15" t="s">
        <v>933</v>
      </c>
      <c r="F618" s="15" t="s">
        <v>166</v>
      </c>
      <c r="H618" s="15">
        <v>569963505</v>
      </c>
      <c r="J618" s="15">
        <v>22</v>
      </c>
      <c r="K618" s="15" t="s">
        <v>990</v>
      </c>
      <c r="L618" s="61" t="s">
        <v>192</v>
      </c>
      <c r="M618" s="15" t="s">
        <v>486</v>
      </c>
      <c r="O618" s="30" t="str">
        <f t="shared" si="105"/>
        <v>ü</v>
      </c>
      <c r="P618" s="30" t="str">
        <f t="shared" si="112"/>
        <v>ü</v>
      </c>
      <c r="Q618" s="30" t="str">
        <f t="shared" si="113"/>
        <v>ü</v>
      </c>
      <c r="R618" s="30" t="str">
        <f t="shared" si="114"/>
        <v/>
      </c>
      <c r="S618" s="17" t="str">
        <f t="shared" si="115"/>
        <v>ü</v>
      </c>
      <c r="T618" s="17" t="str">
        <f t="shared" si="116"/>
        <v>ü</v>
      </c>
      <c r="U618" s="17"/>
      <c r="V618" s="17" t="str">
        <f t="shared" si="117"/>
        <v>ü</v>
      </c>
    </row>
    <row r="619" spans="1:22" ht="22.5" customHeight="1" x14ac:dyDescent="0.25">
      <c r="A619" s="28">
        <v>618</v>
      </c>
      <c r="B619" s="15">
        <v>2223854</v>
      </c>
      <c r="C619" s="16">
        <v>46063</v>
      </c>
      <c r="D619" s="16">
        <v>46067</v>
      </c>
      <c r="E619" s="15" t="s">
        <v>3395</v>
      </c>
      <c r="F619" s="15" t="s">
        <v>166</v>
      </c>
      <c r="H619" s="15">
        <v>553538008</v>
      </c>
      <c r="J619" s="15" t="s">
        <v>3455</v>
      </c>
      <c r="K619" s="15" t="s">
        <v>990</v>
      </c>
      <c r="L619" s="61" t="s">
        <v>192</v>
      </c>
      <c r="M619" s="15" t="s">
        <v>486</v>
      </c>
      <c r="O619" s="30" t="str">
        <f t="shared" si="105"/>
        <v>ü</v>
      </c>
      <c r="P619" s="30" t="str">
        <f t="shared" si="112"/>
        <v>ü</v>
      </c>
      <c r="Q619" s="30" t="str">
        <f t="shared" si="113"/>
        <v>ü</v>
      </c>
      <c r="R619" s="30" t="str">
        <f t="shared" si="114"/>
        <v/>
      </c>
      <c r="S619" s="17" t="str">
        <f t="shared" si="115"/>
        <v>ü</v>
      </c>
      <c r="T619" s="17" t="str">
        <f t="shared" si="116"/>
        <v>ü</v>
      </c>
      <c r="U619" s="17"/>
      <c r="V619" s="17" t="str">
        <f t="shared" si="117"/>
        <v>ü</v>
      </c>
    </row>
    <row r="620" spans="1:22" ht="22.5" customHeight="1" x14ac:dyDescent="0.25">
      <c r="A620" s="28">
        <v>619</v>
      </c>
      <c r="B620" s="15">
        <v>2223850</v>
      </c>
      <c r="C620" s="16">
        <v>46063</v>
      </c>
      <c r="D620" s="16">
        <v>46067</v>
      </c>
      <c r="E620" s="15" t="s">
        <v>934</v>
      </c>
      <c r="F620" s="15" t="s">
        <v>166</v>
      </c>
      <c r="H620" s="15">
        <v>502018555</v>
      </c>
      <c r="J620" s="15">
        <v>24</v>
      </c>
      <c r="K620" s="15" t="s">
        <v>990</v>
      </c>
      <c r="L620" s="61" t="s">
        <v>192</v>
      </c>
      <c r="M620" s="15" t="s">
        <v>486</v>
      </c>
      <c r="O620" s="30" t="str">
        <f t="shared" si="105"/>
        <v>ü</v>
      </c>
      <c r="P620" s="30" t="str">
        <f t="shared" si="112"/>
        <v>ü</v>
      </c>
      <c r="Q620" s="30" t="str">
        <f t="shared" si="113"/>
        <v>ü</v>
      </c>
      <c r="R620" s="30" t="str">
        <f t="shared" si="114"/>
        <v/>
      </c>
      <c r="S620" s="17" t="str">
        <f t="shared" si="115"/>
        <v>ü</v>
      </c>
      <c r="T620" s="17" t="str">
        <f t="shared" si="116"/>
        <v>ü</v>
      </c>
      <c r="U620" s="17"/>
      <c r="V620" s="17" t="str">
        <f t="shared" si="117"/>
        <v>ü</v>
      </c>
    </row>
    <row r="621" spans="1:22" ht="22.5" customHeight="1" x14ac:dyDescent="0.25">
      <c r="A621" s="28">
        <v>620</v>
      </c>
      <c r="B621" s="15">
        <v>2223803</v>
      </c>
      <c r="C621" s="16">
        <v>46063</v>
      </c>
      <c r="D621" s="16">
        <v>46064</v>
      </c>
      <c r="E621" s="15" t="s">
        <v>3396</v>
      </c>
      <c r="F621" s="15" t="s">
        <v>166</v>
      </c>
      <c r="H621" s="15">
        <v>561561212</v>
      </c>
      <c r="I621" s="15">
        <v>40</v>
      </c>
      <c r="J621" s="15">
        <v>5</v>
      </c>
      <c r="K621" s="15" t="s">
        <v>224</v>
      </c>
      <c r="L621" s="61" t="s">
        <v>196</v>
      </c>
      <c r="M621" s="15" t="s">
        <v>160</v>
      </c>
      <c r="O621" s="30" t="str">
        <f t="shared" si="105"/>
        <v>ü</v>
      </c>
      <c r="P621" s="30" t="str">
        <f t="shared" si="112"/>
        <v/>
      </c>
      <c r="Q621" s="30" t="str">
        <f t="shared" si="113"/>
        <v>ü</v>
      </c>
      <c r="R621" s="30" t="str">
        <f t="shared" si="114"/>
        <v/>
      </c>
      <c r="S621" s="17" t="str">
        <f t="shared" si="115"/>
        <v>ü</v>
      </c>
      <c r="T621" s="17" t="str">
        <f t="shared" si="116"/>
        <v/>
      </c>
      <c r="U621" s="17"/>
      <c r="V621" s="17" t="str">
        <f t="shared" si="117"/>
        <v/>
      </c>
    </row>
    <row r="622" spans="1:22" ht="22.5" customHeight="1" x14ac:dyDescent="0.25">
      <c r="A622" s="28">
        <v>621</v>
      </c>
      <c r="B622" s="15">
        <v>2223790</v>
      </c>
      <c r="C622" s="16">
        <v>46063</v>
      </c>
      <c r="D622" s="16">
        <v>46064</v>
      </c>
      <c r="E622" s="15" t="s">
        <v>3397</v>
      </c>
      <c r="F622" s="15" t="s">
        <v>166</v>
      </c>
      <c r="H622" s="15">
        <v>547712344</v>
      </c>
      <c r="I622" s="15">
        <v>2</v>
      </c>
      <c r="J622" s="15">
        <v>3060</v>
      </c>
      <c r="K622" s="15" t="s">
        <v>374</v>
      </c>
      <c r="L622" s="61" t="s">
        <v>667</v>
      </c>
      <c r="M622" s="15" t="s">
        <v>160</v>
      </c>
      <c r="O622" s="30" t="str">
        <f t="shared" si="105"/>
        <v/>
      </c>
      <c r="P622" s="30" t="str">
        <f t="shared" si="112"/>
        <v>ü</v>
      </c>
      <c r="Q622" s="30" t="str">
        <f t="shared" si="113"/>
        <v/>
      </c>
      <c r="R622" s="30" t="str">
        <f t="shared" si="114"/>
        <v>ü</v>
      </c>
      <c r="S622" s="17" t="str">
        <f t="shared" si="115"/>
        <v>ü</v>
      </c>
      <c r="T622" s="17" t="str">
        <f t="shared" si="116"/>
        <v/>
      </c>
      <c r="U622" s="17"/>
      <c r="V622" s="17" t="str">
        <f t="shared" si="117"/>
        <v/>
      </c>
    </row>
    <row r="623" spans="1:22" ht="22.5" customHeight="1" x14ac:dyDescent="0.25">
      <c r="A623" s="28">
        <v>622</v>
      </c>
      <c r="B623" s="15">
        <v>2223787</v>
      </c>
      <c r="C623" s="16">
        <v>46063</v>
      </c>
      <c r="D623" s="16">
        <v>46064</v>
      </c>
      <c r="E623" s="15" t="s">
        <v>3398</v>
      </c>
      <c r="F623" s="15" t="s">
        <v>166</v>
      </c>
      <c r="H623" s="15">
        <v>506282744</v>
      </c>
      <c r="I623" s="15">
        <v>13</v>
      </c>
      <c r="J623" s="15">
        <v>13</v>
      </c>
      <c r="K623" s="15" t="s">
        <v>564</v>
      </c>
      <c r="L623" s="61" t="s">
        <v>199</v>
      </c>
      <c r="M623" s="15" t="s">
        <v>486</v>
      </c>
      <c r="O623" s="30" t="str">
        <f t="shared" si="105"/>
        <v>ü</v>
      </c>
      <c r="P623" s="30" t="str">
        <f t="shared" si="112"/>
        <v>ü</v>
      </c>
      <c r="Q623" s="30" t="str">
        <f t="shared" si="113"/>
        <v/>
      </c>
      <c r="R623" s="30" t="str">
        <f t="shared" si="114"/>
        <v>ü</v>
      </c>
      <c r="S623" s="17" t="str">
        <f t="shared" si="115"/>
        <v>ü</v>
      </c>
      <c r="T623" s="17" t="str">
        <f t="shared" si="116"/>
        <v>ü</v>
      </c>
      <c r="U623" s="17"/>
      <c r="V623" s="17" t="str">
        <f t="shared" si="117"/>
        <v>ü</v>
      </c>
    </row>
    <row r="624" spans="1:22" ht="22.5" customHeight="1" x14ac:dyDescent="0.25">
      <c r="A624" s="28">
        <v>623</v>
      </c>
      <c r="B624" s="15">
        <v>2223782</v>
      </c>
      <c r="C624" s="16">
        <v>46063</v>
      </c>
      <c r="D624" s="16">
        <v>46064</v>
      </c>
      <c r="E624" s="15" t="s">
        <v>3399</v>
      </c>
      <c r="F624" s="15" t="s">
        <v>166</v>
      </c>
      <c r="H624" s="15">
        <v>545605090</v>
      </c>
      <c r="I624" s="15" t="s">
        <v>3456</v>
      </c>
      <c r="J624" s="15" t="s">
        <v>1945</v>
      </c>
      <c r="K624" s="15" t="s">
        <v>353</v>
      </c>
      <c r="L624" s="61" t="s">
        <v>192</v>
      </c>
      <c r="M624" s="15" t="s">
        <v>164</v>
      </c>
      <c r="O624" s="30" t="str">
        <f t="shared" si="105"/>
        <v>ü</v>
      </c>
      <c r="P624" s="30" t="str">
        <f t="shared" si="112"/>
        <v>ü</v>
      </c>
      <c r="Q624" s="30" t="str">
        <f t="shared" si="113"/>
        <v>ü</v>
      </c>
      <c r="R624" s="30" t="str">
        <f t="shared" si="114"/>
        <v/>
      </c>
      <c r="S624" s="17" t="str">
        <f t="shared" si="115"/>
        <v>ü</v>
      </c>
      <c r="T624" s="17" t="str">
        <f t="shared" si="116"/>
        <v>ü</v>
      </c>
      <c r="U624" s="17"/>
      <c r="V624" s="17" t="str">
        <f t="shared" si="117"/>
        <v>ü</v>
      </c>
    </row>
    <row r="625" spans="1:22" ht="22.5" customHeight="1" x14ac:dyDescent="0.25">
      <c r="A625" s="28">
        <v>624</v>
      </c>
      <c r="B625" s="15">
        <v>2223781</v>
      </c>
      <c r="C625" s="16">
        <v>46063</v>
      </c>
      <c r="D625" s="16">
        <v>46065</v>
      </c>
      <c r="E625" s="15" t="s">
        <v>3400</v>
      </c>
      <c r="F625" s="15" t="s">
        <v>166</v>
      </c>
      <c r="H625" s="15">
        <v>505825005</v>
      </c>
      <c r="I625" s="15" t="s">
        <v>3457</v>
      </c>
      <c r="J625" s="15" t="s">
        <v>3458</v>
      </c>
      <c r="K625" s="15" t="s">
        <v>466</v>
      </c>
      <c r="L625" s="61" t="s">
        <v>192</v>
      </c>
      <c r="M625" s="15" t="s">
        <v>164</v>
      </c>
      <c r="O625" s="30" t="str">
        <f t="shared" si="105"/>
        <v>ü</v>
      </c>
      <c r="P625" s="30" t="str">
        <f t="shared" si="112"/>
        <v>ü</v>
      </c>
      <c r="Q625" s="30" t="str">
        <f t="shared" si="113"/>
        <v>ü</v>
      </c>
      <c r="R625" s="30" t="str">
        <f t="shared" si="114"/>
        <v/>
      </c>
      <c r="S625" s="17" t="str">
        <f t="shared" si="115"/>
        <v>ü</v>
      </c>
      <c r="T625" s="17" t="str">
        <f t="shared" si="116"/>
        <v>ü</v>
      </c>
      <c r="U625" s="17"/>
      <c r="V625" s="17" t="str">
        <f t="shared" si="117"/>
        <v>ü</v>
      </c>
    </row>
    <row r="626" spans="1:22" ht="22.5" customHeight="1" x14ac:dyDescent="0.25">
      <c r="A626" s="28">
        <v>625</v>
      </c>
      <c r="B626" s="15">
        <v>2223744</v>
      </c>
      <c r="C626" s="16">
        <v>46063</v>
      </c>
      <c r="D626" s="16">
        <v>46065</v>
      </c>
      <c r="E626" s="15" t="s">
        <v>3401</v>
      </c>
      <c r="F626" s="15" t="s">
        <v>210</v>
      </c>
      <c r="H626" s="15">
        <v>505378688</v>
      </c>
      <c r="I626" s="15">
        <v>8</v>
      </c>
      <c r="J626" s="15">
        <v>2614</v>
      </c>
      <c r="K626" s="15" t="s">
        <v>404</v>
      </c>
      <c r="L626" s="61" t="s">
        <v>192</v>
      </c>
      <c r="M626" s="15" t="s">
        <v>165</v>
      </c>
      <c r="O626" s="30" t="str">
        <f t="shared" si="105"/>
        <v>ü</v>
      </c>
      <c r="P626" s="30" t="str">
        <f t="shared" si="112"/>
        <v>ü</v>
      </c>
      <c r="Q626" s="30" t="str">
        <f t="shared" si="113"/>
        <v>ü</v>
      </c>
      <c r="R626" s="30" t="str">
        <f t="shared" si="114"/>
        <v/>
      </c>
      <c r="S626" s="17" t="str">
        <f t="shared" si="115"/>
        <v>ü</v>
      </c>
      <c r="T626" s="17" t="str">
        <f t="shared" si="116"/>
        <v>ü</v>
      </c>
      <c r="U626" s="17"/>
      <c r="V626" s="17" t="str">
        <f t="shared" si="117"/>
        <v>ü</v>
      </c>
    </row>
    <row r="627" spans="1:22" ht="22.5" customHeight="1" x14ac:dyDescent="0.25">
      <c r="A627" s="28">
        <v>626</v>
      </c>
      <c r="B627" s="15">
        <v>2223739</v>
      </c>
      <c r="C627" s="16">
        <v>46063</v>
      </c>
      <c r="D627" s="16">
        <v>46064</v>
      </c>
      <c r="E627" s="15" t="s">
        <v>3402</v>
      </c>
      <c r="F627" s="15" t="s">
        <v>166</v>
      </c>
      <c r="H627" s="15">
        <v>507999939</v>
      </c>
      <c r="I627" s="15">
        <v>33</v>
      </c>
      <c r="J627" s="15">
        <v>4171</v>
      </c>
      <c r="K627" s="15" t="s">
        <v>230</v>
      </c>
      <c r="L627" s="61" t="s">
        <v>192</v>
      </c>
      <c r="M627" s="15" t="s">
        <v>165</v>
      </c>
      <c r="O627" s="30" t="str">
        <f t="shared" si="105"/>
        <v>ü</v>
      </c>
      <c r="P627" s="30" t="str">
        <f t="shared" si="112"/>
        <v>ü</v>
      </c>
      <c r="Q627" s="30" t="str">
        <f t="shared" si="113"/>
        <v>ü</v>
      </c>
      <c r="R627" s="30" t="str">
        <f t="shared" si="114"/>
        <v/>
      </c>
      <c r="S627" s="17" t="str">
        <f t="shared" si="115"/>
        <v>ü</v>
      </c>
      <c r="T627" s="17" t="str">
        <f t="shared" si="116"/>
        <v>ü</v>
      </c>
      <c r="U627" s="17"/>
      <c r="V627" s="17" t="str">
        <f t="shared" si="117"/>
        <v>ü</v>
      </c>
    </row>
    <row r="628" spans="1:22" ht="22.5" customHeight="1" x14ac:dyDescent="0.25">
      <c r="A628" s="28">
        <v>627</v>
      </c>
      <c r="B628" s="15">
        <v>2223731</v>
      </c>
      <c r="C628" s="16">
        <v>46063</v>
      </c>
      <c r="D628" s="16">
        <v>46065</v>
      </c>
      <c r="E628" s="15" t="s">
        <v>3403</v>
      </c>
      <c r="F628" s="15" t="s">
        <v>166</v>
      </c>
      <c r="H628" s="15">
        <v>554185586</v>
      </c>
      <c r="I628" s="15">
        <v>36</v>
      </c>
      <c r="J628" s="15">
        <v>23</v>
      </c>
      <c r="K628" s="15" t="s">
        <v>355</v>
      </c>
      <c r="L628" s="61" t="s">
        <v>198</v>
      </c>
      <c r="M628" s="15" t="s">
        <v>160</v>
      </c>
      <c r="O628" s="30" t="str">
        <f t="shared" si="105"/>
        <v>ü</v>
      </c>
      <c r="P628" s="30" t="str">
        <f t="shared" si="112"/>
        <v>ü</v>
      </c>
      <c r="Q628" s="30" t="str">
        <f t="shared" si="113"/>
        <v>ü</v>
      </c>
      <c r="R628" s="30" t="str">
        <f t="shared" si="114"/>
        <v/>
      </c>
      <c r="S628" s="17" t="str">
        <f t="shared" si="115"/>
        <v>ü</v>
      </c>
      <c r="T628" s="17" t="str">
        <f t="shared" si="116"/>
        <v/>
      </c>
      <c r="U628" s="17"/>
      <c r="V628" s="17" t="str">
        <f t="shared" si="117"/>
        <v/>
      </c>
    </row>
    <row r="629" spans="1:22" ht="22.5" customHeight="1" x14ac:dyDescent="0.25">
      <c r="A629" s="28">
        <v>628</v>
      </c>
      <c r="B629" s="15">
        <v>2223706</v>
      </c>
      <c r="C629" s="16">
        <v>46063</v>
      </c>
      <c r="D629" s="16">
        <v>46065</v>
      </c>
      <c r="E629" s="15" t="s">
        <v>3404</v>
      </c>
      <c r="F629" s="15" t="s">
        <v>166</v>
      </c>
      <c r="H629" s="15">
        <v>552336622</v>
      </c>
      <c r="I629" s="15">
        <v>0</v>
      </c>
      <c r="J629" s="15">
        <v>1637</v>
      </c>
      <c r="K629" s="15" t="s">
        <v>240</v>
      </c>
      <c r="L629" s="61" t="s">
        <v>196</v>
      </c>
      <c r="M629" s="15" t="s">
        <v>164</v>
      </c>
      <c r="O629" s="30" t="str">
        <f t="shared" si="105"/>
        <v>ü</v>
      </c>
      <c r="P629" s="30" t="str">
        <f t="shared" si="112"/>
        <v/>
      </c>
      <c r="Q629" s="30" t="str">
        <f t="shared" si="113"/>
        <v>ü</v>
      </c>
      <c r="R629" s="30" t="str">
        <f t="shared" si="114"/>
        <v/>
      </c>
      <c r="S629" s="17" t="str">
        <f t="shared" si="115"/>
        <v>ü</v>
      </c>
      <c r="T629" s="17" t="str">
        <f t="shared" si="116"/>
        <v/>
      </c>
      <c r="U629" s="17"/>
      <c r="V629" s="17" t="str">
        <f t="shared" si="117"/>
        <v/>
      </c>
    </row>
    <row r="630" spans="1:22" ht="22.5" customHeight="1" x14ac:dyDescent="0.25">
      <c r="A630" s="28">
        <v>629</v>
      </c>
      <c r="B630" s="15">
        <v>2223635</v>
      </c>
      <c r="C630" s="16">
        <v>46063</v>
      </c>
      <c r="D630" s="16">
        <v>46067</v>
      </c>
      <c r="E630" s="15" t="s">
        <v>1906</v>
      </c>
      <c r="F630" s="15" t="s">
        <v>210</v>
      </c>
      <c r="H630" s="15">
        <v>504455135</v>
      </c>
      <c r="I630" s="15">
        <v>3</v>
      </c>
      <c r="J630" s="15">
        <v>66</v>
      </c>
      <c r="K630" s="15" t="s">
        <v>409</v>
      </c>
      <c r="L630" s="61" t="s">
        <v>195</v>
      </c>
      <c r="M630" s="15" t="s">
        <v>160</v>
      </c>
      <c r="O630" s="30" t="str">
        <f t="shared" si="105"/>
        <v>ü</v>
      </c>
      <c r="P630" s="30" t="str">
        <f t="shared" si="112"/>
        <v>ü</v>
      </c>
      <c r="Q630" s="30" t="str">
        <f t="shared" si="113"/>
        <v>ü</v>
      </c>
      <c r="R630" s="30" t="str">
        <f t="shared" si="114"/>
        <v/>
      </c>
      <c r="S630" s="17" t="str">
        <f t="shared" si="115"/>
        <v>ü</v>
      </c>
      <c r="T630" s="17" t="str">
        <f t="shared" si="116"/>
        <v>ü</v>
      </c>
      <c r="U630" s="17"/>
      <c r="V630" s="17" t="str">
        <f t="shared" si="117"/>
        <v/>
      </c>
    </row>
    <row r="631" spans="1:22" ht="22.5" customHeight="1" x14ac:dyDescent="0.25">
      <c r="A631" s="28">
        <v>630</v>
      </c>
      <c r="B631" s="15">
        <v>2223620</v>
      </c>
      <c r="C631" s="16">
        <v>46063</v>
      </c>
      <c r="D631" s="16">
        <v>46064</v>
      </c>
      <c r="E631" s="15" t="s">
        <v>3405</v>
      </c>
      <c r="F631" s="15" t="s">
        <v>166</v>
      </c>
      <c r="H631" s="15">
        <v>564411114</v>
      </c>
      <c r="I631" s="15" t="s">
        <v>3459</v>
      </c>
      <c r="J631" s="15" t="s">
        <v>3460</v>
      </c>
      <c r="K631" s="15" t="s">
        <v>344</v>
      </c>
      <c r="L631" s="61" t="s">
        <v>198</v>
      </c>
      <c r="M631" s="15" t="s">
        <v>186</v>
      </c>
      <c r="O631" s="30" t="str">
        <f t="shared" si="105"/>
        <v>ü</v>
      </c>
      <c r="P631" s="30" t="str">
        <f t="shared" si="112"/>
        <v>ü</v>
      </c>
      <c r="Q631" s="30" t="str">
        <f t="shared" si="113"/>
        <v>ü</v>
      </c>
      <c r="R631" s="30" t="str">
        <f t="shared" si="114"/>
        <v/>
      </c>
      <c r="S631" s="17" t="str">
        <f t="shared" si="115"/>
        <v>ü</v>
      </c>
      <c r="T631" s="17" t="str">
        <f t="shared" si="116"/>
        <v/>
      </c>
      <c r="U631" s="17"/>
      <c r="V631" s="17" t="str">
        <f t="shared" si="117"/>
        <v/>
      </c>
    </row>
    <row r="632" spans="1:22" ht="22.5" customHeight="1" x14ac:dyDescent="0.25">
      <c r="A632" s="28">
        <v>631</v>
      </c>
      <c r="B632" s="15">
        <v>2223592</v>
      </c>
      <c r="C632" s="16">
        <v>46063</v>
      </c>
      <c r="D632" s="16">
        <v>46064</v>
      </c>
      <c r="E632" s="15" t="s">
        <v>3406</v>
      </c>
      <c r="F632" s="15" t="s">
        <v>166</v>
      </c>
      <c r="H632" s="15">
        <v>503636399</v>
      </c>
      <c r="I632" s="15" t="s">
        <v>3461</v>
      </c>
      <c r="J632" s="15">
        <v>1</v>
      </c>
      <c r="K632" s="15" t="s">
        <v>564</v>
      </c>
      <c r="L632" s="61" t="s">
        <v>192</v>
      </c>
      <c r="M632" s="15" t="s">
        <v>486</v>
      </c>
      <c r="O632" s="30" t="str">
        <f t="shared" si="105"/>
        <v>ü</v>
      </c>
      <c r="P632" s="30" t="str">
        <f t="shared" si="112"/>
        <v>ü</v>
      </c>
      <c r="Q632" s="30" t="str">
        <f t="shared" si="113"/>
        <v>ü</v>
      </c>
      <c r="R632" s="30" t="str">
        <f t="shared" si="114"/>
        <v/>
      </c>
      <c r="S632" s="17" t="str">
        <f t="shared" si="115"/>
        <v>ü</v>
      </c>
      <c r="T632" s="17" t="str">
        <f t="shared" si="116"/>
        <v>ü</v>
      </c>
      <c r="U632" s="17"/>
      <c r="V632" s="17" t="str">
        <f t="shared" si="117"/>
        <v>ü</v>
      </c>
    </row>
    <row r="633" spans="1:22" ht="22.5" customHeight="1" x14ac:dyDescent="0.25">
      <c r="A633" s="28">
        <v>632</v>
      </c>
      <c r="B633" s="15">
        <v>2223583</v>
      </c>
      <c r="C633" s="16">
        <v>46063</v>
      </c>
      <c r="D633" s="16">
        <v>46067</v>
      </c>
      <c r="E633" s="15" t="s">
        <v>3407</v>
      </c>
      <c r="F633" s="15" t="s">
        <v>166</v>
      </c>
      <c r="H633" s="15">
        <v>506288202</v>
      </c>
      <c r="I633" s="15">
        <v>40</v>
      </c>
      <c r="J633" s="15" t="s">
        <v>3462</v>
      </c>
      <c r="K633" s="15" t="s">
        <v>376</v>
      </c>
      <c r="L633" s="61" t="s">
        <v>195</v>
      </c>
      <c r="M633" s="15" t="s">
        <v>486</v>
      </c>
      <c r="O633" s="30" t="str">
        <f t="shared" si="105"/>
        <v>ü</v>
      </c>
      <c r="P633" s="30" t="str">
        <f t="shared" si="112"/>
        <v>ü</v>
      </c>
      <c r="Q633" s="30" t="str">
        <f t="shared" si="113"/>
        <v>ü</v>
      </c>
      <c r="R633" s="30" t="str">
        <f t="shared" si="114"/>
        <v/>
      </c>
      <c r="S633" s="17" t="str">
        <f t="shared" si="115"/>
        <v>ü</v>
      </c>
      <c r="T633" s="17" t="str">
        <f t="shared" si="116"/>
        <v>ü</v>
      </c>
      <c r="U633" s="17"/>
      <c r="V633" s="17" t="str">
        <f t="shared" si="117"/>
        <v/>
      </c>
    </row>
    <row r="634" spans="1:22" ht="22.5" customHeight="1" x14ac:dyDescent="0.25">
      <c r="A634" s="28">
        <v>633</v>
      </c>
      <c r="B634" s="15">
        <v>2223581</v>
      </c>
      <c r="C634" s="16">
        <v>46063</v>
      </c>
      <c r="D634" s="16">
        <v>46065</v>
      </c>
      <c r="E634" s="15" t="s">
        <v>3408</v>
      </c>
      <c r="F634" s="15" t="s">
        <v>166</v>
      </c>
      <c r="H634" s="15">
        <v>525007492</v>
      </c>
      <c r="I634" s="15">
        <v>1188</v>
      </c>
      <c r="J634" s="15">
        <v>1188</v>
      </c>
      <c r="K634" s="15" t="s">
        <v>227</v>
      </c>
      <c r="L634" s="61" t="s">
        <v>400</v>
      </c>
      <c r="M634" s="15" t="s">
        <v>186</v>
      </c>
      <c r="O634" s="30" t="str">
        <f t="shared" si="105"/>
        <v/>
      </c>
      <c r="P634" s="30" t="str">
        <f t="shared" si="112"/>
        <v/>
      </c>
      <c r="Q634" s="30" t="str">
        <f t="shared" si="113"/>
        <v/>
      </c>
      <c r="R634" s="30" t="str">
        <f t="shared" si="114"/>
        <v/>
      </c>
      <c r="S634" s="17" t="str">
        <f t="shared" si="115"/>
        <v/>
      </c>
      <c r="T634" s="17" t="str">
        <f t="shared" si="116"/>
        <v>ü</v>
      </c>
      <c r="U634" s="17"/>
      <c r="V634" s="17" t="str">
        <f t="shared" si="117"/>
        <v/>
      </c>
    </row>
    <row r="635" spans="1:22" ht="22.5" customHeight="1" x14ac:dyDescent="0.25">
      <c r="A635" s="28">
        <v>634</v>
      </c>
      <c r="B635" s="15">
        <v>2223560</v>
      </c>
      <c r="C635" s="16">
        <v>46063</v>
      </c>
      <c r="D635" s="16">
        <v>46065</v>
      </c>
      <c r="E635" s="15" t="s">
        <v>3409</v>
      </c>
      <c r="F635" s="15" t="s">
        <v>166</v>
      </c>
      <c r="H635" s="15">
        <v>508454840</v>
      </c>
      <c r="J635" s="15">
        <v>147</v>
      </c>
      <c r="K635" s="15" t="s">
        <v>704</v>
      </c>
      <c r="L635" s="61" t="s">
        <v>195</v>
      </c>
      <c r="M635" s="15" t="s">
        <v>165</v>
      </c>
      <c r="O635" s="30" t="str">
        <f t="shared" si="105"/>
        <v>ü</v>
      </c>
      <c r="P635" s="30" t="str">
        <f t="shared" si="112"/>
        <v>ü</v>
      </c>
      <c r="Q635" s="30" t="str">
        <f t="shared" si="113"/>
        <v>ü</v>
      </c>
      <c r="R635" s="30" t="str">
        <f t="shared" si="114"/>
        <v/>
      </c>
      <c r="S635" s="17" t="str">
        <f t="shared" si="115"/>
        <v>ü</v>
      </c>
      <c r="T635" s="17" t="str">
        <f t="shared" si="116"/>
        <v>ü</v>
      </c>
      <c r="U635" s="17"/>
      <c r="V635" s="17" t="str">
        <f t="shared" si="117"/>
        <v/>
      </c>
    </row>
    <row r="636" spans="1:22" ht="22.5" customHeight="1" x14ac:dyDescent="0.25">
      <c r="A636" s="28">
        <v>635</v>
      </c>
      <c r="B636" s="15">
        <v>2223536</v>
      </c>
      <c r="C636" s="16">
        <v>46063</v>
      </c>
      <c r="D636" s="16">
        <v>46064</v>
      </c>
      <c r="E636" s="15" t="s">
        <v>3410</v>
      </c>
      <c r="F636" s="15" t="s">
        <v>166</v>
      </c>
      <c r="H636" s="15">
        <v>506284466</v>
      </c>
      <c r="I636" s="15">
        <v>131</v>
      </c>
      <c r="J636" s="15">
        <v>79</v>
      </c>
      <c r="K636" s="15" t="s">
        <v>346</v>
      </c>
      <c r="L636" s="61" t="s">
        <v>194</v>
      </c>
      <c r="M636" s="15" t="s">
        <v>160</v>
      </c>
      <c r="O636" s="30" t="str">
        <f t="shared" si="105"/>
        <v/>
      </c>
      <c r="P636" s="30" t="str">
        <f t="shared" si="112"/>
        <v/>
      </c>
      <c r="Q636" s="30" t="str">
        <f t="shared" si="113"/>
        <v>ü</v>
      </c>
      <c r="R636" s="30" t="str">
        <f t="shared" si="114"/>
        <v/>
      </c>
      <c r="S636" s="17" t="str">
        <f t="shared" si="115"/>
        <v/>
      </c>
      <c r="T636" s="17" t="str">
        <f t="shared" si="116"/>
        <v/>
      </c>
      <c r="U636" s="17"/>
      <c r="V636" s="17" t="str">
        <f t="shared" si="117"/>
        <v/>
      </c>
    </row>
    <row r="637" spans="1:22" ht="22.5" customHeight="1" x14ac:dyDescent="0.25">
      <c r="A637" s="28">
        <v>636</v>
      </c>
      <c r="B637" s="15">
        <v>2223530</v>
      </c>
      <c r="C637" s="16">
        <v>46063</v>
      </c>
      <c r="D637" s="16">
        <v>46064</v>
      </c>
      <c r="E637" s="15" t="s">
        <v>3411</v>
      </c>
      <c r="F637" s="15" t="s">
        <v>166</v>
      </c>
      <c r="H637" s="15">
        <v>507904790</v>
      </c>
      <c r="I637" s="15" t="s">
        <v>3463</v>
      </c>
      <c r="J637" s="15">
        <v>4508</v>
      </c>
      <c r="K637" s="15" t="s">
        <v>221</v>
      </c>
      <c r="L637" s="61" t="s">
        <v>482</v>
      </c>
      <c r="M637" s="15" t="s">
        <v>165</v>
      </c>
      <c r="O637" s="30" t="str">
        <f t="shared" si="105"/>
        <v>ü</v>
      </c>
      <c r="P637" s="30" t="str">
        <f t="shared" si="112"/>
        <v>ü</v>
      </c>
      <c r="Q637" s="30" t="str">
        <f t="shared" si="113"/>
        <v>ü</v>
      </c>
      <c r="R637" s="30" t="str">
        <f t="shared" si="114"/>
        <v/>
      </c>
      <c r="S637" s="17" t="str">
        <f t="shared" si="115"/>
        <v/>
      </c>
      <c r="T637" s="17" t="str">
        <f t="shared" si="116"/>
        <v/>
      </c>
      <c r="U637" s="17"/>
      <c r="V637" s="17" t="str">
        <f t="shared" si="117"/>
        <v/>
      </c>
    </row>
    <row r="638" spans="1:22" ht="22.5" customHeight="1" x14ac:dyDescent="0.25">
      <c r="A638" s="28">
        <v>637</v>
      </c>
      <c r="B638" s="15">
        <v>2223509</v>
      </c>
      <c r="C638" s="16">
        <v>46063</v>
      </c>
      <c r="D638" s="16">
        <v>46064</v>
      </c>
      <c r="E638" s="15" t="s">
        <v>3412</v>
      </c>
      <c r="F638" s="15" t="s">
        <v>166</v>
      </c>
      <c r="H638" s="15">
        <v>506660098</v>
      </c>
      <c r="I638" s="15" t="s">
        <v>3464</v>
      </c>
      <c r="J638" s="15">
        <v>309</v>
      </c>
      <c r="K638" s="15" t="s">
        <v>236</v>
      </c>
      <c r="L638" s="61" t="s">
        <v>196</v>
      </c>
      <c r="M638" s="15" t="s">
        <v>162</v>
      </c>
      <c r="O638" s="30" t="str">
        <f t="shared" si="105"/>
        <v>ü</v>
      </c>
      <c r="P638" s="30" t="str">
        <f t="shared" si="112"/>
        <v/>
      </c>
      <c r="Q638" s="30" t="str">
        <f t="shared" si="113"/>
        <v>ü</v>
      </c>
      <c r="R638" s="30" t="str">
        <f t="shared" si="114"/>
        <v/>
      </c>
      <c r="S638" s="17" t="str">
        <f t="shared" si="115"/>
        <v>ü</v>
      </c>
      <c r="T638" s="17" t="str">
        <f t="shared" si="116"/>
        <v/>
      </c>
      <c r="U638" s="17"/>
      <c r="V638" s="17" t="str">
        <f t="shared" si="117"/>
        <v/>
      </c>
    </row>
    <row r="639" spans="1:22" ht="22.5" customHeight="1" x14ac:dyDescent="0.25">
      <c r="A639" s="28">
        <v>638</v>
      </c>
      <c r="B639" s="15">
        <v>2223480</v>
      </c>
      <c r="C639" s="16">
        <v>46063</v>
      </c>
      <c r="D639" s="16">
        <v>46064</v>
      </c>
      <c r="E639" s="15" t="s">
        <v>3413</v>
      </c>
      <c r="F639" s="15" t="s">
        <v>166</v>
      </c>
      <c r="H639" s="15">
        <v>564999509</v>
      </c>
      <c r="I639" s="15">
        <v>32</v>
      </c>
      <c r="J639" s="15">
        <v>26</v>
      </c>
      <c r="K639" s="15" t="s">
        <v>376</v>
      </c>
      <c r="L639" s="61" t="s">
        <v>196</v>
      </c>
      <c r="M639" s="15" t="s">
        <v>160</v>
      </c>
      <c r="O639" s="30" t="str">
        <f t="shared" si="105"/>
        <v>ü</v>
      </c>
      <c r="P639" s="30" t="str">
        <f t="shared" si="112"/>
        <v/>
      </c>
      <c r="Q639" s="30" t="str">
        <f t="shared" si="113"/>
        <v>ü</v>
      </c>
      <c r="R639" s="30" t="str">
        <f t="shared" si="114"/>
        <v/>
      </c>
      <c r="S639" s="17" t="str">
        <f t="shared" si="115"/>
        <v>ü</v>
      </c>
      <c r="T639" s="17" t="str">
        <f t="shared" si="116"/>
        <v/>
      </c>
      <c r="U639" s="17"/>
      <c r="V639" s="17" t="str">
        <f t="shared" si="117"/>
        <v/>
      </c>
    </row>
    <row r="640" spans="1:22" ht="22.5" customHeight="1" x14ac:dyDescent="0.25">
      <c r="A640" s="28">
        <v>639</v>
      </c>
      <c r="B640" s="15">
        <v>2223452</v>
      </c>
      <c r="C640" s="16">
        <v>46063</v>
      </c>
      <c r="D640" s="16">
        <v>46063</v>
      </c>
      <c r="E640" s="15" t="s">
        <v>3414</v>
      </c>
      <c r="F640" s="15" t="s">
        <v>157</v>
      </c>
      <c r="H640" s="15">
        <v>545317275</v>
      </c>
      <c r="I640" s="15" t="s">
        <v>3465</v>
      </c>
      <c r="J640" s="15">
        <v>306</v>
      </c>
      <c r="K640" s="15" t="s">
        <v>3466</v>
      </c>
      <c r="L640" s="61" t="s">
        <v>191</v>
      </c>
      <c r="M640" s="15" t="s">
        <v>214</v>
      </c>
      <c r="O640" s="30" t="str">
        <f t="shared" si="105"/>
        <v/>
      </c>
      <c r="P640" s="30" t="str">
        <f t="shared" si="112"/>
        <v>ü</v>
      </c>
      <c r="Q640" s="30" t="str">
        <f t="shared" si="113"/>
        <v/>
      </c>
      <c r="R640" s="30" t="str">
        <f t="shared" si="114"/>
        <v/>
      </c>
      <c r="S640" s="17" t="str">
        <f t="shared" si="115"/>
        <v/>
      </c>
      <c r="T640" s="17" t="str">
        <f t="shared" si="116"/>
        <v/>
      </c>
      <c r="U640" s="17"/>
      <c r="V640" s="17" t="str">
        <f t="shared" si="117"/>
        <v/>
      </c>
    </row>
    <row r="641" spans="1:22" ht="22.5" customHeight="1" x14ac:dyDescent="0.25">
      <c r="A641" s="28">
        <v>640</v>
      </c>
      <c r="B641" s="15">
        <v>2223444</v>
      </c>
      <c r="C641" s="16">
        <v>46063</v>
      </c>
      <c r="D641" s="16">
        <v>46067</v>
      </c>
      <c r="E641" s="15" t="s">
        <v>1001</v>
      </c>
      <c r="F641" s="15" t="s">
        <v>166</v>
      </c>
      <c r="H641" s="15">
        <v>502211866</v>
      </c>
      <c r="I641" s="15">
        <v>114</v>
      </c>
      <c r="J641" s="15">
        <v>114</v>
      </c>
      <c r="K641" s="15" t="s">
        <v>228</v>
      </c>
      <c r="L641" s="61" t="s">
        <v>405</v>
      </c>
      <c r="M641" s="15" t="s">
        <v>162</v>
      </c>
      <c r="O641" s="30" t="str">
        <f t="shared" si="105"/>
        <v>ü</v>
      </c>
      <c r="P641" s="30" t="str">
        <f t="shared" si="112"/>
        <v>ü</v>
      </c>
      <c r="Q641" s="30" t="str">
        <f t="shared" si="113"/>
        <v>ü</v>
      </c>
      <c r="R641" s="30" t="str">
        <f t="shared" si="114"/>
        <v/>
      </c>
      <c r="S641" s="17" t="str">
        <f t="shared" si="115"/>
        <v/>
      </c>
      <c r="T641" s="17" t="str">
        <f t="shared" si="116"/>
        <v/>
      </c>
      <c r="U641" s="17"/>
      <c r="V641" s="17" t="str">
        <f t="shared" si="117"/>
        <v>ü</v>
      </c>
    </row>
    <row r="642" spans="1:22" ht="22.5" customHeight="1" x14ac:dyDescent="0.25">
      <c r="A642" s="28">
        <v>641</v>
      </c>
      <c r="B642" s="15">
        <v>2223440</v>
      </c>
      <c r="C642" s="16">
        <v>46063</v>
      </c>
      <c r="D642" s="16">
        <v>46064</v>
      </c>
      <c r="E642" s="15" t="s">
        <v>3415</v>
      </c>
      <c r="F642" s="15" t="s">
        <v>166</v>
      </c>
      <c r="H642" s="15">
        <v>502001022</v>
      </c>
      <c r="I642" s="15" t="s">
        <v>3467</v>
      </c>
      <c r="J642" s="15">
        <v>2995</v>
      </c>
      <c r="K642" s="15" t="s">
        <v>404</v>
      </c>
      <c r="L642" s="61" t="s">
        <v>195</v>
      </c>
      <c r="M642" s="15" t="s">
        <v>165</v>
      </c>
      <c r="O642" s="30" t="str">
        <f t="shared" si="105"/>
        <v>ü</v>
      </c>
      <c r="P642" s="30" t="str">
        <f t="shared" si="112"/>
        <v>ü</v>
      </c>
      <c r="Q642" s="30" t="str">
        <f t="shared" si="113"/>
        <v>ü</v>
      </c>
      <c r="R642" s="30" t="str">
        <f t="shared" si="114"/>
        <v/>
      </c>
      <c r="S642" s="17" t="str">
        <f t="shared" si="115"/>
        <v>ü</v>
      </c>
      <c r="T642" s="17" t="str">
        <f t="shared" si="116"/>
        <v>ü</v>
      </c>
      <c r="U642" s="17"/>
      <c r="V642" s="17" t="str">
        <f t="shared" si="117"/>
        <v/>
      </c>
    </row>
    <row r="643" spans="1:22" ht="22.5" customHeight="1" x14ac:dyDescent="0.25">
      <c r="A643" s="28">
        <v>642</v>
      </c>
      <c r="B643" s="15">
        <v>2223431</v>
      </c>
      <c r="C643" s="16">
        <v>46063</v>
      </c>
      <c r="D643" s="16">
        <v>46067</v>
      </c>
      <c r="E643" s="15" t="s">
        <v>3416</v>
      </c>
      <c r="F643" s="15" t="s">
        <v>166</v>
      </c>
      <c r="H643" s="15">
        <v>501710379</v>
      </c>
      <c r="I643" s="15" t="s">
        <v>3468</v>
      </c>
      <c r="J643" s="15" t="s">
        <v>1718</v>
      </c>
      <c r="K643" s="15" t="s">
        <v>1719</v>
      </c>
      <c r="L643" s="61" t="s">
        <v>202</v>
      </c>
      <c r="M643" s="15" t="s">
        <v>486</v>
      </c>
      <c r="O643" s="30" t="str">
        <f t="shared" ref="O643:O706" si="118">IF(COUNTIF($L643,"*نمل*")&gt;=1,"ü","")</f>
        <v/>
      </c>
      <c r="P643" s="30" t="str">
        <f t="shared" si="112"/>
        <v>ü</v>
      </c>
      <c r="Q643" s="30" t="str">
        <f t="shared" si="113"/>
        <v>ü</v>
      </c>
      <c r="R643" s="30" t="str">
        <f t="shared" si="114"/>
        <v/>
      </c>
      <c r="S643" s="17" t="str">
        <f t="shared" si="115"/>
        <v>ü</v>
      </c>
      <c r="T643" s="17" t="str">
        <f t="shared" si="116"/>
        <v/>
      </c>
      <c r="U643" s="17"/>
      <c r="V643" s="17" t="str">
        <f t="shared" si="117"/>
        <v/>
      </c>
    </row>
    <row r="644" spans="1:22" ht="22.5" customHeight="1" x14ac:dyDescent="0.25">
      <c r="A644" s="28">
        <v>643</v>
      </c>
      <c r="B644" s="15">
        <v>2223416</v>
      </c>
      <c r="C644" s="16">
        <v>46063</v>
      </c>
      <c r="D644" s="16">
        <v>46067</v>
      </c>
      <c r="E644" s="15" t="s">
        <v>3417</v>
      </c>
      <c r="F644" s="15" t="s">
        <v>166</v>
      </c>
      <c r="H644" s="15">
        <v>509766716</v>
      </c>
      <c r="I644" s="15">
        <v>48</v>
      </c>
      <c r="J644" s="15">
        <v>11</v>
      </c>
      <c r="K644" s="15" t="s">
        <v>356</v>
      </c>
      <c r="L644" s="61" t="s">
        <v>200</v>
      </c>
      <c r="M644" s="15" t="s">
        <v>160</v>
      </c>
      <c r="O644" s="30" t="str">
        <f t="shared" si="118"/>
        <v/>
      </c>
      <c r="P644" s="30" t="str">
        <f t="shared" si="112"/>
        <v/>
      </c>
      <c r="Q644" s="30" t="str">
        <f t="shared" si="113"/>
        <v>ü</v>
      </c>
      <c r="R644" s="30" t="str">
        <f t="shared" si="114"/>
        <v/>
      </c>
      <c r="S644" s="17" t="str">
        <f t="shared" si="115"/>
        <v>ü</v>
      </c>
      <c r="T644" s="17" t="str">
        <f t="shared" si="116"/>
        <v/>
      </c>
      <c r="U644" s="17"/>
      <c r="V644" s="17" t="str">
        <f t="shared" si="117"/>
        <v/>
      </c>
    </row>
    <row r="645" spans="1:22" ht="22.5" customHeight="1" x14ac:dyDescent="0.25">
      <c r="A645" s="28">
        <v>644</v>
      </c>
      <c r="B645" s="15">
        <v>2223413</v>
      </c>
      <c r="C645" s="16">
        <v>46063</v>
      </c>
      <c r="D645" s="16">
        <v>46072</v>
      </c>
      <c r="E645" s="15" t="s">
        <v>258</v>
      </c>
      <c r="F645" s="15" t="s">
        <v>166</v>
      </c>
      <c r="H645" s="15">
        <v>527779730</v>
      </c>
      <c r="I645" s="15">
        <v>139</v>
      </c>
      <c r="J645" s="15">
        <v>412</v>
      </c>
      <c r="K645" s="15" t="s">
        <v>363</v>
      </c>
      <c r="L645" s="61" t="s">
        <v>192</v>
      </c>
      <c r="M645" s="15" t="s">
        <v>164</v>
      </c>
      <c r="O645" s="30" t="str">
        <f t="shared" si="118"/>
        <v>ü</v>
      </c>
      <c r="P645" s="30" t="str">
        <f t="shared" si="112"/>
        <v>ü</v>
      </c>
      <c r="Q645" s="30" t="str">
        <f t="shared" si="113"/>
        <v>ü</v>
      </c>
      <c r="R645" s="30" t="str">
        <f t="shared" si="114"/>
        <v/>
      </c>
      <c r="S645" s="17" t="str">
        <f t="shared" si="115"/>
        <v>ü</v>
      </c>
      <c r="T645" s="17" t="str">
        <f t="shared" si="116"/>
        <v>ü</v>
      </c>
      <c r="U645" s="17"/>
      <c r="V645" s="17" t="str">
        <f t="shared" si="117"/>
        <v>ü</v>
      </c>
    </row>
    <row r="646" spans="1:22" ht="22.5" customHeight="1" x14ac:dyDescent="0.25">
      <c r="A646" s="28">
        <v>645</v>
      </c>
      <c r="B646" s="15">
        <v>2223319</v>
      </c>
      <c r="C646" s="16">
        <v>46063</v>
      </c>
      <c r="D646" s="16">
        <v>46064</v>
      </c>
      <c r="E646" s="15" t="s">
        <v>1051</v>
      </c>
      <c r="F646" s="15" t="s">
        <v>166</v>
      </c>
      <c r="H646" s="15">
        <v>505187122</v>
      </c>
      <c r="I646" s="15">
        <v>33</v>
      </c>
      <c r="J646" s="15">
        <v>23</v>
      </c>
      <c r="K646" s="15" t="s">
        <v>222</v>
      </c>
      <c r="L646" s="61" t="s">
        <v>192</v>
      </c>
      <c r="M646" s="15" t="s">
        <v>162</v>
      </c>
      <c r="O646" s="30" t="str">
        <f t="shared" si="118"/>
        <v>ü</v>
      </c>
      <c r="P646" s="30" t="str">
        <f t="shared" si="112"/>
        <v>ü</v>
      </c>
      <c r="Q646" s="30" t="str">
        <f t="shared" si="113"/>
        <v>ü</v>
      </c>
      <c r="R646" s="30" t="str">
        <f t="shared" si="114"/>
        <v/>
      </c>
      <c r="S646" s="17" t="str">
        <f t="shared" si="115"/>
        <v>ü</v>
      </c>
      <c r="T646" s="17" t="str">
        <f t="shared" si="116"/>
        <v>ü</v>
      </c>
      <c r="U646" s="17"/>
      <c r="V646" s="17" t="str">
        <f t="shared" si="117"/>
        <v>ü</v>
      </c>
    </row>
    <row r="647" spans="1:22" ht="22.5" customHeight="1" x14ac:dyDescent="0.25">
      <c r="A647" s="28">
        <v>646</v>
      </c>
      <c r="B647" s="15">
        <v>2223297</v>
      </c>
      <c r="C647" s="16">
        <v>46063</v>
      </c>
      <c r="D647" s="16">
        <v>46065</v>
      </c>
      <c r="E647" s="15" t="s">
        <v>3418</v>
      </c>
      <c r="F647" s="15" t="s">
        <v>166</v>
      </c>
      <c r="H647" s="15">
        <v>505118111</v>
      </c>
      <c r="I647" s="15">
        <v>34</v>
      </c>
      <c r="J647" s="15">
        <v>14</v>
      </c>
      <c r="K647" s="15" t="s">
        <v>224</v>
      </c>
      <c r="L647" s="61" t="s">
        <v>411</v>
      </c>
      <c r="M647" s="15" t="s">
        <v>486</v>
      </c>
      <c r="O647" s="30" t="str">
        <f t="shared" si="118"/>
        <v>ü</v>
      </c>
      <c r="P647" s="30" t="str">
        <f t="shared" si="112"/>
        <v/>
      </c>
      <c r="Q647" s="30" t="str">
        <f t="shared" si="113"/>
        <v>ü</v>
      </c>
      <c r="R647" s="30" t="str">
        <f t="shared" si="114"/>
        <v/>
      </c>
      <c r="S647" s="17" t="str">
        <f t="shared" si="115"/>
        <v/>
      </c>
      <c r="T647" s="17" t="str">
        <f t="shared" si="116"/>
        <v/>
      </c>
      <c r="U647" s="17"/>
      <c r="V647" s="17" t="str">
        <f t="shared" si="117"/>
        <v/>
      </c>
    </row>
    <row r="648" spans="1:22" ht="22.5" customHeight="1" x14ac:dyDescent="0.25">
      <c r="A648" s="28">
        <v>647</v>
      </c>
      <c r="B648" s="15">
        <v>2223278</v>
      </c>
      <c r="C648" s="16">
        <v>46063</v>
      </c>
      <c r="D648" s="16">
        <v>46064</v>
      </c>
      <c r="E648" s="15" t="s">
        <v>656</v>
      </c>
      <c r="F648" s="15" t="s">
        <v>166</v>
      </c>
      <c r="H648" s="15">
        <v>502950032</v>
      </c>
      <c r="I648" s="15">
        <v>41</v>
      </c>
      <c r="J648" s="15">
        <v>18</v>
      </c>
      <c r="K648" s="15" t="s">
        <v>236</v>
      </c>
      <c r="L648" s="61" t="s">
        <v>192</v>
      </c>
      <c r="M648" s="15" t="s">
        <v>162</v>
      </c>
      <c r="O648" s="30" t="str">
        <f t="shared" si="118"/>
        <v>ü</v>
      </c>
      <c r="P648" s="30" t="str">
        <f t="shared" si="112"/>
        <v>ü</v>
      </c>
      <c r="Q648" s="30" t="str">
        <f t="shared" si="113"/>
        <v>ü</v>
      </c>
      <c r="R648" s="30" t="str">
        <f t="shared" si="114"/>
        <v/>
      </c>
      <c r="S648" s="17" t="str">
        <f t="shared" si="115"/>
        <v>ü</v>
      </c>
      <c r="T648" s="17" t="str">
        <f t="shared" si="116"/>
        <v>ü</v>
      </c>
      <c r="U648" s="17"/>
      <c r="V648" s="17" t="str">
        <f t="shared" si="117"/>
        <v>ü</v>
      </c>
    </row>
    <row r="649" spans="1:22" ht="22.5" customHeight="1" x14ac:dyDescent="0.25">
      <c r="A649" s="28">
        <v>648</v>
      </c>
      <c r="B649" s="15">
        <v>2223275</v>
      </c>
      <c r="C649" s="16">
        <v>46063</v>
      </c>
      <c r="D649" s="16">
        <v>46065</v>
      </c>
      <c r="E649" s="15" t="s">
        <v>3419</v>
      </c>
      <c r="F649" s="15" t="s">
        <v>166</v>
      </c>
      <c r="H649" s="15">
        <v>503131166</v>
      </c>
      <c r="J649" s="15">
        <v>279</v>
      </c>
      <c r="K649" s="15" t="s">
        <v>336</v>
      </c>
      <c r="L649" s="61" t="s">
        <v>192</v>
      </c>
      <c r="M649" s="15" t="s">
        <v>164</v>
      </c>
      <c r="O649" s="30" t="str">
        <f t="shared" si="118"/>
        <v>ü</v>
      </c>
      <c r="P649" s="30" t="str">
        <f t="shared" si="112"/>
        <v>ü</v>
      </c>
      <c r="Q649" s="30" t="str">
        <f t="shared" si="113"/>
        <v>ü</v>
      </c>
      <c r="R649" s="30" t="str">
        <f t="shared" si="114"/>
        <v/>
      </c>
      <c r="S649" s="17" t="str">
        <f t="shared" si="115"/>
        <v>ü</v>
      </c>
      <c r="T649" s="17" t="str">
        <f t="shared" si="116"/>
        <v>ü</v>
      </c>
      <c r="U649" s="17"/>
      <c r="V649" s="17" t="str">
        <f t="shared" si="117"/>
        <v>ü</v>
      </c>
    </row>
    <row r="650" spans="1:22" ht="22.5" customHeight="1" x14ac:dyDescent="0.25">
      <c r="A650" s="28">
        <v>649</v>
      </c>
      <c r="B650" s="15">
        <v>2223226</v>
      </c>
      <c r="C650" s="16">
        <v>46063</v>
      </c>
      <c r="D650" s="16">
        <v>46064</v>
      </c>
      <c r="E650" s="15" t="s">
        <v>1901</v>
      </c>
      <c r="F650" s="15" t="s">
        <v>166</v>
      </c>
      <c r="H650" s="15">
        <v>509991215</v>
      </c>
      <c r="I650" s="15" t="s">
        <v>3200</v>
      </c>
      <c r="J650" s="15" t="s">
        <v>3469</v>
      </c>
      <c r="K650" s="15" t="s">
        <v>227</v>
      </c>
      <c r="L650" s="61" t="s">
        <v>192</v>
      </c>
      <c r="M650" s="15" t="s">
        <v>171</v>
      </c>
      <c r="O650" s="30" t="str">
        <f t="shared" si="118"/>
        <v>ü</v>
      </c>
      <c r="P650" s="30" t="str">
        <f t="shared" si="112"/>
        <v>ü</v>
      </c>
      <c r="Q650" s="30" t="str">
        <f t="shared" si="113"/>
        <v>ü</v>
      </c>
      <c r="R650" s="30" t="str">
        <f t="shared" si="114"/>
        <v/>
      </c>
      <c r="S650" s="17" t="str">
        <f t="shared" si="115"/>
        <v>ü</v>
      </c>
      <c r="T650" s="17" t="str">
        <f t="shared" si="116"/>
        <v>ü</v>
      </c>
      <c r="U650" s="17"/>
      <c r="V650" s="17" t="str">
        <f t="shared" si="117"/>
        <v>ü</v>
      </c>
    </row>
    <row r="651" spans="1:22" ht="22.5" customHeight="1" x14ac:dyDescent="0.25">
      <c r="A651" s="28">
        <v>650</v>
      </c>
      <c r="B651" s="15">
        <v>2223174</v>
      </c>
      <c r="C651" s="16">
        <v>46063</v>
      </c>
      <c r="D651" s="16">
        <v>46064</v>
      </c>
      <c r="E651" s="15" t="s">
        <v>3420</v>
      </c>
      <c r="F651" s="15" t="s">
        <v>157</v>
      </c>
      <c r="H651" s="15">
        <v>523425401</v>
      </c>
      <c r="I651" s="15" t="s">
        <v>3470</v>
      </c>
      <c r="J651" s="15">
        <v>480</v>
      </c>
      <c r="K651" s="15" t="s">
        <v>809</v>
      </c>
      <c r="L651" s="61" t="s">
        <v>961</v>
      </c>
      <c r="M651" s="15" t="s">
        <v>214</v>
      </c>
      <c r="O651" s="30" t="str">
        <f t="shared" si="118"/>
        <v/>
      </c>
      <c r="P651" s="30" t="str">
        <f t="shared" si="112"/>
        <v/>
      </c>
      <c r="Q651" s="30" t="str">
        <f t="shared" si="113"/>
        <v/>
      </c>
      <c r="R651" s="30" t="str">
        <f t="shared" si="114"/>
        <v/>
      </c>
      <c r="S651" s="17" t="str">
        <f t="shared" si="115"/>
        <v>ü</v>
      </c>
      <c r="T651" s="17" t="str">
        <f t="shared" si="116"/>
        <v/>
      </c>
      <c r="U651" s="17"/>
      <c r="V651" s="17" t="str">
        <f t="shared" si="117"/>
        <v/>
      </c>
    </row>
    <row r="652" spans="1:22" ht="22.5" customHeight="1" x14ac:dyDescent="0.25">
      <c r="A652" s="28">
        <v>651</v>
      </c>
      <c r="B652" s="15">
        <v>2223099</v>
      </c>
      <c r="C652" s="16">
        <v>46063</v>
      </c>
      <c r="D652" s="16">
        <v>46065</v>
      </c>
      <c r="E652" s="15" t="s">
        <v>780</v>
      </c>
      <c r="F652" s="15" t="s">
        <v>166</v>
      </c>
      <c r="H652" s="15">
        <v>504984599</v>
      </c>
      <c r="I652" s="15">
        <v>959</v>
      </c>
      <c r="J652" s="15">
        <v>959</v>
      </c>
      <c r="K652" s="15" t="s">
        <v>237</v>
      </c>
      <c r="L652" s="61" t="s">
        <v>357</v>
      </c>
      <c r="M652" s="15" t="s">
        <v>165</v>
      </c>
      <c r="O652" s="30" t="str">
        <f t="shared" si="118"/>
        <v/>
      </c>
      <c r="P652" s="30" t="str">
        <f t="shared" si="112"/>
        <v/>
      </c>
      <c r="Q652" s="30" t="str">
        <f t="shared" si="113"/>
        <v>ü</v>
      </c>
      <c r="R652" s="30" t="str">
        <f t="shared" si="114"/>
        <v/>
      </c>
      <c r="S652" s="17" t="str">
        <f t="shared" si="115"/>
        <v/>
      </c>
      <c r="T652" s="17" t="str">
        <f t="shared" si="116"/>
        <v>ü</v>
      </c>
      <c r="U652" s="17"/>
      <c r="V652" s="17" t="str">
        <f t="shared" si="117"/>
        <v/>
      </c>
    </row>
    <row r="653" spans="1:22" ht="22.5" customHeight="1" x14ac:dyDescent="0.25">
      <c r="A653" s="28">
        <v>652</v>
      </c>
      <c r="B653" s="15">
        <v>2223094</v>
      </c>
      <c r="C653" s="16">
        <v>46063</v>
      </c>
      <c r="D653" s="16">
        <v>46064</v>
      </c>
      <c r="E653" s="15" t="s">
        <v>3421</v>
      </c>
      <c r="F653" s="15" t="s">
        <v>166</v>
      </c>
      <c r="H653" s="15">
        <v>506866687</v>
      </c>
      <c r="I653" s="15">
        <v>68</v>
      </c>
      <c r="J653" s="15">
        <v>6</v>
      </c>
      <c r="K653" s="15" t="s">
        <v>344</v>
      </c>
      <c r="L653" s="61" t="s">
        <v>196</v>
      </c>
      <c r="M653" s="15" t="s">
        <v>186</v>
      </c>
      <c r="O653" s="30" t="str">
        <f t="shared" si="118"/>
        <v>ü</v>
      </c>
      <c r="P653" s="30" t="str">
        <f t="shared" si="112"/>
        <v/>
      </c>
      <c r="Q653" s="30" t="str">
        <f t="shared" si="113"/>
        <v>ü</v>
      </c>
      <c r="R653" s="30" t="str">
        <f t="shared" si="114"/>
        <v/>
      </c>
      <c r="S653" s="17" t="str">
        <f t="shared" si="115"/>
        <v>ü</v>
      </c>
      <c r="T653" s="17" t="str">
        <f t="shared" si="116"/>
        <v/>
      </c>
      <c r="U653" s="17"/>
      <c r="V653" s="17" t="str">
        <f t="shared" si="117"/>
        <v/>
      </c>
    </row>
    <row r="654" spans="1:22" ht="22.5" customHeight="1" x14ac:dyDescent="0.25">
      <c r="A654" s="28">
        <v>653</v>
      </c>
      <c r="B654" s="15">
        <v>2223089</v>
      </c>
      <c r="C654" s="16">
        <v>46063</v>
      </c>
      <c r="D654" s="16">
        <v>46065</v>
      </c>
      <c r="E654" s="15" t="s">
        <v>3422</v>
      </c>
      <c r="F654" s="15" t="s">
        <v>166</v>
      </c>
      <c r="H654" s="15">
        <v>506283625</v>
      </c>
      <c r="I654" s="15" t="s">
        <v>3471</v>
      </c>
      <c r="J654" s="15">
        <v>4</v>
      </c>
      <c r="K654" s="15" t="s">
        <v>589</v>
      </c>
      <c r="L654" s="61" t="s">
        <v>208</v>
      </c>
      <c r="M654" s="15" t="s">
        <v>167</v>
      </c>
      <c r="O654" s="30" t="str">
        <f t="shared" si="118"/>
        <v/>
      </c>
      <c r="P654" s="30" t="str">
        <f t="shared" si="112"/>
        <v/>
      </c>
      <c r="Q654" s="30" t="str">
        <f t="shared" si="113"/>
        <v/>
      </c>
      <c r="R654" s="30" t="str">
        <f t="shared" si="114"/>
        <v>ü</v>
      </c>
      <c r="S654" s="17" t="str">
        <f t="shared" si="115"/>
        <v/>
      </c>
      <c r="T654" s="17" t="str">
        <f t="shared" si="116"/>
        <v/>
      </c>
      <c r="U654" s="17"/>
      <c r="V654" s="17" t="str">
        <f t="shared" si="117"/>
        <v/>
      </c>
    </row>
    <row r="655" spans="1:22" ht="22.5" customHeight="1" x14ac:dyDescent="0.25">
      <c r="A655" s="28">
        <v>654</v>
      </c>
      <c r="B655" s="15">
        <v>2223068</v>
      </c>
      <c r="C655" s="16">
        <v>46063</v>
      </c>
      <c r="D655" s="16">
        <v>46064</v>
      </c>
      <c r="E655" s="15" t="s">
        <v>3423</v>
      </c>
      <c r="F655" s="15" t="s">
        <v>166</v>
      </c>
      <c r="H655" s="15">
        <v>505972144</v>
      </c>
      <c r="I655" s="15" t="s">
        <v>3472</v>
      </c>
      <c r="J655" s="15">
        <v>11</v>
      </c>
      <c r="K655" s="15" t="s">
        <v>422</v>
      </c>
      <c r="L655" s="61" t="s">
        <v>195</v>
      </c>
      <c r="M655" s="15" t="s">
        <v>186</v>
      </c>
      <c r="O655" s="30" t="str">
        <f t="shared" si="118"/>
        <v>ü</v>
      </c>
      <c r="P655" s="30" t="str">
        <f t="shared" si="112"/>
        <v>ü</v>
      </c>
      <c r="Q655" s="30" t="str">
        <f t="shared" si="113"/>
        <v>ü</v>
      </c>
      <c r="R655" s="30" t="str">
        <f t="shared" si="114"/>
        <v/>
      </c>
      <c r="S655" s="17" t="str">
        <f t="shared" si="115"/>
        <v>ü</v>
      </c>
      <c r="T655" s="17" t="str">
        <f t="shared" si="116"/>
        <v>ü</v>
      </c>
      <c r="U655" s="17"/>
      <c r="V655" s="17" t="str">
        <f t="shared" si="117"/>
        <v/>
      </c>
    </row>
    <row r="656" spans="1:22" ht="22.5" customHeight="1" x14ac:dyDescent="0.25">
      <c r="A656" s="28">
        <v>655</v>
      </c>
      <c r="B656" s="15">
        <v>2223046</v>
      </c>
      <c r="C656" s="16">
        <v>46063</v>
      </c>
      <c r="D656" s="16">
        <v>46065</v>
      </c>
      <c r="E656" s="15" t="s">
        <v>1065</v>
      </c>
      <c r="F656" s="15" t="s">
        <v>166</v>
      </c>
      <c r="H656" s="15">
        <v>509369113</v>
      </c>
      <c r="I656" s="15">
        <v>11</v>
      </c>
      <c r="J656" s="15">
        <v>152</v>
      </c>
      <c r="K656" s="15" t="s">
        <v>363</v>
      </c>
      <c r="L656" s="61" t="s">
        <v>192</v>
      </c>
      <c r="M656" s="15" t="s">
        <v>165</v>
      </c>
      <c r="O656" s="30" t="str">
        <f t="shared" si="118"/>
        <v>ü</v>
      </c>
      <c r="P656" s="30" t="str">
        <f t="shared" si="112"/>
        <v>ü</v>
      </c>
      <c r="Q656" s="30" t="str">
        <f t="shared" si="113"/>
        <v>ü</v>
      </c>
      <c r="R656" s="30" t="str">
        <f t="shared" si="114"/>
        <v/>
      </c>
      <c r="S656" s="17" t="str">
        <f t="shared" si="115"/>
        <v>ü</v>
      </c>
      <c r="T656" s="17" t="str">
        <f t="shared" si="116"/>
        <v>ü</v>
      </c>
      <c r="U656" s="17"/>
      <c r="V656" s="17" t="str">
        <f t="shared" si="117"/>
        <v>ü</v>
      </c>
    </row>
    <row r="657" spans="1:22" ht="22.5" customHeight="1" x14ac:dyDescent="0.25">
      <c r="A657" s="28">
        <v>656</v>
      </c>
      <c r="B657" s="15">
        <v>2223020</v>
      </c>
      <c r="C657" s="16">
        <v>46063</v>
      </c>
      <c r="D657" s="16">
        <v>46065</v>
      </c>
      <c r="E657" s="15" t="s">
        <v>3424</v>
      </c>
      <c r="F657" s="15" t="s">
        <v>166</v>
      </c>
      <c r="H657" s="15">
        <v>506264148</v>
      </c>
      <c r="I657" s="15">
        <v>137</v>
      </c>
      <c r="J657" s="15">
        <v>591</v>
      </c>
      <c r="K657" s="15" t="s">
        <v>237</v>
      </c>
      <c r="L657" s="61" t="s">
        <v>340</v>
      </c>
      <c r="M657" s="15" t="s">
        <v>165</v>
      </c>
      <c r="O657" s="30" t="str">
        <f t="shared" si="118"/>
        <v>ü</v>
      </c>
      <c r="P657" s="30" t="str">
        <f t="shared" si="112"/>
        <v/>
      </c>
      <c r="Q657" s="30" t="str">
        <f t="shared" si="113"/>
        <v/>
      </c>
      <c r="R657" s="30" t="str">
        <f t="shared" si="114"/>
        <v/>
      </c>
      <c r="S657" s="17" t="str">
        <f t="shared" si="115"/>
        <v/>
      </c>
      <c r="T657" s="17" t="str">
        <f t="shared" si="116"/>
        <v/>
      </c>
      <c r="U657" s="17"/>
      <c r="V657" s="17" t="str">
        <f t="shared" si="117"/>
        <v/>
      </c>
    </row>
    <row r="658" spans="1:22" ht="22.5" customHeight="1" x14ac:dyDescent="0.25">
      <c r="A658" s="28">
        <v>657</v>
      </c>
      <c r="B658" s="15">
        <v>2222999</v>
      </c>
      <c r="C658" s="16">
        <v>46063</v>
      </c>
      <c r="D658" s="16">
        <v>46064</v>
      </c>
      <c r="E658" s="15" t="s">
        <v>320</v>
      </c>
      <c r="F658" s="15" t="s">
        <v>166</v>
      </c>
      <c r="H658" s="15">
        <v>504241714</v>
      </c>
      <c r="I658" s="15">
        <v>57</v>
      </c>
      <c r="J658" s="15">
        <v>8</v>
      </c>
      <c r="K658" s="15" t="s">
        <v>422</v>
      </c>
      <c r="L658" s="61" t="s">
        <v>199</v>
      </c>
      <c r="M658" s="15" t="s">
        <v>186</v>
      </c>
      <c r="O658" s="30" t="str">
        <f t="shared" si="118"/>
        <v>ü</v>
      </c>
      <c r="P658" s="30" t="str">
        <f t="shared" si="112"/>
        <v>ü</v>
      </c>
      <c r="Q658" s="30" t="str">
        <f t="shared" si="113"/>
        <v/>
      </c>
      <c r="R658" s="30" t="str">
        <f t="shared" si="114"/>
        <v>ü</v>
      </c>
      <c r="S658" s="17" t="str">
        <f t="shared" si="115"/>
        <v>ü</v>
      </c>
      <c r="T658" s="17" t="str">
        <f t="shared" si="116"/>
        <v>ü</v>
      </c>
      <c r="U658" s="17"/>
      <c r="V658" s="17" t="str">
        <f t="shared" si="117"/>
        <v>ü</v>
      </c>
    </row>
    <row r="659" spans="1:22" ht="22.5" customHeight="1" x14ac:dyDescent="0.25">
      <c r="A659" s="28">
        <v>658</v>
      </c>
      <c r="B659" s="15">
        <v>2222970</v>
      </c>
      <c r="C659" s="16">
        <v>46063</v>
      </c>
      <c r="D659" s="16">
        <v>46065</v>
      </c>
      <c r="E659" s="15" t="s">
        <v>3425</v>
      </c>
      <c r="F659" s="15" t="s">
        <v>166</v>
      </c>
      <c r="H659" s="15">
        <v>508753221</v>
      </c>
      <c r="I659" s="15">
        <v>424</v>
      </c>
      <c r="J659" s="15">
        <v>424</v>
      </c>
      <c r="K659" s="15" t="s">
        <v>678</v>
      </c>
      <c r="L659" s="61" t="s">
        <v>192</v>
      </c>
      <c r="M659" s="15" t="s">
        <v>186</v>
      </c>
      <c r="O659" s="30" t="str">
        <f t="shared" si="118"/>
        <v>ü</v>
      </c>
      <c r="P659" s="30" t="str">
        <f t="shared" si="112"/>
        <v>ü</v>
      </c>
      <c r="Q659" s="30" t="str">
        <f t="shared" si="113"/>
        <v>ü</v>
      </c>
      <c r="R659" s="30" t="str">
        <f t="shared" si="114"/>
        <v/>
      </c>
      <c r="S659" s="17" t="str">
        <f t="shared" si="115"/>
        <v>ü</v>
      </c>
      <c r="T659" s="17" t="str">
        <f t="shared" si="116"/>
        <v>ü</v>
      </c>
      <c r="U659" s="17"/>
      <c r="V659" s="17" t="str">
        <f t="shared" si="117"/>
        <v>ü</v>
      </c>
    </row>
    <row r="660" spans="1:22" ht="22.5" customHeight="1" x14ac:dyDescent="0.25">
      <c r="A660" s="28">
        <v>659</v>
      </c>
      <c r="B660" s="15">
        <v>2222907</v>
      </c>
      <c r="C660" s="16">
        <v>46063</v>
      </c>
      <c r="D660" s="16">
        <v>46064</v>
      </c>
      <c r="E660" s="15">
        <v>554249779</v>
      </c>
      <c r="F660" s="15" t="s">
        <v>166</v>
      </c>
      <c r="H660" s="15">
        <v>508668680</v>
      </c>
      <c r="I660" s="15">
        <v>17</v>
      </c>
      <c r="J660" s="15">
        <v>4</v>
      </c>
      <c r="K660" s="15" t="s">
        <v>222</v>
      </c>
      <c r="L660" s="61" t="s">
        <v>192</v>
      </c>
      <c r="M660" s="15" t="s">
        <v>162</v>
      </c>
      <c r="O660" s="30" t="str">
        <f t="shared" si="118"/>
        <v>ü</v>
      </c>
      <c r="P660" s="30" t="str">
        <f t="shared" si="112"/>
        <v>ü</v>
      </c>
      <c r="Q660" s="30" t="str">
        <f t="shared" si="113"/>
        <v>ü</v>
      </c>
      <c r="R660" s="30" t="str">
        <f t="shared" si="114"/>
        <v/>
      </c>
      <c r="S660" s="17" t="str">
        <f t="shared" si="115"/>
        <v>ü</v>
      </c>
      <c r="T660" s="17" t="str">
        <f t="shared" si="116"/>
        <v>ü</v>
      </c>
      <c r="U660" s="17"/>
      <c r="V660" s="17" t="str">
        <f t="shared" si="117"/>
        <v>ü</v>
      </c>
    </row>
    <row r="661" spans="1:22" ht="22.5" customHeight="1" x14ac:dyDescent="0.25">
      <c r="A661" s="28">
        <v>660</v>
      </c>
      <c r="B661" s="15">
        <v>2222879</v>
      </c>
      <c r="C661" s="16">
        <v>46063</v>
      </c>
      <c r="D661" s="16">
        <v>46064</v>
      </c>
      <c r="E661" s="15" t="s">
        <v>306</v>
      </c>
      <c r="F661" s="15" t="s">
        <v>166</v>
      </c>
      <c r="H661" s="15">
        <v>503977001</v>
      </c>
      <c r="I661" s="15">
        <v>66</v>
      </c>
      <c r="J661" s="15">
        <v>2</v>
      </c>
      <c r="K661" s="15" t="s">
        <v>238</v>
      </c>
      <c r="L661" s="61" t="s">
        <v>194</v>
      </c>
      <c r="M661" s="15" t="s">
        <v>186</v>
      </c>
      <c r="O661" s="30" t="str">
        <f t="shared" si="118"/>
        <v/>
      </c>
      <c r="P661" s="30" t="str">
        <f t="shared" si="112"/>
        <v/>
      </c>
      <c r="Q661" s="30" t="str">
        <f t="shared" si="113"/>
        <v>ü</v>
      </c>
      <c r="R661" s="30" t="str">
        <f t="shared" si="114"/>
        <v/>
      </c>
      <c r="S661" s="17" t="str">
        <f t="shared" si="115"/>
        <v/>
      </c>
      <c r="T661" s="17" t="str">
        <f t="shared" si="116"/>
        <v/>
      </c>
      <c r="U661" s="17"/>
      <c r="V661" s="17" t="str">
        <f t="shared" si="117"/>
        <v/>
      </c>
    </row>
    <row r="662" spans="1:22" ht="22.5" customHeight="1" x14ac:dyDescent="0.25">
      <c r="A662" s="28">
        <v>661</v>
      </c>
      <c r="B662" s="15">
        <v>2222870</v>
      </c>
      <c r="C662" s="16">
        <v>46063</v>
      </c>
      <c r="D662" s="16">
        <v>46064</v>
      </c>
      <c r="E662" s="15" t="s">
        <v>3426</v>
      </c>
      <c r="F662" s="15" t="s">
        <v>166</v>
      </c>
      <c r="H662" s="15">
        <v>506469097</v>
      </c>
      <c r="I662" s="15" t="s">
        <v>3473</v>
      </c>
      <c r="J662" s="15" t="s">
        <v>824</v>
      </c>
      <c r="K662" s="15" t="s">
        <v>831</v>
      </c>
      <c r="L662" s="61" t="s">
        <v>383</v>
      </c>
      <c r="M662" s="15" t="s">
        <v>162</v>
      </c>
      <c r="O662" s="30" t="str">
        <f t="shared" si="118"/>
        <v>ü</v>
      </c>
      <c r="P662" s="30" t="str">
        <f t="shared" si="112"/>
        <v>ü</v>
      </c>
      <c r="Q662" s="30" t="str">
        <f t="shared" si="113"/>
        <v>ü</v>
      </c>
      <c r="R662" s="30" t="str">
        <f t="shared" si="114"/>
        <v/>
      </c>
      <c r="S662" s="17" t="str">
        <f t="shared" si="115"/>
        <v/>
      </c>
      <c r="T662" s="17" t="str">
        <f t="shared" si="116"/>
        <v>ü</v>
      </c>
      <c r="U662" s="17"/>
      <c r="V662" s="17" t="str">
        <f t="shared" si="117"/>
        <v/>
      </c>
    </row>
    <row r="663" spans="1:22" ht="22.5" customHeight="1" x14ac:dyDescent="0.25">
      <c r="A663" s="28">
        <v>662</v>
      </c>
      <c r="B663" s="15">
        <v>2222842</v>
      </c>
      <c r="C663" s="16">
        <v>46063</v>
      </c>
      <c r="D663" s="16">
        <v>46065</v>
      </c>
      <c r="E663" s="15" t="s">
        <v>3427</v>
      </c>
      <c r="F663" s="15" t="s">
        <v>159</v>
      </c>
      <c r="H663" s="15">
        <v>566279794</v>
      </c>
      <c r="I663" s="15">
        <v>1234</v>
      </c>
      <c r="J663" s="15">
        <v>1234</v>
      </c>
      <c r="K663" s="15" t="s">
        <v>227</v>
      </c>
      <c r="L663" s="61" t="s">
        <v>192</v>
      </c>
      <c r="M663" s="15" t="s">
        <v>186</v>
      </c>
      <c r="O663" s="30" t="str">
        <f t="shared" si="118"/>
        <v>ü</v>
      </c>
      <c r="P663" s="30" t="str">
        <f t="shared" si="112"/>
        <v>ü</v>
      </c>
      <c r="Q663" s="30" t="str">
        <f t="shared" si="113"/>
        <v>ü</v>
      </c>
      <c r="R663" s="30" t="str">
        <f t="shared" si="114"/>
        <v/>
      </c>
      <c r="S663" s="17" t="str">
        <f t="shared" si="115"/>
        <v>ü</v>
      </c>
      <c r="T663" s="17" t="str">
        <f t="shared" si="116"/>
        <v>ü</v>
      </c>
      <c r="U663" s="17"/>
      <c r="V663" s="17" t="str">
        <f t="shared" si="117"/>
        <v>ü</v>
      </c>
    </row>
    <row r="664" spans="1:22" ht="22.5" customHeight="1" x14ac:dyDescent="0.25">
      <c r="A664" s="28">
        <v>663</v>
      </c>
      <c r="B664" s="15">
        <v>2222802</v>
      </c>
      <c r="C664" s="16">
        <v>46063</v>
      </c>
      <c r="D664" s="16">
        <v>46064</v>
      </c>
      <c r="E664" s="15" t="s">
        <v>2735</v>
      </c>
      <c r="F664" s="15" t="s">
        <v>166</v>
      </c>
      <c r="H664" s="15">
        <v>557130170</v>
      </c>
      <c r="I664" s="15">
        <v>138</v>
      </c>
      <c r="J664" s="15">
        <v>1076</v>
      </c>
      <c r="K664" s="15" t="s">
        <v>233</v>
      </c>
      <c r="L664" s="61" t="s">
        <v>192</v>
      </c>
      <c r="M664" s="15" t="s">
        <v>165</v>
      </c>
      <c r="O664" s="30" t="str">
        <f t="shared" si="118"/>
        <v>ü</v>
      </c>
      <c r="P664" s="30" t="str">
        <f t="shared" si="112"/>
        <v>ü</v>
      </c>
      <c r="Q664" s="30" t="str">
        <f t="shared" si="113"/>
        <v>ü</v>
      </c>
      <c r="R664" s="30" t="str">
        <f t="shared" si="114"/>
        <v/>
      </c>
      <c r="S664" s="17" t="str">
        <f t="shared" si="115"/>
        <v>ü</v>
      </c>
      <c r="T664" s="17" t="str">
        <f t="shared" si="116"/>
        <v>ü</v>
      </c>
      <c r="U664" s="17"/>
      <c r="V664" s="17" t="str">
        <f t="shared" si="117"/>
        <v>ü</v>
      </c>
    </row>
    <row r="665" spans="1:22" ht="22.5" customHeight="1" x14ac:dyDescent="0.25">
      <c r="A665" s="28">
        <v>664</v>
      </c>
      <c r="B665" s="15">
        <v>2222787</v>
      </c>
      <c r="C665" s="16">
        <v>46063</v>
      </c>
      <c r="D665" s="16">
        <v>46064</v>
      </c>
      <c r="E665" s="15" t="s">
        <v>3428</v>
      </c>
      <c r="F665" s="15" t="s">
        <v>166</v>
      </c>
      <c r="H665" s="15">
        <v>568908606</v>
      </c>
      <c r="I665" s="15" t="s">
        <v>3474</v>
      </c>
      <c r="J665" s="15">
        <v>23</v>
      </c>
      <c r="K665" s="15" t="s">
        <v>832</v>
      </c>
      <c r="L665" s="61" t="s">
        <v>199</v>
      </c>
      <c r="M665" s="15" t="s">
        <v>186</v>
      </c>
      <c r="O665" s="30" t="str">
        <f t="shared" si="118"/>
        <v>ü</v>
      </c>
      <c r="P665" s="30" t="str">
        <f t="shared" si="112"/>
        <v>ü</v>
      </c>
      <c r="Q665" s="30" t="str">
        <f t="shared" si="113"/>
        <v/>
      </c>
      <c r="R665" s="30" t="str">
        <f t="shared" si="114"/>
        <v>ü</v>
      </c>
      <c r="S665" s="17" t="str">
        <f t="shared" si="115"/>
        <v>ü</v>
      </c>
      <c r="T665" s="17" t="str">
        <f t="shared" si="116"/>
        <v>ü</v>
      </c>
      <c r="U665" s="17"/>
      <c r="V665" s="17" t="str">
        <f t="shared" si="117"/>
        <v>ü</v>
      </c>
    </row>
    <row r="666" spans="1:22" ht="22.5" customHeight="1" x14ac:dyDescent="0.25">
      <c r="A666" s="28">
        <v>665</v>
      </c>
      <c r="B666" s="15">
        <v>2222775</v>
      </c>
      <c r="C666" s="16">
        <v>46063</v>
      </c>
      <c r="D666" s="16">
        <v>46064</v>
      </c>
      <c r="E666" s="15" t="s">
        <v>3429</v>
      </c>
      <c r="F666" s="15" t="s">
        <v>166</v>
      </c>
      <c r="H666" s="15">
        <v>506346446</v>
      </c>
      <c r="I666" s="15">
        <v>49</v>
      </c>
      <c r="J666" s="15">
        <v>8</v>
      </c>
      <c r="K666" s="15" t="s">
        <v>414</v>
      </c>
      <c r="L666" s="61" t="s">
        <v>198</v>
      </c>
      <c r="M666" s="15" t="s">
        <v>186</v>
      </c>
      <c r="O666" s="30" t="str">
        <f t="shared" si="118"/>
        <v>ü</v>
      </c>
      <c r="P666" s="30" t="str">
        <f t="shared" si="112"/>
        <v>ü</v>
      </c>
      <c r="Q666" s="30" t="str">
        <f t="shared" si="113"/>
        <v>ü</v>
      </c>
      <c r="R666" s="30" t="str">
        <f t="shared" si="114"/>
        <v/>
      </c>
      <c r="S666" s="17" t="str">
        <f t="shared" si="115"/>
        <v>ü</v>
      </c>
      <c r="T666" s="17" t="str">
        <f t="shared" si="116"/>
        <v/>
      </c>
      <c r="U666" s="17"/>
      <c r="V666" s="17" t="str">
        <f t="shared" si="117"/>
        <v/>
      </c>
    </row>
    <row r="667" spans="1:22" ht="22.5" customHeight="1" x14ac:dyDescent="0.25">
      <c r="A667" s="28">
        <v>666</v>
      </c>
      <c r="B667" s="15">
        <v>2222754</v>
      </c>
      <c r="C667" s="16">
        <v>46063</v>
      </c>
      <c r="D667" s="16">
        <v>46065</v>
      </c>
      <c r="E667" s="15" t="s">
        <v>3430</v>
      </c>
      <c r="F667" s="15" t="s">
        <v>166</v>
      </c>
      <c r="H667" s="15">
        <v>506645113</v>
      </c>
      <c r="I667" s="15">
        <v>84</v>
      </c>
      <c r="J667" s="15" t="s">
        <v>3475</v>
      </c>
      <c r="K667" s="15" t="s">
        <v>480</v>
      </c>
      <c r="L667" s="61" t="s">
        <v>192</v>
      </c>
      <c r="M667" s="15" t="s">
        <v>165</v>
      </c>
      <c r="O667" s="30" t="str">
        <f t="shared" si="118"/>
        <v>ü</v>
      </c>
      <c r="P667" s="30" t="str">
        <f t="shared" si="112"/>
        <v>ü</v>
      </c>
      <c r="Q667" s="30" t="str">
        <f t="shared" si="113"/>
        <v>ü</v>
      </c>
      <c r="R667" s="30" t="str">
        <f t="shared" si="114"/>
        <v/>
      </c>
      <c r="S667" s="17" t="str">
        <f t="shared" si="115"/>
        <v>ü</v>
      </c>
      <c r="T667" s="17" t="str">
        <f t="shared" si="116"/>
        <v>ü</v>
      </c>
      <c r="U667" s="17"/>
      <c r="V667" s="17" t="str">
        <f t="shared" si="117"/>
        <v>ü</v>
      </c>
    </row>
    <row r="668" spans="1:22" ht="22.5" customHeight="1" x14ac:dyDescent="0.25">
      <c r="A668" s="28">
        <v>667</v>
      </c>
      <c r="B668" s="15">
        <v>2222721</v>
      </c>
      <c r="C668" s="16">
        <v>46063</v>
      </c>
      <c r="D668" s="16">
        <v>46063</v>
      </c>
      <c r="E668" s="15" t="s">
        <v>3431</v>
      </c>
      <c r="F668" s="15" t="s">
        <v>157</v>
      </c>
      <c r="H668" s="15">
        <v>528335977</v>
      </c>
      <c r="I668" s="15" t="s">
        <v>3476</v>
      </c>
      <c r="J668" s="15" t="s">
        <v>3477</v>
      </c>
      <c r="K668" s="15" t="s">
        <v>2623</v>
      </c>
      <c r="L668" s="61" t="s">
        <v>202</v>
      </c>
      <c r="M668" s="15" t="s">
        <v>214</v>
      </c>
      <c r="O668" s="30" t="str">
        <f t="shared" si="118"/>
        <v/>
      </c>
      <c r="P668" s="30" t="str">
        <f t="shared" si="112"/>
        <v>ü</v>
      </c>
      <c r="Q668" s="30" t="str">
        <f t="shared" si="113"/>
        <v>ü</v>
      </c>
      <c r="R668" s="30" t="str">
        <f t="shared" si="114"/>
        <v/>
      </c>
      <c r="S668" s="17" t="str">
        <f t="shared" si="115"/>
        <v>ü</v>
      </c>
      <c r="T668" s="17" t="str">
        <f t="shared" si="116"/>
        <v/>
      </c>
      <c r="U668" s="17"/>
      <c r="V668" s="17" t="str">
        <f t="shared" si="117"/>
        <v/>
      </c>
    </row>
    <row r="669" spans="1:22" ht="22.5" customHeight="1" x14ac:dyDescent="0.25">
      <c r="A669" s="28">
        <v>668</v>
      </c>
      <c r="B669" s="15">
        <v>2222644</v>
      </c>
      <c r="C669" s="16">
        <v>46063</v>
      </c>
      <c r="D669" s="16">
        <v>46064</v>
      </c>
      <c r="E669" s="15" t="s">
        <v>3432</v>
      </c>
      <c r="F669" s="15" t="s">
        <v>166</v>
      </c>
      <c r="H669" s="15">
        <v>503517979</v>
      </c>
      <c r="I669" s="15">
        <v>13</v>
      </c>
      <c r="J669" s="15">
        <v>17</v>
      </c>
      <c r="K669" s="15" t="s">
        <v>561</v>
      </c>
      <c r="L669" s="61" t="s">
        <v>192</v>
      </c>
      <c r="M669" s="15" t="s">
        <v>486</v>
      </c>
      <c r="O669" s="30" t="str">
        <f t="shared" si="118"/>
        <v>ü</v>
      </c>
      <c r="P669" s="30" t="str">
        <f t="shared" si="112"/>
        <v>ü</v>
      </c>
      <c r="Q669" s="30" t="str">
        <f t="shared" si="113"/>
        <v>ü</v>
      </c>
      <c r="R669" s="30" t="str">
        <f t="shared" si="114"/>
        <v/>
      </c>
      <c r="S669" s="17" t="str">
        <f t="shared" si="115"/>
        <v>ü</v>
      </c>
      <c r="T669" s="17" t="str">
        <f t="shared" si="116"/>
        <v>ü</v>
      </c>
      <c r="U669" s="17"/>
      <c r="V669" s="17" t="str">
        <f t="shared" si="117"/>
        <v>ü</v>
      </c>
    </row>
    <row r="670" spans="1:22" ht="22.5" customHeight="1" x14ac:dyDescent="0.25">
      <c r="A670" s="28">
        <v>669</v>
      </c>
      <c r="B670" s="15">
        <v>2222552</v>
      </c>
      <c r="C670" s="16">
        <v>46063</v>
      </c>
      <c r="D670" s="16">
        <v>46064</v>
      </c>
      <c r="E670" s="15" t="s">
        <v>3433</v>
      </c>
      <c r="F670" s="15" t="s">
        <v>166</v>
      </c>
      <c r="H670" s="15">
        <v>556222030</v>
      </c>
      <c r="I670" s="15" t="s">
        <v>573</v>
      </c>
      <c r="J670" s="15" t="s">
        <v>573</v>
      </c>
      <c r="K670" s="15" t="s">
        <v>694</v>
      </c>
      <c r="L670" s="61" t="s">
        <v>194</v>
      </c>
      <c r="M670" s="15" t="s">
        <v>162</v>
      </c>
      <c r="O670" s="30" t="str">
        <f t="shared" si="118"/>
        <v/>
      </c>
      <c r="P670" s="30" t="str">
        <f t="shared" si="112"/>
        <v/>
      </c>
      <c r="Q670" s="30" t="str">
        <f t="shared" si="113"/>
        <v>ü</v>
      </c>
      <c r="R670" s="30" t="str">
        <f t="shared" si="114"/>
        <v/>
      </c>
      <c r="S670" s="17" t="str">
        <f t="shared" si="115"/>
        <v/>
      </c>
      <c r="T670" s="17" t="str">
        <f t="shared" si="116"/>
        <v/>
      </c>
      <c r="U670" s="17"/>
      <c r="V670" s="17" t="str">
        <f t="shared" si="117"/>
        <v/>
      </c>
    </row>
    <row r="671" spans="1:22" ht="22.5" customHeight="1" x14ac:dyDescent="0.25">
      <c r="A671" s="28">
        <v>670</v>
      </c>
      <c r="B671" s="15">
        <v>2222550</v>
      </c>
      <c r="C671" s="16">
        <v>46063</v>
      </c>
      <c r="D671" s="16">
        <v>46064</v>
      </c>
      <c r="E671" s="15" t="s">
        <v>3434</v>
      </c>
      <c r="F671" s="15" t="s">
        <v>166</v>
      </c>
      <c r="H671" s="15">
        <v>509400199</v>
      </c>
      <c r="I671" s="15">
        <v>19</v>
      </c>
      <c r="J671" s="15">
        <v>37</v>
      </c>
      <c r="K671" s="15" t="s">
        <v>222</v>
      </c>
      <c r="L671" s="61" t="s">
        <v>411</v>
      </c>
      <c r="M671" s="15" t="s">
        <v>162</v>
      </c>
      <c r="O671" s="30" t="str">
        <f t="shared" si="118"/>
        <v>ü</v>
      </c>
      <c r="P671" s="30" t="str">
        <f t="shared" si="112"/>
        <v/>
      </c>
      <c r="Q671" s="30" t="str">
        <f t="shared" si="113"/>
        <v>ü</v>
      </c>
      <c r="R671" s="30" t="str">
        <f t="shared" si="114"/>
        <v/>
      </c>
      <c r="S671" s="17" t="str">
        <f t="shared" si="115"/>
        <v/>
      </c>
      <c r="T671" s="17" t="str">
        <f t="shared" si="116"/>
        <v/>
      </c>
      <c r="U671" s="17"/>
      <c r="V671" s="17" t="str">
        <f t="shared" si="117"/>
        <v/>
      </c>
    </row>
    <row r="672" spans="1:22" ht="22.5" customHeight="1" x14ac:dyDescent="0.25">
      <c r="A672" s="28">
        <v>671</v>
      </c>
      <c r="B672" s="15">
        <v>2222541</v>
      </c>
      <c r="C672" s="16">
        <v>46063</v>
      </c>
      <c r="D672" s="16">
        <v>46064</v>
      </c>
      <c r="E672" s="15" t="s">
        <v>3435</v>
      </c>
      <c r="F672" s="15" t="s">
        <v>166</v>
      </c>
      <c r="H672" s="15">
        <v>522142906</v>
      </c>
      <c r="I672" s="15">
        <v>141</v>
      </c>
      <c r="J672" s="15">
        <v>2380</v>
      </c>
      <c r="K672" s="15" t="s">
        <v>404</v>
      </c>
      <c r="L672" s="61" t="s">
        <v>397</v>
      </c>
      <c r="M672" s="15" t="s">
        <v>165</v>
      </c>
      <c r="O672" s="30" t="str">
        <f t="shared" si="118"/>
        <v/>
      </c>
      <c r="P672" s="30" t="str">
        <f t="shared" si="112"/>
        <v>ü</v>
      </c>
      <c r="Q672" s="30" t="str">
        <f t="shared" si="113"/>
        <v>ü</v>
      </c>
      <c r="R672" s="30" t="str">
        <f t="shared" si="114"/>
        <v/>
      </c>
      <c r="S672" s="17" t="str">
        <f t="shared" si="115"/>
        <v>ü</v>
      </c>
      <c r="T672" s="17" t="str">
        <f t="shared" si="116"/>
        <v>ü</v>
      </c>
      <c r="U672" s="17"/>
      <c r="V672" s="17" t="str">
        <f t="shared" si="117"/>
        <v/>
      </c>
    </row>
    <row r="673" spans="1:22" ht="22.5" customHeight="1" x14ac:dyDescent="0.25">
      <c r="A673" s="28">
        <v>672</v>
      </c>
      <c r="B673" s="15">
        <v>2222522</v>
      </c>
      <c r="C673" s="16">
        <v>46063</v>
      </c>
      <c r="D673" s="16">
        <v>46065</v>
      </c>
      <c r="E673" s="15" t="s">
        <v>3436</v>
      </c>
      <c r="F673" s="15" t="s">
        <v>166</v>
      </c>
      <c r="H673" s="15">
        <v>506461331</v>
      </c>
      <c r="I673" s="15" t="s">
        <v>3478</v>
      </c>
      <c r="J673" s="15" t="s">
        <v>3479</v>
      </c>
      <c r="K673" s="15" t="s">
        <v>368</v>
      </c>
      <c r="L673" s="61" t="s">
        <v>195</v>
      </c>
      <c r="M673" s="15" t="s">
        <v>160</v>
      </c>
      <c r="O673" s="30" t="str">
        <f t="shared" si="118"/>
        <v>ü</v>
      </c>
      <c r="P673" s="30" t="str">
        <f t="shared" si="112"/>
        <v>ü</v>
      </c>
      <c r="Q673" s="30" t="str">
        <f t="shared" si="113"/>
        <v>ü</v>
      </c>
      <c r="R673" s="30" t="str">
        <f t="shared" si="114"/>
        <v/>
      </c>
      <c r="S673" s="17" t="str">
        <f t="shared" si="115"/>
        <v>ü</v>
      </c>
      <c r="T673" s="17" t="str">
        <f t="shared" si="116"/>
        <v>ü</v>
      </c>
      <c r="U673" s="17"/>
      <c r="V673" s="17" t="str">
        <f t="shared" si="117"/>
        <v/>
      </c>
    </row>
    <row r="674" spans="1:22" ht="22.5" customHeight="1" x14ac:dyDescent="0.25">
      <c r="A674" s="28">
        <v>673</v>
      </c>
      <c r="B674" s="15">
        <v>2222520</v>
      </c>
      <c r="C674" s="16">
        <v>46063</v>
      </c>
      <c r="D674" s="16">
        <v>46064</v>
      </c>
      <c r="E674" s="15" t="s">
        <v>3437</v>
      </c>
      <c r="F674" s="15" t="s">
        <v>166</v>
      </c>
      <c r="H674" s="15">
        <v>506262921</v>
      </c>
      <c r="I674" s="15" t="s">
        <v>573</v>
      </c>
      <c r="J674" s="15" t="s">
        <v>804</v>
      </c>
      <c r="K674" s="15" t="s">
        <v>404</v>
      </c>
      <c r="L674" s="61" t="s">
        <v>198</v>
      </c>
      <c r="M674" s="15" t="s">
        <v>165</v>
      </c>
      <c r="O674" s="30" t="str">
        <f t="shared" si="118"/>
        <v>ü</v>
      </c>
      <c r="P674" s="30" t="str">
        <f t="shared" si="112"/>
        <v>ü</v>
      </c>
      <c r="Q674" s="30" t="str">
        <f t="shared" si="113"/>
        <v>ü</v>
      </c>
      <c r="R674" s="30" t="str">
        <f t="shared" si="114"/>
        <v/>
      </c>
      <c r="S674" s="17" t="str">
        <f t="shared" si="115"/>
        <v>ü</v>
      </c>
      <c r="T674" s="17" t="str">
        <f t="shared" si="116"/>
        <v/>
      </c>
      <c r="U674" s="17"/>
      <c r="V674" s="17" t="str">
        <f t="shared" si="117"/>
        <v/>
      </c>
    </row>
    <row r="675" spans="1:22" ht="22.5" customHeight="1" x14ac:dyDescent="0.25">
      <c r="A675" s="28">
        <v>674</v>
      </c>
      <c r="B675" s="15">
        <v>2222512</v>
      </c>
      <c r="C675" s="16">
        <v>46063</v>
      </c>
      <c r="D675" s="16">
        <v>46064</v>
      </c>
      <c r="E675" s="15" t="s">
        <v>3438</v>
      </c>
      <c r="F675" s="15" t="s">
        <v>166</v>
      </c>
      <c r="H675" s="15">
        <v>509791681</v>
      </c>
      <c r="I675" s="15">
        <v>162</v>
      </c>
      <c r="J675" s="15" t="s">
        <v>3480</v>
      </c>
      <c r="K675" s="15" t="s">
        <v>229</v>
      </c>
      <c r="L675" s="61" t="s">
        <v>1463</v>
      </c>
      <c r="M675" s="15" t="s">
        <v>186</v>
      </c>
      <c r="O675" s="30" t="str">
        <f t="shared" si="118"/>
        <v/>
      </c>
      <c r="P675" s="30" t="str">
        <f t="shared" si="112"/>
        <v>ü</v>
      </c>
      <c r="Q675" s="30" t="str">
        <f t="shared" si="113"/>
        <v/>
      </c>
      <c r="R675" s="30" t="str">
        <f t="shared" si="114"/>
        <v>ü</v>
      </c>
      <c r="S675" s="17" t="str">
        <f t="shared" si="115"/>
        <v/>
      </c>
      <c r="T675" s="17" t="str">
        <f t="shared" si="116"/>
        <v/>
      </c>
      <c r="U675" s="17"/>
      <c r="V675" s="17" t="str">
        <f t="shared" si="117"/>
        <v/>
      </c>
    </row>
    <row r="676" spans="1:22" ht="22.5" customHeight="1" x14ac:dyDescent="0.25">
      <c r="A676" s="28">
        <v>675</v>
      </c>
      <c r="B676" s="15">
        <v>2222511</v>
      </c>
      <c r="C676" s="16">
        <v>46063</v>
      </c>
      <c r="D676" s="16">
        <v>46065</v>
      </c>
      <c r="E676" s="15" t="s">
        <v>3439</v>
      </c>
      <c r="F676" s="15" t="s">
        <v>166</v>
      </c>
      <c r="H676" s="15">
        <v>506974743</v>
      </c>
      <c r="I676" s="15">
        <v>24</v>
      </c>
      <c r="J676" s="15">
        <v>5228</v>
      </c>
      <c r="K676" s="15" t="s">
        <v>363</v>
      </c>
      <c r="L676" s="61" t="s">
        <v>357</v>
      </c>
      <c r="M676" s="15" t="s">
        <v>165</v>
      </c>
      <c r="O676" s="30" t="str">
        <f t="shared" si="118"/>
        <v/>
      </c>
      <c r="P676" s="30" t="str">
        <f t="shared" si="112"/>
        <v/>
      </c>
      <c r="Q676" s="30" t="str">
        <f t="shared" si="113"/>
        <v>ü</v>
      </c>
      <c r="R676" s="30" t="str">
        <f t="shared" si="114"/>
        <v/>
      </c>
      <c r="S676" s="17" t="str">
        <f t="shared" si="115"/>
        <v/>
      </c>
      <c r="T676" s="17" t="str">
        <f t="shared" si="116"/>
        <v>ü</v>
      </c>
      <c r="U676" s="17"/>
      <c r="V676" s="17" t="str">
        <f t="shared" si="117"/>
        <v/>
      </c>
    </row>
    <row r="677" spans="1:22" ht="22.5" customHeight="1" x14ac:dyDescent="0.25">
      <c r="A677" s="28">
        <v>676</v>
      </c>
      <c r="B677" s="15">
        <v>2222473</v>
      </c>
      <c r="C677" s="16">
        <v>46063</v>
      </c>
      <c r="D677" s="16">
        <v>46064</v>
      </c>
      <c r="E677" s="15" t="s">
        <v>3440</v>
      </c>
      <c r="F677" s="15" t="s">
        <v>166</v>
      </c>
      <c r="H677" s="15">
        <v>508000285</v>
      </c>
      <c r="I677" s="15">
        <v>19</v>
      </c>
      <c r="J677" s="15">
        <v>12</v>
      </c>
      <c r="K677" s="15" t="s">
        <v>694</v>
      </c>
      <c r="L677" s="61" t="s">
        <v>705</v>
      </c>
      <c r="M677" s="15" t="s">
        <v>162</v>
      </c>
      <c r="O677" s="30" t="str">
        <f t="shared" si="118"/>
        <v/>
      </c>
      <c r="P677" s="30" t="str">
        <f t="shared" ref="P677:P701" si="119">IF(COUNTIF(L677,"*صراصير*")&gt;=1,"ü","")</f>
        <v/>
      </c>
      <c r="Q677" s="30" t="str">
        <f t="shared" ref="Q677:Q701" si="120">IF(COUNTIF(L677,"*بعوض*")&gt;=1,"ü","")</f>
        <v>ü</v>
      </c>
      <c r="R677" s="30" t="str">
        <f t="shared" ref="R677:R701" si="121">IF(COUNTIF(L677,"*باعوض*")&gt;=1,"ü","")</f>
        <v/>
      </c>
      <c r="S677" s="17" t="str">
        <f t="shared" ref="S677:S701" si="122">IF(COUNTIF(L677,"*ذباب*")&gt;=1,"ü","")</f>
        <v>ü</v>
      </c>
      <c r="T677" s="17" t="str">
        <f t="shared" ref="T677:T701" si="123">IF(COUNTIF(L677,"*فئران*")&gt;=1,"ü","")</f>
        <v>ü</v>
      </c>
      <c r="U677" s="17"/>
      <c r="V677" s="17" t="str">
        <f t="shared" ref="V677:V701" si="124">IF(COUNTIF(L677,"*عقارب*")&gt;=1,"ü","")</f>
        <v/>
      </c>
    </row>
    <row r="678" spans="1:22" ht="22.5" customHeight="1" x14ac:dyDescent="0.25">
      <c r="A678" s="28">
        <v>677</v>
      </c>
      <c r="B678" s="15">
        <v>2222442</v>
      </c>
      <c r="C678" s="16">
        <v>46063</v>
      </c>
      <c r="D678" s="16">
        <v>46064</v>
      </c>
      <c r="E678" s="15" t="s">
        <v>3441</v>
      </c>
      <c r="F678" s="15" t="s">
        <v>166</v>
      </c>
      <c r="H678" s="15">
        <v>506310130</v>
      </c>
      <c r="I678" s="15" t="s">
        <v>3481</v>
      </c>
      <c r="J678" s="15" t="s">
        <v>3482</v>
      </c>
      <c r="K678" s="15" t="s">
        <v>347</v>
      </c>
      <c r="L678" s="61" t="s">
        <v>375</v>
      </c>
      <c r="M678" s="15" t="s">
        <v>160</v>
      </c>
      <c r="O678" s="30" t="str">
        <f t="shared" si="118"/>
        <v/>
      </c>
      <c r="P678" s="30" t="str">
        <f t="shared" si="119"/>
        <v>ü</v>
      </c>
      <c r="Q678" s="30" t="str">
        <f t="shared" si="120"/>
        <v/>
      </c>
      <c r="R678" s="30" t="str">
        <f t="shared" si="121"/>
        <v/>
      </c>
      <c r="S678" s="17" t="str">
        <f t="shared" si="122"/>
        <v/>
      </c>
      <c r="T678" s="17" t="str">
        <f t="shared" si="123"/>
        <v>ü</v>
      </c>
      <c r="U678" s="17"/>
      <c r="V678" s="17" t="str">
        <f t="shared" si="124"/>
        <v/>
      </c>
    </row>
    <row r="679" spans="1:22" ht="22.5" customHeight="1" x14ac:dyDescent="0.25">
      <c r="A679" s="28">
        <v>678</v>
      </c>
      <c r="B679" s="15">
        <v>2222373</v>
      </c>
      <c r="C679" s="16">
        <v>46063</v>
      </c>
      <c r="D679" s="16">
        <v>46067</v>
      </c>
      <c r="E679" s="15" t="s">
        <v>2261</v>
      </c>
      <c r="F679" s="15" t="s">
        <v>166</v>
      </c>
      <c r="H679" s="15">
        <v>568789999</v>
      </c>
      <c r="I679" s="15">
        <v>40</v>
      </c>
      <c r="J679" s="15">
        <v>3851</v>
      </c>
      <c r="K679" s="15" t="s">
        <v>219</v>
      </c>
      <c r="L679" s="61" t="s">
        <v>196</v>
      </c>
      <c r="M679" s="15" t="s">
        <v>486</v>
      </c>
      <c r="O679" s="30" t="str">
        <f t="shared" si="118"/>
        <v>ü</v>
      </c>
      <c r="P679" s="30" t="str">
        <f t="shared" si="119"/>
        <v/>
      </c>
      <c r="Q679" s="30" t="str">
        <f t="shared" si="120"/>
        <v>ü</v>
      </c>
      <c r="R679" s="30" t="str">
        <f t="shared" si="121"/>
        <v/>
      </c>
      <c r="S679" s="17" t="str">
        <f t="shared" si="122"/>
        <v>ü</v>
      </c>
      <c r="T679" s="17" t="str">
        <f t="shared" si="123"/>
        <v/>
      </c>
      <c r="U679" s="17"/>
      <c r="V679" s="17" t="str">
        <f t="shared" si="124"/>
        <v/>
      </c>
    </row>
    <row r="680" spans="1:22" ht="22.5" customHeight="1" x14ac:dyDescent="0.25">
      <c r="A680" s="28">
        <v>679</v>
      </c>
      <c r="B680" s="15">
        <v>2222358</v>
      </c>
      <c r="C680" s="16">
        <v>46063</v>
      </c>
      <c r="D680" s="16">
        <v>46064</v>
      </c>
      <c r="E680" s="15" t="s">
        <v>503</v>
      </c>
      <c r="F680" s="15" t="s">
        <v>166</v>
      </c>
      <c r="H680" s="15">
        <v>557330741</v>
      </c>
      <c r="I680" s="15">
        <v>66</v>
      </c>
      <c r="J680" s="15">
        <v>1079</v>
      </c>
      <c r="K680" s="15" t="s">
        <v>347</v>
      </c>
      <c r="L680" s="61" t="s">
        <v>192</v>
      </c>
      <c r="M680" s="15" t="s">
        <v>160</v>
      </c>
      <c r="O680" s="30" t="str">
        <f t="shared" si="118"/>
        <v>ü</v>
      </c>
      <c r="P680" s="30" t="str">
        <f t="shared" si="119"/>
        <v>ü</v>
      </c>
      <c r="Q680" s="30" t="str">
        <f t="shared" si="120"/>
        <v>ü</v>
      </c>
      <c r="R680" s="30" t="str">
        <f t="shared" si="121"/>
        <v/>
      </c>
      <c r="S680" s="17" t="str">
        <f t="shared" si="122"/>
        <v>ü</v>
      </c>
      <c r="T680" s="17" t="str">
        <f t="shared" si="123"/>
        <v>ü</v>
      </c>
      <c r="U680" s="17"/>
      <c r="V680" s="17" t="str">
        <f t="shared" si="124"/>
        <v>ü</v>
      </c>
    </row>
    <row r="681" spans="1:22" ht="22.5" customHeight="1" x14ac:dyDescent="0.25">
      <c r="A681" s="28">
        <v>680</v>
      </c>
      <c r="B681" s="15">
        <v>2222354</v>
      </c>
      <c r="C681" s="16">
        <v>46063</v>
      </c>
      <c r="D681" s="16">
        <v>46064</v>
      </c>
      <c r="E681" s="15" t="s">
        <v>3442</v>
      </c>
      <c r="F681" s="15" t="s">
        <v>166</v>
      </c>
      <c r="H681" s="15">
        <v>508777856</v>
      </c>
      <c r="I681" s="15">
        <v>45</v>
      </c>
      <c r="J681" s="15">
        <v>2031</v>
      </c>
      <c r="K681" s="15" t="s">
        <v>600</v>
      </c>
      <c r="L681" s="61" t="s">
        <v>195</v>
      </c>
      <c r="M681" s="15" t="s">
        <v>165</v>
      </c>
      <c r="O681" s="30" t="str">
        <f t="shared" si="118"/>
        <v>ü</v>
      </c>
      <c r="P681" s="30" t="str">
        <f t="shared" si="119"/>
        <v>ü</v>
      </c>
      <c r="Q681" s="30" t="str">
        <f t="shared" si="120"/>
        <v>ü</v>
      </c>
      <c r="R681" s="30" t="str">
        <f t="shared" si="121"/>
        <v/>
      </c>
      <c r="S681" s="17" t="str">
        <f t="shared" si="122"/>
        <v>ü</v>
      </c>
      <c r="T681" s="17" t="str">
        <f t="shared" si="123"/>
        <v>ü</v>
      </c>
      <c r="U681" s="17"/>
      <c r="V681" s="17" t="str">
        <f t="shared" si="124"/>
        <v/>
      </c>
    </row>
    <row r="682" spans="1:22" ht="22.5" customHeight="1" x14ac:dyDescent="0.25">
      <c r="A682" s="28">
        <v>681</v>
      </c>
      <c r="B682" s="15">
        <v>2222260</v>
      </c>
      <c r="C682" s="16">
        <v>46063</v>
      </c>
      <c r="D682" s="16">
        <v>46065</v>
      </c>
      <c r="E682" s="15" t="s">
        <v>1532</v>
      </c>
      <c r="F682" s="15" t="s">
        <v>166</v>
      </c>
      <c r="H682" s="15">
        <v>506977705</v>
      </c>
      <c r="I682" s="15">
        <v>141</v>
      </c>
      <c r="J682" s="15">
        <v>2407</v>
      </c>
      <c r="K682" s="15" t="s">
        <v>404</v>
      </c>
      <c r="L682" s="61" t="s">
        <v>192</v>
      </c>
      <c r="M682" s="15" t="s">
        <v>165</v>
      </c>
      <c r="O682" s="30" t="str">
        <f t="shared" si="118"/>
        <v>ü</v>
      </c>
      <c r="P682" s="30" t="str">
        <f t="shared" si="119"/>
        <v>ü</v>
      </c>
      <c r="Q682" s="30" t="str">
        <f t="shared" si="120"/>
        <v>ü</v>
      </c>
      <c r="R682" s="30" t="str">
        <f t="shared" si="121"/>
        <v/>
      </c>
      <c r="S682" s="17" t="str">
        <f t="shared" si="122"/>
        <v>ü</v>
      </c>
      <c r="T682" s="17" t="str">
        <f t="shared" si="123"/>
        <v>ü</v>
      </c>
      <c r="U682" s="17"/>
      <c r="V682" s="17" t="str">
        <f t="shared" si="124"/>
        <v>ü</v>
      </c>
    </row>
    <row r="683" spans="1:22" ht="22.5" customHeight="1" x14ac:dyDescent="0.25">
      <c r="A683" s="28">
        <v>682</v>
      </c>
      <c r="B683" s="15">
        <v>2222248</v>
      </c>
      <c r="C683" s="16">
        <v>46063</v>
      </c>
      <c r="D683" s="16">
        <v>46065</v>
      </c>
      <c r="E683" s="15" t="s">
        <v>3443</v>
      </c>
      <c r="F683" s="15" t="s">
        <v>166</v>
      </c>
      <c r="H683" s="15">
        <v>506353113</v>
      </c>
      <c r="J683" s="15">
        <v>6</v>
      </c>
      <c r="K683" s="15" t="s">
        <v>222</v>
      </c>
      <c r="L683" s="61" t="s">
        <v>196</v>
      </c>
      <c r="M683" s="15" t="s">
        <v>160</v>
      </c>
      <c r="O683" s="30" t="str">
        <f t="shared" si="118"/>
        <v>ü</v>
      </c>
      <c r="P683" s="30" t="str">
        <f t="shared" si="119"/>
        <v/>
      </c>
      <c r="Q683" s="30" t="str">
        <f t="shared" si="120"/>
        <v>ü</v>
      </c>
      <c r="R683" s="30" t="str">
        <f t="shared" si="121"/>
        <v/>
      </c>
      <c r="S683" s="17" t="str">
        <f t="shared" si="122"/>
        <v>ü</v>
      </c>
      <c r="T683" s="17" t="str">
        <f t="shared" si="123"/>
        <v/>
      </c>
      <c r="U683" s="17"/>
      <c r="V683" s="17" t="str">
        <f t="shared" si="124"/>
        <v/>
      </c>
    </row>
    <row r="684" spans="1:22" ht="22.5" customHeight="1" x14ac:dyDescent="0.25">
      <c r="A684" s="28">
        <v>683</v>
      </c>
      <c r="B684" s="15">
        <v>2222245</v>
      </c>
      <c r="C684" s="16">
        <v>46063</v>
      </c>
      <c r="D684" s="16">
        <v>46064</v>
      </c>
      <c r="E684" s="15" t="s">
        <v>3444</v>
      </c>
      <c r="F684" s="15" t="s">
        <v>166</v>
      </c>
      <c r="H684" s="15">
        <v>558225244</v>
      </c>
      <c r="I684" s="15" t="s">
        <v>3483</v>
      </c>
      <c r="J684" s="15" t="s">
        <v>3484</v>
      </c>
      <c r="K684" s="15" t="s">
        <v>690</v>
      </c>
      <c r="L684" s="61" t="s">
        <v>197</v>
      </c>
      <c r="M684" s="15" t="s">
        <v>186</v>
      </c>
      <c r="O684" s="30" t="str">
        <f t="shared" si="118"/>
        <v>ü</v>
      </c>
      <c r="P684" s="30" t="str">
        <f t="shared" si="119"/>
        <v/>
      </c>
      <c r="Q684" s="30" t="str">
        <f t="shared" si="120"/>
        <v>ü</v>
      </c>
      <c r="R684" s="30" t="str">
        <f t="shared" si="121"/>
        <v/>
      </c>
      <c r="S684" s="17" t="str">
        <f t="shared" si="122"/>
        <v>ü</v>
      </c>
      <c r="T684" s="17" t="str">
        <f t="shared" si="123"/>
        <v>ü</v>
      </c>
      <c r="U684" s="17"/>
      <c r="V684" s="17" t="str">
        <f t="shared" si="124"/>
        <v/>
      </c>
    </row>
    <row r="685" spans="1:22" ht="22.5" customHeight="1" x14ac:dyDescent="0.25">
      <c r="A685" s="28">
        <v>684</v>
      </c>
      <c r="B685" s="15">
        <v>2222238</v>
      </c>
      <c r="C685" s="16">
        <v>46063</v>
      </c>
      <c r="D685" s="16">
        <v>46064</v>
      </c>
      <c r="E685" s="15" t="s">
        <v>3240</v>
      </c>
      <c r="F685" s="15" t="s">
        <v>166</v>
      </c>
      <c r="H685" s="15">
        <v>502154818</v>
      </c>
      <c r="J685" s="15">
        <v>406</v>
      </c>
      <c r="K685" s="15" t="s">
        <v>385</v>
      </c>
      <c r="L685" s="61" t="s">
        <v>192</v>
      </c>
      <c r="M685" s="15" t="s">
        <v>165</v>
      </c>
      <c r="O685" s="30" t="str">
        <f t="shared" si="118"/>
        <v>ü</v>
      </c>
      <c r="P685" s="30" t="str">
        <f t="shared" si="119"/>
        <v>ü</v>
      </c>
      <c r="Q685" s="30" t="str">
        <f t="shared" si="120"/>
        <v>ü</v>
      </c>
      <c r="R685" s="30" t="str">
        <f t="shared" si="121"/>
        <v/>
      </c>
      <c r="S685" s="17" t="str">
        <f t="shared" si="122"/>
        <v>ü</v>
      </c>
      <c r="T685" s="17" t="str">
        <f t="shared" si="123"/>
        <v>ü</v>
      </c>
      <c r="U685" s="17"/>
      <c r="V685" s="17" t="str">
        <f t="shared" si="124"/>
        <v>ü</v>
      </c>
    </row>
    <row r="686" spans="1:22" ht="22.5" customHeight="1" x14ac:dyDescent="0.25">
      <c r="A686" s="28">
        <v>685</v>
      </c>
      <c r="B686" s="15">
        <v>2222234</v>
      </c>
      <c r="C686" s="16">
        <v>46063</v>
      </c>
      <c r="D686" s="16">
        <v>46065</v>
      </c>
      <c r="E686" s="15" t="s">
        <v>3445</v>
      </c>
      <c r="F686" s="15" t="s">
        <v>166</v>
      </c>
      <c r="H686" s="15">
        <v>506532059</v>
      </c>
      <c r="I686" s="15">
        <v>53</v>
      </c>
      <c r="J686" s="15">
        <v>4</v>
      </c>
      <c r="K686" s="15" t="s">
        <v>355</v>
      </c>
      <c r="L686" s="61" t="s">
        <v>198</v>
      </c>
      <c r="M686" s="15" t="s">
        <v>160</v>
      </c>
      <c r="O686" s="30" t="str">
        <f t="shared" si="118"/>
        <v>ü</v>
      </c>
      <c r="P686" s="30" t="str">
        <f t="shared" si="119"/>
        <v>ü</v>
      </c>
      <c r="Q686" s="30" t="str">
        <f t="shared" si="120"/>
        <v>ü</v>
      </c>
      <c r="R686" s="30" t="str">
        <f t="shared" si="121"/>
        <v/>
      </c>
      <c r="S686" s="17" t="str">
        <f t="shared" si="122"/>
        <v>ü</v>
      </c>
      <c r="T686" s="17" t="str">
        <f t="shared" si="123"/>
        <v/>
      </c>
      <c r="U686" s="17"/>
      <c r="V686" s="17" t="str">
        <f t="shared" si="124"/>
        <v/>
      </c>
    </row>
    <row r="687" spans="1:22" ht="22.5" customHeight="1" x14ac:dyDescent="0.25">
      <c r="A687" s="28">
        <v>686</v>
      </c>
      <c r="B687" s="15">
        <v>2222220</v>
      </c>
      <c r="C687" s="16">
        <v>46063</v>
      </c>
      <c r="D687" s="16">
        <v>46064</v>
      </c>
      <c r="E687" s="15" t="s">
        <v>3446</v>
      </c>
      <c r="F687" s="15" t="s">
        <v>166</v>
      </c>
      <c r="H687" s="15">
        <v>557171663</v>
      </c>
      <c r="I687" s="15" t="s">
        <v>3485</v>
      </c>
      <c r="J687" s="15">
        <v>2</v>
      </c>
      <c r="K687" s="15" t="s">
        <v>368</v>
      </c>
      <c r="L687" s="61" t="s">
        <v>411</v>
      </c>
      <c r="M687" s="15" t="s">
        <v>186</v>
      </c>
      <c r="O687" s="30" t="str">
        <f t="shared" si="118"/>
        <v>ü</v>
      </c>
      <c r="P687" s="30" t="str">
        <f t="shared" si="119"/>
        <v/>
      </c>
      <c r="Q687" s="30" t="str">
        <f t="shared" si="120"/>
        <v>ü</v>
      </c>
      <c r="R687" s="30" t="str">
        <f t="shared" si="121"/>
        <v/>
      </c>
      <c r="S687" s="17" t="str">
        <f t="shared" si="122"/>
        <v/>
      </c>
      <c r="T687" s="17" t="str">
        <f t="shared" si="123"/>
        <v/>
      </c>
      <c r="U687" s="17"/>
      <c r="V687" s="17" t="str">
        <f t="shared" si="124"/>
        <v/>
      </c>
    </row>
    <row r="688" spans="1:22" ht="22.5" customHeight="1" x14ac:dyDescent="0.25">
      <c r="A688" s="28">
        <v>687</v>
      </c>
      <c r="B688" s="15">
        <v>2222213</v>
      </c>
      <c r="C688" s="16">
        <v>46063</v>
      </c>
      <c r="D688" s="16">
        <v>46065</v>
      </c>
      <c r="E688" s="15" t="s">
        <v>1498</v>
      </c>
      <c r="F688" s="15" t="s">
        <v>166</v>
      </c>
      <c r="H688" s="15">
        <v>502660098</v>
      </c>
      <c r="I688" s="15">
        <v>5</v>
      </c>
      <c r="J688" s="15" t="s">
        <v>3486</v>
      </c>
      <c r="K688" s="15" t="s">
        <v>222</v>
      </c>
      <c r="L688" s="61" t="s">
        <v>192</v>
      </c>
      <c r="M688" s="15" t="s">
        <v>160</v>
      </c>
      <c r="O688" s="30" t="str">
        <f t="shared" si="118"/>
        <v>ü</v>
      </c>
      <c r="P688" s="30" t="str">
        <f t="shared" si="119"/>
        <v>ü</v>
      </c>
      <c r="Q688" s="30" t="str">
        <f t="shared" si="120"/>
        <v>ü</v>
      </c>
      <c r="R688" s="30" t="str">
        <f t="shared" si="121"/>
        <v/>
      </c>
      <c r="S688" s="17" t="str">
        <f t="shared" si="122"/>
        <v>ü</v>
      </c>
      <c r="T688" s="17" t="str">
        <f t="shared" si="123"/>
        <v>ü</v>
      </c>
      <c r="U688" s="17"/>
      <c r="V688" s="17" t="str">
        <f t="shared" si="124"/>
        <v>ü</v>
      </c>
    </row>
    <row r="689" spans="1:41" ht="22.5" customHeight="1" x14ac:dyDescent="0.25">
      <c r="A689" s="28">
        <v>688</v>
      </c>
      <c r="B689" s="15">
        <v>2222208</v>
      </c>
      <c r="C689" s="16">
        <v>46063</v>
      </c>
      <c r="D689" s="16">
        <v>46064</v>
      </c>
      <c r="E689" s="15" t="s">
        <v>3447</v>
      </c>
      <c r="F689" s="15" t="s">
        <v>166</v>
      </c>
      <c r="H689" s="15">
        <v>504799766</v>
      </c>
      <c r="I689" s="15" t="s">
        <v>2581</v>
      </c>
      <c r="J689" s="15" t="s">
        <v>3487</v>
      </c>
      <c r="K689" s="15" t="s">
        <v>226</v>
      </c>
      <c r="L689" s="61" t="s">
        <v>192</v>
      </c>
      <c r="M689" s="15" t="s">
        <v>165</v>
      </c>
      <c r="O689" s="30" t="str">
        <f t="shared" si="118"/>
        <v>ü</v>
      </c>
      <c r="P689" s="30" t="str">
        <f t="shared" si="119"/>
        <v>ü</v>
      </c>
      <c r="Q689" s="30" t="str">
        <f t="shared" si="120"/>
        <v>ü</v>
      </c>
      <c r="R689" s="30" t="str">
        <f t="shared" si="121"/>
        <v/>
      </c>
      <c r="S689" s="17" t="str">
        <f t="shared" si="122"/>
        <v>ü</v>
      </c>
      <c r="T689" s="17" t="str">
        <f t="shared" si="123"/>
        <v>ü</v>
      </c>
      <c r="U689" s="17"/>
      <c r="V689" s="17" t="str">
        <f t="shared" si="124"/>
        <v>ü</v>
      </c>
    </row>
    <row r="690" spans="1:41" ht="22.5" customHeight="1" x14ac:dyDescent="0.25">
      <c r="A690" s="28">
        <v>689</v>
      </c>
      <c r="B690" s="15">
        <v>2222203</v>
      </c>
      <c r="C690" s="16">
        <v>46063</v>
      </c>
      <c r="D690" s="16">
        <v>46065</v>
      </c>
      <c r="E690" s="15" t="s">
        <v>259</v>
      </c>
      <c r="F690" s="15" t="s">
        <v>166</v>
      </c>
      <c r="H690" s="15">
        <v>501152990</v>
      </c>
      <c r="I690" s="15">
        <v>3</v>
      </c>
      <c r="J690" s="15">
        <v>46</v>
      </c>
      <c r="K690" s="15" t="s">
        <v>355</v>
      </c>
      <c r="L690" s="61" t="s">
        <v>198</v>
      </c>
      <c r="M690" s="15" t="s">
        <v>160</v>
      </c>
      <c r="O690" s="30" t="str">
        <f t="shared" si="118"/>
        <v>ü</v>
      </c>
      <c r="P690" s="30" t="str">
        <f t="shared" si="119"/>
        <v>ü</v>
      </c>
      <c r="Q690" s="30" t="str">
        <f t="shared" si="120"/>
        <v>ü</v>
      </c>
      <c r="R690" s="30" t="str">
        <f t="shared" si="121"/>
        <v/>
      </c>
      <c r="S690" s="17" t="str">
        <f t="shared" si="122"/>
        <v>ü</v>
      </c>
      <c r="T690" s="17" t="str">
        <f t="shared" si="123"/>
        <v/>
      </c>
      <c r="U690" s="17"/>
      <c r="V690" s="17" t="str">
        <f t="shared" si="124"/>
        <v/>
      </c>
    </row>
    <row r="691" spans="1:41" ht="22.5" customHeight="1" x14ac:dyDescent="0.25">
      <c r="A691" s="28">
        <v>690</v>
      </c>
      <c r="B691" s="15">
        <v>2222202</v>
      </c>
      <c r="C691" s="16">
        <v>46063</v>
      </c>
      <c r="D691" s="16">
        <v>46064</v>
      </c>
      <c r="E691" s="15" t="s">
        <v>3448</v>
      </c>
      <c r="F691" s="15" t="s">
        <v>166</v>
      </c>
      <c r="H691" s="15">
        <v>504979798</v>
      </c>
      <c r="I691" s="15">
        <v>23</v>
      </c>
      <c r="J691" s="15">
        <v>4</v>
      </c>
      <c r="K691" s="15" t="s">
        <v>368</v>
      </c>
      <c r="L691" s="61" t="s">
        <v>196</v>
      </c>
      <c r="M691" s="15" t="s">
        <v>186</v>
      </c>
      <c r="O691" s="30" t="str">
        <f t="shared" si="118"/>
        <v>ü</v>
      </c>
      <c r="P691" s="30" t="str">
        <f t="shared" si="119"/>
        <v/>
      </c>
      <c r="Q691" s="30" t="str">
        <f t="shared" si="120"/>
        <v>ü</v>
      </c>
      <c r="R691" s="30" t="str">
        <f t="shared" si="121"/>
        <v/>
      </c>
      <c r="S691" s="17" t="str">
        <f t="shared" si="122"/>
        <v>ü</v>
      </c>
      <c r="T691" s="17" t="str">
        <f t="shared" si="123"/>
        <v/>
      </c>
      <c r="U691" s="17"/>
      <c r="V691" s="17" t="str">
        <f t="shared" si="124"/>
        <v/>
      </c>
    </row>
    <row r="692" spans="1:41" ht="22.5" customHeight="1" x14ac:dyDescent="0.25">
      <c r="A692" s="28">
        <v>691</v>
      </c>
      <c r="B692" s="15">
        <v>2222198</v>
      </c>
      <c r="C692" s="16">
        <v>46063</v>
      </c>
      <c r="D692" s="16">
        <v>46065</v>
      </c>
      <c r="E692" s="15" t="s">
        <v>3449</v>
      </c>
      <c r="F692" s="15" t="s">
        <v>166</v>
      </c>
      <c r="H692" s="15">
        <v>506505006</v>
      </c>
      <c r="I692" s="15">
        <v>16</v>
      </c>
      <c r="J692" s="15">
        <v>10</v>
      </c>
      <c r="K692" s="15" t="s">
        <v>224</v>
      </c>
      <c r="L692" s="61" t="s">
        <v>191</v>
      </c>
      <c r="M692" s="15" t="s">
        <v>486</v>
      </c>
      <c r="O692" s="30" t="str">
        <f t="shared" si="118"/>
        <v/>
      </c>
      <c r="P692" s="30" t="str">
        <f t="shared" si="119"/>
        <v>ü</v>
      </c>
      <c r="Q692" s="30" t="str">
        <f t="shared" si="120"/>
        <v/>
      </c>
      <c r="R692" s="30" t="str">
        <f t="shared" si="121"/>
        <v/>
      </c>
      <c r="S692" s="17" t="str">
        <f t="shared" si="122"/>
        <v/>
      </c>
      <c r="T692" s="17" t="str">
        <f t="shared" si="123"/>
        <v/>
      </c>
      <c r="U692" s="17"/>
      <c r="V692" s="17" t="str">
        <f t="shared" si="124"/>
        <v/>
      </c>
    </row>
    <row r="693" spans="1:41" ht="22.5" customHeight="1" x14ac:dyDescent="0.25">
      <c r="A693" s="28">
        <v>692</v>
      </c>
      <c r="B693" s="15">
        <v>2222193</v>
      </c>
      <c r="C693" s="16">
        <v>46063</v>
      </c>
      <c r="D693" s="16">
        <v>46064</v>
      </c>
      <c r="E693" s="15" t="s">
        <v>258</v>
      </c>
      <c r="F693" s="15" t="s">
        <v>166</v>
      </c>
      <c r="H693" s="15">
        <v>545595599</v>
      </c>
      <c r="I693" s="15">
        <v>2</v>
      </c>
      <c r="J693" s="15">
        <v>2227</v>
      </c>
      <c r="K693" s="15" t="s">
        <v>600</v>
      </c>
      <c r="L693" s="61" t="s">
        <v>383</v>
      </c>
      <c r="M693" s="15" t="s">
        <v>165</v>
      </c>
      <c r="O693" s="30" t="str">
        <f t="shared" si="118"/>
        <v>ü</v>
      </c>
      <c r="P693" s="30" t="str">
        <f t="shared" si="119"/>
        <v>ü</v>
      </c>
      <c r="Q693" s="30" t="str">
        <f t="shared" si="120"/>
        <v>ü</v>
      </c>
      <c r="R693" s="30" t="str">
        <f t="shared" si="121"/>
        <v/>
      </c>
      <c r="S693" s="17" t="str">
        <f t="shared" si="122"/>
        <v/>
      </c>
      <c r="T693" s="17" t="str">
        <f t="shared" si="123"/>
        <v>ü</v>
      </c>
      <c r="U693" s="17"/>
      <c r="V693" s="17" t="str">
        <f t="shared" si="124"/>
        <v/>
      </c>
    </row>
    <row r="694" spans="1:41" ht="22.5" customHeight="1" x14ac:dyDescent="0.25">
      <c r="A694" s="28">
        <v>693</v>
      </c>
      <c r="B694" s="15">
        <v>2222181</v>
      </c>
      <c r="C694" s="16">
        <v>46063</v>
      </c>
      <c r="D694" s="16">
        <v>46064</v>
      </c>
      <c r="E694" s="15" t="s">
        <v>1641</v>
      </c>
      <c r="F694" s="15" t="s">
        <v>166</v>
      </c>
      <c r="H694" s="15">
        <v>566358479</v>
      </c>
      <c r="I694" s="15">
        <v>108</v>
      </c>
      <c r="J694" s="15">
        <v>20</v>
      </c>
      <c r="K694" s="15" t="s">
        <v>347</v>
      </c>
      <c r="L694" s="61" t="s">
        <v>194</v>
      </c>
      <c r="M694" s="15" t="s">
        <v>160</v>
      </c>
      <c r="O694" s="30" t="str">
        <f t="shared" si="118"/>
        <v/>
      </c>
      <c r="P694" s="30" t="str">
        <f t="shared" si="119"/>
        <v/>
      </c>
      <c r="Q694" s="30" t="str">
        <f t="shared" si="120"/>
        <v>ü</v>
      </c>
      <c r="R694" s="30" t="str">
        <f t="shared" si="121"/>
        <v/>
      </c>
      <c r="S694" s="17" t="str">
        <f t="shared" si="122"/>
        <v/>
      </c>
      <c r="T694" s="17" t="str">
        <f t="shared" si="123"/>
        <v/>
      </c>
      <c r="U694" s="17"/>
      <c r="V694" s="17" t="str">
        <f t="shared" si="124"/>
        <v/>
      </c>
    </row>
    <row r="695" spans="1:41" ht="22.5" customHeight="1" x14ac:dyDescent="0.25">
      <c r="A695" s="28">
        <v>694</v>
      </c>
      <c r="B695" s="15">
        <v>2222101</v>
      </c>
      <c r="C695" s="16">
        <v>46063</v>
      </c>
      <c r="D695" s="16">
        <v>46064</v>
      </c>
      <c r="E695" s="15" t="s">
        <v>3450</v>
      </c>
      <c r="F695" s="15" t="s">
        <v>159</v>
      </c>
      <c r="H695" s="15">
        <v>569911928</v>
      </c>
      <c r="I695" s="15">
        <v>305</v>
      </c>
      <c r="J695" s="15">
        <v>305</v>
      </c>
      <c r="K695" s="15" t="s">
        <v>336</v>
      </c>
      <c r="L695" s="61" t="s">
        <v>192</v>
      </c>
      <c r="M695" s="15" t="s">
        <v>164</v>
      </c>
      <c r="O695" s="30" t="str">
        <f t="shared" si="118"/>
        <v>ü</v>
      </c>
      <c r="P695" s="30" t="str">
        <f t="shared" si="119"/>
        <v>ü</v>
      </c>
      <c r="Q695" s="30" t="str">
        <f t="shared" si="120"/>
        <v>ü</v>
      </c>
      <c r="R695" s="30" t="str">
        <f t="shared" si="121"/>
        <v/>
      </c>
      <c r="S695" s="17" t="str">
        <f t="shared" si="122"/>
        <v>ü</v>
      </c>
      <c r="T695" s="17" t="str">
        <f t="shared" si="123"/>
        <v>ü</v>
      </c>
      <c r="U695" s="17"/>
      <c r="V695" s="17" t="str">
        <f t="shared" si="124"/>
        <v>ü</v>
      </c>
    </row>
    <row r="696" spans="1:41" ht="22.5" customHeight="1" x14ac:dyDescent="0.25">
      <c r="A696" s="28">
        <v>695</v>
      </c>
      <c r="B696" s="15">
        <v>2222092</v>
      </c>
      <c r="C696" s="16">
        <v>46063</v>
      </c>
      <c r="D696" s="16">
        <v>46065</v>
      </c>
      <c r="E696" s="15" t="s">
        <v>3451</v>
      </c>
      <c r="F696" s="15" t="s">
        <v>166</v>
      </c>
      <c r="H696" s="15">
        <v>557777221</v>
      </c>
      <c r="I696" s="15" t="s">
        <v>3488</v>
      </c>
      <c r="J696" s="15" t="s">
        <v>3489</v>
      </c>
      <c r="K696" s="15" t="s">
        <v>419</v>
      </c>
      <c r="L696" s="61" t="s">
        <v>198</v>
      </c>
      <c r="M696" s="15" t="s">
        <v>164</v>
      </c>
      <c r="O696" s="30" t="str">
        <f t="shared" si="118"/>
        <v>ü</v>
      </c>
      <c r="P696" s="30" t="str">
        <f t="shared" si="119"/>
        <v>ü</v>
      </c>
      <c r="Q696" s="30" t="str">
        <f t="shared" si="120"/>
        <v>ü</v>
      </c>
      <c r="R696" s="30" t="str">
        <f t="shared" si="121"/>
        <v/>
      </c>
      <c r="S696" s="17" t="str">
        <f t="shared" si="122"/>
        <v>ü</v>
      </c>
      <c r="T696" s="17" t="str">
        <f t="shared" si="123"/>
        <v/>
      </c>
      <c r="U696" s="17"/>
      <c r="V696" s="17" t="str">
        <f t="shared" si="124"/>
        <v/>
      </c>
    </row>
    <row r="697" spans="1:41" ht="22.5" customHeight="1" x14ac:dyDescent="0.25">
      <c r="A697" s="28">
        <v>696</v>
      </c>
      <c r="B697" s="15">
        <v>2222087</v>
      </c>
      <c r="C697" s="16">
        <v>46063</v>
      </c>
      <c r="D697" s="16">
        <v>46067</v>
      </c>
      <c r="E697" s="15" t="s">
        <v>3452</v>
      </c>
      <c r="F697" s="15" t="s">
        <v>166</v>
      </c>
      <c r="H697" s="15">
        <v>508987052</v>
      </c>
      <c r="I697" s="15" t="s">
        <v>3490</v>
      </c>
      <c r="J697" s="15" t="s">
        <v>3491</v>
      </c>
      <c r="K697" s="15" t="s">
        <v>396</v>
      </c>
      <c r="L697" s="61" t="s">
        <v>198</v>
      </c>
      <c r="M697" s="15" t="s">
        <v>160</v>
      </c>
      <c r="O697" s="30" t="str">
        <f t="shared" si="118"/>
        <v>ü</v>
      </c>
      <c r="P697" s="30" t="str">
        <f t="shared" si="119"/>
        <v>ü</v>
      </c>
      <c r="Q697" s="30" t="str">
        <f t="shared" si="120"/>
        <v>ü</v>
      </c>
      <c r="R697" s="30" t="str">
        <f t="shared" si="121"/>
        <v/>
      </c>
      <c r="S697" s="17" t="str">
        <f t="shared" si="122"/>
        <v>ü</v>
      </c>
      <c r="T697" s="17" t="str">
        <f t="shared" si="123"/>
        <v/>
      </c>
      <c r="U697" s="17"/>
      <c r="V697" s="17" t="str">
        <f t="shared" si="124"/>
        <v/>
      </c>
    </row>
    <row r="698" spans="1:41" ht="22.5" customHeight="1" x14ac:dyDescent="0.25">
      <c r="A698" s="28">
        <v>697</v>
      </c>
      <c r="B698" s="15">
        <v>2222016</v>
      </c>
      <c r="C698" s="16">
        <v>46063</v>
      </c>
      <c r="D698" s="16">
        <v>46064</v>
      </c>
      <c r="E698" s="15" t="s">
        <v>3453</v>
      </c>
      <c r="F698" s="15" t="s">
        <v>166</v>
      </c>
      <c r="H698" s="15">
        <v>502220664</v>
      </c>
      <c r="I698" s="15">
        <v>18</v>
      </c>
      <c r="J698" s="15">
        <v>74</v>
      </c>
      <c r="K698" s="15" t="s">
        <v>230</v>
      </c>
      <c r="L698" s="61" t="s">
        <v>198</v>
      </c>
      <c r="M698" s="15" t="s">
        <v>165</v>
      </c>
      <c r="O698" s="30" t="str">
        <f t="shared" si="118"/>
        <v>ü</v>
      </c>
      <c r="P698" s="30" t="str">
        <f t="shared" si="119"/>
        <v>ü</v>
      </c>
      <c r="Q698" s="30" t="str">
        <f t="shared" si="120"/>
        <v>ü</v>
      </c>
      <c r="R698" s="30" t="str">
        <f t="shared" si="121"/>
        <v/>
      </c>
      <c r="S698" s="17" t="str">
        <f t="shared" si="122"/>
        <v>ü</v>
      </c>
      <c r="T698" s="17" t="str">
        <f t="shared" si="123"/>
        <v/>
      </c>
      <c r="U698" s="17"/>
      <c r="V698" s="17" t="str">
        <f t="shared" si="124"/>
        <v/>
      </c>
    </row>
    <row r="699" spans="1:41" ht="22.5" customHeight="1" x14ac:dyDescent="0.25">
      <c r="A699" s="28">
        <v>698</v>
      </c>
      <c r="B699" s="15">
        <v>2221983</v>
      </c>
      <c r="C699" s="16">
        <v>46063</v>
      </c>
      <c r="D699" s="16">
        <v>46065</v>
      </c>
      <c r="E699" s="15" t="s">
        <v>3454</v>
      </c>
      <c r="F699" s="15" t="s">
        <v>166</v>
      </c>
      <c r="H699" s="15">
        <v>506866853</v>
      </c>
      <c r="I699" s="15" t="s">
        <v>2848</v>
      </c>
      <c r="J699" s="15">
        <v>528</v>
      </c>
      <c r="K699" s="15" t="s">
        <v>678</v>
      </c>
      <c r="L699" s="61" t="s">
        <v>608</v>
      </c>
      <c r="M699" s="15" t="s">
        <v>186</v>
      </c>
      <c r="O699" s="30" t="str">
        <f t="shared" si="118"/>
        <v>ü</v>
      </c>
      <c r="P699" s="30" t="str">
        <f t="shared" si="119"/>
        <v/>
      </c>
      <c r="Q699" s="30" t="str">
        <f t="shared" si="120"/>
        <v>ü</v>
      </c>
      <c r="R699" s="30" t="str">
        <f t="shared" si="121"/>
        <v/>
      </c>
      <c r="S699" s="17" t="str">
        <f t="shared" si="122"/>
        <v>ü</v>
      </c>
      <c r="T699" s="17" t="str">
        <f t="shared" si="123"/>
        <v/>
      </c>
      <c r="U699" s="17"/>
      <c r="V699" s="17" t="str">
        <f t="shared" si="124"/>
        <v>ü</v>
      </c>
    </row>
    <row r="700" spans="1:41" ht="22.5" customHeight="1" x14ac:dyDescent="0.25">
      <c r="A700" s="28">
        <v>699</v>
      </c>
      <c r="B700" s="15">
        <v>2223925</v>
      </c>
      <c r="C700" s="16">
        <v>46064</v>
      </c>
      <c r="D700" s="16">
        <v>46064</v>
      </c>
      <c r="E700" s="15" t="s">
        <v>1108</v>
      </c>
      <c r="F700" s="15" t="s">
        <v>166</v>
      </c>
      <c r="H700" s="15">
        <v>508471948</v>
      </c>
      <c r="J700" s="15" t="s">
        <v>573</v>
      </c>
      <c r="K700" s="15" t="s">
        <v>374</v>
      </c>
      <c r="L700" s="61" t="s">
        <v>205</v>
      </c>
      <c r="M700" s="15" t="s">
        <v>160</v>
      </c>
      <c r="O700" s="30" t="str">
        <f t="shared" si="118"/>
        <v>ü</v>
      </c>
      <c r="P700" s="30" t="str">
        <f t="shared" si="119"/>
        <v/>
      </c>
      <c r="Q700" s="30" t="str">
        <f t="shared" si="120"/>
        <v/>
      </c>
      <c r="R700" s="30" t="str">
        <f t="shared" si="121"/>
        <v>ü</v>
      </c>
      <c r="S700" s="17" t="str">
        <f t="shared" si="122"/>
        <v>ü</v>
      </c>
      <c r="T700" s="17" t="str">
        <f t="shared" si="123"/>
        <v>ü</v>
      </c>
      <c r="U700" s="17"/>
      <c r="V700" s="17" t="str">
        <f t="shared" si="124"/>
        <v/>
      </c>
    </row>
    <row r="701" spans="1:41" s="42" customFormat="1" ht="22.5" customHeight="1" x14ac:dyDescent="0.25">
      <c r="A701" s="27">
        <v>700</v>
      </c>
      <c r="B701" s="27">
        <v>2223924</v>
      </c>
      <c r="C701" s="43">
        <v>46064</v>
      </c>
      <c r="D701" s="16">
        <v>46064</v>
      </c>
      <c r="E701" s="27" t="s">
        <v>1223</v>
      </c>
      <c r="F701" s="15" t="s">
        <v>166</v>
      </c>
      <c r="G701" s="27"/>
      <c r="H701" s="27">
        <v>502707070</v>
      </c>
      <c r="I701" s="27">
        <v>18</v>
      </c>
      <c r="J701" s="27">
        <v>3040</v>
      </c>
      <c r="K701" s="27" t="s">
        <v>374</v>
      </c>
      <c r="L701" s="64" t="s">
        <v>205</v>
      </c>
      <c r="M701" s="15" t="s">
        <v>160</v>
      </c>
      <c r="N701" s="59"/>
      <c r="O701" s="30" t="str">
        <f t="shared" si="118"/>
        <v>ü</v>
      </c>
      <c r="P701" s="30" t="str">
        <f t="shared" si="119"/>
        <v/>
      </c>
      <c r="Q701" s="30" t="str">
        <f t="shared" si="120"/>
        <v/>
      </c>
      <c r="R701" s="30" t="str">
        <f t="shared" si="121"/>
        <v>ü</v>
      </c>
      <c r="S701" s="17" t="str">
        <f t="shared" si="122"/>
        <v>ü</v>
      </c>
      <c r="T701" s="17" t="str">
        <f t="shared" si="123"/>
        <v>ü</v>
      </c>
      <c r="U701" s="17"/>
      <c r="V701" s="17" t="str">
        <f t="shared" si="124"/>
        <v/>
      </c>
      <c r="W701" s="17"/>
      <c r="X701" s="17"/>
      <c r="Y701" s="17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s="42" customFormat="1" ht="22.5" customHeight="1" x14ac:dyDescent="0.25">
      <c r="A702" s="27">
        <v>701</v>
      </c>
      <c r="B702" s="44">
        <v>2224682</v>
      </c>
      <c r="C702" s="45">
        <v>46064</v>
      </c>
      <c r="D702" s="16">
        <v>46065</v>
      </c>
      <c r="E702" s="44" t="s">
        <v>1108</v>
      </c>
      <c r="F702" s="15" t="s">
        <v>166</v>
      </c>
      <c r="G702" s="6"/>
      <c r="H702" s="44">
        <v>503636308</v>
      </c>
      <c r="I702" s="44"/>
      <c r="J702" s="44">
        <v>0</v>
      </c>
      <c r="K702" s="44" t="s">
        <v>240</v>
      </c>
      <c r="L702" s="44" t="s">
        <v>584</v>
      </c>
      <c r="M702" s="15" t="s">
        <v>164</v>
      </c>
      <c r="N702" s="6"/>
      <c r="O702" s="30" t="str">
        <f t="shared" si="118"/>
        <v>ü</v>
      </c>
      <c r="P702" s="30" t="str">
        <f t="shared" ref="P702:P703" si="125">IF(COUNTIF(L702,"*صراصير*")&gt;=1,"ü","")</f>
        <v>ü</v>
      </c>
      <c r="Q702" s="30" t="str">
        <f t="shared" ref="Q702:Q703" si="126">IF(COUNTIF(L702,"*بعوض*")&gt;=1,"ü","")</f>
        <v/>
      </c>
      <c r="R702" s="30" t="str">
        <f t="shared" ref="R702:R703" si="127">IF(COUNTIF(L702,"*باعوض*")&gt;=1,"ü","")</f>
        <v>ü</v>
      </c>
      <c r="S702" s="17" t="str">
        <f t="shared" ref="S702:S703" si="128">IF(COUNTIF(L702,"*ذباب*")&gt;=1,"ü","")</f>
        <v/>
      </c>
      <c r="T702" s="17" t="str">
        <f t="shared" ref="T702:T703" si="129">IF(COUNTIF(L702,"*فئران*")&gt;=1,"ü","")</f>
        <v/>
      </c>
      <c r="U702" s="17"/>
      <c r="V702" s="17" t="str">
        <f t="shared" ref="V702:V703" si="130">IF(COUNTIF(L702,"*عقارب*")&gt;=1,"ü","")</f>
        <v/>
      </c>
      <c r="W702" s="17"/>
      <c r="X702" s="17"/>
      <c r="Y702" s="17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s="42" customFormat="1" ht="22.5" customHeight="1" x14ac:dyDescent="0.25">
      <c r="A703" s="6">
        <v>702</v>
      </c>
      <c r="B703" s="44">
        <v>2224579</v>
      </c>
      <c r="C703" s="45">
        <v>46064</v>
      </c>
      <c r="D703" s="16">
        <v>46064</v>
      </c>
      <c r="E703" s="44" t="s">
        <v>1341</v>
      </c>
      <c r="F703" s="15" t="s">
        <v>166</v>
      </c>
      <c r="G703" s="6"/>
      <c r="H703" s="44">
        <v>507355799</v>
      </c>
      <c r="I703" s="44"/>
      <c r="J703" s="44">
        <v>1785</v>
      </c>
      <c r="K703" s="44" t="s">
        <v>600</v>
      </c>
      <c r="L703" s="44" t="s">
        <v>199</v>
      </c>
      <c r="M703" s="15" t="s">
        <v>165</v>
      </c>
      <c r="N703" s="6"/>
      <c r="O703" s="30" t="str">
        <f t="shared" si="118"/>
        <v>ü</v>
      </c>
      <c r="P703" s="30" t="str">
        <f t="shared" si="125"/>
        <v>ü</v>
      </c>
      <c r="Q703" s="30" t="str">
        <f t="shared" si="126"/>
        <v/>
      </c>
      <c r="R703" s="30" t="str">
        <f t="shared" si="127"/>
        <v>ü</v>
      </c>
      <c r="S703" s="17" t="str">
        <f t="shared" si="128"/>
        <v>ü</v>
      </c>
      <c r="T703" s="17" t="str">
        <f t="shared" si="129"/>
        <v>ü</v>
      </c>
      <c r="U703" s="17"/>
      <c r="V703" s="17" t="str">
        <f t="shared" si="130"/>
        <v>ü</v>
      </c>
      <c r="W703" s="17"/>
      <c r="X703" s="17"/>
      <c r="Y703" s="17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22.5" customHeight="1" x14ac:dyDescent="0.25">
      <c r="A704" s="27">
        <v>703</v>
      </c>
      <c r="B704" s="31">
        <v>2225917</v>
      </c>
      <c r="C704" s="32">
        <v>46065</v>
      </c>
      <c r="D704" s="16">
        <v>46067</v>
      </c>
      <c r="E704" s="31" t="s">
        <v>3492</v>
      </c>
      <c r="F704" s="15" t="s">
        <v>166</v>
      </c>
      <c r="G704" s="31"/>
      <c r="H704" s="31">
        <v>506311310</v>
      </c>
      <c r="I704" s="31">
        <v>3</v>
      </c>
      <c r="J704" s="31">
        <v>47</v>
      </c>
      <c r="K704" s="31" t="s">
        <v>225</v>
      </c>
      <c r="L704" s="63" t="s">
        <v>192</v>
      </c>
      <c r="M704" s="15" t="s">
        <v>486</v>
      </c>
      <c r="N704" s="48"/>
      <c r="O704" s="30" t="str">
        <f t="shared" si="118"/>
        <v>ü</v>
      </c>
      <c r="P704" s="30" t="str">
        <f t="shared" ref="P704:P766" si="131">IF(COUNTIF(L704,"*صراصير*")&gt;=1,"ü","")</f>
        <v>ü</v>
      </c>
      <c r="Q704" s="30" t="str">
        <f t="shared" ref="Q704:Q766" si="132">IF(COUNTIF(L704,"*بعوض*")&gt;=1,"ü","")</f>
        <v>ü</v>
      </c>
      <c r="R704" s="30" t="str">
        <f t="shared" ref="R704:R766" si="133">IF(COUNTIF(L704,"*باعوض*")&gt;=1,"ü","")</f>
        <v/>
      </c>
      <c r="S704" s="17" t="str">
        <f t="shared" ref="S704:S766" si="134">IF(COUNTIF(L704,"*ذباب*")&gt;=1,"ü","")</f>
        <v>ü</v>
      </c>
      <c r="T704" s="17" t="str">
        <f t="shared" ref="T704:T766" si="135">IF(COUNTIF(L704,"*فئران*")&gt;=1,"ü","")</f>
        <v>ü</v>
      </c>
      <c r="U704" s="17"/>
      <c r="V704" s="17" t="str">
        <f t="shared" ref="V704:V766" si="136">IF(COUNTIF(L704,"*عقارب*")&gt;=1,"ü","")</f>
        <v>ü</v>
      </c>
      <c r="W704" s="17"/>
    </row>
    <row r="705" spans="1:23" ht="22.5" customHeight="1" x14ac:dyDescent="0.25">
      <c r="A705" s="6">
        <v>704</v>
      </c>
      <c r="B705" s="15">
        <v>2225883</v>
      </c>
      <c r="C705" s="16">
        <v>46065</v>
      </c>
      <c r="D705" s="16">
        <v>46067</v>
      </c>
      <c r="E705" s="15" t="s">
        <v>3493</v>
      </c>
      <c r="F705" s="15" t="s">
        <v>166</v>
      </c>
      <c r="H705" s="15">
        <v>525700929</v>
      </c>
      <c r="I705" s="15" t="s">
        <v>3533</v>
      </c>
      <c r="J705" s="15" t="s">
        <v>3534</v>
      </c>
      <c r="K705" s="15" t="s">
        <v>363</v>
      </c>
      <c r="L705" s="61" t="s">
        <v>203</v>
      </c>
      <c r="M705" s="15" t="s">
        <v>164</v>
      </c>
      <c r="O705" s="30" t="str">
        <f t="shared" si="118"/>
        <v/>
      </c>
      <c r="P705" s="30" t="str">
        <f t="shared" si="131"/>
        <v>ü</v>
      </c>
      <c r="Q705" s="30" t="str">
        <f t="shared" si="132"/>
        <v>ü</v>
      </c>
      <c r="R705" s="30" t="str">
        <f t="shared" si="133"/>
        <v/>
      </c>
      <c r="S705" s="17" t="str">
        <f t="shared" si="134"/>
        <v/>
      </c>
      <c r="T705" s="17" t="str">
        <f t="shared" si="135"/>
        <v/>
      </c>
      <c r="U705" s="17"/>
      <c r="V705" s="17" t="str">
        <f t="shared" si="136"/>
        <v/>
      </c>
      <c r="W705" s="17"/>
    </row>
    <row r="706" spans="1:23" ht="22.5" customHeight="1" x14ac:dyDescent="0.25">
      <c r="A706" s="27">
        <v>705</v>
      </c>
      <c r="B706" s="15">
        <v>2225879</v>
      </c>
      <c r="C706" s="16">
        <v>46065</v>
      </c>
      <c r="D706" s="16">
        <v>46067</v>
      </c>
      <c r="E706" s="15" t="s">
        <v>1577</v>
      </c>
      <c r="F706" s="15" t="s">
        <v>166</v>
      </c>
      <c r="H706" s="15">
        <v>566363163</v>
      </c>
      <c r="I706" s="15" t="s">
        <v>3535</v>
      </c>
      <c r="J706" s="15" t="s">
        <v>3536</v>
      </c>
      <c r="K706" s="15" t="s">
        <v>219</v>
      </c>
      <c r="L706" s="61" t="s">
        <v>192</v>
      </c>
      <c r="M706" s="15" t="s">
        <v>486</v>
      </c>
      <c r="O706" s="30" t="str">
        <f t="shared" si="118"/>
        <v>ü</v>
      </c>
      <c r="P706" s="30" t="str">
        <f t="shared" si="131"/>
        <v>ü</v>
      </c>
      <c r="Q706" s="30" t="str">
        <f t="shared" si="132"/>
        <v>ü</v>
      </c>
      <c r="R706" s="30" t="str">
        <f t="shared" si="133"/>
        <v/>
      </c>
      <c r="S706" s="17" t="str">
        <f t="shared" si="134"/>
        <v>ü</v>
      </c>
      <c r="T706" s="17" t="str">
        <f t="shared" si="135"/>
        <v>ü</v>
      </c>
      <c r="U706" s="17"/>
      <c r="V706" s="17" t="str">
        <f t="shared" si="136"/>
        <v>ü</v>
      </c>
      <c r="W706" s="17"/>
    </row>
    <row r="707" spans="1:23" ht="22.5" customHeight="1" x14ac:dyDescent="0.25">
      <c r="A707" s="6">
        <v>706</v>
      </c>
      <c r="B707" s="15">
        <v>2225810</v>
      </c>
      <c r="C707" s="16">
        <v>46064</v>
      </c>
      <c r="D707" s="16">
        <v>46065</v>
      </c>
      <c r="E707" s="15" t="s">
        <v>3494</v>
      </c>
      <c r="F707" s="15" t="s">
        <v>166</v>
      </c>
      <c r="H707" s="15">
        <v>569221991</v>
      </c>
      <c r="I707" s="15" t="s">
        <v>3537</v>
      </c>
      <c r="J707" s="15" t="s">
        <v>3538</v>
      </c>
      <c r="K707" s="15" t="s">
        <v>221</v>
      </c>
      <c r="L707" s="61" t="s">
        <v>195</v>
      </c>
      <c r="M707" s="15" t="s">
        <v>165</v>
      </c>
      <c r="O707" s="30" t="str">
        <f t="shared" ref="O707:O770" si="137">IF(COUNTIF($L707,"*نمل*")&gt;=1,"ü","")</f>
        <v>ü</v>
      </c>
      <c r="P707" s="30" t="str">
        <f t="shared" si="131"/>
        <v>ü</v>
      </c>
      <c r="Q707" s="30" t="str">
        <f t="shared" si="132"/>
        <v>ü</v>
      </c>
      <c r="R707" s="30" t="str">
        <f t="shared" si="133"/>
        <v/>
      </c>
      <c r="S707" s="17" t="str">
        <f t="shared" si="134"/>
        <v>ü</v>
      </c>
      <c r="T707" s="17" t="str">
        <f t="shared" si="135"/>
        <v>ü</v>
      </c>
      <c r="U707" s="17"/>
      <c r="V707" s="17" t="str">
        <f t="shared" si="136"/>
        <v/>
      </c>
      <c r="W707" s="17"/>
    </row>
    <row r="708" spans="1:23" ht="22.5" customHeight="1" x14ac:dyDescent="0.25">
      <c r="A708" s="27">
        <v>707</v>
      </c>
      <c r="B708" s="15">
        <v>2225775</v>
      </c>
      <c r="C708" s="16">
        <v>46064</v>
      </c>
      <c r="D708" s="16">
        <v>46065</v>
      </c>
      <c r="E708" s="15" t="s">
        <v>625</v>
      </c>
      <c r="F708" s="15" t="s">
        <v>166</v>
      </c>
      <c r="H708" s="15">
        <v>509888754</v>
      </c>
      <c r="I708" s="15">
        <v>1859</v>
      </c>
      <c r="J708" s="15">
        <v>1858</v>
      </c>
      <c r="K708" s="15" t="s">
        <v>238</v>
      </c>
      <c r="L708" s="61" t="s">
        <v>195</v>
      </c>
      <c r="M708" s="15" t="s">
        <v>167</v>
      </c>
      <c r="O708" s="30" t="str">
        <f t="shared" si="137"/>
        <v>ü</v>
      </c>
      <c r="P708" s="30" t="str">
        <f t="shared" si="131"/>
        <v>ü</v>
      </c>
      <c r="Q708" s="30" t="str">
        <f t="shared" si="132"/>
        <v>ü</v>
      </c>
      <c r="R708" s="30" t="str">
        <f t="shared" si="133"/>
        <v/>
      </c>
      <c r="S708" s="17" t="str">
        <f t="shared" si="134"/>
        <v>ü</v>
      </c>
      <c r="T708" s="17" t="str">
        <f t="shared" si="135"/>
        <v>ü</v>
      </c>
      <c r="U708" s="17"/>
      <c r="V708" s="17" t="str">
        <f t="shared" si="136"/>
        <v/>
      </c>
      <c r="W708" s="17"/>
    </row>
    <row r="709" spans="1:23" ht="22.5" customHeight="1" x14ac:dyDescent="0.25">
      <c r="A709" s="6">
        <v>708</v>
      </c>
      <c r="B709" s="15">
        <v>2225739</v>
      </c>
      <c r="C709" s="16">
        <v>46064</v>
      </c>
      <c r="D709" s="16">
        <v>46065</v>
      </c>
      <c r="E709" s="15" t="s">
        <v>3495</v>
      </c>
      <c r="F709" s="15" t="s">
        <v>166</v>
      </c>
      <c r="H709" s="15">
        <v>501234577</v>
      </c>
      <c r="I709" s="15" t="s">
        <v>3117</v>
      </c>
      <c r="J709" s="15" t="s">
        <v>3539</v>
      </c>
      <c r="K709" s="15" t="s">
        <v>227</v>
      </c>
      <c r="L709" s="61" t="s">
        <v>192</v>
      </c>
      <c r="M709" s="15" t="s">
        <v>186</v>
      </c>
      <c r="O709" s="30" t="str">
        <f t="shared" si="137"/>
        <v>ü</v>
      </c>
      <c r="P709" s="30" t="str">
        <f t="shared" si="131"/>
        <v>ü</v>
      </c>
      <c r="Q709" s="30" t="str">
        <f t="shared" si="132"/>
        <v>ü</v>
      </c>
      <c r="R709" s="30" t="str">
        <f t="shared" si="133"/>
        <v/>
      </c>
      <c r="S709" s="17" t="str">
        <f t="shared" si="134"/>
        <v>ü</v>
      </c>
      <c r="T709" s="17" t="str">
        <f t="shared" si="135"/>
        <v>ü</v>
      </c>
      <c r="U709" s="17"/>
      <c r="V709" s="17" t="str">
        <f t="shared" si="136"/>
        <v>ü</v>
      </c>
      <c r="W709" s="17"/>
    </row>
    <row r="710" spans="1:23" ht="22.5" customHeight="1" x14ac:dyDescent="0.25">
      <c r="A710" s="27">
        <v>709</v>
      </c>
      <c r="B710" s="15">
        <v>2225696</v>
      </c>
      <c r="C710" s="16">
        <v>46064</v>
      </c>
      <c r="D710" s="16">
        <v>46065</v>
      </c>
      <c r="E710" s="15" t="s">
        <v>3496</v>
      </c>
      <c r="F710" s="15" t="s">
        <v>166</v>
      </c>
      <c r="H710" s="15">
        <v>506284567</v>
      </c>
      <c r="I710" s="15">
        <v>74</v>
      </c>
      <c r="J710" s="15">
        <v>30</v>
      </c>
      <c r="K710" s="15" t="s">
        <v>845</v>
      </c>
      <c r="L710" s="61" t="s">
        <v>194</v>
      </c>
      <c r="M710" s="15" t="s">
        <v>486</v>
      </c>
      <c r="O710" s="30" t="str">
        <f t="shared" si="137"/>
        <v/>
      </c>
      <c r="P710" s="30" t="str">
        <f t="shared" si="131"/>
        <v/>
      </c>
      <c r="Q710" s="30" t="str">
        <f t="shared" si="132"/>
        <v>ü</v>
      </c>
      <c r="R710" s="30" t="str">
        <f t="shared" si="133"/>
        <v/>
      </c>
      <c r="S710" s="17" t="str">
        <f t="shared" si="134"/>
        <v/>
      </c>
      <c r="T710" s="17" t="str">
        <f t="shared" si="135"/>
        <v/>
      </c>
      <c r="U710" s="17"/>
      <c r="V710" s="17" t="str">
        <f t="shared" si="136"/>
        <v/>
      </c>
      <c r="W710" s="17"/>
    </row>
    <row r="711" spans="1:23" ht="22.5" customHeight="1" x14ac:dyDescent="0.25">
      <c r="A711" s="6">
        <v>710</v>
      </c>
      <c r="B711" s="15">
        <v>2225677</v>
      </c>
      <c r="C711" s="16">
        <v>46064</v>
      </c>
      <c r="D711" s="16">
        <v>46065</v>
      </c>
      <c r="E711" s="15" t="s">
        <v>3497</v>
      </c>
      <c r="F711" s="15" t="s">
        <v>166</v>
      </c>
      <c r="H711" s="15">
        <v>561114425</v>
      </c>
      <c r="I711" s="15" t="s">
        <v>2091</v>
      </c>
      <c r="J711" s="15" t="s">
        <v>2329</v>
      </c>
      <c r="K711" s="15" t="s">
        <v>222</v>
      </c>
      <c r="L711" s="61" t="s">
        <v>192</v>
      </c>
      <c r="M711" s="15" t="s">
        <v>160</v>
      </c>
      <c r="O711" s="30" t="str">
        <f t="shared" si="137"/>
        <v>ü</v>
      </c>
      <c r="P711" s="30" t="str">
        <f t="shared" si="131"/>
        <v>ü</v>
      </c>
      <c r="Q711" s="30" t="str">
        <f t="shared" si="132"/>
        <v>ü</v>
      </c>
      <c r="R711" s="30" t="str">
        <f t="shared" si="133"/>
        <v/>
      </c>
      <c r="S711" s="17" t="str">
        <f t="shared" si="134"/>
        <v>ü</v>
      </c>
      <c r="T711" s="17" t="str">
        <f t="shared" si="135"/>
        <v>ü</v>
      </c>
      <c r="U711" s="17"/>
      <c r="V711" s="17" t="str">
        <f t="shared" si="136"/>
        <v>ü</v>
      </c>
      <c r="W711" s="17"/>
    </row>
    <row r="712" spans="1:23" ht="22.5" customHeight="1" x14ac:dyDescent="0.25">
      <c r="A712" s="27">
        <v>711</v>
      </c>
      <c r="B712" s="15">
        <v>2225658</v>
      </c>
      <c r="C712" s="16">
        <v>46064</v>
      </c>
      <c r="D712" s="16">
        <v>46067</v>
      </c>
      <c r="E712" s="15">
        <v>503011011</v>
      </c>
      <c r="F712" s="15" t="s">
        <v>166</v>
      </c>
      <c r="H712" s="15">
        <v>501304130</v>
      </c>
      <c r="I712" s="15">
        <v>1339</v>
      </c>
      <c r="J712" s="15">
        <v>12</v>
      </c>
      <c r="K712" s="15" t="s">
        <v>224</v>
      </c>
      <c r="L712" s="61" t="s">
        <v>383</v>
      </c>
      <c r="M712" s="15" t="s">
        <v>486</v>
      </c>
      <c r="O712" s="30" t="str">
        <f t="shared" si="137"/>
        <v>ü</v>
      </c>
      <c r="P712" s="30" t="str">
        <f t="shared" si="131"/>
        <v>ü</v>
      </c>
      <c r="Q712" s="30" t="str">
        <f t="shared" si="132"/>
        <v>ü</v>
      </c>
      <c r="R712" s="30" t="str">
        <f t="shared" si="133"/>
        <v/>
      </c>
      <c r="S712" s="17" t="str">
        <f t="shared" si="134"/>
        <v/>
      </c>
      <c r="T712" s="17" t="str">
        <f t="shared" si="135"/>
        <v>ü</v>
      </c>
      <c r="U712" s="17"/>
      <c r="V712" s="17" t="str">
        <f t="shared" si="136"/>
        <v/>
      </c>
      <c r="W712" s="17"/>
    </row>
    <row r="713" spans="1:23" ht="22.5" customHeight="1" x14ac:dyDescent="0.25">
      <c r="A713" s="6">
        <v>712</v>
      </c>
      <c r="B713" s="15">
        <v>2225653</v>
      </c>
      <c r="C713" s="16">
        <v>46064</v>
      </c>
      <c r="D713" s="16">
        <v>46068</v>
      </c>
      <c r="E713" s="15" t="s">
        <v>3498</v>
      </c>
      <c r="F713" s="15" t="s">
        <v>166</v>
      </c>
      <c r="H713" s="15">
        <v>522466033</v>
      </c>
      <c r="I713" s="15">
        <v>6</v>
      </c>
      <c r="J713" s="15">
        <v>452</v>
      </c>
      <c r="K713" s="15" t="s">
        <v>831</v>
      </c>
      <c r="L713" s="61" t="s">
        <v>195</v>
      </c>
      <c r="M713" s="15" t="s">
        <v>186</v>
      </c>
      <c r="O713" s="30" t="str">
        <f t="shared" si="137"/>
        <v>ü</v>
      </c>
      <c r="P713" s="30" t="str">
        <f t="shared" si="131"/>
        <v>ü</v>
      </c>
      <c r="Q713" s="30" t="str">
        <f t="shared" si="132"/>
        <v>ü</v>
      </c>
      <c r="R713" s="30" t="str">
        <f t="shared" si="133"/>
        <v/>
      </c>
      <c r="S713" s="17" t="str">
        <f t="shared" si="134"/>
        <v>ü</v>
      </c>
      <c r="T713" s="17" t="str">
        <f t="shared" si="135"/>
        <v>ü</v>
      </c>
      <c r="U713" s="17"/>
      <c r="V713" s="17" t="str">
        <f t="shared" si="136"/>
        <v/>
      </c>
      <c r="W713" s="17"/>
    </row>
    <row r="714" spans="1:23" ht="22.5" customHeight="1" x14ac:dyDescent="0.25">
      <c r="A714" s="27">
        <v>713</v>
      </c>
      <c r="B714" s="15">
        <v>2225648</v>
      </c>
      <c r="C714" s="16">
        <v>46064</v>
      </c>
      <c r="D714" s="16">
        <v>46065</v>
      </c>
      <c r="E714" s="15" t="s">
        <v>2034</v>
      </c>
      <c r="F714" s="15" t="s">
        <v>166</v>
      </c>
      <c r="H714" s="15">
        <v>504260444</v>
      </c>
      <c r="I714" s="15">
        <v>27</v>
      </c>
      <c r="J714" s="15">
        <v>5</v>
      </c>
      <c r="K714" s="15" t="s">
        <v>574</v>
      </c>
      <c r="L714" s="61" t="s">
        <v>192</v>
      </c>
      <c r="M714" s="15" t="s">
        <v>171</v>
      </c>
      <c r="O714" s="30" t="str">
        <f t="shared" si="137"/>
        <v>ü</v>
      </c>
      <c r="P714" s="30" t="str">
        <f t="shared" si="131"/>
        <v>ü</v>
      </c>
      <c r="Q714" s="30" t="str">
        <f t="shared" si="132"/>
        <v>ü</v>
      </c>
      <c r="R714" s="30" t="str">
        <f t="shared" si="133"/>
        <v/>
      </c>
      <c r="S714" s="17" t="str">
        <f t="shared" si="134"/>
        <v>ü</v>
      </c>
      <c r="T714" s="17" t="str">
        <f t="shared" si="135"/>
        <v>ü</v>
      </c>
      <c r="U714" s="17"/>
      <c r="V714" s="17" t="str">
        <f t="shared" si="136"/>
        <v>ü</v>
      </c>
      <c r="W714" s="17"/>
    </row>
    <row r="715" spans="1:23" ht="22.5" customHeight="1" x14ac:dyDescent="0.25">
      <c r="A715" s="6">
        <v>714</v>
      </c>
      <c r="B715" s="15">
        <v>2225625</v>
      </c>
      <c r="C715" s="16">
        <v>46064</v>
      </c>
      <c r="D715" s="16">
        <v>46065</v>
      </c>
      <c r="E715" s="15" t="s">
        <v>492</v>
      </c>
      <c r="F715" s="15" t="s">
        <v>166</v>
      </c>
      <c r="H715" s="15">
        <v>502785556</v>
      </c>
      <c r="I715" s="15">
        <v>155</v>
      </c>
      <c r="J715" s="15">
        <v>604</v>
      </c>
      <c r="K715" s="15" t="s">
        <v>360</v>
      </c>
      <c r="L715" s="61" t="s">
        <v>411</v>
      </c>
      <c r="M715" s="15" t="s">
        <v>186</v>
      </c>
      <c r="O715" s="30" t="str">
        <f t="shared" si="137"/>
        <v>ü</v>
      </c>
      <c r="P715" s="30" t="str">
        <f t="shared" si="131"/>
        <v/>
      </c>
      <c r="Q715" s="30" t="str">
        <f t="shared" si="132"/>
        <v>ü</v>
      </c>
      <c r="R715" s="30" t="str">
        <f t="shared" si="133"/>
        <v/>
      </c>
      <c r="S715" s="17" t="str">
        <f t="shared" si="134"/>
        <v/>
      </c>
      <c r="T715" s="17" t="str">
        <f t="shared" si="135"/>
        <v/>
      </c>
      <c r="U715" s="17"/>
      <c r="V715" s="17" t="str">
        <f t="shared" si="136"/>
        <v/>
      </c>
      <c r="W715" s="17"/>
    </row>
    <row r="716" spans="1:23" ht="22.5" customHeight="1" x14ac:dyDescent="0.25">
      <c r="A716" s="27">
        <v>715</v>
      </c>
      <c r="B716" s="15">
        <v>2225606</v>
      </c>
      <c r="C716" s="16">
        <v>46064</v>
      </c>
      <c r="D716" s="16">
        <v>46067</v>
      </c>
      <c r="E716" s="15" t="s">
        <v>3499</v>
      </c>
      <c r="F716" s="15" t="s">
        <v>166</v>
      </c>
      <c r="H716" s="15">
        <v>508588330</v>
      </c>
      <c r="I716" s="15" t="s">
        <v>3540</v>
      </c>
      <c r="J716" s="15">
        <v>0</v>
      </c>
      <c r="K716" s="15" t="s">
        <v>372</v>
      </c>
      <c r="L716" s="61" t="s">
        <v>198</v>
      </c>
      <c r="M716" s="15" t="s">
        <v>160</v>
      </c>
      <c r="O716" s="30" t="str">
        <f t="shared" si="137"/>
        <v>ü</v>
      </c>
      <c r="P716" s="30" t="str">
        <f t="shared" si="131"/>
        <v>ü</v>
      </c>
      <c r="Q716" s="30" t="str">
        <f t="shared" si="132"/>
        <v>ü</v>
      </c>
      <c r="R716" s="30" t="str">
        <f t="shared" si="133"/>
        <v/>
      </c>
      <c r="S716" s="17" t="str">
        <f t="shared" si="134"/>
        <v>ü</v>
      </c>
      <c r="T716" s="17" t="str">
        <f t="shared" si="135"/>
        <v/>
      </c>
      <c r="U716" s="17"/>
      <c r="V716" s="17" t="str">
        <f t="shared" si="136"/>
        <v/>
      </c>
      <c r="W716" s="17"/>
    </row>
    <row r="717" spans="1:23" ht="22.5" customHeight="1" x14ac:dyDescent="0.25">
      <c r="A717" s="6">
        <v>716</v>
      </c>
      <c r="B717" s="15">
        <v>2225601</v>
      </c>
      <c r="C717" s="16">
        <v>46064</v>
      </c>
      <c r="D717" s="16">
        <v>46065</v>
      </c>
      <c r="E717" s="15" t="s">
        <v>3500</v>
      </c>
      <c r="F717" s="15" t="s">
        <v>166</v>
      </c>
      <c r="H717" s="15">
        <v>509696926</v>
      </c>
      <c r="I717" s="15">
        <v>13</v>
      </c>
      <c r="J717" s="15">
        <v>18</v>
      </c>
      <c r="K717" s="15" t="s">
        <v>694</v>
      </c>
      <c r="L717" s="61" t="s">
        <v>411</v>
      </c>
      <c r="M717" s="15" t="s">
        <v>160</v>
      </c>
      <c r="O717" s="30" t="str">
        <f t="shared" si="137"/>
        <v>ü</v>
      </c>
      <c r="P717" s="30" t="str">
        <f t="shared" si="131"/>
        <v/>
      </c>
      <c r="Q717" s="30" t="str">
        <f t="shared" si="132"/>
        <v>ü</v>
      </c>
      <c r="R717" s="30" t="str">
        <f t="shared" si="133"/>
        <v/>
      </c>
      <c r="S717" s="17" t="str">
        <f t="shared" si="134"/>
        <v/>
      </c>
      <c r="T717" s="17" t="str">
        <f t="shared" si="135"/>
        <v/>
      </c>
      <c r="U717" s="17"/>
      <c r="V717" s="17" t="str">
        <f t="shared" si="136"/>
        <v/>
      </c>
      <c r="W717" s="17"/>
    </row>
    <row r="718" spans="1:23" ht="22.5" customHeight="1" x14ac:dyDescent="0.25">
      <c r="A718" s="27">
        <v>717</v>
      </c>
      <c r="B718" s="15">
        <v>2225531</v>
      </c>
      <c r="C718" s="16">
        <v>46064</v>
      </c>
      <c r="D718" s="16">
        <v>46065</v>
      </c>
      <c r="E718" s="15" t="s">
        <v>3501</v>
      </c>
      <c r="F718" s="15" t="s">
        <v>166</v>
      </c>
      <c r="H718" s="15">
        <v>507575383</v>
      </c>
      <c r="I718" s="15">
        <v>65</v>
      </c>
      <c r="J718" s="15">
        <v>65</v>
      </c>
      <c r="K718" s="15" t="s">
        <v>989</v>
      </c>
      <c r="L718" s="61" t="s">
        <v>196</v>
      </c>
      <c r="M718" s="15" t="s">
        <v>165</v>
      </c>
      <c r="O718" s="30" t="str">
        <f t="shared" si="137"/>
        <v>ü</v>
      </c>
      <c r="P718" s="30" t="str">
        <f t="shared" si="131"/>
        <v/>
      </c>
      <c r="Q718" s="30" t="str">
        <f t="shared" si="132"/>
        <v>ü</v>
      </c>
      <c r="R718" s="30" t="str">
        <f t="shared" si="133"/>
        <v/>
      </c>
      <c r="S718" s="17" t="str">
        <f t="shared" si="134"/>
        <v>ü</v>
      </c>
      <c r="T718" s="17" t="str">
        <f t="shared" si="135"/>
        <v/>
      </c>
      <c r="U718" s="17"/>
      <c r="V718" s="17" t="str">
        <f t="shared" si="136"/>
        <v/>
      </c>
      <c r="W718" s="17"/>
    </row>
    <row r="719" spans="1:23" ht="22.5" customHeight="1" x14ac:dyDescent="0.25">
      <c r="A719" s="6">
        <v>718</v>
      </c>
      <c r="B719" s="15">
        <v>2225527</v>
      </c>
      <c r="C719" s="16">
        <v>46064</v>
      </c>
      <c r="D719" s="16">
        <v>46067</v>
      </c>
      <c r="E719" s="15" t="s">
        <v>3502</v>
      </c>
      <c r="F719" s="15" t="s">
        <v>166</v>
      </c>
      <c r="H719" s="15">
        <v>506499955</v>
      </c>
      <c r="I719" s="15" t="s">
        <v>3541</v>
      </c>
      <c r="J719" s="15">
        <v>65</v>
      </c>
      <c r="K719" s="15" t="s">
        <v>409</v>
      </c>
      <c r="L719" s="61" t="s">
        <v>195</v>
      </c>
      <c r="M719" s="15" t="s">
        <v>160</v>
      </c>
      <c r="O719" s="30" t="str">
        <f t="shared" si="137"/>
        <v>ü</v>
      </c>
      <c r="P719" s="30" t="str">
        <f t="shared" si="131"/>
        <v>ü</v>
      </c>
      <c r="Q719" s="30" t="str">
        <f t="shared" si="132"/>
        <v>ü</v>
      </c>
      <c r="R719" s="30" t="str">
        <f t="shared" si="133"/>
        <v/>
      </c>
      <c r="S719" s="17" t="str">
        <f t="shared" si="134"/>
        <v>ü</v>
      </c>
      <c r="T719" s="17" t="str">
        <f t="shared" si="135"/>
        <v>ü</v>
      </c>
      <c r="U719" s="17"/>
      <c r="V719" s="17" t="str">
        <f t="shared" si="136"/>
        <v/>
      </c>
      <c r="W719" s="17"/>
    </row>
    <row r="720" spans="1:23" ht="22.5" customHeight="1" x14ac:dyDescent="0.25">
      <c r="A720" s="27">
        <v>719</v>
      </c>
      <c r="B720" s="15">
        <v>2225516</v>
      </c>
      <c r="C720" s="16">
        <v>46064</v>
      </c>
      <c r="D720" s="16">
        <v>46065</v>
      </c>
      <c r="E720" s="15" t="s">
        <v>653</v>
      </c>
      <c r="F720" s="15" t="s">
        <v>166</v>
      </c>
      <c r="H720" s="15">
        <v>503865305</v>
      </c>
      <c r="I720" s="15">
        <v>7</v>
      </c>
      <c r="J720" s="15">
        <v>18</v>
      </c>
      <c r="K720" s="15" t="s">
        <v>481</v>
      </c>
      <c r="L720" s="61" t="s">
        <v>198</v>
      </c>
      <c r="M720" s="15" t="s">
        <v>167</v>
      </c>
      <c r="O720" s="30" t="str">
        <f t="shared" si="137"/>
        <v>ü</v>
      </c>
      <c r="P720" s="30" t="str">
        <f t="shared" si="131"/>
        <v>ü</v>
      </c>
      <c r="Q720" s="30" t="str">
        <f t="shared" si="132"/>
        <v>ü</v>
      </c>
      <c r="R720" s="30" t="str">
        <f t="shared" si="133"/>
        <v/>
      </c>
      <c r="S720" s="17" t="str">
        <f t="shared" si="134"/>
        <v>ü</v>
      </c>
      <c r="T720" s="17" t="str">
        <f t="shared" si="135"/>
        <v/>
      </c>
      <c r="U720" s="17"/>
      <c r="V720" s="17" t="str">
        <f t="shared" si="136"/>
        <v/>
      </c>
      <c r="W720" s="17"/>
    </row>
    <row r="721" spans="1:23" ht="22.5" customHeight="1" x14ac:dyDescent="0.25">
      <c r="A721" s="6">
        <v>720</v>
      </c>
      <c r="B721" s="15">
        <v>2225500</v>
      </c>
      <c r="C721" s="16">
        <v>46064</v>
      </c>
      <c r="D721" s="16">
        <v>46065</v>
      </c>
      <c r="E721" s="15" t="s">
        <v>3503</v>
      </c>
      <c r="F721" s="15" t="s">
        <v>166</v>
      </c>
      <c r="H721" s="15">
        <v>552591000</v>
      </c>
      <c r="I721" s="15">
        <v>53</v>
      </c>
      <c r="J721" s="15">
        <v>28</v>
      </c>
      <c r="K721" s="15" t="s">
        <v>355</v>
      </c>
      <c r="L721" s="61" t="s">
        <v>194</v>
      </c>
      <c r="M721" s="15" t="s">
        <v>160</v>
      </c>
      <c r="O721" s="30" t="str">
        <f t="shared" si="137"/>
        <v/>
      </c>
      <c r="P721" s="30" t="str">
        <f t="shared" si="131"/>
        <v/>
      </c>
      <c r="Q721" s="30" t="str">
        <f t="shared" si="132"/>
        <v>ü</v>
      </c>
      <c r="R721" s="30" t="str">
        <f t="shared" si="133"/>
        <v/>
      </c>
      <c r="S721" s="17" t="str">
        <f t="shared" si="134"/>
        <v/>
      </c>
      <c r="T721" s="17" t="str">
        <f t="shared" si="135"/>
        <v/>
      </c>
      <c r="U721" s="17"/>
      <c r="V721" s="17" t="str">
        <f t="shared" si="136"/>
        <v/>
      </c>
      <c r="W721" s="17"/>
    </row>
    <row r="722" spans="1:23" ht="22.5" customHeight="1" x14ac:dyDescent="0.25">
      <c r="A722" s="27">
        <v>721</v>
      </c>
      <c r="B722" s="15">
        <v>2225470</v>
      </c>
      <c r="C722" s="16">
        <v>46064</v>
      </c>
      <c r="D722" s="16">
        <v>46067</v>
      </c>
      <c r="E722" s="15" t="s">
        <v>1185</v>
      </c>
      <c r="F722" s="15" t="s">
        <v>166</v>
      </c>
      <c r="H722" s="15">
        <v>507279749</v>
      </c>
      <c r="J722" s="15">
        <v>46061</v>
      </c>
      <c r="K722" s="15" t="s">
        <v>811</v>
      </c>
      <c r="L722" s="61" t="s">
        <v>192</v>
      </c>
      <c r="M722" s="15" t="s">
        <v>165</v>
      </c>
      <c r="O722" s="30" t="str">
        <f t="shared" si="137"/>
        <v>ü</v>
      </c>
      <c r="P722" s="30" t="str">
        <f t="shared" si="131"/>
        <v>ü</v>
      </c>
      <c r="Q722" s="30" t="str">
        <f t="shared" si="132"/>
        <v>ü</v>
      </c>
      <c r="R722" s="30" t="str">
        <f t="shared" si="133"/>
        <v/>
      </c>
      <c r="S722" s="17" t="str">
        <f t="shared" si="134"/>
        <v>ü</v>
      </c>
      <c r="T722" s="17" t="str">
        <f t="shared" si="135"/>
        <v>ü</v>
      </c>
      <c r="U722" s="17"/>
      <c r="V722" s="17" t="str">
        <f t="shared" si="136"/>
        <v>ü</v>
      </c>
      <c r="W722" s="17"/>
    </row>
    <row r="723" spans="1:23" ht="22.5" customHeight="1" x14ac:dyDescent="0.25">
      <c r="A723" s="6">
        <v>722</v>
      </c>
      <c r="B723" s="15">
        <v>2225455</v>
      </c>
      <c r="C723" s="16">
        <v>46064</v>
      </c>
      <c r="D723" s="16">
        <v>46067</v>
      </c>
      <c r="E723" s="15" t="s">
        <v>3504</v>
      </c>
      <c r="F723" s="15" t="s">
        <v>166</v>
      </c>
      <c r="H723" s="15">
        <v>505206268</v>
      </c>
      <c r="I723" s="15" t="s">
        <v>3542</v>
      </c>
      <c r="J723" s="15" t="s">
        <v>3543</v>
      </c>
      <c r="K723" s="15" t="s">
        <v>344</v>
      </c>
      <c r="L723" s="61" t="s">
        <v>195</v>
      </c>
      <c r="M723" s="15" t="s">
        <v>186</v>
      </c>
      <c r="O723" s="30" t="str">
        <f t="shared" si="137"/>
        <v>ü</v>
      </c>
      <c r="P723" s="30" t="str">
        <f t="shared" si="131"/>
        <v>ü</v>
      </c>
      <c r="Q723" s="30" t="str">
        <f t="shared" si="132"/>
        <v>ü</v>
      </c>
      <c r="R723" s="30" t="str">
        <f t="shared" si="133"/>
        <v/>
      </c>
      <c r="S723" s="17" t="str">
        <f t="shared" si="134"/>
        <v>ü</v>
      </c>
      <c r="T723" s="17" t="str">
        <f t="shared" si="135"/>
        <v>ü</v>
      </c>
      <c r="U723" s="17"/>
      <c r="V723" s="17" t="str">
        <f t="shared" si="136"/>
        <v/>
      </c>
      <c r="W723" s="17"/>
    </row>
    <row r="724" spans="1:23" ht="22.5" customHeight="1" x14ac:dyDescent="0.25">
      <c r="A724" s="27">
        <v>723</v>
      </c>
      <c r="B724" s="15">
        <v>2225401</v>
      </c>
      <c r="C724" s="16">
        <v>46064</v>
      </c>
      <c r="D724" s="16">
        <v>46065</v>
      </c>
      <c r="E724" s="15" t="s">
        <v>3505</v>
      </c>
      <c r="F724" s="15" t="s">
        <v>166</v>
      </c>
      <c r="H724" s="15">
        <v>504776969</v>
      </c>
      <c r="I724" s="15">
        <v>118</v>
      </c>
      <c r="J724" s="15">
        <v>726</v>
      </c>
      <c r="K724" s="15" t="s">
        <v>678</v>
      </c>
      <c r="L724" s="61" t="s">
        <v>200</v>
      </c>
      <c r="M724" s="15" t="s">
        <v>186</v>
      </c>
      <c r="O724" s="30" t="str">
        <f t="shared" si="137"/>
        <v/>
      </c>
      <c r="P724" s="30" t="str">
        <f t="shared" si="131"/>
        <v/>
      </c>
      <c r="Q724" s="30" t="str">
        <f t="shared" si="132"/>
        <v>ü</v>
      </c>
      <c r="R724" s="30" t="str">
        <f t="shared" si="133"/>
        <v/>
      </c>
      <c r="S724" s="17" t="str">
        <f t="shared" si="134"/>
        <v>ü</v>
      </c>
      <c r="T724" s="17" t="str">
        <f t="shared" si="135"/>
        <v/>
      </c>
      <c r="U724" s="17"/>
      <c r="V724" s="17" t="str">
        <f t="shared" si="136"/>
        <v/>
      </c>
      <c r="W724" s="17"/>
    </row>
    <row r="725" spans="1:23" ht="22.5" customHeight="1" x14ac:dyDescent="0.25">
      <c r="A725" s="6">
        <v>724</v>
      </c>
      <c r="B725" s="15">
        <v>2225355</v>
      </c>
      <c r="C725" s="16">
        <v>46064</v>
      </c>
      <c r="D725" s="16">
        <v>46068</v>
      </c>
      <c r="E725" s="15" t="s">
        <v>3506</v>
      </c>
      <c r="F725" s="15" t="s">
        <v>166</v>
      </c>
      <c r="H725" s="15">
        <v>505772205</v>
      </c>
      <c r="I725" s="15">
        <v>4</v>
      </c>
      <c r="J725" s="15">
        <v>1965</v>
      </c>
      <c r="K725" s="15" t="s">
        <v>600</v>
      </c>
      <c r="L725" s="61" t="s">
        <v>192</v>
      </c>
      <c r="M725" s="15" t="s">
        <v>164</v>
      </c>
      <c r="O725" s="30" t="str">
        <f t="shared" si="137"/>
        <v>ü</v>
      </c>
      <c r="P725" s="30" t="str">
        <f t="shared" si="131"/>
        <v>ü</v>
      </c>
      <c r="Q725" s="30" t="str">
        <f t="shared" si="132"/>
        <v>ü</v>
      </c>
      <c r="R725" s="30" t="str">
        <f t="shared" si="133"/>
        <v/>
      </c>
      <c r="S725" s="17" t="str">
        <f t="shared" si="134"/>
        <v>ü</v>
      </c>
      <c r="T725" s="17" t="str">
        <f t="shared" si="135"/>
        <v>ü</v>
      </c>
      <c r="U725" s="17"/>
      <c r="V725" s="17" t="str">
        <f t="shared" si="136"/>
        <v>ü</v>
      </c>
      <c r="W725" s="17"/>
    </row>
    <row r="726" spans="1:23" ht="22.5" customHeight="1" x14ac:dyDescent="0.25">
      <c r="A726" s="27">
        <v>725</v>
      </c>
      <c r="B726" s="15">
        <v>2225324</v>
      </c>
      <c r="C726" s="16">
        <v>46064</v>
      </c>
      <c r="D726" s="16">
        <v>46065</v>
      </c>
      <c r="E726" s="15" t="s">
        <v>3507</v>
      </c>
      <c r="F726" s="15" t="s">
        <v>166</v>
      </c>
      <c r="H726" s="15">
        <v>505504242</v>
      </c>
      <c r="I726" s="15">
        <v>1</v>
      </c>
      <c r="J726" s="15">
        <v>40</v>
      </c>
      <c r="K726" s="15" t="s">
        <v>236</v>
      </c>
      <c r="L726" s="61" t="s">
        <v>198</v>
      </c>
      <c r="M726" s="15" t="s">
        <v>160</v>
      </c>
      <c r="O726" s="30" t="str">
        <f t="shared" si="137"/>
        <v>ü</v>
      </c>
      <c r="P726" s="30" t="str">
        <f t="shared" si="131"/>
        <v>ü</v>
      </c>
      <c r="Q726" s="30" t="str">
        <f t="shared" si="132"/>
        <v>ü</v>
      </c>
      <c r="R726" s="30" t="str">
        <f t="shared" si="133"/>
        <v/>
      </c>
      <c r="S726" s="17" t="str">
        <f t="shared" si="134"/>
        <v>ü</v>
      </c>
      <c r="T726" s="17" t="str">
        <f t="shared" si="135"/>
        <v/>
      </c>
      <c r="U726" s="17"/>
      <c r="V726" s="17" t="str">
        <f t="shared" si="136"/>
        <v/>
      </c>
      <c r="W726" s="17"/>
    </row>
    <row r="727" spans="1:23" ht="22.5" customHeight="1" x14ac:dyDescent="0.25">
      <c r="A727" s="6">
        <v>726</v>
      </c>
      <c r="B727" s="15">
        <v>2225321</v>
      </c>
      <c r="C727" s="16">
        <v>46064</v>
      </c>
      <c r="D727" s="16">
        <v>46065</v>
      </c>
      <c r="E727" s="15">
        <v>506330455</v>
      </c>
      <c r="F727" s="15" t="s">
        <v>166</v>
      </c>
      <c r="H727" s="15">
        <v>506330455</v>
      </c>
      <c r="I727" s="15">
        <v>1</v>
      </c>
      <c r="J727" s="15">
        <v>42</v>
      </c>
      <c r="K727" s="15" t="s">
        <v>236</v>
      </c>
      <c r="L727" s="61" t="s">
        <v>198</v>
      </c>
      <c r="M727" s="15" t="s">
        <v>160</v>
      </c>
      <c r="O727" s="30" t="str">
        <f t="shared" si="137"/>
        <v>ü</v>
      </c>
      <c r="P727" s="30" t="str">
        <f t="shared" si="131"/>
        <v>ü</v>
      </c>
      <c r="Q727" s="30" t="str">
        <f t="shared" si="132"/>
        <v>ü</v>
      </c>
      <c r="R727" s="30" t="str">
        <f t="shared" si="133"/>
        <v/>
      </c>
      <c r="S727" s="17" t="str">
        <f t="shared" si="134"/>
        <v>ü</v>
      </c>
      <c r="T727" s="17" t="str">
        <f t="shared" si="135"/>
        <v/>
      </c>
      <c r="U727" s="17"/>
      <c r="V727" s="17" t="str">
        <f t="shared" si="136"/>
        <v/>
      </c>
      <c r="W727" s="17"/>
    </row>
    <row r="728" spans="1:23" ht="22.5" customHeight="1" x14ac:dyDescent="0.25">
      <c r="A728" s="27">
        <v>727</v>
      </c>
      <c r="B728" s="15">
        <v>2225316</v>
      </c>
      <c r="C728" s="16">
        <v>46064</v>
      </c>
      <c r="D728" s="16">
        <v>46067</v>
      </c>
      <c r="E728" s="15" t="s">
        <v>2822</v>
      </c>
      <c r="F728" s="15" t="s">
        <v>166</v>
      </c>
      <c r="H728" s="15">
        <v>526254410</v>
      </c>
      <c r="I728" s="15">
        <v>31</v>
      </c>
      <c r="J728" s="15" t="s">
        <v>3544</v>
      </c>
      <c r="K728" s="15" t="s">
        <v>831</v>
      </c>
      <c r="L728" s="61" t="s">
        <v>198</v>
      </c>
      <c r="M728" s="15" t="s">
        <v>186</v>
      </c>
      <c r="O728" s="30" t="str">
        <f t="shared" si="137"/>
        <v>ü</v>
      </c>
      <c r="P728" s="30" t="str">
        <f t="shared" si="131"/>
        <v>ü</v>
      </c>
      <c r="Q728" s="30" t="str">
        <f t="shared" si="132"/>
        <v>ü</v>
      </c>
      <c r="R728" s="30" t="str">
        <f t="shared" si="133"/>
        <v/>
      </c>
      <c r="S728" s="17" t="str">
        <f t="shared" si="134"/>
        <v>ü</v>
      </c>
      <c r="T728" s="17" t="str">
        <f t="shared" si="135"/>
        <v/>
      </c>
      <c r="U728" s="17"/>
      <c r="V728" s="17" t="str">
        <f t="shared" si="136"/>
        <v/>
      </c>
      <c r="W728" s="17"/>
    </row>
    <row r="729" spans="1:23" ht="22.5" customHeight="1" x14ac:dyDescent="0.25">
      <c r="A729" s="6">
        <v>728</v>
      </c>
      <c r="B729" s="15">
        <v>2225314</v>
      </c>
      <c r="C729" s="16">
        <v>46064</v>
      </c>
      <c r="D729" s="16">
        <v>46067</v>
      </c>
      <c r="E729" s="15" t="s">
        <v>3508</v>
      </c>
      <c r="F729" s="15" t="s">
        <v>166</v>
      </c>
      <c r="H729" s="15">
        <v>566677909</v>
      </c>
      <c r="J729" s="15">
        <v>1961</v>
      </c>
      <c r="K729" s="15" t="s">
        <v>341</v>
      </c>
      <c r="L729" s="61" t="s">
        <v>196</v>
      </c>
      <c r="M729" s="15" t="s">
        <v>162</v>
      </c>
      <c r="O729" s="30" t="str">
        <f t="shared" si="137"/>
        <v>ü</v>
      </c>
      <c r="P729" s="30" t="str">
        <f t="shared" si="131"/>
        <v/>
      </c>
      <c r="Q729" s="30" t="str">
        <f t="shared" si="132"/>
        <v>ü</v>
      </c>
      <c r="R729" s="30" t="str">
        <f t="shared" si="133"/>
        <v/>
      </c>
      <c r="S729" s="17" t="str">
        <f t="shared" si="134"/>
        <v>ü</v>
      </c>
      <c r="T729" s="17" t="str">
        <f t="shared" si="135"/>
        <v/>
      </c>
      <c r="U729" s="17"/>
      <c r="V729" s="17" t="str">
        <f t="shared" si="136"/>
        <v/>
      </c>
      <c r="W729" s="17"/>
    </row>
    <row r="730" spans="1:23" ht="22.5" customHeight="1" x14ac:dyDescent="0.25">
      <c r="A730" s="27">
        <v>729</v>
      </c>
      <c r="B730" s="15">
        <v>2225313</v>
      </c>
      <c r="C730" s="16">
        <v>46064</v>
      </c>
      <c r="D730" s="16">
        <v>46065</v>
      </c>
      <c r="E730" s="15" t="s">
        <v>1849</v>
      </c>
      <c r="F730" s="15" t="s">
        <v>166</v>
      </c>
      <c r="H730" s="15">
        <v>501268188</v>
      </c>
      <c r="I730" s="15">
        <v>131</v>
      </c>
      <c r="J730" s="15">
        <v>1</v>
      </c>
      <c r="K730" s="15" t="s">
        <v>231</v>
      </c>
      <c r="L730" s="61" t="s">
        <v>198</v>
      </c>
      <c r="M730" s="15" t="s">
        <v>486</v>
      </c>
      <c r="O730" s="30" t="str">
        <f t="shared" si="137"/>
        <v>ü</v>
      </c>
      <c r="P730" s="30" t="str">
        <f t="shared" si="131"/>
        <v>ü</v>
      </c>
      <c r="Q730" s="30" t="str">
        <f t="shared" si="132"/>
        <v>ü</v>
      </c>
      <c r="R730" s="30" t="str">
        <f t="shared" si="133"/>
        <v/>
      </c>
      <c r="S730" s="17" t="str">
        <f t="shared" si="134"/>
        <v>ü</v>
      </c>
      <c r="T730" s="17" t="str">
        <f t="shared" si="135"/>
        <v/>
      </c>
      <c r="U730" s="17"/>
      <c r="V730" s="17" t="str">
        <f t="shared" si="136"/>
        <v/>
      </c>
      <c r="W730" s="17"/>
    </row>
    <row r="731" spans="1:23" ht="22.5" customHeight="1" x14ac:dyDescent="0.25">
      <c r="A731" s="6">
        <v>730</v>
      </c>
      <c r="B731" s="15">
        <v>2225220</v>
      </c>
      <c r="C731" s="16">
        <v>46064</v>
      </c>
      <c r="D731" s="16">
        <v>46067</v>
      </c>
      <c r="E731" s="15">
        <v>509771844</v>
      </c>
      <c r="F731" s="15" t="s">
        <v>159</v>
      </c>
      <c r="H731" s="15">
        <v>509771844</v>
      </c>
      <c r="I731" s="15">
        <v>228</v>
      </c>
      <c r="J731" s="15">
        <v>1</v>
      </c>
      <c r="K731" s="15" t="s">
        <v>3545</v>
      </c>
      <c r="L731" s="61" t="s">
        <v>194</v>
      </c>
      <c r="M731" s="15" t="s">
        <v>486</v>
      </c>
      <c r="O731" s="30" t="str">
        <f t="shared" si="137"/>
        <v/>
      </c>
      <c r="P731" s="30" t="str">
        <f t="shared" si="131"/>
        <v/>
      </c>
      <c r="Q731" s="30" t="str">
        <f t="shared" si="132"/>
        <v>ü</v>
      </c>
      <c r="R731" s="30" t="str">
        <f t="shared" si="133"/>
        <v/>
      </c>
      <c r="S731" s="17" t="str">
        <f t="shared" si="134"/>
        <v/>
      </c>
      <c r="T731" s="17" t="str">
        <f t="shared" si="135"/>
        <v/>
      </c>
      <c r="U731" s="17"/>
      <c r="V731" s="17" t="str">
        <f t="shared" si="136"/>
        <v/>
      </c>
      <c r="W731" s="17"/>
    </row>
    <row r="732" spans="1:23" ht="22.5" customHeight="1" x14ac:dyDescent="0.25">
      <c r="A732" s="27">
        <v>731</v>
      </c>
      <c r="B732" s="15">
        <v>2225202</v>
      </c>
      <c r="C732" s="16">
        <v>46064</v>
      </c>
      <c r="D732" s="16">
        <v>46065</v>
      </c>
      <c r="E732" s="15" t="s">
        <v>2536</v>
      </c>
      <c r="F732" s="15" t="s">
        <v>166</v>
      </c>
      <c r="H732" s="15">
        <v>558077555</v>
      </c>
      <c r="I732" s="15" t="s">
        <v>2577</v>
      </c>
      <c r="J732" s="15">
        <v>328</v>
      </c>
      <c r="K732" s="15" t="s">
        <v>827</v>
      </c>
      <c r="L732" s="61" t="s">
        <v>195</v>
      </c>
      <c r="M732" s="15" t="s">
        <v>167</v>
      </c>
      <c r="O732" s="30" t="str">
        <f t="shared" si="137"/>
        <v>ü</v>
      </c>
      <c r="P732" s="30" t="str">
        <f t="shared" si="131"/>
        <v>ü</v>
      </c>
      <c r="Q732" s="30" t="str">
        <f t="shared" si="132"/>
        <v>ü</v>
      </c>
      <c r="R732" s="30" t="str">
        <f t="shared" si="133"/>
        <v/>
      </c>
      <c r="S732" s="17" t="str">
        <f t="shared" si="134"/>
        <v>ü</v>
      </c>
      <c r="T732" s="17" t="str">
        <f t="shared" si="135"/>
        <v>ü</v>
      </c>
      <c r="U732" s="17"/>
      <c r="V732" s="17" t="str">
        <f t="shared" si="136"/>
        <v/>
      </c>
      <c r="W732" s="17"/>
    </row>
    <row r="733" spans="1:23" ht="22.5" customHeight="1" x14ac:dyDescent="0.25">
      <c r="A733" s="6">
        <v>732</v>
      </c>
      <c r="B733" s="15">
        <v>2225149</v>
      </c>
      <c r="C733" s="16">
        <v>46064</v>
      </c>
      <c r="D733" s="16">
        <v>46067</v>
      </c>
      <c r="E733" s="15" t="s">
        <v>3509</v>
      </c>
      <c r="F733" s="15" t="s">
        <v>166</v>
      </c>
      <c r="H733" s="15">
        <v>555818148</v>
      </c>
      <c r="I733" s="15" t="s">
        <v>707</v>
      </c>
      <c r="J733" s="15">
        <v>10</v>
      </c>
      <c r="K733" s="15" t="s">
        <v>418</v>
      </c>
      <c r="L733" s="61" t="s">
        <v>192</v>
      </c>
      <c r="M733" s="15" t="s">
        <v>186</v>
      </c>
      <c r="O733" s="30" t="str">
        <f t="shared" si="137"/>
        <v>ü</v>
      </c>
      <c r="P733" s="30" t="str">
        <f t="shared" si="131"/>
        <v>ü</v>
      </c>
      <c r="Q733" s="30" t="str">
        <f t="shared" si="132"/>
        <v>ü</v>
      </c>
      <c r="R733" s="30" t="str">
        <f t="shared" si="133"/>
        <v/>
      </c>
      <c r="S733" s="17" t="str">
        <f t="shared" si="134"/>
        <v>ü</v>
      </c>
      <c r="T733" s="17" t="str">
        <f t="shared" si="135"/>
        <v>ü</v>
      </c>
      <c r="U733" s="17"/>
      <c r="V733" s="17" t="str">
        <f t="shared" si="136"/>
        <v>ü</v>
      </c>
      <c r="W733" s="17"/>
    </row>
    <row r="734" spans="1:23" ht="22.5" customHeight="1" x14ac:dyDescent="0.25">
      <c r="A734" s="27">
        <v>733</v>
      </c>
      <c r="B734" s="15">
        <v>2225134</v>
      </c>
      <c r="C734" s="16">
        <v>46064</v>
      </c>
      <c r="D734" s="16">
        <v>46065</v>
      </c>
      <c r="E734" s="15" t="s">
        <v>3510</v>
      </c>
      <c r="F734" s="15" t="s">
        <v>166</v>
      </c>
      <c r="H734" s="15">
        <v>545581581</v>
      </c>
      <c r="I734" s="15">
        <v>39</v>
      </c>
      <c r="J734" s="15">
        <v>154</v>
      </c>
      <c r="K734" s="15" t="s">
        <v>227</v>
      </c>
      <c r="L734" s="61" t="s">
        <v>192</v>
      </c>
      <c r="M734" s="15" t="s">
        <v>186</v>
      </c>
      <c r="O734" s="30" t="str">
        <f t="shared" si="137"/>
        <v>ü</v>
      </c>
      <c r="P734" s="30" t="str">
        <f t="shared" si="131"/>
        <v>ü</v>
      </c>
      <c r="Q734" s="30" t="str">
        <f t="shared" si="132"/>
        <v>ü</v>
      </c>
      <c r="R734" s="30" t="str">
        <f t="shared" si="133"/>
        <v/>
      </c>
      <c r="S734" s="17" t="str">
        <f t="shared" si="134"/>
        <v>ü</v>
      </c>
      <c r="T734" s="17" t="str">
        <f t="shared" si="135"/>
        <v>ü</v>
      </c>
      <c r="U734" s="17"/>
      <c r="V734" s="17" t="str">
        <f t="shared" si="136"/>
        <v>ü</v>
      </c>
      <c r="W734" s="17"/>
    </row>
    <row r="735" spans="1:23" ht="22.5" customHeight="1" x14ac:dyDescent="0.25">
      <c r="A735" s="6">
        <v>734</v>
      </c>
      <c r="B735" s="15">
        <v>2225126</v>
      </c>
      <c r="C735" s="16">
        <v>46064</v>
      </c>
      <c r="D735" s="16">
        <v>46065</v>
      </c>
      <c r="E735" s="15" t="s">
        <v>1165</v>
      </c>
      <c r="F735" s="15" t="s">
        <v>166</v>
      </c>
      <c r="H735" s="15">
        <v>508136444</v>
      </c>
      <c r="I735" s="15">
        <v>50</v>
      </c>
      <c r="J735" s="15">
        <v>816</v>
      </c>
      <c r="K735" s="15" t="s">
        <v>237</v>
      </c>
      <c r="L735" s="61" t="s">
        <v>198</v>
      </c>
      <c r="M735" s="15" t="s">
        <v>165</v>
      </c>
      <c r="O735" s="30" t="str">
        <f t="shared" si="137"/>
        <v>ü</v>
      </c>
      <c r="P735" s="30" t="str">
        <f t="shared" si="131"/>
        <v>ü</v>
      </c>
      <c r="Q735" s="30" t="str">
        <f t="shared" si="132"/>
        <v>ü</v>
      </c>
      <c r="R735" s="30" t="str">
        <f t="shared" si="133"/>
        <v/>
      </c>
      <c r="S735" s="17" t="str">
        <f t="shared" si="134"/>
        <v>ü</v>
      </c>
      <c r="T735" s="17" t="str">
        <f t="shared" si="135"/>
        <v/>
      </c>
      <c r="U735" s="17"/>
      <c r="V735" s="17" t="str">
        <f t="shared" si="136"/>
        <v/>
      </c>
      <c r="W735" s="17"/>
    </row>
    <row r="736" spans="1:23" ht="22.5" customHeight="1" x14ac:dyDescent="0.25">
      <c r="A736" s="27">
        <v>735</v>
      </c>
      <c r="B736" s="15">
        <v>2225100</v>
      </c>
      <c r="C736" s="16">
        <v>46064</v>
      </c>
      <c r="D736" s="16">
        <v>46067</v>
      </c>
      <c r="E736" s="15" t="s">
        <v>735</v>
      </c>
      <c r="F736" s="15" t="s">
        <v>166</v>
      </c>
      <c r="H736" s="15">
        <v>564422424</v>
      </c>
      <c r="I736" s="15">
        <v>25</v>
      </c>
      <c r="J736" s="15">
        <v>13</v>
      </c>
      <c r="K736" s="15" t="s">
        <v>232</v>
      </c>
      <c r="L736" s="61" t="s">
        <v>206</v>
      </c>
      <c r="M736" s="15" t="s">
        <v>186</v>
      </c>
      <c r="O736" s="30" t="str">
        <f t="shared" si="137"/>
        <v>ü</v>
      </c>
      <c r="P736" s="30" t="str">
        <f t="shared" si="131"/>
        <v>ü</v>
      </c>
      <c r="Q736" s="30" t="str">
        <f t="shared" si="132"/>
        <v/>
      </c>
      <c r="R736" s="30" t="str">
        <f t="shared" si="133"/>
        <v/>
      </c>
      <c r="S736" s="17" t="str">
        <f t="shared" si="134"/>
        <v/>
      </c>
      <c r="T736" s="17" t="str">
        <f t="shared" si="135"/>
        <v>ü</v>
      </c>
      <c r="U736" s="17"/>
      <c r="V736" s="17" t="str">
        <f t="shared" si="136"/>
        <v/>
      </c>
      <c r="W736" s="17"/>
    </row>
    <row r="737" spans="1:23" ht="22.5" customHeight="1" x14ac:dyDescent="0.25">
      <c r="A737" s="6">
        <v>736</v>
      </c>
      <c r="B737" s="15">
        <v>2224914</v>
      </c>
      <c r="C737" s="16">
        <v>46064</v>
      </c>
      <c r="D737" s="16">
        <v>46064</v>
      </c>
      <c r="E737" s="15" t="s">
        <v>3511</v>
      </c>
      <c r="F737" s="15" t="s">
        <v>166</v>
      </c>
      <c r="H737" s="15">
        <v>502522203</v>
      </c>
      <c r="J737" s="15">
        <v>1234</v>
      </c>
      <c r="K737" s="15" t="s">
        <v>227</v>
      </c>
      <c r="L737" s="61" t="s">
        <v>199</v>
      </c>
      <c r="M737" s="15" t="s">
        <v>164</v>
      </c>
      <c r="O737" s="30" t="str">
        <f t="shared" si="137"/>
        <v>ü</v>
      </c>
      <c r="P737" s="30" t="str">
        <f t="shared" si="131"/>
        <v>ü</v>
      </c>
      <c r="Q737" s="30" t="str">
        <f t="shared" si="132"/>
        <v/>
      </c>
      <c r="R737" s="30" t="str">
        <f t="shared" si="133"/>
        <v>ü</v>
      </c>
      <c r="S737" s="17" t="str">
        <f t="shared" si="134"/>
        <v>ü</v>
      </c>
      <c r="T737" s="17" t="str">
        <f t="shared" si="135"/>
        <v>ü</v>
      </c>
      <c r="U737" s="17"/>
      <c r="V737" s="17" t="str">
        <f t="shared" si="136"/>
        <v>ü</v>
      </c>
      <c r="W737" s="17"/>
    </row>
    <row r="738" spans="1:23" ht="22.5" customHeight="1" x14ac:dyDescent="0.25">
      <c r="A738" s="27">
        <v>737</v>
      </c>
      <c r="B738" s="15">
        <v>2224815</v>
      </c>
      <c r="C738" s="16">
        <v>46064</v>
      </c>
      <c r="D738" s="16">
        <v>46067</v>
      </c>
      <c r="E738" s="15" t="s">
        <v>3512</v>
      </c>
      <c r="F738" s="15" t="s">
        <v>166</v>
      </c>
      <c r="H738" s="15">
        <v>508608844</v>
      </c>
      <c r="I738" s="15" t="s">
        <v>3546</v>
      </c>
      <c r="J738" s="15" t="s">
        <v>3547</v>
      </c>
      <c r="K738" s="15" t="s">
        <v>228</v>
      </c>
      <c r="L738" s="61" t="s">
        <v>198</v>
      </c>
      <c r="M738" s="15" t="s">
        <v>162</v>
      </c>
      <c r="O738" s="30" t="str">
        <f t="shared" si="137"/>
        <v>ü</v>
      </c>
      <c r="P738" s="30" t="str">
        <f t="shared" si="131"/>
        <v>ü</v>
      </c>
      <c r="Q738" s="30" t="str">
        <f t="shared" si="132"/>
        <v>ü</v>
      </c>
      <c r="R738" s="30" t="str">
        <f t="shared" si="133"/>
        <v/>
      </c>
      <c r="S738" s="17" t="str">
        <f t="shared" si="134"/>
        <v>ü</v>
      </c>
      <c r="T738" s="17" t="str">
        <f t="shared" si="135"/>
        <v/>
      </c>
      <c r="U738" s="17"/>
      <c r="V738" s="17" t="str">
        <f t="shared" si="136"/>
        <v/>
      </c>
      <c r="W738" s="17"/>
    </row>
    <row r="739" spans="1:23" ht="22.5" customHeight="1" x14ac:dyDescent="0.25">
      <c r="A739" s="6">
        <v>738</v>
      </c>
      <c r="B739" s="15">
        <v>2224615</v>
      </c>
      <c r="C739" s="16">
        <v>46064</v>
      </c>
      <c r="D739" s="16">
        <v>46065</v>
      </c>
      <c r="E739" s="15" t="s">
        <v>3513</v>
      </c>
      <c r="F739" s="15" t="s">
        <v>166</v>
      </c>
      <c r="H739" s="15">
        <v>551579943</v>
      </c>
      <c r="I739" s="15" t="s">
        <v>3371</v>
      </c>
      <c r="J739" s="15">
        <v>4</v>
      </c>
      <c r="K739" s="15" t="s">
        <v>827</v>
      </c>
      <c r="L739" s="61" t="s">
        <v>191</v>
      </c>
      <c r="M739" s="15" t="s">
        <v>167</v>
      </c>
      <c r="O739" s="30" t="str">
        <f t="shared" si="137"/>
        <v/>
      </c>
      <c r="P739" s="30" t="str">
        <f t="shared" si="131"/>
        <v>ü</v>
      </c>
      <c r="Q739" s="30" t="str">
        <f t="shared" si="132"/>
        <v/>
      </c>
      <c r="R739" s="30" t="str">
        <f t="shared" si="133"/>
        <v/>
      </c>
      <c r="S739" s="17" t="str">
        <f t="shared" si="134"/>
        <v/>
      </c>
      <c r="T739" s="17" t="str">
        <f t="shared" si="135"/>
        <v/>
      </c>
      <c r="U739" s="17"/>
      <c r="V739" s="17" t="str">
        <f t="shared" si="136"/>
        <v/>
      </c>
      <c r="W739" s="17"/>
    </row>
    <row r="740" spans="1:23" ht="22.5" customHeight="1" x14ac:dyDescent="0.25">
      <c r="A740" s="27">
        <v>739</v>
      </c>
      <c r="B740" s="15">
        <v>2224582</v>
      </c>
      <c r="C740" s="16">
        <v>46064</v>
      </c>
      <c r="D740" s="16">
        <v>46068</v>
      </c>
      <c r="E740" s="15" t="s">
        <v>3514</v>
      </c>
      <c r="F740" s="15" t="s">
        <v>166</v>
      </c>
      <c r="H740" s="15">
        <v>504595354</v>
      </c>
      <c r="I740" s="15" t="s">
        <v>3548</v>
      </c>
      <c r="J740" s="15">
        <v>1500</v>
      </c>
      <c r="K740" s="15" t="s">
        <v>233</v>
      </c>
      <c r="L740" s="61" t="s">
        <v>198</v>
      </c>
      <c r="M740" s="15" t="s">
        <v>164</v>
      </c>
      <c r="O740" s="30" t="str">
        <f t="shared" si="137"/>
        <v>ü</v>
      </c>
      <c r="P740" s="30" t="str">
        <f t="shared" si="131"/>
        <v>ü</v>
      </c>
      <c r="Q740" s="30" t="str">
        <f t="shared" si="132"/>
        <v>ü</v>
      </c>
      <c r="R740" s="30" t="str">
        <f t="shared" si="133"/>
        <v/>
      </c>
      <c r="S740" s="17" t="str">
        <f t="shared" si="134"/>
        <v>ü</v>
      </c>
      <c r="T740" s="17" t="str">
        <f t="shared" si="135"/>
        <v/>
      </c>
      <c r="U740" s="17"/>
      <c r="V740" s="17" t="str">
        <f t="shared" si="136"/>
        <v/>
      </c>
      <c r="W740" s="17"/>
    </row>
    <row r="741" spans="1:23" ht="22.5" customHeight="1" x14ac:dyDescent="0.25">
      <c r="A741" s="6">
        <v>740</v>
      </c>
      <c r="B741" s="15">
        <v>2224578</v>
      </c>
      <c r="C741" s="16">
        <v>46064</v>
      </c>
      <c r="D741" s="16">
        <v>46067</v>
      </c>
      <c r="E741" s="15" t="s">
        <v>3515</v>
      </c>
      <c r="F741" s="15" t="s">
        <v>166</v>
      </c>
      <c r="H741" s="15">
        <v>503021227</v>
      </c>
      <c r="I741" s="15">
        <v>20</v>
      </c>
      <c r="J741" s="15">
        <v>2</v>
      </c>
      <c r="K741" s="15" t="s">
        <v>368</v>
      </c>
      <c r="L741" s="61" t="s">
        <v>192</v>
      </c>
      <c r="M741" s="15" t="s">
        <v>160</v>
      </c>
      <c r="O741" s="30" t="str">
        <f t="shared" si="137"/>
        <v>ü</v>
      </c>
      <c r="P741" s="30" t="str">
        <f t="shared" si="131"/>
        <v>ü</v>
      </c>
      <c r="Q741" s="30" t="str">
        <f t="shared" si="132"/>
        <v>ü</v>
      </c>
      <c r="R741" s="30" t="str">
        <f t="shared" si="133"/>
        <v/>
      </c>
      <c r="S741" s="17" t="str">
        <f t="shared" si="134"/>
        <v>ü</v>
      </c>
      <c r="T741" s="17" t="str">
        <f t="shared" si="135"/>
        <v>ü</v>
      </c>
      <c r="U741" s="17"/>
      <c r="V741" s="17" t="str">
        <f t="shared" si="136"/>
        <v>ü</v>
      </c>
      <c r="W741" s="17"/>
    </row>
    <row r="742" spans="1:23" ht="22.5" customHeight="1" x14ac:dyDescent="0.25">
      <c r="A742" s="27">
        <v>741</v>
      </c>
      <c r="B742" s="15">
        <v>2224570</v>
      </c>
      <c r="C742" s="16">
        <v>46064</v>
      </c>
      <c r="D742" s="16">
        <v>46069</v>
      </c>
      <c r="E742" s="15" t="s">
        <v>3516</v>
      </c>
      <c r="F742" s="15" t="s">
        <v>166</v>
      </c>
      <c r="H742" s="15">
        <v>506263460</v>
      </c>
      <c r="I742" s="15">
        <v>20</v>
      </c>
      <c r="J742" s="15">
        <v>1101</v>
      </c>
      <c r="K742" s="15" t="s">
        <v>690</v>
      </c>
      <c r="L742" s="61" t="s">
        <v>196</v>
      </c>
      <c r="M742" s="15" t="s">
        <v>486</v>
      </c>
      <c r="O742" s="30" t="str">
        <f t="shared" si="137"/>
        <v>ü</v>
      </c>
      <c r="P742" s="30" t="str">
        <f t="shared" si="131"/>
        <v/>
      </c>
      <c r="Q742" s="30" t="str">
        <f t="shared" si="132"/>
        <v>ü</v>
      </c>
      <c r="R742" s="30" t="str">
        <f t="shared" si="133"/>
        <v/>
      </c>
      <c r="S742" s="17" t="str">
        <f t="shared" si="134"/>
        <v>ü</v>
      </c>
      <c r="T742" s="17" t="str">
        <f t="shared" si="135"/>
        <v/>
      </c>
      <c r="U742" s="17"/>
      <c r="V742" s="17" t="str">
        <f t="shared" si="136"/>
        <v/>
      </c>
      <c r="W742" s="17"/>
    </row>
    <row r="743" spans="1:23" ht="22.5" customHeight="1" x14ac:dyDescent="0.25">
      <c r="A743" s="6">
        <v>742</v>
      </c>
      <c r="B743" s="15">
        <v>2224563</v>
      </c>
      <c r="C743" s="16">
        <v>46064</v>
      </c>
      <c r="D743" s="16">
        <v>46067</v>
      </c>
      <c r="E743" s="15" t="s">
        <v>1756</v>
      </c>
      <c r="F743" s="15" t="s">
        <v>166</v>
      </c>
      <c r="H743" s="15">
        <v>506525330</v>
      </c>
      <c r="I743" s="15" t="s">
        <v>1230</v>
      </c>
      <c r="J743" s="15" t="s">
        <v>1230</v>
      </c>
      <c r="K743" s="15" t="s">
        <v>396</v>
      </c>
      <c r="L743" s="61" t="s">
        <v>198</v>
      </c>
      <c r="M743" s="15" t="s">
        <v>160</v>
      </c>
      <c r="O743" s="30" t="str">
        <f t="shared" si="137"/>
        <v>ü</v>
      </c>
      <c r="P743" s="30" t="str">
        <f t="shared" si="131"/>
        <v>ü</v>
      </c>
      <c r="Q743" s="30" t="str">
        <f t="shared" si="132"/>
        <v>ü</v>
      </c>
      <c r="R743" s="30" t="str">
        <f t="shared" si="133"/>
        <v/>
      </c>
      <c r="S743" s="17" t="str">
        <f t="shared" si="134"/>
        <v>ü</v>
      </c>
      <c r="T743" s="17" t="str">
        <f t="shared" si="135"/>
        <v/>
      </c>
      <c r="U743" s="17"/>
      <c r="V743" s="17" t="str">
        <f t="shared" si="136"/>
        <v/>
      </c>
      <c r="W743" s="17"/>
    </row>
    <row r="744" spans="1:23" ht="22.5" customHeight="1" x14ac:dyDescent="0.25">
      <c r="A744" s="27">
        <v>743</v>
      </c>
      <c r="B744" s="15">
        <v>2224523</v>
      </c>
      <c r="C744" s="16">
        <v>46064</v>
      </c>
      <c r="D744" s="16">
        <v>46067</v>
      </c>
      <c r="E744" s="15" t="s">
        <v>3517</v>
      </c>
      <c r="F744" s="15" t="s">
        <v>210</v>
      </c>
      <c r="H744" s="15">
        <v>556771133</v>
      </c>
      <c r="I744" s="15">
        <v>7</v>
      </c>
      <c r="J744" s="15">
        <v>4</v>
      </c>
      <c r="K744" s="15" t="s">
        <v>561</v>
      </c>
      <c r="L744" s="61" t="s">
        <v>194</v>
      </c>
      <c r="M744" s="15" t="s">
        <v>165</v>
      </c>
      <c r="O744" s="30" t="str">
        <f t="shared" si="137"/>
        <v/>
      </c>
      <c r="P744" s="30" t="str">
        <f t="shared" si="131"/>
        <v/>
      </c>
      <c r="Q744" s="30" t="str">
        <f t="shared" si="132"/>
        <v>ü</v>
      </c>
      <c r="R744" s="30" t="str">
        <f t="shared" si="133"/>
        <v/>
      </c>
      <c r="S744" s="17" t="str">
        <f t="shared" si="134"/>
        <v/>
      </c>
      <c r="T744" s="17" t="str">
        <f t="shared" si="135"/>
        <v/>
      </c>
      <c r="U744" s="17"/>
      <c r="V744" s="17" t="str">
        <f t="shared" si="136"/>
        <v/>
      </c>
      <c r="W744" s="17"/>
    </row>
    <row r="745" spans="1:23" ht="22.5" customHeight="1" x14ac:dyDescent="0.25">
      <c r="A745" s="6">
        <v>744</v>
      </c>
      <c r="B745" s="15">
        <v>2224519</v>
      </c>
      <c r="C745" s="16">
        <v>46064</v>
      </c>
      <c r="D745" s="16">
        <v>46067</v>
      </c>
      <c r="E745" s="15" t="s">
        <v>3518</v>
      </c>
      <c r="F745" s="15" t="s">
        <v>166</v>
      </c>
      <c r="H745" s="15">
        <v>507164453</v>
      </c>
      <c r="I745" s="15">
        <v>103</v>
      </c>
      <c r="J745" s="15">
        <v>23</v>
      </c>
      <c r="K745" s="15" t="s">
        <v>232</v>
      </c>
      <c r="L745" s="61" t="s">
        <v>195</v>
      </c>
      <c r="M745" s="15" t="s">
        <v>186</v>
      </c>
      <c r="O745" s="30" t="str">
        <f t="shared" si="137"/>
        <v>ü</v>
      </c>
      <c r="P745" s="30" t="str">
        <f t="shared" si="131"/>
        <v>ü</v>
      </c>
      <c r="Q745" s="30" t="str">
        <f t="shared" si="132"/>
        <v>ü</v>
      </c>
      <c r="R745" s="30" t="str">
        <f t="shared" si="133"/>
        <v/>
      </c>
      <c r="S745" s="17" t="str">
        <f t="shared" si="134"/>
        <v>ü</v>
      </c>
      <c r="T745" s="17" t="str">
        <f t="shared" si="135"/>
        <v>ü</v>
      </c>
      <c r="U745" s="17"/>
      <c r="V745" s="17" t="str">
        <f t="shared" si="136"/>
        <v/>
      </c>
      <c r="W745" s="17"/>
    </row>
    <row r="746" spans="1:23" ht="22.5" customHeight="1" x14ac:dyDescent="0.25">
      <c r="A746" s="27">
        <v>745</v>
      </c>
      <c r="B746" s="15">
        <v>2224505</v>
      </c>
      <c r="C746" s="16">
        <v>46064</v>
      </c>
      <c r="D746" s="16">
        <v>46065</v>
      </c>
      <c r="E746" s="15" t="s">
        <v>3519</v>
      </c>
      <c r="F746" s="15" t="s">
        <v>166</v>
      </c>
      <c r="H746" s="15">
        <v>506960220</v>
      </c>
      <c r="I746" s="15" t="s">
        <v>3549</v>
      </c>
      <c r="J746" s="15">
        <v>811</v>
      </c>
      <c r="K746" s="15" t="s">
        <v>382</v>
      </c>
      <c r="L746" s="61" t="s">
        <v>198</v>
      </c>
      <c r="M746" s="15" t="s">
        <v>186</v>
      </c>
      <c r="O746" s="30" t="str">
        <f t="shared" si="137"/>
        <v>ü</v>
      </c>
      <c r="P746" s="30" t="str">
        <f t="shared" si="131"/>
        <v>ü</v>
      </c>
      <c r="Q746" s="30" t="str">
        <f t="shared" si="132"/>
        <v>ü</v>
      </c>
      <c r="R746" s="30" t="str">
        <f t="shared" si="133"/>
        <v/>
      </c>
      <c r="S746" s="17" t="str">
        <f t="shared" si="134"/>
        <v>ü</v>
      </c>
      <c r="T746" s="17" t="str">
        <f t="shared" si="135"/>
        <v/>
      </c>
      <c r="U746" s="17"/>
      <c r="V746" s="17" t="str">
        <f t="shared" si="136"/>
        <v/>
      </c>
      <c r="W746" s="17"/>
    </row>
    <row r="747" spans="1:23" ht="22.5" customHeight="1" x14ac:dyDescent="0.25">
      <c r="A747" s="6">
        <v>746</v>
      </c>
      <c r="B747" s="15">
        <v>2224467</v>
      </c>
      <c r="C747" s="16">
        <v>46064</v>
      </c>
      <c r="D747" s="16">
        <v>46065</v>
      </c>
      <c r="E747" s="15" t="s">
        <v>3520</v>
      </c>
      <c r="F747" s="15" t="s">
        <v>166</v>
      </c>
      <c r="H747" s="15">
        <v>508607400</v>
      </c>
      <c r="I747" s="15">
        <v>0</v>
      </c>
      <c r="J747" s="15">
        <v>839</v>
      </c>
      <c r="K747" s="15" t="s">
        <v>227</v>
      </c>
      <c r="L747" s="61" t="s">
        <v>197</v>
      </c>
      <c r="M747" s="15" t="s">
        <v>186</v>
      </c>
      <c r="O747" s="30" t="str">
        <f t="shared" si="137"/>
        <v>ü</v>
      </c>
      <c r="P747" s="30" t="str">
        <f t="shared" si="131"/>
        <v/>
      </c>
      <c r="Q747" s="30" t="str">
        <f t="shared" si="132"/>
        <v>ü</v>
      </c>
      <c r="R747" s="30" t="str">
        <f t="shared" si="133"/>
        <v/>
      </c>
      <c r="S747" s="17" t="str">
        <f t="shared" si="134"/>
        <v>ü</v>
      </c>
      <c r="T747" s="17" t="str">
        <f t="shared" si="135"/>
        <v>ü</v>
      </c>
      <c r="U747" s="17"/>
      <c r="V747" s="17" t="str">
        <f t="shared" si="136"/>
        <v/>
      </c>
      <c r="W747" s="17"/>
    </row>
    <row r="748" spans="1:23" ht="22.5" customHeight="1" x14ac:dyDescent="0.25">
      <c r="A748" s="27">
        <v>747</v>
      </c>
      <c r="B748" s="15">
        <v>2224458</v>
      </c>
      <c r="C748" s="16">
        <v>46064</v>
      </c>
      <c r="D748" s="16">
        <v>46065</v>
      </c>
      <c r="E748" s="15" t="s">
        <v>3521</v>
      </c>
      <c r="F748" s="15" t="s">
        <v>166</v>
      </c>
      <c r="H748" s="15">
        <v>502829966</v>
      </c>
      <c r="I748" s="15">
        <v>10</v>
      </c>
      <c r="J748" s="15" t="s">
        <v>2163</v>
      </c>
      <c r="K748" s="15" t="s">
        <v>414</v>
      </c>
      <c r="L748" s="61" t="s">
        <v>198</v>
      </c>
      <c r="M748" s="15" t="s">
        <v>160</v>
      </c>
      <c r="O748" s="30" t="str">
        <f t="shared" si="137"/>
        <v>ü</v>
      </c>
      <c r="P748" s="30" t="str">
        <f t="shared" si="131"/>
        <v>ü</v>
      </c>
      <c r="Q748" s="30" t="str">
        <f t="shared" si="132"/>
        <v>ü</v>
      </c>
      <c r="R748" s="30" t="str">
        <f t="shared" si="133"/>
        <v/>
      </c>
      <c r="S748" s="17" t="str">
        <f t="shared" si="134"/>
        <v>ü</v>
      </c>
      <c r="T748" s="17" t="str">
        <f t="shared" si="135"/>
        <v/>
      </c>
      <c r="U748" s="17"/>
      <c r="V748" s="17" t="str">
        <f t="shared" si="136"/>
        <v/>
      </c>
      <c r="W748" s="17"/>
    </row>
    <row r="749" spans="1:23" ht="22.5" customHeight="1" x14ac:dyDescent="0.25">
      <c r="A749" s="6">
        <v>748</v>
      </c>
      <c r="B749" s="15">
        <v>2224409</v>
      </c>
      <c r="C749" s="16">
        <v>46064</v>
      </c>
      <c r="D749" s="16">
        <v>46065</v>
      </c>
      <c r="E749" s="15" t="s">
        <v>1461</v>
      </c>
      <c r="F749" s="15" t="s">
        <v>166</v>
      </c>
      <c r="H749" s="15">
        <v>521800001</v>
      </c>
      <c r="I749" s="15">
        <v>13</v>
      </c>
      <c r="J749" s="15">
        <v>123</v>
      </c>
      <c r="K749" s="15" t="s">
        <v>363</v>
      </c>
      <c r="L749" s="61" t="s">
        <v>198</v>
      </c>
      <c r="M749" s="15" t="s">
        <v>165</v>
      </c>
      <c r="O749" s="30" t="str">
        <f t="shared" si="137"/>
        <v>ü</v>
      </c>
      <c r="P749" s="30" t="str">
        <f t="shared" si="131"/>
        <v>ü</v>
      </c>
      <c r="Q749" s="30" t="str">
        <f t="shared" si="132"/>
        <v>ü</v>
      </c>
      <c r="R749" s="30" t="str">
        <f t="shared" si="133"/>
        <v/>
      </c>
      <c r="S749" s="17" t="str">
        <f t="shared" si="134"/>
        <v>ü</v>
      </c>
      <c r="T749" s="17" t="str">
        <f t="shared" si="135"/>
        <v/>
      </c>
      <c r="U749" s="17"/>
      <c r="V749" s="17" t="str">
        <f t="shared" si="136"/>
        <v/>
      </c>
      <c r="W749" s="17"/>
    </row>
    <row r="750" spans="1:23" ht="22.5" customHeight="1" x14ac:dyDescent="0.25">
      <c r="A750" s="27">
        <v>749</v>
      </c>
      <c r="B750" s="15">
        <v>2224319</v>
      </c>
      <c r="C750" s="16">
        <v>46064</v>
      </c>
      <c r="D750" s="16">
        <v>46065</v>
      </c>
      <c r="E750" s="15" t="s">
        <v>3522</v>
      </c>
      <c r="F750" s="15" t="s">
        <v>166</v>
      </c>
      <c r="H750" s="15">
        <v>507188815</v>
      </c>
      <c r="I750" s="15">
        <v>46</v>
      </c>
      <c r="J750" s="15">
        <v>3</v>
      </c>
      <c r="K750" s="15" t="s">
        <v>355</v>
      </c>
      <c r="L750" s="61" t="s">
        <v>195</v>
      </c>
      <c r="M750" s="15" t="s">
        <v>160</v>
      </c>
      <c r="O750" s="30" t="str">
        <f t="shared" si="137"/>
        <v>ü</v>
      </c>
      <c r="P750" s="30" t="str">
        <f t="shared" si="131"/>
        <v>ü</v>
      </c>
      <c r="Q750" s="30" t="str">
        <f t="shared" si="132"/>
        <v>ü</v>
      </c>
      <c r="R750" s="30" t="str">
        <f t="shared" si="133"/>
        <v/>
      </c>
      <c r="S750" s="17" t="str">
        <f t="shared" si="134"/>
        <v>ü</v>
      </c>
      <c r="T750" s="17" t="str">
        <f t="shared" si="135"/>
        <v>ü</v>
      </c>
      <c r="U750" s="17"/>
      <c r="V750" s="17" t="str">
        <f t="shared" si="136"/>
        <v/>
      </c>
      <c r="W750" s="17"/>
    </row>
    <row r="751" spans="1:23" ht="22.5" customHeight="1" x14ac:dyDescent="0.25">
      <c r="A751" s="6">
        <v>750</v>
      </c>
      <c r="B751" s="15">
        <v>2224309</v>
      </c>
      <c r="C751" s="16">
        <v>46064</v>
      </c>
      <c r="D751" s="16">
        <v>46065</v>
      </c>
      <c r="E751" s="15" t="s">
        <v>3523</v>
      </c>
      <c r="F751" s="15" t="s">
        <v>166</v>
      </c>
      <c r="H751" s="15">
        <v>525555595</v>
      </c>
      <c r="I751" s="15" t="s">
        <v>3550</v>
      </c>
      <c r="J751" s="15" t="s">
        <v>3551</v>
      </c>
      <c r="K751" s="15" t="s">
        <v>600</v>
      </c>
      <c r="L751" s="61" t="s">
        <v>195</v>
      </c>
      <c r="M751" s="15" t="s">
        <v>165</v>
      </c>
      <c r="O751" s="30" t="str">
        <f t="shared" si="137"/>
        <v>ü</v>
      </c>
      <c r="P751" s="30" t="str">
        <f t="shared" si="131"/>
        <v>ü</v>
      </c>
      <c r="Q751" s="30" t="str">
        <f t="shared" si="132"/>
        <v>ü</v>
      </c>
      <c r="R751" s="30" t="str">
        <f t="shared" si="133"/>
        <v/>
      </c>
      <c r="S751" s="17" t="str">
        <f t="shared" si="134"/>
        <v>ü</v>
      </c>
      <c r="T751" s="17" t="str">
        <f t="shared" si="135"/>
        <v>ü</v>
      </c>
      <c r="U751" s="17"/>
      <c r="V751" s="17" t="str">
        <f t="shared" si="136"/>
        <v/>
      </c>
      <c r="W751" s="17"/>
    </row>
    <row r="752" spans="1:23" ht="22.5" customHeight="1" x14ac:dyDescent="0.25">
      <c r="A752" s="27">
        <v>751</v>
      </c>
      <c r="B752" s="15">
        <v>2224297</v>
      </c>
      <c r="C752" s="16">
        <v>46064</v>
      </c>
      <c r="D752" s="16">
        <v>46067</v>
      </c>
      <c r="E752" s="15" t="s">
        <v>2297</v>
      </c>
      <c r="F752" s="15" t="s">
        <v>166</v>
      </c>
      <c r="H752" s="15">
        <v>559822230</v>
      </c>
      <c r="I752" s="15">
        <v>47</v>
      </c>
      <c r="J752" s="15">
        <v>384</v>
      </c>
      <c r="K752" s="15" t="s">
        <v>418</v>
      </c>
      <c r="L752" s="61" t="s">
        <v>198</v>
      </c>
      <c r="M752" s="15" t="s">
        <v>186</v>
      </c>
      <c r="O752" s="30" t="str">
        <f t="shared" si="137"/>
        <v>ü</v>
      </c>
      <c r="P752" s="30" t="str">
        <f t="shared" si="131"/>
        <v>ü</v>
      </c>
      <c r="Q752" s="30" t="str">
        <f t="shared" si="132"/>
        <v>ü</v>
      </c>
      <c r="R752" s="30" t="str">
        <f t="shared" si="133"/>
        <v/>
      </c>
      <c r="S752" s="17" t="str">
        <f t="shared" si="134"/>
        <v>ü</v>
      </c>
      <c r="T752" s="17" t="str">
        <f t="shared" si="135"/>
        <v/>
      </c>
      <c r="U752" s="17"/>
      <c r="V752" s="17" t="str">
        <f t="shared" si="136"/>
        <v/>
      </c>
      <c r="W752" s="17"/>
    </row>
    <row r="753" spans="1:23" ht="22.5" customHeight="1" x14ac:dyDescent="0.25">
      <c r="A753" s="6">
        <v>752</v>
      </c>
      <c r="B753" s="15">
        <v>2224208</v>
      </c>
      <c r="C753" s="16">
        <v>46064</v>
      </c>
      <c r="D753" s="16">
        <v>46065</v>
      </c>
      <c r="E753" s="15" t="s">
        <v>1897</v>
      </c>
      <c r="F753" s="15" t="s">
        <v>166</v>
      </c>
      <c r="H753" s="15">
        <v>502003720</v>
      </c>
      <c r="I753" s="15">
        <v>535</v>
      </c>
      <c r="J753" s="15">
        <v>535</v>
      </c>
      <c r="K753" s="15" t="s">
        <v>844</v>
      </c>
      <c r="L753" s="61" t="s">
        <v>192</v>
      </c>
      <c r="M753" s="15" t="s">
        <v>186</v>
      </c>
      <c r="O753" s="30" t="str">
        <f t="shared" si="137"/>
        <v>ü</v>
      </c>
      <c r="P753" s="30" t="str">
        <f t="shared" si="131"/>
        <v>ü</v>
      </c>
      <c r="Q753" s="30" t="str">
        <f t="shared" si="132"/>
        <v>ü</v>
      </c>
      <c r="R753" s="30" t="str">
        <f t="shared" si="133"/>
        <v/>
      </c>
      <c r="S753" s="17" t="str">
        <f t="shared" si="134"/>
        <v>ü</v>
      </c>
      <c r="T753" s="17" t="str">
        <f t="shared" si="135"/>
        <v>ü</v>
      </c>
      <c r="U753" s="17"/>
      <c r="V753" s="17" t="str">
        <f t="shared" si="136"/>
        <v>ü</v>
      </c>
      <c r="W753" s="17"/>
    </row>
    <row r="754" spans="1:23" ht="22.5" customHeight="1" x14ac:dyDescent="0.25">
      <c r="A754" s="27">
        <v>753</v>
      </c>
      <c r="B754" s="15">
        <v>2224171</v>
      </c>
      <c r="C754" s="16">
        <v>46064</v>
      </c>
      <c r="D754" s="16">
        <v>46067</v>
      </c>
      <c r="E754" s="15" t="s">
        <v>3524</v>
      </c>
      <c r="F754" s="15" t="s">
        <v>166</v>
      </c>
      <c r="H754" s="15">
        <v>504951510</v>
      </c>
      <c r="I754" s="15">
        <v>192</v>
      </c>
      <c r="J754" s="15">
        <v>18</v>
      </c>
      <c r="K754" s="15" t="s">
        <v>232</v>
      </c>
      <c r="L754" s="61" t="s">
        <v>202</v>
      </c>
      <c r="M754" s="15" t="s">
        <v>186</v>
      </c>
      <c r="O754" s="30" t="str">
        <f t="shared" si="137"/>
        <v/>
      </c>
      <c r="P754" s="30" t="str">
        <f t="shared" si="131"/>
        <v>ü</v>
      </c>
      <c r="Q754" s="30" t="str">
        <f t="shared" si="132"/>
        <v>ü</v>
      </c>
      <c r="R754" s="30" t="str">
        <f t="shared" si="133"/>
        <v/>
      </c>
      <c r="S754" s="17" t="str">
        <f t="shared" si="134"/>
        <v>ü</v>
      </c>
      <c r="T754" s="17" t="str">
        <f t="shared" si="135"/>
        <v/>
      </c>
      <c r="U754" s="17"/>
      <c r="V754" s="17" t="str">
        <f t="shared" si="136"/>
        <v/>
      </c>
      <c r="W754" s="17"/>
    </row>
    <row r="755" spans="1:23" ht="22.5" customHeight="1" x14ac:dyDescent="0.25">
      <c r="A755" s="6">
        <v>754</v>
      </c>
      <c r="B755" s="15">
        <v>2224129</v>
      </c>
      <c r="C755" s="16">
        <v>46064</v>
      </c>
      <c r="D755" s="16">
        <v>46067</v>
      </c>
      <c r="E755" s="15" t="s">
        <v>3525</v>
      </c>
      <c r="F755" s="15" t="s">
        <v>166</v>
      </c>
      <c r="H755" s="15">
        <v>506343989</v>
      </c>
      <c r="I755" s="15">
        <v>38</v>
      </c>
      <c r="J755" s="15">
        <v>1</v>
      </c>
      <c r="K755" s="15" t="s">
        <v>561</v>
      </c>
      <c r="L755" s="61" t="s">
        <v>340</v>
      </c>
      <c r="M755" s="15" t="s">
        <v>165</v>
      </c>
      <c r="O755" s="30" t="str">
        <f t="shared" si="137"/>
        <v>ü</v>
      </c>
      <c r="P755" s="30" t="str">
        <f t="shared" si="131"/>
        <v/>
      </c>
      <c r="Q755" s="30" t="str">
        <f t="shared" si="132"/>
        <v/>
      </c>
      <c r="R755" s="30" t="str">
        <f t="shared" si="133"/>
        <v/>
      </c>
      <c r="S755" s="17" t="str">
        <f t="shared" si="134"/>
        <v/>
      </c>
      <c r="T755" s="17" t="str">
        <f t="shared" si="135"/>
        <v/>
      </c>
      <c r="U755" s="17"/>
      <c r="V755" s="17" t="str">
        <f t="shared" si="136"/>
        <v/>
      </c>
      <c r="W755" s="17"/>
    </row>
    <row r="756" spans="1:23" ht="22.5" customHeight="1" x14ac:dyDescent="0.25">
      <c r="A756" s="27">
        <v>755</v>
      </c>
      <c r="B756" s="15">
        <v>2224096</v>
      </c>
      <c r="C756" s="16">
        <v>46064</v>
      </c>
      <c r="D756" s="16">
        <v>46068</v>
      </c>
      <c r="E756" s="15" t="s">
        <v>1150</v>
      </c>
      <c r="F756" s="15" t="s">
        <v>210</v>
      </c>
      <c r="H756" s="15">
        <v>506792998</v>
      </c>
      <c r="I756" s="15">
        <v>8</v>
      </c>
      <c r="J756" s="15">
        <v>60</v>
      </c>
      <c r="K756" s="15" t="s">
        <v>358</v>
      </c>
      <c r="L756" s="61" t="s">
        <v>195</v>
      </c>
      <c r="M756" s="15" t="s">
        <v>160</v>
      </c>
      <c r="O756" s="30" t="str">
        <f t="shared" si="137"/>
        <v>ü</v>
      </c>
      <c r="P756" s="30" t="str">
        <f t="shared" si="131"/>
        <v>ü</v>
      </c>
      <c r="Q756" s="30" t="str">
        <f t="shared" si="132"/>
        <v>ü</v>
      </c>
      <c r="R756" s="30" t="str">
        <f t="shared" si="133"/>
        <v/>
      </c>
      <c r="S756" s="17" t="str">
        <f t="shared" si="134"/>
        <v>ü</v>
      </c>
      <c r="T756" s="17" t="str">
        <f t="shared" si="135"/>
        <v>ü</v>
      </c>
      <c r="U756" s="17"/>
      <c r="V756" s="17" t="str">
        <f t="shared" si="136"/>
        <v/>
      </c>
      <c r="W756" s="17"/>
    </row>
    <row r="757" spans="1:23" ht="22.5" customHeight="1" x14ac:dyDescent="0.25">
      <c r="A757" s="6">
        <v>756</v>
      </c>
      <c r="B757" s="15">
        <v>2224065</v>
      </c>
      <c r="C757" s="16">
        <v>46064</v>
      </c>
      <c r="D757" s="16">
        <v>46065</v>
      </c>
      <c r="E757" s="15" t="s">
        <v>3526</v>
      </c>
      <c r="F757" s="15" t="s">
        <v>166</v>
      </c>
      <c r="H757" s="15">
        <v>507560880</v>
      </c>
      <c r="I757" s="15">
        <v>73</v>
      </c>
      <c r="J757" s="15">
        <v>6</v>
      </c>
      <c r="K757" s="15" t="s">
        <v>419</v>
      </c>
      <c r="L757" s="61" t="s">
        <v>192</v>
      </c>
      <c r="M757" s="15" t="s">
        <v>164</v>
      </c>
      <c r="O757" s="30" t="str">
        <f t="shared" si="137"/>
        <v>ü</v>
      </c>
      <c r="P757" s="30" t="str">
        <f t="shared" si="131"/>
        <v>ü</v>
      </c>
      <c r="Q757" s="30" t="str">
        <f t="shared" si="132"/>
        <v>ü</v>
      </c>
      <c r="R757" s="30" t="str">
        <f t="shared" si="133"/>
        <v/>
      </c>
      <c r="S757" s="17" t="str">
        <f t="shared" si="134"/>
        <v>ü</v>
      </c>
      <c r="T757" s="17" t="str">
        <f t="shared" si="135"/>
        <v>ü</v>
      </c>
      <c r="U757" s="17"/>
      <c r="V757" s="17" t="str">
        <f t="shared" si="136"/>
        <v>ü</v>
      </c>
      <c r="W757" s="17"/>
    </row>
    <row r="758" spans="1:23" ht="22.5" customHeight="1" x14ac:dyDescent="0.25">
      <c r="A758" s="27">
        <v>757</v>
      </c>
      <c r="B758" s="15">
        <v>2224064</v>
      </c>
      <c r="C758" s="16">
        <v>46064</v>
      </c>
      <c r="D758" s="16">
        <v>46067</v>
      </c>
      <c r="E758" s="15" t="s">
        <v>3527</v>
      </c>
      <c r="F758" s="15" t="s">
        <v>166</v>
      </c>
      <c r="H758" s="15">
        <v>509842540</v>
      </c>
      <c r="I758" s="15">
        <v>36</v>
      </c>
      <c r="J758" s="15">
        <v>191</v>
      </c>
      <c r="K758" s="15" t="s">
        <v>687</v>
      </c>
      <c r="L758" s="61" t="s">
        <v>400</v>
      </c>
      <c r="M758" s="15" t="s">
        <v>160</v>
      </c>
      <c r="O758" s="30" t="str">
        <f t="shared" si="137"/>
        <v/>
      </c>
      <c r="P758" s="30" t="str">
        <f t="shared" si="131"/>
        <v/>
      </c>
      <c r="Q758" s="30" t="str">
        <f t="shared" si="132"/>
        <v/>
      </c>
      <c r="R758" s="30" t="str">
        <f t="shared" si="133"/>
        <v/>
      </c>
      <c r="S758" s="17" t="str">
        <f t="shared" si="134"/>
        <v/>
      </c>
      <c r="T758" s="17" t="str">
        <f t="shared" si="135"/>
        <v>ü</v>
      </c>
      <c r="U758" s="17"/>
      <c r="V758" s="17" t="str">
        <f t="shared" si="136"/>
        <v/>
      </c>
      <c r="W758" s="17"/>
    </row>
    <row r="759" spans="1:23" ht="22.5" customHeight="1" x14ac:dyDescent="0.25">
      <c r="A759" s="6">
        <v>758</v>
      </c>
      <c r="B759" s="15">
        <v>2224054</v>
      </c>
      <c r="C759" s="16">
        <v>46064</v>
      </c>
      <c r="D759" s="16">
        <v>46067</v>
      </c>
      <c r="E759" s="15" t="s">
        <v>3528</v>
      </c>
      <c r="F759" s="15" t="s">
        <v>166</v>
      </c>
      <c r="H759" s="15">
        <v>506325060</v>
      </c>
      <c r="I759" s="15">
        <v>33</v>
      </c>
      <c r="J759" s="15">
        <v>6</v>
      </c>
      <c r="K759" s="15" t="s">
        <v>344</v>
      </c>
      <c r="L759" s="61" t="s">
        <v>1369</v>
      </c>
      <c r="M759" s="15" t="s">
        <v>186</v>
      </c>
      <c r="O759" s="30" t="str">
        <f t="shared" si="137"/>
        <v>ü</v>
      </c>
      <c r="P759" s="30" t="str">
        <f t="shared" si="131"/>
        <v/>
      </c>
      <c r="Q759" s="30" t="str">
        <f t="shared" si="132"/>
        <v>ü</v>
      </c>
      <c r="R759" s="30" t="str">
        <f t="shared" si="133"/>
        <v/>
      </c>
      <c r="S759" s="17" t="str">
        <f t="shared" si="134"/>
        <v>ü</v>
      </c>
      <c r="T759" s="17" t="str">
        <f t="shared" si="135"/>
        <v>ü</v>
      </c>
      <c r="U759" s="17"/>
      <c r="V759" s="17" t="str">
        <f t="shared" si="136"/>
        <v>ü</v>
      </c>
      <c r="W759" s="17"/>
    </row>
    <row r="760" spans="1:23" ht="22.5" customHeight="1" x14ac:dyDescent="0.25">
      <c r="A760" s="27">
        <v>759</v>
      </c>
      <c r="B760" s="15">
        <v>2224014</v>
      </c>
      <c r="C760" s="16">
        <v>46064</v>
      </c>
      <c r="D760" s="16">
        <v>46067</v>
      </c>
      <c r="E760" s="15" t="s">
        <v>3529</v>
      </c>
      <c r="F760" s="15" t="s">
        <v>166</v>
      </c>
      <c r="H760" s="15">
        <v>559919988</v>
      </c>
      <c r="I760" s="15">
        <v>111</v>
      </c>
      <c r="J760" s="15">
        <v>262</v>
      </c>
      <c r="K760" s="15" t="s">
        <v>232</v>
      </c>
      <c r="L760" s="61" t="s">
        <v>194</v>
      </c>
      <c r="M760" s="15" t="s">
        <v>186</v>
      </c>
      <c r="O760" s="30" t="str">
        <f t="shared" si="137"/>
        <v/>
      </c>
      <c r="P760" s="30" t="str">
        <f t="shared" si="131"/>
        <v/>
      </c>
      <c r="Q760" s="30" t="str">
        <f t="shared" si="132"/>
        <v>ü</v>
      </c>
      <c r="R760" s="30" t="str">
        <f t="shared" si="133"/>
        <v/>
      </c>
      <c r="S760" s="17" t="str">
        <f t="shared" si="134"/>
        <v/>
      </c>
      <c r="T760" s="17" t="str">
        <f t="shared" si="135"/>
        <v/>
      </c>
      <c r="U760" s="17"/>
      <c r="V760" s="17" t="str">
        <f t="shared" si="136"/>
        <v/>
      </c>
      <c r="W760" s="17"/>
    </row>
    <row r="761" spans="1:23" ht="22.5" customHeight="1" x14ac:dyDescent="0.25">
      <c r="A761" s="6">
        <v>760</v>
      </c>
      <c r="B761" s="15">
        <v>2224001</v>
      </c>
      <c r="C761" s="16">
        <v>46064</v>
      </c>
      <c r="D761" s="16">
        <v>46065</v>
      </c>
      <c r="E761" s="15" t="s">
        <v>3530</v>
      </c>
      <c r="F761" s="15" t="s">
        <v>166</v>
      </c>
      <c r="H761" s="15">
        <v>565154650</v>
      </c>
      <c r="I761" s="15">
        <v>60</v>
      </c>
      <c r="J761" s="15">
        <v>14</v>
      </c>
      <c r="K761" s="15" t="s">
        <v>347</v>
      </c>
      <c r="L761" s="61" t="s">
        <v>411</v>
      </c>
      <c r="M761" s="15" t="s">
        <v>486</v>
      </c>
      <c r="O761" s="30" t="str">
        <f t="shared" si="137"/>
        <v>ü</v>
      </c>
      <c r="P761" s="30" t="str">
        <f t="shared" si="131"/>
        <v/>
      </c>
      <c r="Q761" s="30" t="str">
        <f t="shared" si="132"/>
        <v>ü</v>
      </c>
      <c r="R761" s="30" t="str">
        <f t="shared" si="133"/>
        <v/>
      </c>
      <c r="S761" s="17" t="str">
        <f t="shared" si="134"/>
        <v/>
      </c>
      <c r="T761" s="17" t="str">
        <f t="shared" si="135"/>
        <v/>
      </c>
      <c r="U761" s="17"/>
      <c r="V761" s="17" t="str">
        <f t="shared" si="136"/>
        <v/>
      </c>
      <c r="W761" s="17"/>
    </row>
    <row r="762" spans="1:23" ht="22.5" customHeight="1" x14ac:dyDescent="0.25">
      <c r="A762" s="27">
        <v>761</v>
      </c>
      <c r="B762" s="15">
        <v>2223975</v>
      </c>
      <c r="C762" s="16">
        <v>46064</v>
      </c>
      <c r="D762" s="16">
        <v>46067</v>
      </c>
      <c r="E762" s="15" t="s">
        <v>3531</v>
      </c>
      <c r="F762" s="15" t="s">
        <v>166</v>
      </c>
      <c r="H762" s="15">
        <v>506766688</v>
      </c>
      <c r="I762" s="15">
        <v>128</v>
      </c>
      <c r="J762" s="15">
        <v>206</v>
      </c>
      <c r="K762" s="15" t="s">
        <v>344</v>
      </c>
      <c r="L762" s="61" t="s">
        <v>191</v>
      </c>
      <c r="M762" s="15" t="s">
        <v>186</v>
      </c>
      <c r="O762" s="30" t="str">
        <f t="shared" si="137"/>
        <v/>
      </c>
      <c r="P762" s="30" t="str">
        <f t="shared" si="131"/>
        <v>ü</v>
      </c>
      <c r="Q762" s="30" t="str">
        <f t="shared" si="132"/>
        <v/>
      </c>
      <c r="R762" s="30" t="str">
        <f t="shared" si="133"/>
        <v/>
      </c>
      <c r="S762" s="17" t="str">
        <f t="shared" si="134"/>
        <v/>
      </c>
      <c r="T762" s="17" t="str">
        <f t="shared" si="135"/>
        <v/>
      </c>
      <c r="U762" s="17"/>
      <c r="V762" s="17" t="str">
        <f t="shared" si="136"/>
        <v/>
      </c>
      <c r="W762" s="17"/>
    </row>
    <row r="763" spans="1:23" ht="22.5" customHeight="1" x14ac:dyDescent="0.25">
      <c r="A763" s="6">
        <v>762</v>
      </c>
      <c r="B763" s="15">
        <v>2223974</v>
      </c>
      <c r="C763" s="16">
        <v>46064</v>
      </c>
      <c r="D763" s="16">
        <v>46065</v>
      </c>
      <c r="E763" s="15" t="s">
        <v>3532</v>
      </c>
      <c r="F763" s="15" t="s">
        <v>159</v>
      </c>
      <c r="H763" s="15">
        <v>503011011</v>
      </c>
      <c r="I763" s="15">
        <v>592</v>
      </c>
      <c r="J763" s="15">
        <v>592</v>
      </c>
      <c r="K763" s="15" t="s">
        <v>222</v>
      </c>
      <c r="L763" s="61" t="s">
        <v>198</v>
      </c>
      <c r="M763" s="15" t="s">
        <v>160</v>
      </c>
      <c r="O763" s="30" t="str">
        <f t="shared" si="137"/>
        <v>ü</v>
      </c>
      <c r="P763" s="30" t="str">
        <f t="shared" si="131"/>
        <v>ü</v>
      </c>
      <c r="Q763" s="30" t="str">
        <f t="shared" si="132"/>
        <v>ü</v>
      </c>
      <c r="R763" s="30" t="str">
        <f t="shared" si="133"/>
        <v/>
      </c>
      <c r="S763" s="17" t="str">
        <f t="shared" si="134"/>
        <v>ü</v>
      </c>
      <c r="T763" s="17" t="str">
        <f t="shared" si="135"/>
        <v/>
      </c>
      <c r="U763" s="17"/>
      <c r="V763" s="17" t="str">
        <f t="shared" si="136"/>
        <v/>
      </c>
      <c r="W763" s="17"/>
    </row>
    <row r="764" spans="1:23" ht="22.5" customHeight="1" x14ac:dyDescent="0.25">
      <c r="A764" s="27">
        <v>763</v>
      </c>
      <c r="B764" s="15">
        <v>2223972</v>
      </c>
      <c r="C764" s="16">
        <v>46064</v>
      </c>
      <c r="D764" s="16">
        <v>46065</v>
      </c>
      <c r="E764" s="15" t="s">
        <v>1577</v>
      </c>
      <c r="F764" s="15" t="s">
        <v>166</v>
      </c>
      <c r="H764" s="15">
        <v>505111212</v>
      </c>
      <c r="I764" s="15">
        <v>14</v>
      </c>
      <c r="J764" s="15">
        <v>10</v>
      </c>
      <c r="K764" s="15" t="s">
        <v>376</v>
      </c>
      <c r="L764" s="61" t="s">
        <v>198</v>
      </c>
      <c r="M764" s="15" t="s">
        <v>171</v>
      </c>
      <c r="O764" s="30" t="str">
        <f t="shared" si="137"/>
        <v>ü</v>
      </c>
      <c r="P764" s="30" t="str">
        <f t="shared" si="131"/>
        <v>ü</v>
      </c>
      <c r="Q764" s="30" t="str">
        <f t="shared" si="132"/>
        <v>ü</v>
      </c>
      <c r="R764" s="30" t="str">
        <f t="shared" si="133"/>
        <v/>
      </c>
      <c r="S764" s="17" t="str">
        <f t="shared" si="134"/>
        <v>ü</v>
      </c>
      <c r="T764" s="17" t="str">
        <f t="shared" si="135"/>
        <v/>
      </c>
      <c r="U764" s="17"/>
      <c r="V764" s="17" t="str">
        <f t="shared" si="136"/>
        <v/>
      </c>
      <c r="W764" s="17"/>
    </row>
    <row r="765" spans="1:23" ht="22.5" customHeight="1" x14ac:dyDescent="0.25">
      <c r="A765" s="6">
        <v>764</v>
      </c>
      <c r="B765" s="15">
        <v>2223937</v>
      </c>
      <c r="C765" s="16">
        <v>46064</v>
      </c>
      <c r="D765" s="16">
        <v>46067</v>
      </c>
      <c r="E765" s="15" t="s">
        <v>1545</v>
      </c>
      <c r="F765" s="15" t="s">
        <v>166</v>
      </c>
      <c r="H765" s="15">
        <v>501162222</v>
      </c>
      <c r="I765" s="15">
        <v>111</v>
      </c>
      <c r="J765" s="15">
        <v>151</v>
      </c>
      <c r="K765" s="15" t="s">
        <v>344</v>
      </c>
      <c r="L765" s="61" t="s">
        <v>394</v>
      </c>
      <c r="M765" s="15" t="s">
        <v>186</v>
      </c>
      <c r="O765" s="30" t="str">
        <f t="shared" si="137"/>
        <v/>
      </c>
      <c r="P765" s="30" t="str">
        <f t="shared" si="131"/>
        <v>ü</v>
      </c>
      <c r="Q765" s="30" t="str">
        <f t="shared" si="132"/>
        <v>ü</v>
      </c>
      <c r="R765" s="30" t="str">
        <f t="shared" si="133"/>
        <v/>
      </c>
      <c r="S765" s="17" t="str">
        <f t="shared" si="134"/>
        <v/>
      </c>
      <c r="T765" s="17" t="str">
        <f t="shared" si="135"/>
        <v>ü</v>
      </c>
      <c r="U765" s="17"/>
      <c r="V765" s="17" t="str">
        <f t="shared" si="136"/>
        <v/>
      </c>
      <c r="W765" s="17"/>
    </row>
    <row r="766" spans="1:23" ht="22.5" customHeight="1" x14ac:dyDescent="0.25">
      <c r="A766" s="27">
        <v>765</v>
      </c>
      <c r="B766" s="28">
        <v>2225927</v>
      </c>
      <c r="C766" s="29">
        <v>46065</v>
      </c>
      <c r="D766" s="16">
        <v>46065</v>
      </c>
      <c r="E766" s="28" t="s">
        <v>1108</v>
      </c>
      <c r="F766" s="15" t="s">
        <v>166</v>
      </c>
      <c r="H766" s="28">
        <v>542420012</v>
      </c>
      <c r="I766" s="28"/>
      <c r="J766" s="28">
        <v>332</v>
      </c>
      <c r="K766" s="28" t="s">
        <v>355</v>
      </c>
      <c r="L766" s="62" t="s">
        <v>205</v>
      </c>
      <c r="M766" s="15" t="s">
        <v>160</v>
      </c>
      <c r="O766" s="30" t="str">
        <f t="shared" si="137"/>
        <v>ü</v>
      </c>
      <c r="P766" s="30" t="str">
        <f t="shared" si="131"/>
        <v/>
      </c>
      <c r="Q766" s="30" t="str">
        <f t="shared" si="132"/>
        <v/>
      </c>
      <c r="R766" s="30" t="str">
        <f t="shared" si="133"/>
        <v>ü</v>
      </c>
      <c r="S766" s="17" t="str">
        <f t="shared" si="134"/>
        <v>ü</v>
      </c>
      <c r="T766" s="17" t="str">
        <f t="shared" si="135"/>
        <v>ü</v>
      </c>
      <c r="U766" s="17"/>
      <c r="V766" s="17" t="str">
        <f t="shared" si="136"/>
        <v/>
      </c>
      <c r="W766" s="17"/>
    </row>
    <row r="767" spans="1:23" ht="22.5" customHeight="1" x14ac:dyDescent="0.25">
      <c r="A767" s="6">
        <v>766</v>
      </c>
      <c r="B767" s="33">
        <v>2226270</v>
      </c>
      <c r="C767" s="34">
        <v>46065</v>
      </c>
      <c r="D767" s="16">
        <v>46065</v>
      </c>
      <c r="E767" s="33" t="s">
        <v>3552</v>
      </c>
      <c r="F767" s="15" t="s">
        <v>166</v>
      </c>
      <c r="G767" s="35"/>
      <c r="H767" s="33">
        <v>506608360</v>
      </c>
      <c r="I767" s="33">
        <v>122</v>
      </c>
      <c r="J767" s="33" t="s">
        <v>3553</v>
      </c>
      <c r="K767" s="33" t="s">
        <v>697</v>
      </c>
      <c r="L767" s="33" t="s">
        <v>1251</v>
      </c>
      <c r="M767" s="15" t="s">
        <v>486</v>
      </c>
      <c r="O767" s="30" t="str">
        <f t="shared" si="137"/>
        <v>ü</v>
      </c>
      <c r="P767" s="30" t="str">
        <f t="shared" ref="P767" si="138">IF(COUNTIF(L767,"*صراصير*")&gt;=1,"ü","")</f>
        <v>ü</v>
      </c>
      <c r="Q767" s="30" t="str">
        <f t="shared" ref="Q767" si="139">IF(COUNTIF(L767,"*بعوض*")&gt;=1,"ü","")</f>
        <v/>
      </c>
      <c r="R767" s="30" t="str">
        <f t="shared" ref="R767" si="140">IF(COUNTIF(L767,"*باعوض*")&gt;=1,"ü","")</f>
        <v>ü</v>
      </c>
      <c r="S767" s="17" t="str">
        <f t="shared" ref="S767" si="141">IF(COUNTIF(L767,"*ذباب*")&gt;=1,"ü","")</f>
        <v/>
      </c>
      <c r="T767" s="17" t="str">
        <f t="shared" ref="T767" si="142">IF(COUNTIF(L767,"*فئران*")&gt;=1,"ü","")</f>
        <v/>
      </c>
      <c r="U767" s="17"/>
      <c r="V767" s="17" t="str">
        <f t="shared" ref="V767" si="143">IF(COUNTIF(L767,"*عقارب*")&gt;=1,"ü","")</f>
        <v>ü</v>
      </c>
      <c r="W767" s="17"/>
    </row>
    <row r="768" spans="1:23" ht="22.5" customHeight="1" x14ac:dyDescent="0.25">
      <c r="A768" s="6">
        <v>767</v>
      </c>
      <c r="B768" s="31">
        <v>2228410</v>
      </c>
      <c r="C768" s="32">
        <v>46067</v>
      </c>
      <c r="D768" s="16">
        <v>46068</v>
      </c>
      <c r="E768" s="31" t="s">
        <v>3554</v>
      </c>
      <c r="F768" s="15" t="s">
        <v>166</v>
      </c>
      <c r="H768" s="31">
        <v>556006800</v>
      </c>
      <c r="I768" s="31">
        <v>20</v>
      </c>
      <c r="J768" s="31">
        <v>18</v>
      </c>
      <c r="K768" s="31" t="s">
        <v>593</v>
      </c>
      <c r="L768" s="63" t="s">
        <v>560</v>
      </c>
      <c r="M768" s="15" t="s">
        <v>186</v>
      </c>
      <c r="O768" s="30" t="str">
        <f t="shared" si="137"/>
        <v>ü</v>
      </c>
      <c r="P768" s="30" t="str">
        <f t="shared" ref="P768:P831" si="144">IF(COUNTIF(L768,"*صراصير*")&gt;=1,"ü","")</f>
        <v>ü</v>
      </c>
      <c r="Q768" s="30" t="str">
        <f t="shared" ref="Q768:Q831" si="145">IF(COUNTIF(L768,"*بعوض*")&gt;=1,"ü","")</f>
        <v/>
      </c>
      <c r="R768" s="30" t="str">
        <f t="shared" ref="R768:R831" si="146">IF(COUNTIF(L768,"*باعوض*")&gt;=1,"ü","")</f>
        <v/>
      </c>
      <c r="S768" s="17" t="str">
        <f t="shared" ref="S768:S831" si="147">IF(COUNTIF(L768,"*ذباب*")&gt;=1,"ü","")</f>
        <v/>
      </c>
      <c r="T768" s="17" t="str">
        <f t="shared" ref="T768:T831" si="148">IF(COUNTIF(L768,"*فئران*")&gt;=1,"ü","")</f>
        <v/>
      </c>
      <c r="U768" s="17"/>
      <c r="V768" s="17" t="str">
        <f t="shared" ref="V768:V831" si="149">IF(COUNTIF(L768,"*عقارب*")&gt;=1,"ü","")</f>
        <v/>
      </c>
      <c r="W768" s="17"/>
    </row>
    <row r="769" spans="1:23" ht="22.5" customHeight="1" x14ac:dyDescent="0.25">
      <c r="A769" s="27">
        <v>768</v>
      </c>
      <c r="B769" s="15">
        <v>2228407</v>
      </c>
      <c r="C769" s="16">
        <v>46067</v>
      </c>
      <c r="D769" s="16">
        <v>46070</v>
      </c>
      <c r="E769" s="15" t="s">
        <v>3555</v>
      </c>
      <c r="F769" s="15" t="s">
        <v>166</v>
      </c>
      <c r="H769" s="15">
        <v>505589299</v>
      </c>
      <c r="I769" s="15">
        <v>20</v>
      </c>
      <c r="J769" s="15" t="s">
        <v>3656</v>
      </c>
      <c r="K769" s="15" t="s">
        <v>469</v>
      </c>
      <c r="L769" s="61" t="s">
        <v>192</v>
      </c>
      <c r="M769" s="15" t="s">
        <v>186</v>
      </c>
      <c r="O769" s="30" t="str">
        <f t="shared" si="137"/>
        <v>ü</v>
      </c>
      <c r="P769" s="30" t="str">
        <f t="shared" si="144"/>
        <v>ü</v>
      </c>
      <c r="Q769" s="30" t="str">
        <f t="shared" si="145"/>
        <v>ü</v>
      </c>
      <c r="R769" s="30" t="str">
        <f t="shared" si="146"/>
        <v/>
      </c>
      <c r="S769" s="17" t="str">
        <f t="shared" si="147"/>
        <v>ü</v>
      </c>
      <c r="T769" s="17" t="str">
        <f t="shared" si="148"/>
        <v>ü</v>
      </c>
      <c r="U769" s="17"/>
      <c r="V769" s="17" t="str">
        <f t="shared" si="149"/>
        <v>ü</v>
      </c>
      <c r="W769" s="17"/>
    </row>
    <row r="770" spans="1:23" ht="22.5" customHeight="1" x14ac:dyDescent="0.25">
      <c r="A770" s="6">
        <v>769</v>
      </c>
      <c r="B770" s="15">
        <v>2228394</v>
      </c>
      <c r="C770" s="16">
        <v>46067</v>
      </c>
      <c r="D770" s="16">
        <v>46070</v>
      </c>
      <c r="E770" s="15" t="s">
        <v>3556</v>
      </c>
      <c r="F770" s="15" t="s">
        <v>166</v>
      </c>
      <c r="H770" s="15">
        <v>504791112</v>
      </c>
      <c r="I770" s="15" t="s">
        <v>3657</v>
      </c>
      <c r="J770" s="15">
        <v>28</v>
      </c>
      <c r="K770" s="15" t="s">
        <v>364</v>
      </c>
      <c r="L770" s="61" t="s">
        <v>192</v>
      </c>
      <c r="M770" s="15" t="s">
        <v>186</v>
      </c>
      <c r="O770" s="30" t="str">
        <f t="shared" si="137"/>
        <v>ü</v>
      </c>
      <c r="P770" s="30" t="str">
        <f t="shared" si="144"/>
        <v>ü</v>
      </c>
      <c r="Q770" s="30" t="str">
        <f t="shared" si="145"/>
        <v>ü</v>
      </c>
      <c r="R770" s="30" t="str">
        <f t="shared" si="146"/>
        <v/>
      </c>
      <c r="S770" s="17" t="str">
        <f t="shared" si="147"/>
        <v>ü</v>
      </c>
      <c r="T770" s="17" t="str">
        <f t="shared" si="148"/>
        <v>ü</v>
      </c>
      <c r="U770" s="17"/>
      <c r="V770" s="17" t="str">
        <f t="shared" si="149"/>
        <v>ü</v>
      </c>
      <c r="W770" s="17"/>
    </row>
    <row r="771" spans="1:23" ht="22.5" customHeight="1" x14ac:dyDescent="0.25">
      <c r="A771" s="6">
        <v>770</v>
      </c>
      <c r="B771" s="15">
        <v>2228392</v>
      </c>
      <c r="C771" s="16">
        <v>46067</v>
      </c>
      <c r="D771" s="16">
        <v>46069</v>
      </c>
      <c r="E771" s="15" t="s">
        <v>3557</v>
      </c>
      <c r="F771" s="15" t="s">
        <v>166</v>
      </c>
      <c r="H771" s="15">
        <v>506332966</v>
      </c>
      <c r="I771" s="15">
        <v>39</v>
      </c>
      <c r="J771" s="15">
        <v>22</v>
      </c>
      <c r="K771" s="15" t="s">
        <v>236</v>
      </c>
      <c r="L771" s="61" t="s">
        <v>206</v>
      </c>
      <c r="M771" s="15" t="s">
        <v>186</v>
      </c>
      <c r="O771" s="30" t="str">
        <f t="shared" ref="O771:O834" si="150">IF(COUNTIF($L771,"*نمل*")&gt;=1,"ü","")</f>
        <v>ü</v>
      </c>
      <c r="P771" s="30" t="str">
        <f t="shared" si="144"/>
        <v>ü</v>
      </c>
      <c r="Q771" s="30" t="str">
        <f t="shared" si="145"/>
        <v/>
      </c>
      <c r="R771" s="30" t="str">
        <f t="shared" si="146"/>
        <v/>
      </c>
      <c r="S771" s="17" t="str">
        <f t="shared" si="147"/>
        <v/>
      </c>
      <c r="T771" s="17" t="str">
        <f t="shared" si="148"/>
        <v>ü</v>
      </c>
      <c r="U771" s="17"/>
      <c r="V771" s="17" t="str">
        <f t="shared" si="149"/>
        <v/>
      </c>
      <c r="W771" s="17"/>
    </row>
    <row r="772" spans="1:23" ht="22.5" customHeight="1" x14ac:dyDescent="0.25">
      <c r="A772" s="27">
        <v>771</v>
      </c>
      <c r="B772" s="15">
        <v>2228376</v>
      </c>
      <c r="C772" s="16">
        <v>46067</v>
      </c>
      <c r="D772" s="16">
        <v>46070</v>
      </c>
      <c r="E772" s="15" t="s">
        <v>3558</v>
      </c>
      <c r="F772" s="15" t="s">
        <v>166</v>
      </c>
      <c r="H772" s="15">
        <v>569776689</v>
      </c>
      <c r="I772" s="15">
        <v>38</v>
      </c>
      <c r="J772" s="15">
        <v>6</v>
      </c>
      <c r="K772" s="15" t="s">
        <v>466</v>
      </c>
      <c r="L772" s="61" t="s">
        <v>209</v>
      </c>
      <c r="M772" s="15" t="s">
        <v>486</v>
      </c>
      <c r="O772" s="30" t="str">
        <f t="shared" si="150"/>
        <v/>
      </c>
      <c r="P772" s="30" t="str">
        <f t="shared" si="144"/>
        <v>ü</v>
      </c>
      <c r="Q772" s="30" t="str">
        <f t="shared" si="145"/>
        <v>ü</v>
      </c>
      <c r="R772" s="30" t="str">
        <f t="shared" si="146"/>
        <v/>
      </c>
      <c r="S772" s="17" t="str">
        <f t="shared" si="147"/>
        <v>ü</v>
      </c>
      <c r="T772" s="17" t="str">
        <f t="shared" si="148"/>
        <v>ü</v>
      </c>
      <c r="U772" s="17"/>
      <c r="V772" s="17" t="str">
        <f t="shared" si="149"/>
        <v>ü</v>
      </c>
      <c r="W772" s="17"/>
    </row>
    <row r="773" spans="1:23" ht="22.5" customHeight="1" x14ac:dyDescent="0.25">
      <c r="A773" s="6">
        <v>772</v>
      </c>
      <c r="B773" s="15">
        <v>2228350</v>
      </c>
      <c r="C773" s="16">
        <v>46066</v>
      </c>
      <c r="D773" s="16">
        <v>46068</v>
      </c>
      <c r="E773" s="15" t="s">
        <v>3559</v>
      </c>
      <c r="F773" s="15" t="s">
        <v>166</v>
      </c>
      <c r="H773" s="15">
        <v>503985566</v>
      </c>
      <c r="I773" s="15" t="s">
        <v>3658</v>
      </c>
      <c r="J773" s="15">
        <v>1409</v>
      </c>
      <c r="K773" s="15" t="s">
        <v>1105</v>
      </c>
      <c r="L773" s="61" t="s">
        <v>194</v>
      </c>
      <c r="M773" s="15" t="s">
        <v>160</v>
      </c>
      <c r="O773" s="30" t="str">
        <f t="shared" si="150"/>
        <v/>
      </c>
      <c r="P773" s="30" t="str">
        <f t="shared" si="144"/>
        <v/>
      </c>
      <c r="Q773" s="30" t="str">
        <f t="shared" si="145"/>
        <v>ü</v>
      </c>
      <c r="R773" s="30" t="str">
        <f t="shared" si="146"/>
        <v/>
      </c>
      <c r="S773" s="17" t="str">
        <f t="shared" si="147"/>
        <v/>
      </c>
      <c r="T773" s="17" t="str">
        <f t="shared" si="148"/>
        <v/>
      </c>
      <c r="U773" s="17"/>
      <c r="V773" s="17" t="str">
        <f t="shared" si="149"/>
        <v/>
      </c>
      <c r="W773" s="17"/>
    </row>
    <row r="774" spans="1:23" ht="22.5" customHeight="1" x14ac:dyDescent="0.25">
      <c r="A774" s="6">
        <v>773</v>
      </c>
      <c r="B774" s="15">
        <v>2228306</v>
      </c>
      <c r="C774" s="16">
        <v>46066</v>
      </c>
      <c r="D774" s="16">
        <v>46067</v>
      </c>
      <c r="E774" s="15" t="s">
        <v>1211</v>
      </c>
      <c r="F774" s="15" t="s">
        <v>166</v>
      </c>
      <c r="H774" s="15">
        <v>555999778</v>
      </c>
      <c r="I774" s="15">
        <v>93</v>
      </c>
      <c r="J774" s="15">
        <v>9</v>
      </c>
      <c r="K774" s="15" t="s">
        <v>347</v>
      </c>
      <c r="L774" s="61" t="s">
        <v>200</v>
      </c>
      <c r="M774" s="15" t="s">
        <v>165</v>
      </c>
      <c r="O774" s="30" t="str">
        <f t="shared" si="150"/>
        <v/>
      </c>
      <c r="P774" s="30" t="str">
        <f t="shared" si="144"/>
        <v/>
      </c>
      <c r="Q774" s="30" t="str">
        <f t="shared" si="145"/>
        <v>ü</v>
      </c>
      <c r="R774" s="30" t="str">
        <f t="shared" si="146"/>
        <v/>
      </c>
      <c r="S774" s="17" t="str">
        <f t="shared" si="147"/>
        <v>ü</v>
      </c>
      <c r="T774" s="17" t="str">
        <f t="shared" si="148"/>
        <v/>
      </c>
      <c r="U774" s="17"/>
      <c r="V774" s="17" t="str">
        <f t="shared" si="149"/>
        <v/>
      </c>
      <c r="W774" s="17"/>
    </row>
    <row r="775" spans="1:23" ht="22.5" customHeight="1" x14ac:dyDescent="0.25">
      <c r="A775" s="27">
        <v>774</v>
      </c>
      <c r="B775" s="15">
        <v>2228297</v>
      </c>
      <c r="C775" s="16">
        <v>46066</v>
      </c>
      <c r="D775" s="16">
        <v>46068</v>
      </c>
      <c r="E775" s="15" t="s">
        <v>289</v>
      </c>
      <c r="F775" s="15" t="s">
        <v>166</v>
      </c>
      <c r="H775" s="15">
        <v>509688684</v>
      </c>
      <c r="I775" s="15">
        <v>64</v>
      </c>
      <c r="J775" s="15">
        <v>345</v>
      </c>
      <c r="K775" s="15" t="s">
        <v>360</v>
      </c>
      <c r="L775" s="61" t="s">
        <v>482</v>
      </c>
      <c r="M775" s="15" t="s">
        <v>162</v>
      </c>
      <c r="O775" s="30" t="str">
        <f t="shared" si="150"/>
        <v>ü</v>
      </c>
      <c r="P775" s="30" t="str">
        <f t="shared" si="144"/>
        <v>ü</v>
      </c>
      <c r="Q775" s="30" t="str">
        <f t="shared" si="145"/>
        <v>ü</v>
      </c>
      <c r="R775" s="30" t="str">
        <f t="shared" si="146"/>
        <v/>
      </c>
      <c r="S775" s="17" t="str">
        <f t="shared" si="147"/>
        <v/>
      </c>
      <c r="T775" s="17" t="str">
        <f t="shared" si="148"/>
        <v/>
      </c>
      <c r="U775" s="17"/>
      <c r="V775" s="17" t="str">
        <f t="shared" si="149"/>
        <v/>
      </c>
      <c r="W775" s="17"/>
    </row>
    <row r="776" spans="1:23" ht="22.5" customHeight="1" x14ac:dyDescent="0.25">
      <c r="A776" s="6">
        <v>775</v>
      </c>
      <c r="B776" s="15">
        <v>2228287</v>
      </c>
      <c r="C776" s="16">
        <v>46066</v>
      </c>
      <c r="D776" s="16">
        <v>46068</v>
      </c>
      <c r="E776" s="15" t="s">
        <v>3560</v>
      </c>
      <c r="F776" s="15" t="s">
        <v>166</v>
      </c>
      <c r="H776" s="15">
        <v>509209206</v>
      </c>
      <c r="I776" s="15">
        <v>157</v>
      </c>
      <c r="J776" s="15">
        <v>1374</v>
      </c>
      <c r="K776" s="15" t="s">
        <v>1105</v>
      </c>
      <c r="L776" s="61" t="s">
        <v>3659</v>
      </c>
      <c r="M776" s="15" t="s">
        <v>160</v>
      </c>
      <c r="O776" s="30" t="str">
        <f t="shared" si="150"/>
        <v/>
      </c>
      <c r="P776" s="30" t="str">
        <f t="shared" si="144"/>
        <v/>
      </c>
      <c r="Q776" s="30" t="str">
        <f t="shared" si="145"/>
        <v/>
      </c>
      <c r="R776" s="30" t="str">
        <f t="shared" si="146"/>
        <v/>
      </c>
      <c r="S776" s="17" t="str">
        <f t="shared" si="147"/>
        <v>ü</v>
      </c>
      <c r="T776" s="17" t="str">
        <f t="shared" si="148"/>
        <v/>
      </c>
      <c r="U776" s="17"/>
      <c r="V776" s="17" t="str">
        <f t="shared" si="149"/>
        <v>ü</v>
      </c>
      <c r="W776" s="17"/>
    </row>
    <row r="777" spans="1:23" ht="22.5" customHeight="1" x14ac:dyDescent="0.25">
      <c r="A777" s="6">
        <v>776</v>
      </c>
      <c r="B777" s="15">
        <v>2228286</v>
      </c>
      <c r="C777" s="16">
        <v>46066</v>
      </c>
      <c r="D777" s="16">
        <v>46068</v>
      </c>
      <c r="E777" s="15" t="s">
        <v>3561</v>
      </c>
      <c r="F777" s="15" t="s">
        <v>166</v>
      </c>
      <c r="H777" s="15">
        <v>505992828</v>
      </c>
      <c r="I777" s="15" t="s">
        <v>3660</v>
      </c>
      <c r="J777" s="15">
        <v>10</v>
      </c>
      <c r="K777" s="15" t="s">
        <v>593</v>
      </c>
      <c r="L777" s="61" t="s">
        <v>198</v>
      </c>
      <c r="M777" s="15" t="s">
        <v>186</v>
      </c>
      <c r="O777" s="30" t="str">
        <f t="shared" si="150"/>
        <v>ü</v>
      </c>
      <c r="P777" s="30" t="str">
        <f t="shared" si="144"/>
        <v>ü</v>
      </c>
      <c r="Q777" s="30" t="str">
        <f t="shared" si="145"/>
        <v>ü</v>
      </c>
      <c r="R777" s="30" t="str">
        <f t="shared" si="146"/>
        <v/>
      </c>
      <c r="S777" s="17" t="str">
        <f t="shared" si="147"/>
        <v>ü</v>
      </c>
      <c r="T777" s="17" t="str">
        <f t="shared" si="148"/>
        <v/>
      </c>
      <c r="U777" s="17"/>
      <c r="V777" s="17" t="str">
        <f t="shared" si="149"/>
        <v/>
      </c>
      <c r="W777" s="17"/>
    </row>
    <row r="778" spans="1:23" ht="22.5" customHeight="1" x14ac:dyDescent="0.25">
      <c r="A778" s="27">
        <v>777</v>
      </c>
      <c r="B778" s="15">
        <v>2228263</v>
      </c>
      <c r="C778" s="16">
        <v>46066</v>
      </c>
      <c r="D778" s="16">
        <v>46070</v>
      </c>
      <c r="E778" s="15" t="s">
        <v>3562</v>
      </c>
      <c r="F778" s="15" t="s">
        <v>166</v>
      </c>
      <c r="H778" s="15">
        <v>562033236</v>
      </c>
      <c r="I778" s="15" t="s">
        <v>3661</v>
      </c>
      <c r="J778" s="15">
        <v>5</v>
      </c>
      <c r="K778" s="15" t="s">
        <v>831</v>
      </c>
      <c r="L778" s="61" t="s">
        <v>195</v>
      </c>
      <c r="M778" s="15" t="s">
        <v>160</v>
      </c>
      <c r="O778" s="30" t="str">
        <f t="shared" si="150"/>
        <v>ü</v>
      </c>
      <c r="P778" s="30" t="str">
        <f t="shared" si="144"/>
        <v>ü</v>
      </c>
      <c r="Q778" s="30" t="str">
        <f t="shared" si="145"/>
        <v>ü</v>
      </c>
      <c r="R778" s="30" t="str">
        <f t="shared" si="146"/>
        <v/>
      </c>
      <c r="S778" s="17" t="str">
        <f t="shared" si="147"/>
        <v>ü</v>
      </c>
      <c r="T778" s="17" t="str">
        <f t="shared" si="148"/>
        <v>ü</v>
      </c>
      <c r="U778" s="17"/>
      <c r="V778" s="17" t="str">
        <f t="shared" si="149"/>
        <v/>
      </c>
      <c r="W778" s="17"/>
    </row>
    <row r="779" spans="1:23" ht="22.5" customHeight="1" x14ac:dyDescent="0.25">
      <c r="A779" s="6">
        <v>778</v>
      </c>
      <c r="B779" s="15">
        <v>2228234</v>
      </c>
      <c r="C779" s="16">
        <v>46066</v>
      </c>
      <c r="D779" s="16">
        <v>46069</v>
      </c>
      <c r="E779" s="15" t="s">
        <v>1176</v>
      </c>
      <c r="F779" s="15" t="s">
        <v>166</v>
      </c>
      <c r="H779" s="15">
        <v>507797111</v>
      </c>
      <c r="I779" s="15">
        <v>6</v>
      </c>
      <c r="J779" s="15">
        <v>22</v>
      </c>
      <c r="K779" s="15" t="s">
        <v>355</v>
      </c>
      <c r="L779" s="61" t="s">
        <v>200</v>
      </c>
      <c r="M779" s="15" t="s">
        <v>186</v>
      </c>
      <c r="O779" s="30" t="str">
        <f t="shared" si="150"/>
        <v/>
      </c>
      <c r="P779" s="30" t="str">
        <f t="shared" si="144"/>
        <v/>
      </c>
      <c r="Q779" s="30" t="str">
        <f t="shared" si="145"/>
        <v>ü</v>
      </c>
      <c r="R779" s="30" t="str">
        <f t="shared" si="146"/>
        <v/>
      </c>
      <c r="S779" s="17" t="str">
        <f t="shared" si="147"/>
        <v>ü</v>
      </c>
      <c r="T779" s="17" t="str">
        <f t="shared" si="148"/>
        <v/>
      </c>
      <c r="U779" s="17"/>
      <c r="V779" s="17" t="str">
        <f t="shared" si="149"/>
        <v/>
      </c>
      <c r="W779" s="17"/>
    </row>
    <row r="780" spans="1:23" ht="22.5" customHeight="1" x14ac:dyDescent="0.25">
      <c r="A780" s="6">
        <v>779</v>
      </c>
      <c r="B780" s="15">
        <v>2228225</v>
      </c>
      <c r="C780" s="16">
        <v>46066</v>
      </c>
      <c r="D780" s="16">
        <v>46068</v>
      </c>
      <c r="E780" s="15" t="s">
        <v>3563</v>
      </c>
      <c r="F780" s="15" t="s">
        <v>166</v>
      </c>
      <c r="H780" s="15">
        <v>566665693</v>
      </c>
      <c r="I780" s="15" t="s">
        <v>955</v>
      </c>
      <c r="J780" s="15">
        <v>1176</v>
      </c>
      <c r="K780" s="15" t="s">
        <v>227</v>
      </c>
      <c r="L780" s="61" t="s">
        <v>482</v>
      </c>
      <c r="M780" s="15" t="s">
        <v>162</v>
      </c>
      <c r="O780" s="30" t="str">
        <f t="shared" si="150"/>
        <v>ü</v>
      </c>
      <c r="P780" s="30" t="str">
        <f t="shared" si="144"/>
        <v>ü</v>
      </c>
      <c r="Q780" s="30" t="str">
        <f t="shared" si="145"/>
        <v>ü</v>
      </c>
      <c r="R780" s="30" t="str">
        <f t="shared" si="146"/>
        <v/>
      </c>
      <c r="S780" s="17" t="str">
        <f t="shared" si="147"/>
        <v/>
      </c>
      <c r="T780" s="17" t="str">
        <f t="shared" si="148"/>
        <v/>
      </c>
      <c r="U780" s="17"/>
      <c r="V780" s="17" t="str">
        <f t="shared" si="149"/>
        <v/>
      </c>
      <c r="W780" s="17"/>
    </row>
    <row r="781" spans="1:23" ht="22.5" customHeight="1" x14ac:dyDescent="0.25">
      <c r="A781" s="27">
        <v>780</v>
      </c>
      <c r="B781" s="15">
        <v>2228210</v>
      </c>
      <c r="C781" s="16">
        <v>46066</v>
      </c>
      <c r="D781" s="16">
        <v>46067</v>
      </c>
      <c r="E781" s="15" t="s">
        <v>3564</v>
      </c>
      <c r="F781" s="15" t="s">
        <v>166</v>
      </c>
      <c r="H781" s="15">
        <v>503650502</v>
      </c>
      <c r="J781" s="15">
        <v>2677</v>
      </c>
      <c r="K781" s="15" t="s">
        <v>220</v>
      </c>
      <c r="L781" s="61" t="s">
        <v>192</v>
      </c>
      <c r="M781" s="15" t="s">
        <v>162</v>
      </c>
      <c r="O781" s="30" t="str">
        <f t="shared" si="150"/>
        <v>ü</v>
      </c>
      <c r="P781" s="30" t="str">
        <f t="shared" si="144"/>
        <v>ü</v>
      </c>
      <c r="Q781" s="30" t="str">
        <f t="shared" si="145"/>
        <v>ü</v>
      </c>
      <c r="R781" s="30" t="str">
        <f t="shared" si="146"/>
        <v/>
      </c>
      <c r="S781" s="17" t="str">
        <f t="shared" si="147"/>
        <v>ü</v>
      </c>
      <c r="T781" s="17" t="str">
        <f t="shared" si="148"/>
        <v>ü</v>
      </c>
      <c r="U781" s="17"/>
      <c r="V781" s="17" t="str">
        <f t="shared" si="149"/>
        <v>ü</v>
      </c>
      <c r="W781" s="17"/>
    </row>
    <row r="782" spans="1:23" ht="22.5" customHeight="1" x14ac:dyDescent="0.25">
      <c r="A782" s="6">
        <v>781</v>
      </c>
      <c r="B782" s="15">
        <v>2228207</v>
      </c>
      <c r="C782" s="16">
        <v>46066</v>
      </c>
      <c r="D782" s="16">
        <v>46070</v>
      </c>
      <c r="E782" s="15" t="s">
        <v>3565</v>
      </c>
      <c r="F782" s="15" t="s">
        <v>166</v>
      </c>
      <c r="H782" s="15">
        <v>505099299</v>
      </c>
      <c r="I782" s="15" t="s">
        <v>3662</v>
      </c>
      <c r="J782" s="15" t="s">
        <v>3663</v>
      </c>
      <c r="K782" s="15" t="s">
        <v>687</v>
      </c>
      <c r="L782" s="61" t="s">
        <v>202</v>
      </c>
      <c r="M782" s="15" t="s">
        <v>160</v>
      </c>
      <c r="O782" s="30" t="str">
        <f t="shared" si="150"/>
        <v/>
      </c>
      <c r="P782" s="30" t="str">
        <f t="shared" si="144"/>
        <v>ü</v>
      </c>
      <c r="Q782" s="30" t="str">
        <f t="shared" si="145"/>
        <v>ü</v>
      </c>
      <c r="R782" s="30" t="str">
        <f t="shared" si="146"/>
        <v/>
      </c>
      <c r="S782" s="17" t="str">
        <f t="shared" si="147"/>
        <v>ü</v>
      </c>
      <c r="T782" s="17" t="str">
        <f t="shared" si="148"/>
        <v/>
      </c>
      <c r="U782" s="17"/>
      <c r="V782" s="17" t="str">
        <f t="shared" si="149"/>
        <v/>
      </c>
      <c r="W782" s="17"/>
    </row>
    <row r="783" spans="1:23" ht="22.5" customHeight="1" x14ac:dyDescent="0.25">
      <c r="A783" s="6">
        <v>782</v>
      </c>
      <c r="B783" s="15">
        <v>2228200</v>
      </c>
      <c r="C783" s="16">
        <v>46066</v>
      </c>
      <c r="D783" s="16">
        <v>46068</v>
      </c>
      <c r="E783" s="15" t="s">
        <v>3566</v>
      </c>
      <c r="F783" s="15" t="s">
        <v>166</v>
      </c>
      <c r="H783" s="15">
        <v>569457788</v>
      </c>
      <c r="J783" s="15">
        <v>19</v>
      </c>
      <c r="K783" s="15" t="s">
        <v>827</v>
      </c>
      <c r="L783" s="61" t="s">
        <v>195</v>
      </c>
      <c r="M783" s="15" t="s">
        <v>486</v>
      </c>
      <c r="O783" s="30" t="str">
        <f t="shared" si="150"/>
        <v>ü</v>
      </c>
      <c r="P783" s="30" t="str">
        <f t="shared" si="144"/>
        <v>ü</v>
      </c>
      <c r="Q783" s="30" t="str">
        <f t="shared" si="145"/>
        <v>ü</v>
      </c>
      <c r="R783" s="30" t="str">
        <f t="shared" si="146"/>
        <v/>
      </c>
      <c r="S783" s="17" t="str">
        <f t="shared" si="147"/>
        <v>ü</v>
      </c>
      <c r="T783" s="17" t="str">
        <f t="shared" si="148"/>
        <v>ü</v>
      </c>
      <c r="U783" s="17"/>
      <c r="V783" s="17" t="str">
        <f t="shared" si="149"/>
        <v/>
      </c>
      <c r="W783" s="17"/>
    </row>
    <row r="784" spans="1:23" ht="22.5" customHeight="1" x14ac:dyDescent="0.25">
      <c r="A784" s="27">
        <v>783</v>
      </c>
      <c r="B784" s="15">
        <v>2228184</v>
      </c>
      <c r="C784" s="16">
        <v>46066</v>
      </c>
      <c r="D784" s="16">
        <v>46067</v>
      </c>
      <c r="E784" s="15" t="s">
        <v>3567</v>
      </c>
      <c r="F784" s="15" t="s">
        <v>166</v>
      </c>
      <c r="H784" s="15">
        <v>522272735</v>
      </c>
      <c r="I784" s="15">
        <v>31</v>
      </c>
      <c r="J784" s="15">
        <v>31</v>
      </c>
      <c r="K784" s="15" t="s">
        <v>480</v>
      </c>
      <c r="L784" s="61" t="s">
        <v>192</v>
      </c>
      <c r="M784" s="15" t="s">
        <v>164</v>
      </c>
      <c r="O784" s="30" t="str">
        <f t="shared" si="150"/>
        <v>ü</v>
      </c>
      <c r="P784" s="30" t="str">
        <f t="shared" si="144"/>
        <v>ü</v>
      </c>
      <c r="Q784" s="30" t="str">
        <f t="shared" si="145"/>
        <v>ü</v>
      </c>
      <c r="R784" s="30" t="str">
        <f t="shared" si="146"/>
        <v/>
      </c>
      <c r="S784" s="17" t="str">
        <f t="shared" si="147"/>
        <v>ü</v>
      </c>
      <c r="T784" s="17" t="str">
        <f t="shared" si="148"/>
        <v>ü</v>
      </c>
      <c r="U784" s="17"/>
      <c r="V784" s="17" t="str">
        <f t="shared" si="149"/>
        <v>ü</v>
      </c>
      <c r="W784" s="17"/>
    </row>
    <row r="785" spans="1:23" ht="22.5" customHeight="1" x14ac:dyDescent="0.25">
      <c r="A785" s="6">
        <v>784</v>
      </c>
      <c r="B785" s="15">
        <v>2228174</v>
      </c>
      <c r="C785" s="16">
        <v>46066</v>
      </c>
      <c r="D785" s="16">
        <v>46068</v>
      </c>
      <c r="E785" s="15" t="s">
        <v>3568</v>
      </c>
      <c r="F785" s="15" t="s">
        <v>166</v>
      </c>
      <c r="H785" s="15">
        <v>509424000</v>
      </c>
      <c r="I785" s="15">
        <v>54</v>
      </c>
      <c r="J785" s="15">
        <v>17</v>
      </c>
      <c r="K785" s="15" t="s">
        <v>224</v>
      </c>
      <c r="L785" s="61" t="s">
        <v>195</v>
      </c>
      <c r="M785" s="15" t="s">
        <v>165</v>
      </c>
      <c r="O785" s="30" t="str">
        <f t="shared" si="150"/>
        <v>ü</v>
      </c>
      <c r="P785" s="30" t="str">
        <f t="shared" si="144"/>
        <v>ü</v>
      </c>
      <c r="Q785" s="30" t="str">
        <f t="shared" si="145"/>
        <v>ü</v>
      </c>
      <c r="R785" s="30" t="str">
        <f t="shared" si="146"/>
        <v/>
      </c>
      <c r="S785" s="17" t="str">
        <f t="shared" si="147"/>
        <v>ü</v>
      </c>
      <c r="T785" s="17" t="str">
        <f t="shared" si="148"/>
        <v>ü</v>
      </c>
      <c r="U785" s="17"/>
      <c r="V785" s="17" t="str">
        <f t="shared" si="149"/>
        <v/>
      </c>
      <c r="W785" s="17"/>
    </row>
    <row r="786" spans="1:23" ht="22.5" customHeight="1" x14ac:dyDescent="0.25">
      <c r="A786" s="6">
        <v>785</v>
      </c>
      <c r="B786" s="15">
        <v>2228158</v>
      </c>
      <c r="C786" s="16">
        <v>46066</v>
      </c>
      <c r="D786" s="16">
        <v>46068</v>
      </c>
      <c r="E786" s="15" t="s">
        <v>3569</v>
      </c>
      <c r="F786" s="15" t="s">
        <v>166</v>
      </c>
      <c r="H786" s="15">
        <v>558604445</v>
      </c>
      <c r="I786" s="15">
        <v>23</v>
      </c>
      <c r="J786" s="15">
        <v>1964</v>
      </c>
      <c r="K786" s="15" t="s">
        <v>574</v>
      </c>
      <c r="L786" s="61" t="s">
        <v>192</v>
      </c>
      <c r="M786" s="15" t="s">
        <v>165</v>
      </c>
      <c r="O786" s="30" t="str">
        <f t="shared" si="150"/>
        <v>ü</v>
      </c>
      <c r="P786" s="30" t="str">
        <f t="shared" si="144"/>
        <v>ü</v>
      </c>
      <c r="Q786" s="30" t="str">
        <f t="shared" si="145"/>
        <v>ü</v>
      </c>
      <c r="R786" s="30" t="str">
        <f t="shared" si="146"/>
        <v/>
      </c>
      <c r="S786" s="17" t="str">
        <f t="shared" si="147"/>
        <v>ü</v>
      </c>
      <c r="T786" s="17" t="str">
        <f t="shared" si="148"/>
        <v>ü</v>
      </c>
      <c r="U786" s="17"/>
      <c r="V786" s="17" t="str">
        <f t="shared" si="149"/>
        <v>ü</v>
      </c>
      <c r="W786" s="17"/>
    </row>
    <row r="787" spans="1:23" ht="22.5" customHeight="1" x14ac:dyDescent="0.25">
      <c r="A787" s="27">
        <v>786</v>
      </c>
      <c r="B787" s="15">
        <v>2228156</v>
      </c>
      <c r="C787" s="16">
        <v>46066</v>
      </c>
      <c r="D787" s="16">
        <v>46067</v>
      </c>
      <c r="E787" s="15" t="s">
        <v>3570</v>
      </c>
      <c r="F787" s="15" t="s">
        <v>166</v>
      </c>
      <c r="H787" s="15">
        <v>505775266</v>
      </c>
      <c r="I787" s="15">
        <v>137</v>
      </c>
      <c r="J787" s="15">
        <v>177</v>
      </c>
      <c r="K787" s="15" t="s">
        <v>363</v>
      </c>
      <c r="L787" s="61" t="s">
        <v>192</v>
      </c>
      <c r="M787" s="15" t="s">
        <v>164</v>
      </c>
      <c r="O787" s="30" t="str">
        <f t="shared" si="150"/>
        <v>ü</v>
      </c>
      <c r="P787" s="30" t="str">
        <f t="shared" si="144"/>
        <v>ü</v>
      </c>
      <c r="Q787" s="30" t="str">
        <f t="shared" si="145"/>
        <v>ü</v>
      </c>
      <c r="R787" s="30" t="str">
        <f t="shared" si="146"/>
        <v/>
      </c>
      <c r="S787" s="17" t="str">
        <f t="shared" si="147"/>
        <v>ü</v>
      </c>
      <c r="T787" s="17" t="str">
        <f t="shared" si="148"/>
        <v>ü</v>
      </c>
      <c r="U787" s="17"/>
      <c r="V787" s="17" t="str">
        <f t="shared" si="149"/>
        <v>ü</v>
      </c>
      <c r="W787" s="17"/>
    </row>
    <row r="788" spans="1:23" ht="22.5" customHeight="1" x14ac:dyDescent="0.25">
      <c r="A788" s="6">
        <v>787</v>
      </c>
      <c r="B788" s="15">
        <v>2228151</v>
      </c>
      <c r="C788" s="16">
        <v>46066</v>
      </c>
      <c r="D788" s="16">
        <v>46069</v>
      </c>
      <c r="E788" s="15" t="s">
        <v>3571</v>
      </c>
      <c r="F788" s="15" t="s">
        <v>166</v>
      </c>
      <c r="H788" s="15">
        <v>507871828</v>
      </c>
      <c r="I788" s="15">
        <v>9</v>
      </c>
      <c r="J788" s="15">
        <v>18</v>
      </c>
      <c r="K788" s="15" t="s">
        <v>355</v>
      </c>
      <c r="L788" s="61" t="s">
        <v>192</v>
      </c>
      <c r="M788" s="15" t="s">
        <v>186</v>
      </c>
      <c r="O788" s="30" t="str">
        <f t="shared" si="150"/>
        <v>ü</v>
      </c>
      <c r="P788" s="30" t="str">
        <f t="shared" si="144"/>
        <v>ü</v>
      </c>
      <c r="Q788" s="30" t="str">
        <f t="shared" si="145"/>
        <v>ü</v>
      </c>
      <c r="R788" s="30" t="str">
        <f t="shared" si="146"/>
        <v/>
      </c>
      <c r="S788" s="17" t="str">
        <f t="shared" si="147"/>
        <v>ü</v>
      </c>
      <c r="T788" s="17" t="str">
        <f t="shared" si="148"/>
        <v>ü</v>
      </c>
      <c r="U788" s="17"/>
      <c r="V788" s="17" t="str">
        <f t="shared" si="149"/>
        <v>ü</v>
      </c>
      <c r="W788" s="17"/>
    </row>
    <row r="789" spans="1:23" ht="22.5" customHeight="1" x14ac:dyDescent="0.25">
      <c r="A789" s="6">
        <v>788</v>
      </c>
      <c r="B789" s="15">
        <v>2228123</v>
      </c>
      <c r="C789" s="16">
        <v>46066</v>
      </c>
      <c r="D789" s="16">
        <v>46069</v>
      </c>
      <c r="E789" s="15" t="s">
        <v>3452</v>
      </c>
      <c r="F789" s="15" t="s">
        <v>166</v>
      </c>
      <c r="H789" s="15">
        <v>508987052</v>
      </c>
      <c r="I789" s="15" t="s">
        <v>3664</v>
      </c>
      <c r="J789" s="15" t="s">
        <v>3491</v>
      </c>
      <c r="K789" s="15" t="s">
        <v>396</v>
      </c>
      <c r="L789" s="61" t="s">
        <v>198</v>
      </c>
      <c r="M789" s="15" t="s">
        <v>186</v>
      </c>
      <c r="O789" s="30" t="str">
        <f t="shared" si="150"/>
        <v>ü</v>
      </c>
      <c r="P789" s="30" t="str">
        <f t="shared" si="144"/>
        <v>ü</v>
      </c>
      <c r="Q789" s="30" t="str">
        <f t="shared" si="145"/>
        <v>ü</v>
      </c>
      <c r="R789" s="30" t="str">
        <f t="shared" si="146"/>
        <v/>
      </c>
      <c r="S789" s="17" t="str">
        <f t="shared" si="147"/>
        <v>ü</v>
      </c>
      <c r="T789" s="17" t="str">
        <f t="shared" si="148"/>
        <v/>
      </c>
      <c r="U789" s="17"/>
      <c r="V789" s="17" t="str">
        <f t="shared" si="149"/>
        <v/>
      </c>
      <c r="W789" s="17"/>
    </row>
    <row r="790" spans="1:23" ht="22.5" customHeight="1" x14ac:dyDescent="0.25">
      <c r="A790" s="27">
        <v>789</v>
      </c>
      <c r="B790" s="15">
        <v>2228117</v>
      </c>
      <c r="C790" s="16">
        <v>46066</v>
      </c>
      <c r="D790" s="16">
        <v>46069</v>
      </c>
      <c r="E790" s="15" t="s">
        <v>3572</v>
      </c>
      <c r="F790" s="15" t="s">
        <v>166</v>
      </c>
      <c r="H790" s="15">
        <v>567179297</v>
      </c>
      <c r="I790" s="15">
        <v>54</v>
      </c>
      <c r="J790" s="15">
        <v>4</v>
      </c>
      <c r="K790" s="15" t="s">
        <v>355</v>
      </c>
      <c r="L790" s="61" t="s">
        <v>191</v>
      </c>
      <c r="M790" s="15" t="s">
        <v>186</v>
      </c>
      <c r="O790" s="30" t="str">
        <f t="shared" si="150"/>
        <v/>
      </c>
      <c r="P790" s="30" t="str">
        <f t="shared" si="144"/>
        <v>ü</v>
      </c>
      <c r="Q790" s="30" t="str">
        <f t="shared" si="145"/>
        <v/>
      </c>
      <c r="R790" s="30" t="str">
        <f t="shared" si="146"/>
        <v/>
      </c>
      <c r="S790" s="17" t="str">
        <f t="shared" si="147"/>
        <v/>
      </c>
      <c r="T790" s="17" t="str">
        <f t="shared" si="148"/>
        <v/>
      </c>
      <c r="U790" s="17"/>
      <c r="V790" s="17" t="str">
        <f t="shared" si="149"/>
        <v/>
      </c>
      <c r="W790" s="17"/>
    </row>
    <row r="791" spans="1:23" ht="22.5" customHeight="1" x14ac:dyDescent="0.25">
      <c r="A791" s="6">
        <v>790</v>
      </c>
      <c r="B791" s="15">
        <v>2228113</v>
      </c>
      <c r="C791" s="16">
        <v>46066</v>
      </c>
      <c r="D791" s="16">
        <v>46069</v>
      </c>
      <c r="E791" s="15" t="s">
        <v>3573</v>
      </c>
      <c r="F791" s="15" t="s">
        <v>166</v>
      </c>
      <c r="H791" s="15">
        <v>505474749</v>
      </c>
      <c r="I791" s="15">
        <v>2489</v>
      </c>
      <c r="J791" s="15">
        <v>2489</v>
      </c>
      <c r="K791" s="15" t="s">
        <v>404</v>
      </c>
      <c r="L791" s="61" t="s">
        <v>194</v>
      </c>
      <c r="M791" s="15" t="s">
        <v>160</v>
      </c>
      <c r="O791" s="30" t="str">
        <f t="shared" si="150"/>
        <v/>
      </c>
      <c r="P791" s="30" t="str">
        <f t="shared" si="144"/>
        <v/>
      </c>
      <c r="Q791" s="30" t="str">
        <f t="shared" si="145"/>
        <v>ü</v>
      </c>
      <c r="R791" s="30" t="str">
        <f t="shared" si="146"/>
        <v/>
      </c>
      <c r="S791" s="17" t="str">
        <f t="shared" si="147"/>
        <v/>
      </c>
      <c r="T791" s="17" t="str">
        <f t="shared" si="148"/>
        <v/>
      </c>
      <c r="U791" s="17"/>
      <c r="V791" s="17" t="str">
        <f t="shared" si="149"/>
        <v/>
      </c>
      <c r="W791" s="17"/>
    </row>
    <row r="792" spans="1:23" ht="22.5" customHeight="1" x14ac:dyDescent="0.25">
      <c r="A792" s="6">
        <v>791</v>
      </c>
      <c r="B792" s="15">
        <v>2228109</v>
      </c>
      <c r="C792" s="16">
        <v>46066</v>
      </c>
      <c r="D792" s="16">
        <v>46067</v>
      </c>
      <c r="E792" s="15" t="s">
        <v>1443</v>
      </c>
      <c r="F792" s="15" t="s">
        <v>166</v>
      </c>
      <c r="H792" s="15">
        <v>506363763</v>
      </c>
      <c r="I792" s="15">
        <v>11</v>
      </c>
      <c r="J792" s="15">
        <v>58</v>
      </c>
      <c r="K792" s="15" t="s">
        <v>593</v>
      </c>
      <c r="L792" s="61" t="s">
        <v>192</v>
      </c>
      <c r="M792" s="15" t="s">
        <v>160</v>
      </c>
      <c r="O792" s="30" t="str">
        <f t="shared" si="150"/>
        <v>ü</v>
      </c>
      <c r="P792" s="30" t="str">
        <f t="shared" si="144"/>
        <v>ü</v>
      </c>
      <c r="Q792" s="30" t="str">
        <f t="shared" si="145"/>
        <v>ü</v>
      </c>
      <c r="R792" s="30" t="str">
        <f t="shared" si="146"/>
        <v/>
      </c>
      <c r="S792" s="17" t="str">
        <f t="shared" si="147"/>
        <v>ü</v>
      </c>
      <c r="T792" s="17" t="str">
        <f t="shared" si="148"/>
        <v>ü</v>
      </c>
      <c r="U792" s="17"/>
      <c r="V792" s="17" t="str">
        <f t="shared" si="149"/>
        <v>ü</v>
      </c>
      <c r="W792" s="17"/>
    </row>
    <row r="793" spans="1:23" ht="22.5" customHeight="1" x14ac:dyDescent="0.25">
      <c r="A793" s="27">
        <v>792</v>
      </c>
      <c r="B793" s="15">
        <v>2228088</v>
      </c>
      <c r="C793" s="16">
        <v>46066</v>
      </c>
      <c r="D793" s="16">
        <v>46068</v>
      </c>
      <c r="E793" s="15" t="s">
        <v>3574</v>
      </c>
      <c r="F793" s="15" t="s">
        <v>166</v>
      </c>
      <c r="H793" s="15">
        <v>503518328</v>
      </c>
      <c r="I793" s="15" t="s">
        <v>3665</v>
      </c>
      <c r="J793" s="15" t="s">
        <v>3666</v>
      </c>
      <c r="K793" s="15" t="s">
        <v>232</v>
      </c>
      <c r="L793" s="61" t="s">
        <v>204</v>
      </c>
      <c r="M793" s="15" t="s">
        <v>486</v>
      </c>
      <c r="O793" s="30" t="str">
        <f t="shared" si="150"/>
        <v>ü</v>
      </c>
      <c r="P793" s="30" t="str">
        <f t="shared" si="144"/>
        <v>ü</v>
      </c>
      <c r="Q793" s="30" t="str">
        <f t="shared" si="145"/>
        <v/>
      </c>
      <c r="R793" s="30" t="str">
        <f t="shared" si="146"/>
        <v>ü</v>
      </c>
      <c r="S793" s="17" t="str">
        <f t="shared" si="147"/>
        <v>ü</v>
      </c>
      <c r="T793" s="17" t="str">
        <f t="shared" si="148"/>
        <v/>
      </c>
      <c r="U793" s="17"/>
      <c r="V793" s="17" t="str">
        <f t="shared" si="149"/>
        <v/>
      </c>
      <c r="W793" s="17"/>
    </row>
    <row r="794" spans="1:23" ht="22.5" customHeight="1" x14ac:dyDescent="0.25">
      <c r="A794" s="6">
        <v>793</v>
      </c>
      <c r="B794" s="15">
        <v>2228083</v>
      </c>
      <c r="C794" s="16">
        <v>46066</v>
      </c>
      <c r="D794" s="16">
        <v>46068</v>
      </c>
      <c r="E794" s="15" t="s">
        <v>3575</v>
      </c>
      <c r="F794" s="15" t="s">
        <v>166</v>
      </c>
      <c r="H794" s="15">
        <v>505999656</v>
      </c>
      <c r="I794" s="15">
        <v>147</v>
      </c>
      <c r="J794" s="15" t="s">
        <v>3667</v>
      </c>
      <c r="K794" s="15" t="s">
        <v>480</v>
      </c>
      <c r="L794" s="61" t="s">
        <v>482</v>
      </c>
      <c r="M794" s="15" t="s">
        <v>164</v>
      </c>
      <c r="O794" s="30" t="str">
        <f t="shared" si="150"/>
        <v>ü</v>
      </c>
      <c r="P794" s="30" t="str">
        <f t="shared" si="144"/>
        <v>ü</v>
      </c>
      <c r="Q794" s="30" t="str">
        <f t="shared" si="145"/>
        <v>ü</v>
      </c>
      <c r="R794" s="30" t="str">
        <f t="shared" si="146"/>
        <v/>
      </c>
      <c r="S794" s="17" t="str">
        <f t="shared" si="147"/>
        <v/>
      </c>
      <c r="T794" s="17" t="str">
        <f t="shared" si="148"/>
        <v/>
      </c>
      <c r="U794" s="17"/>
      <c r="V794" s="17" t="str">
        <f t="shared" si="149"/>
        <v/>
      </c>
      <c r="W794" s="17"/>
    </row>
    <row r="795" spans="1:23" ht="22.5" customHeight="1" x14ac:dyDescent="0.25">
      <c r="A795" s="6">
        <v>794</v>
      </c>
      <c r="B795" s="15">
        <v>2228052</v>
      </c>
      <c r="C795" s="16">
        <v>46066</v>
      </c>
      <c r="D795" s="16">
        <v>46069</v>
      </c>
      <c r="E795" s="15" t="s">
        <v>3576</v>
      </c>
      <c r="F795" s="15" t="s">
        <v>166</v>
      </c>
      <c r="H795" s="15">
        <v>551141115</v>
      </c>
      <c r="I795" s="15">
        <v>56</v>
      </c>
      <c r="J795" s="15">
        <v>14</v>
      </c>
      <c r="K795" s="15" t="s">
        <v>396</v>
      </c>
      <c r="L795" s="61" t="s">
        <v>198</v>
      </c>
      <c r="M795" s="15" t="s">
        <v>186</v>
      </c>
      <c r="O795" s="30" t="str">
        <f t="shared" si="150"/>
        <v>ü</v>
      </c>
      <c r="P795" s="30" t="str">
        <f t="shared" si="144"/>
        <v>ü</v>
      </c>
      <c r="Q795" s="30" t="str">
        <f t="shared" si="145"/>
        <v>ü</v>
      </c>
      <c r="R795" s="30" t="str">
        <f t="shared" si="146"/>
        <v/>
      </c>
      <c r="S795" s="17" t="str">
        <f t="shared" si="147"/>
        <v>ü</v>
      </c>
      <c r="T795" s="17" t="str">
        <f t="shared" si="148"/>
        <v/>
      </c>
      <c r="U795" s="17"/>
      <c r="V795" s="17" t="str">
        <f t="shared" si="149"/>
        <v/>
      </c>
      <c r="W795" s="17"/>
    </row>
    <row r="796" spans="1:23" ht="22.5" customHeight="1" x14ac:dyDescent="0.25">
      <c r="A796" s="27">
        <v>795</v>
      </c>
      <c r="B796" s="15">
        <v>2228014</v>
      </c>
      <c r="C796" s="16">
        <v>46066</v>
      </c>
      <c r="D796" s="16">
        <v>46068</v>
      </c>
      <c r="E796" s="15" t="s">
        <v>880</v>
      </c>
      <c r="F796" s="15" t="s">
        <v>166</v>
      </c>
      <c r="H796" s="15">
        <v>505454297</v>
      </c>
      <c r="I796" s="15">
        <v>46</v>
      </c>
      <c r="J796" s="15">
        <v>16</v>
      </c>
      <c r="K796" s="15" t="s">
        <v>238</v>
      </c>
      <c r="L796" s="61" t="s">
        <v>198</v>
      </c>
      <c r="M796" s="15" t="s">
        <v>486</v>
      </c>
      <c r="O796" s="30" t="str">
        <f t="shared" si="150"/>
        <v>ü</v>
      </c>
      <c r="P796" s="30" t="str">
        <f t="shared" si="144"/>
        <v>ü</v>
      </c>
      <c r="Q796" s="30" t="str">
        <f t="shared" si="145"/>
        <v>ü</v>
      </c>
      <c r="R796" s="30" t="str">
        <f t="shared" si="146"/>
        <v/>
      </c>
      <c r="S796" s="17" t="str">
        <f t="shared" si="147"/>
        <v>ü</v>
      </c>
      <c r="T796" s="17" t="str">
        <f t="shared" si="148"/>
        <v/>
      </c>
      <c r="U796" s="17"/>
      <c r="V796" s="17" t="str">
        <f t="shared" si="149"/>
        <v/>
      </c>
      <c r="W796" s="17"/>
    </row>
    <row r="797" spans="1:23" ht="22.5" customHeight="1" x14ac:dyDescent="0.25">
      <c r="A797" s="6">
        <v>796</v>
      </c>
      <c r="B797" s="15">
        <v>2227991</v>
      </c>
      <c r="C797" s="16">
        <v>46066</v>
      </c>
      <c r="D797" s="16">
        <v>46067</v>
      </c>
      <c r="E797" s="15" t="s">
        <v>3577</v>
      </c>
      <c r="F797" s="15" t="s">
        <v>210</v>
      </c>
      <c r="H797" s="15">
        <v>555252559</v>
      </c>
      <c r="I797" s="15" t="s">
        <v>671</v>
      </c>
      <c r="J797" s="15" t="s">
        <v>3668</v>
      </c>
      <c r="K797" s="15" t="s">
        <v>374</v>
      </c>
      <c r="L797" s="61" t="s">
        <v>202</v>
      </c>
      <c r="M797" s="15" t="s">
        <v>165</v>
      </c>
      <c r="O797" s="30" t="str">
        <f t="shared" si="150"/>
        <v/>
      </c>
      <c r="P797" s="30" t="str">
        <f t="shared" si="144"/>
        <v>ü</v>
      </c>
      <c r="Q797" s="30" t="str">
        <f t="shared" si="145"/>
        <v>ü</v>
      </c>
      <c r="R797" s="30" t="str">
        <f t="shared" si="146"/>
        <v/>
      </c>
      <c r="S797" s="17" t="str">
        <f t="shared" si="147"/>
        <v>ü</v>
      </c>
      <c r="T797" s="17" t="str">
        <f t="shared" si="148"/>
        <v/>
      </c>
      <c r="U797" s="17"/>
      <c r="V797" s="17" t="str">
        <f t="shared" si="149"/>
        <v/>
      </c>
      <c r="W797" s="17"/>
    </row>
    <row r="798" spans="1:23" ht="22.5" customHeight="1" x14ac:dyDescent="0.25">
      <c r="A798" s="6">
        <v>797</v>
      </c>
      <c r="B798" s="15">
        <v>2227973</v>
      </c>
      <c r="C798" s="16">
        <v>46066</v>
      </c>
      <c r="D798" s="16">
        <v>46069</v>
      </c>
      <c r="E798" s="15" t="s">
        <v>3578</v>
      </c>
      <c r="F798" s="15" t="s">
        <v>166</v>
      </c>
      <c r="H798" s="15">
        <v>506665695</v>
      </c>
      <c r="I798" s="15">
        <v>18</v>
      </c>
      <c r="J798" s="15">
        <v>36</v>
      </c>
      <c r="K798" s="15" t="s">
        <v>339</v>
      </c>
      <c r="L798" s="61" t="s">
        <v>2030</v>
      </c>
      <c r="M798" s="15" t="s">
        <v>165</v>
      </c>
      <c r="O798" s="30" t="str">
        <f t="shared" si="150"/>
        <v/>
      </c>
      <c r="P798" s="30" t="str">
        <f t="shared" si="144"/>
        <v/>
      </c>
      <c r="Q798" s="30" t="str">
        <f t="shared" si="145"/>
        <v>ü</v>
      </c>
      <c r="R798" s="30" t="str">
        <f t="shared" si="146"/>
        <v/>
      </c>
      <c r="S798" s="17" t="str">
        <f t="shared" si="147"/>
        <v>ü</v>
      </c>
      <c r="T798" s="17" t="str">
        <f t="shared" si="148"/>
        <v/>
      </c>
      <c r="U798" s="17"/>
      <c r="V798" s="17" t="str">
        <f t="shared" si="149"/>
        <v>ü</v>
      </c>
      <c r="W798" s="17"/>
    </row>
    <row r="799" spans="1:23" ht="22.5" customHeight="1" x14ac:dyDescent="0.25">
      <c r="A799" s="27">
        <v>798</v>
      </c>
      <c r="B799" s="15">
        <v>2227966</v>
      </c>
      <c r="C799" s="16">
        <v>46066</v>
      </c>
      <c r="D799" s="16">
        <v>46068</v>
      </c>
      <c r="E799" s="15" t="s">
        <v>3579</v>
      </c>
      <c r="F799" s="15" t="s">
        <v>166</v>
      </c>
      <c r="H799" s="15">
        <v>503477759</v>
      </c>
      <c r="I799" s="15">
        <v>157</v>
      </c>
      <c r="J799" s="15">
        <v>833</v>
      </c>
      <c r="K799" s="15" t="s">
        <v>419</v>
      </c>
      <c r="L799" s="61" t="s">
        <v>192</v>
      </c>
      <c r="M799" s="15" t="s">
        <v>160</v>
      </c>
      <c r="O799" s="30" t="str">
        <f t="shared" si="150"/>
        <v>ü</v>
      </c>
      <c r="P799" s="30" t="str">
        <f t="shared" si="144"/>
        <v>ü</v>
      </c>
      <c r="Q799" s="30" t="str">
        <f t="shared" si="145"/>
        <v>ü</v>
      </c>
      <c r="R799" s="30" t="str">
        <f t="shared" si="146"/>
        <v/>
      </c>
      <c r="S799" s="17" t="str">
        <f t="shared" si="147"/>
        <v>ü</v>
      </c>
      <c r="T799" s="17" t="str">
        <f t="shared" si="148"/>
        <v>ü</v>
      </c>
      <c r="U799" s="17"/>
      <c r="V799" s="17" t="str">
        <f t="shared" si="149"/>
        <v>ü</v>
      </c>
      <c r="W799" s="17"/>
    </row>
    <row r="800" spans="1:23" ht="22.5" customHeight="1" x14ac:dyDescent="0.25">
      <c r="A800" s="6">
        <v>799</v>
      </c>
      <c r="B800" s="15">
        <v>2227952</v>
      </c>
      <c r="C800" s="16">
        <v>46066</v>
      </c>
      <c r="D800" s="16">
        <v>46067</v>
      </c>
      <c r="E800" s="15" t="s">
        <v>3580</v>
      </c>
      <c r="F800" s="15" t="s">
        <v>166</v>
      </c>
      <c r="H800" s="15">
        <v>566358479</v>
      </c>
      <c r="I800" s="15">
        <v>108</v>
      </c>
      <c r="J800" s="15">
        <v>20</v>
      </c>
      <c r="K800" s="15" t="s">
        <v>347</v>
      </c>
      <c r="L800" s="61" t="s">
        <v>194</v>
      </c>
      <c r="M800" s="15" t="s">
        <v>165</v>
      </c>
      <c r="O800" s="30" t="str">
        <f t="shared" si="150"/>
        <v/>
      </c>
      <c r="P800" s="30" t="str">
        <f t="shared" si="144"/>
        <v/>
      </c>
      <c r="Q800" s="30" t="str">
        <f t="shared" si="145"/>
        <v>ü</v>
      </c>
      <c r="R800" s="30" t="str">
        <f t="shared" si="146"/>
        <v/>
      </c>
      <c r="S800" s="17" t="str">
        <f t="shared" si="147"/>
        <v/>
      </c>
      <c r="T800" s="17" t="str">
        <f t="shared" si="148"/>
        <v/>
      </c>
      <c r="U800" s="17"/>
      <c r="V800" s="17" t="str">
        <f t="shared" si="149"/>
        <v/>
      </c>
      <c r="W800" s="17"/>
    </row>
    <row r="801" spans="1:23" ht="22.5" customHeight="1" x14ac:dyDescent="0.25">
      <c r="A801" s="6">
        <v>800</v>
      </c>
      <c r="B801" s="15">
        <v>2227946</v>
      </c>
      <c r="C801" s="16">
        <v>46066</v>
      </c>
      <c r="D801" s="16">
        <v>46067</v>
      </c>
      <c r="E801" s="15" t="s">
        <v>3581</v>
      </c>
      <c r="F801" s="15" t="s">
        <v>166</v>
      </c>
      <c r="H801" s="15">
        <v>561602000</v>
      </c>
      <c r="I801" s="15" t="s">
        <v>1365</v>
      </c>
      <c r="J801" s="15">
        <v>1430</v>
      </c>
      <c r="K801" s="15" t="s">
        <v>374</v>
      </c>
      <c r="L801" s="61" t="s">
        <v>198</v>
      </c>
      <c r="M801" s="15" t="s">
        <v>165</v>
      </c>
      <c r="O801" s="30" t="str">
        <f t="shared" si="150"/>
        <v>ü</v>
      </c>
      <c r="P801" s="30" t="str">
        <f t="shared" si="144"/>
        <v>ü</v>
      </c>
      <c r="Q801" s="30" t="str">
        <f t="shared" si="145"/>
        <v>ü</v>
      </c>
      <c r="R801" s="30" t="str">
        <f t="shared" si="146"/>
        <v/>
      </c>
      <c r="S801" s="17" t="str">
        <f t="shared" si="147"/>
        <v>ü</v>
      </c>
      <c r="T801" s="17" t="str">
        <f t="shared" si="148"/>
        <v/>
      </c>
      <c r="U801" s="17"/>
      <c r="V801" s="17" t="str">
        <f t="shared" si="149"/>
        <v/>
      </c>
      <c r="W801" s="17"/>
    </row>
    <row r="802" spans="1:23" ht="22.5" customHeight="1" x14ac:dyDescent="0.25">
      <c r="A802" s="27">
        <v>801</v>
      </c>
      <c r="B802" s="15">
        <v>2227916</v>
      </c>
      <c r="C802" s="16">
        <v>46066</v>
      </c>
      <c r="D802" s="16">
        <v>46067</v>
      </c>
      <c r="E802" s="15" t="s">
        <v>3582</v>
      </c>
      <c r="F802" s="15" t="s">
        <v>166</v>
      </c>
      <c r="H802" s="15">
        <v>506771211</v>
      </c>
      <c r="I802" s="15" t="s">
        <v>3669</v>
      </c>
      <c r="J802" s="15" t="s">
        <v>3670</v>
      </c>
      <c r="K802" s="15" t="s">
        <v>220</v>
      </c>
      <c r="L802" s="61" t="s">
        <v>198</v>
      </c>
      <c r="M802" s="15" t="s">
        <v>162</v>
      </c>
      <c r="O802" s="30" t="str">
        <f t="shared" si="150"/>
        <v>ü</v>
      </c>
      <c r="P802" s="30" t="str">
        <f t="shared" si="144"/>
        <v>ü</v>
      </c>
      <c r="Q802" s="30" t="str">
        <f t="shared" si="145"/>
        <v>ü</v>
      </c>
      <c r="R802" s="30" t="str">
        <f t="shared" si="146"/>
        <v/>
      </c>
      <c r="S802" s="17" t="str">
        <f t="shared" si="147"/>
        <v>ü</v>
      </c>
      <c r="T802" s="17" t="str">
        <f t="shared" si="148"/>
        <v/>
      </c>
      <c r="U802" s="17"/>
      <c r="V802" s="17" t="str">
        <f t="shared" si="149"/>
        <v/>
      </c>
      <c r="W802" s="17"/>
    </row>
    <row r="803" spans="1:23" ht="22.5" customHeight="1" x14ac:dyDescent="0.25">
      <c r="A803" s="6">
        <v>802</v>
      </c>
      <c r="B803" s="15">
        <v>2227910</v>
      </c>
      <c r="C803" s="16">
        <v>46066</v>
      </c>
      <c r="D803" s="16">
        <v>46067</v>
      </c>
      <c r="E803" s="15" t="s">
        <v>785</v>
      </c>
      <c r="F803" s="15" t="s">
        <v>166</v>
      </c>
      <c r="H803" s="15">
        <v>569000157</v>
      </c>
      <c r="I803" s="15">
        <v>155</v>
      </c>
      <c r="J803" s="15">
        <v>2768</v>
      </c>
      <c r="K803" s="15" t="s">
        <v>220</v>
      </c>
      <c r="L803" s="61" t="s">
        <v>192</v>
      </c>
      <c r="M803" s="15" t="s">
        <v>162</v>
      </c>
      <c r="O803" s="30" t="str">
        <f t="shared" si="150"/>
        <v>ü</v>
      </c>
      <c r="P803" s="30" t="str">
        <f t="shared" si="144"/>
        <v>ü</v>
      </c>
      <c r="Q803" s="30" t="str">
        <f t="shared" si="145"/>
        <v>ü</v>
      </c>
      <c r="R803" s="30" t="str">
        <f t="shared" si="146"/>
        <v/>
      </c>
      <c r="S803" s="17" t="str">
        <f t="shared" si="147"/>
        <v>ü</v>
      </c>
      <c r="T803" s="17" t="str">
        <f t="shared" si="148"/>
        <v>ü</v>
      </c>
      <c r="U803" s="17"/>
      <c r="V803" s="17" t="str">
        <f t="shared" si="149"/>
        <v>ü</v>
      </c>
      <c r="W803" s="17"/>
    </row>
    <row r="804" spans="1:23" ht="22.5" customHeight="1" x14ac:dyDescent="0.25">
      <c r="A804" s="6">
        <v>803</v>
      </c>
      <c r="B804" s="15">
        <v>2227905</v>
      </c>
      <c r="C804" s="16">
        <v>46066</v>
      </c>
      <c r="D804" s="16">
        <v>46068</v>
      </c>
      <c r="E804" s="15" t="s">
        <v>3583</v>
      </c>
      <c r="F804" s="15" t="s">
        <v>166</v>
      </c>
      <c r="H804" s="15">
        <v>504810780</v>
      </c>
      <c r="I804" s="15">
        <v>24</v>
      </c>
      <c r="J804" s="15">
        <v>22</v>
      </c>
      <c r="K804" s="15" t="s">
        <v>222</v>
      </c>
      <c r="L804" s="61" t="s">
        <v>192</v>
      </c>
      <c r="M804" s="15" t="s">
        <v>186</v>
      </c>
      <c r="O804" s="30" t="str">
        <f t="shared" si="150"/>
        <v>ü</v>
      </c>
      <c r="P804" s="30" t="str">
        <f t="shared" si="144"/>
        <v>ü</v>
      </c>
      <c r="Q804" s="30" t="str">
        <f t="shared" si="145"/>
        <v>ü</v>
      </c>
      <c r="R804" s="30" t="str">
        <f t="shared" si="146"/>
        <v/>
      </c>
      <c r="S804" s="17" t="str">
        <f t="shared" si="147"/>
        <v>ü</v>
      </c>
      <c r="T804" s="17" t="str">
        <f t="shared" si="148"/>
        <v>ü</v>
      </c>
      <c r="U804" s="17"/>
      <c r="V804" s="17" t="str">
        <f t="shared" si="149"/>
        <v>ü</v>
      </c>
      <c r="W804" s="17"/>
    </row>
    <row r="805" spans="1:23" ht="22.5" customHeight="1" x14ac:dyDescent="0.25">
      <c r="A805" s="27">
        <v>804</v>
      </c>
      <c r="B805" s="15">
        <v>2227900</v>
      </c>
      <c r="C805" s="16">
        <v>46066</v>
      </c>
      <c r="D805" s="16">
        <v>46067</v>
      </c>
      <c r="E805" s="15" t="s">
        <v>3584</v>
      </c>
      <c r="F805" s="15" t="s">
        <v>166</v>
      </c>
      <c r="H805" s="15">
        <v>503777276</v>
      </c>
      <c r="I805" s="15">
        <v>7</v>
      </c>
      <c r="J805" s="15">
        <v>16</v>
      </c>
      <c r="K805" s="15" t="s">
        <v>229</v>
      </c>
      <c r="L805" s="61" t="s">
        <v>348</v>
      </c>
      <c r="M805" s="15" t="s">
        <v>186</v>
      </c>
      <c r="O805" s="30" t="str">
        <f t="shared" si="150"/>
        <v>ü</v>
      </c>
      <c r="P805" s="30" t="str">
        <f t="shared" si="144"/>
        <v>ü</v>
      </c>
      <c r="Q805" s="30" t="str">
        <f t="shared" si="145"/>
        <v/>
      </c>
      <c r="R805" s="30" t="str">
        <f t="shared" si="146"/>
        <v>ü</v>
      </c>
      <c r="S805" s="17" t="str">
        <f t="shared" si="147"/>
        <v>ü</v>
      </c>
      <c r="T805" s="17" t="str">
        <f t="shared" si="148"/>
        <v>ü</v>
      </c>
      <c r="U805" s="17"/>
      <c r="V805" s="17" t="str">
        <f t="shared" si="149"/>
        <v/>
      </c>
      <c r="W805" s="17"/>
    </row>
    <row r="806" spans="1:23" ht="22.5" customHeight="1" x14ac:dyDescent="0.25">
      <c r="A806" s="6">
        <v>805</v>
      </c>
      <c r="B806" s="15">
        <v>2227837</v>
      </c>
      <c r="C806" s="16">
        <v>46066</v>
      </c>
      <c r="D806" s="16">
        <v>46068</v>
      </c>
      <c r="E806" s="15" t="s">
        <v>3585</v>
      </c>
      <c r="F806" s="15" t="s">
        <v>166</v>
      </c>
      <c r="H806" s="15">
        <v>503444140</v>
      </c>
      <c r="J806" s="15">
        <v>220</v>
      </c>
      <c r="K806" s="15" t="s">
        <v>227</v>
      </c>
      <c r="L806" s="61" t="s">
        <v>192</v>
      </c>
      <c r="M806" s="15" t="s">
        <v>162</v>
      </c>
      <c r="O806" s="30" t="str">
        <f t="shared" si="150"/>
        <v>ü</v>
      </c>
      <c r="P806" s="30" t="str">
        <f t="shared" si="144"/>
        <v>ü</v>
      </c>
      <c r="Q806" s="30" t="str">
        <f t="shared" si="145"/>
        <v>ü</v>
      </c>
      <c r="R806" s="30" t="str">
        <f t="shared" si="146"/>
        <v/>
      </c>
      <c r="S806" s="17" t="str">
        <f t="shared" si="147"/>
        <v>ü</v>
      </c>
      <c r="T806" s="17" t="str">
        <f t="shared" si="148"/>
        <v>ü</v>
      </c>
      <c r="U806" s="17"/>
      <c r="V806" s="17" t="str">
        <f t="shared" si="149"/>
        <v>ü</v>
      </c>
      <c r="W806" s="17"/>
    </row>
    <row r="807" spans="1:23" ht="22.5" customHeight="1" x14ac:dyDescent="0.25">
      <c r="A807" s="6">
        <v>806</v>
      </c>
      <c r="B807" s="15">
        <v>2227796</v>
      </c>
      <c r="C807" s="16">
        <v>46066</v>
      </c>
      <c r="D807" s="16">
        <v>46070</v>
      </c>
      <c r="E807" s="15" t="s">
        <v>639</v>
      </c>
      <c r="F807" s="15" t="s">
        <v>166</v>
      </c>
      <c r="H807" s="15">
        <v>506855551</v>
      </c>
      <c r="I807" s="15">
        <v>3</v>
      </c>
      <c r="J807" s="15">
        <v>7</v>
      </c>
      <c r="K807" s="15" t="s">
        <v>221</v>
      </c>
      <c r="L807" s="61" t="s">
        <v>195</v>
      </c>
      <c r="M807" s="15" t="s">
        <v>164</v>
      </c>
      <c r="O807" s="30" t="str">
        <f t="shared" si="150"/>
        <v>ü</v>
      </c>
      <c r="P807" s="30" t="str">
        <f t="shared" si="144"/>
        <v>ü</v>
      </c>
      <c r="Q807" s="30" t="str">
        <f t="shared" si="145"/>
        <v>ü</v>
      </c>
      <c r="R807" s="30" t="str">
        <f t="shared" si="146"/>
        <v/>
      </c>
      <c r="S807" s="17" t="str">
        <f t="shared" si="147"/>
        <v>ü</v>
      </c>
      <c r="T807" s="17" t="str">
        <f t="shared" si="148"/>
        <v>ü</v>
      </c>
      <c r="U807" s="17"/>
      <c r="V807" s="17" t="str">
        <f t="shared" si="149"/>
        <v/>
      </c>
      <c r="W807" s="17"/>
    </row>
    <row r="808" spans="1:23" ht="22.5" customHeight="1" x14ac:dyDescent="0.25">
      <c r="A808" s="27">
        <v>807</v>
      </c>
      <c r="B808" s="15">
        <v>2227794</v>
      </c>
      <c r="C808" s="16">
        <v>46066</v>
      </c>
      <c r="D808" s="16">
        <v>46067</v>
      </c>
      <c r="E808" s="15" t="s">
        <v>3586</v>
      </c>
      <c r="F808" s="15" t="s">
        <v>166</v>
      </c>
      <c r="H808" s="15">
        <v>507973600</v>
      </c>
      <c r="I808" s="15">
        <v>111</v>
      </c>
      <c r="J808" s="15">
        <v>7</v>
      </c>
      <c r="K808" s="15" t="s">
        <v>347</v>
      </c>
      <c r="L808" s="61" t="s">
        <v>194</v>
      </c>
      <c r="M808" s="15" t="s">
        <v>165</v>
      </c>
      <c r="O808" s="30" t="str">
        <f t="shared" si="150"/>
        <v/>
      </c>
      <c r="P808" s="30" t="str">
        <f t="shared" si="144"/>
        <v/>
      </c>
      <c r="Q808" s="30" t="str">
        <f t="shared" si="145"/>
        <v>ü</v>
      </c>
      <c r="R808" s="30" t="str">
        <f t="shared" si="146"/>
        <v/>
      </c>
      <c r="S808" s="17" t="str">
        <f t="shared" si="147"/>
        <v/>
      </c>
      <c r="T808" s="17" t="str">
        <f t="shared" si="148"/>
        <v/>
      </c>
      <c r="U808" s="17"/>
      <c r="V808" s="17" t="str">
        <f t="shared" si="149"/>
        <v/>
      </c>
      <c r="W808" s="17"/>
    </row>
    <row r="809" spans="1:23" ht="22.5" customHeight="1" x14ac:dyDescent="0.25">
      <c r="A809" s="6">
        <v>808</v>
      </c>
      <c r="B809" s="15">
        <v>2227790</v>
      </c>
      <c r="C809" s="16">
        <v>46066</v>
      </c>
      <c r="D809" s="16">
        <v>46067</v>
      </c>
      <c r="E809" s="15" t="s">
        <v>3587</v>
      </c>
      <c r="F809" s="15" t="s">
        <v>166</v>
      </c>
      <c r="H809" s="15">
        <v>502116228</v>
      </c>
      <c r="I809" s="15">
        <v>48</v>
      </c>
      <c r="J809" s="15">
        <v>12</v>
      </c>
      <c r="K809" s="15" t="s">
        <v>347</v>
      </c>
      <c r="L809" s="61" t="s">
        <v>192</v>
      </c>
      <c r="M809" s="15" t="s">
        <v>165</v>
      </c>
      <c r="O809" s="30" t="str">
        <f t="shared" si="150"/>
        <v>ü</v>
      </c>
      <c r="P809" s="30" t="str">
        <f t="shared" si="144"/>
        <v>ü</v>
      </c>
      <c r="Q809" s="30" t="str">
        <f t="shared" si="145"/>
        <v>ü</v>
      </c>
      <c r="R809" s="30" t="str">
        <f t="shared" si="146"/>
        <v/>
      </c>
      <c r="S809" s="17" t="str">
        <f t="shared" si="147"/>
        <v>ü</v>
      </c>
      <c r="T809" s="17" t="str">
        <f t="shared" si="148"/>
        <v>ü</v>
      </c>
      <c r="U809" s="17"/>
      <c r="V809" s="17" t="str">
        <f t="shared" si="149"/>
        <v>ü</v>
      </c>
      <c r="W809" s="17"/>
    </row>
    <row r="810" spans="1:23" ht="22.5" customHeight="1" x14ac:dyDescent="0.25">
      <c r="A810" s="6">
        <v>809</v>
      </c>
      <c r="B810" s="15">
        <v>2227763</v>
      </c>
      <c r="C810" s="16">
        <v>46066</v>
      </c>
      <c r="D810" s="16">
        <v>46070</v>
      </c>
      <c r="E810" s="15" t="s">
        <v>3588</v>
      </c>
      <c r="F810" s="15" t="s">
        <v>166</v>
      </c>
      <c r="H810" s="15">
        <v>555272888</v>
      </c>
      <c r="I810" s="15">
        <v>46</v>
      </c>
      <c r="J810" s="15">
        <v>8</v>
      </c>
      <c r="K810" s="15" t="s">
        <v>379</v>
      </c>
      <c r="L810" s="61" t="s">
        <v>192</v>
      </c>
      <c r="M810" s="15" t="s">
        <v>186</v>
      </c>
      <c r="O810" s="30" t="str">
        <f t="shared" si="150"/>
        <v>ü</v>
      </c>
      <c r="P810" s="30" t="str">
        <f t="shared" si="144"/>
        <v>ü</v>
      </c>
      <c r="Q810" s="30" t="str">
        <f t="shared" si="145"/>
        <v>ü</v>
      </c>
      <c r="R810" s="30" t="str">
        <f t="shared" si="146"/>
        <v/>
      </c>
      <c r="S810" s="17" t="str">
        <f t="shared" si="147"/>
        <v>ü</v>
      </c>
      <c r="T810" s="17" t="str">
        <f t="shared" si="148"/>
        <v>ü</v>
      </c>
      <c r="U810" s="17"/>
      <c r="V810" s="17" t="str">
        <f t="shared" si="149"/>
        <v>ü</v>
      </c>
      <c r="W810" s="17"/>
    </row>
    <row r="811" spans="1:23" ht="22.5" customHeight="1" x14ac:dyDescent="0.25">
      <c r="A811" s="27">
        <v>810</v>
      </c>
      <c r="B811" s="15">
        <v>2227760</v>
      </c>
      <c r="C811" s="16">
        <v>46066</v>
      </c>
      <c r="D811" s="16">
        <v>46068</v>
      </c>
      <c r="E811" s="15" t="s">
        <v>3589</v>
      </c>
      <c r="F811" s="15" t="s">
        <v>166</v>
      </c>
      <c r="H811" s="15">
        <v>566339933</v>
      </c>
      <c r="I811" s="15" t="s">
        <v>1492</v>
      </c>
      <c r="J811" s="15" t="s">
        <v>3671</v>
      </c>
      <c r="K811" s="15" t="s">
        <v>561</v>
      </c>
      <c r="L811" s="61" t="s">
        <v>420</v>
      </c>
      <c r="M811" s="15" t="s">
        <v>165</v>
      </c>
      <c r="O811" s="30" t="str">
        <f t="shared" si="150"/>
        <v>ü</v>
      </c>
      <c r="P811" s="30" t="str">
        <f t="shared" si="144"/>
        <v>ü</v>
      </c>
      <c r="Q811" s="30" t="str">
        <f t="shared" si="145"/>
        <v>ü</v>
      </c>
      <c r="R811" s="30" t="str">
        <f t="shared" si="146"/>
        <v/>
      </c>
      <c r="S811" s="17" t="str">
        <f t="shared" si="147"/>
        <v/>
      </c>
      <c r="T811" s="17" t="str">
        <f t="shared" si="148"/>
        <v>ü</v>
      </c>
      <c r="U811" s="17"/>
      <c r="V811" s="17" t="str">
        <f t="shared" si="149"/>
        <v>ü</v>
      </c>
      <c r="W811" s="17"/>
    </row>
    <row r="812" spans="1:23" ht="22.5" customHeight="1" x14ac:dyDescent="0.25">
      <c r="A812" s="6">
        <v>811</v>
      </c>
      <c r="B812" s="15">
        <v>2227750</v>
      </c>
      <c r="C812" s="16">
        <v>46066</v>
      </c>
      <c r="D812" s="16">
        <v>46068</v>
      </c>
      <c r="E812" s="15" t="s">
        <v>3590</v>
      </c>
      <c r="F812" s="15" t="s">
        <v>166</v>
      </c>
      <c r="H812" s="15">
        <v>504507060</v>
      </c>
      <c r="I812" s="15">
        <v>58</v>
      </c>
      <c r="J812" s="15">
        <v>17</v>
      </c>
      <c r="K812" s="15" t="s">
        <v>224</v>
      </c>
      <c r="L812" s="61" t="s">
        <v>198</v>
      </c>
      <c r="M812" s="15" t="s">
        <v>165</v>
      </c>
      <c r="O812" s="30" t="str">
        <f t="shared" si="150"/>
        <v>ü</v>
      </c>
      <c r="P812" s="30" t="str">
        <f t="shared" si="144"/>
        <v>ü</v>
      </c>
      <c r="Q812" s="30" t="str">
        <f t="shared" si="145"/>
        <v>ü</v>
      </c>
      <c r="R812" s="30" t="str">
        <f t="shared" si="146"/>
        <v/>
      </c>
      <c r="S812" s="17" t="str">
        <f t="shared" si="147"/>
        <v>ü</v>
      </c>
      <c r="T812" s="17" t="str">
        <f t="shared" si="148"/>
        <v/>
      </c>
      <c r="U812" s="17"/>
      <c r="V812" s="17" t="str">
        <f t="shared" si="149"/>
        <v/>
      </c>
      <c r="W812" s="17"/>
    </row>
    <row r="813" spans="1:23" ht="22.5" customHeight="1" x14ac:dyDescent="0.25">
      <c r="A813" s="6">
        <v>812</v>
      </c>
      <c r="B813" s="15">
        <v>2227749</v>
      </c>
      <c r="C813" s="16">
        <v>46066</v>
      </c>
      <c r="D813" s="16">
        <v>46067</v>
      </c>
      <c r="E813" s="15" t="s">
        <v>3591</v>
      </c>
      <c r="F813" s="15" t="s">
        <v>166</v>
      </c>
      <c r="H813" s="15">
        <v>502722884</v>
      </c>
      <c r="I813" s="15">
        <v>23</v>
      </c>
      <c r="J813" s="15">
        <v>9</v>
      </c>
      <c r="K813" s="15" t="s">
        <v>1235</v>
      </c>
      <c r="L813" s="61" t="s">
        <v>192</v>
      </c>
      <c r="M813" s="15" t="s">
        <v>186</v>
      </c>
      <c r="O813" s="30" t="str">
        <f t="shared" si="150"/>
        <v>ü</v>
      </c>
      <c r="P813" s="30" t="str">
        <f t="shared" si="144"/>
        <v>ü</v>
      </c>
      <c r="Q813" s="30" t="str">
        <f t="shared" si="145"/>
        <v>ü</v>
      </c>
      <c r="R813" s="30" t="str">
        <f t="shared" si="146"/>
        <v/>
      </c>
      <c r="S813" s="17" t="str">
        <f t="shared" si="147"/>
        <v>ü</v>
      </c>
      <c r="T813" s="17" t="str">
        <f t="shared" si="148"/>
        <v>ü</v>
      </c>
      <c r="U813" s="17"/>
      <c r="V813" s="17" t="str">
        <f t="shared" si="149"/>
        <v>ü</v>
      </c>
      <c r="W813" s="17"/>
    </row>
    <row r="814" spans="1:23" ht="22.5" customHeight="1" x14ac:dyDescent="0.25">
      <c r="A814" s="27">
        <v>813</v>
      </c>
      <c r="B814" s="15">
        <v>2227734</v>
      </c>
      <c r="C814" s="16">
        <v>46066</v>
      </c>
      <c r="D814" s="16">
        <v>46070</v>
      </c>
      <c r="E814" s="15" t="s">
        <v>3592</v>
      </c>
      <c r="F814" s="15" t="s">
        <v>166</v>
      </c>
      <c r="H814" s="15">
        <v>507022028</v>
      </c>
      <c r="I814" s="15" t="s">
        <v>3672</v>
      </c>
      <c r="J814" s="15">
        <v>294</v>
      </c>
      <c r="K814" s="15" t="s">
        <v>229</v>
      </c>
      <c r="L814" s="61" t="s">
        <v>357</v>
      </c>
      <c r="M814" s="15" t="s">
        <v>186</v>
      </c>
      <c r="O814" s="30" t="str">
        <f t="shared" si="150"/>
        <v/>
      </c>
      <c r="P814" s="30" t="str">
        <f t="shared" si="144"/>
        <v/>
      </c>
      <c r="Q814" s="30" t="str">
        <f t="shared" si="145"/>
        <v>ü</v>
      </c>
      <c r="R814" s="30" t="str">
        <f t="shared" si="146"/>
        <v/>
      </c>
      <c r="S814" s="17" t="str">
        <f t="shared" si="147"/>
        <v/>
      </c>
      <c r="T814" s="17" t="str">
        <f t="shared" si="148"/>
        <v>ü</v>
      </c>
      <c r="U814" s="17"/>
      <c r="V814" s="17" t="str">
        <f t="shared" si="149"/>
        <v/>
      </c>
      <c r="W814" s="17"/>
    </row>
    <row r="815" spans="1:23" ht="22.5" customHeight="1" x14ac:dyDescent="0.25">
      <c r="A815" s="6">
        <v>814</v>
      </c>
      <c r="B815" s="15">
        <v>2227723</v>
      </c>
      <c r="C815" s="16">
        <v>46066</v>
      </c>
      <c r="D815" s="16">
        <v>46067</v>
      </c>
      <c r="E815" s="15" t="s">
        <v>3593</v>
      </c>
      <c r="F815" s="15" t="s">
        <v>166</v>
      </c>
      <c r="H815" s="15">
        <v>507007553</v>
      </c>
      <c r="I815" s="15" t="s">
        <v>3673</v>
      </c>
      <c r="J815" s="15">
        <v>631</v>
      </c>
      <c r="K815" s="15" t="s">
        <v>402</v>
      </c>
      <c r="L815" s="61" t="s">
        <v>608</v>
      </c>
      <c r="M815" s="15" t="s">
        <v>162</v>
      </c>
      <c r="O815" s="30" t="str">
        <f t="shared" si="150"/>
        <v>ü</v>
      </c>
      <c r="P815" s="30" t="str">
        <f t="shared" si="144"/>
        <v/>
      </c>
      <c r="Q815" s="30" t="str">
        <f t="shared" si="145"/>
        <v>ü</v>
      </c>
      <c r="R815" s="30" t="str">
        <f t="shared" si="146"/>
        <v/>
      </c>
      <c r="S815" s="17" t="str">
        <f t="shared" si="147"/>
        <v>ü</v>
      </c>
      <c r="T815" s="17" t="str">
        <f t="shared" si="148"/>
        <v/>
      </c>
      <c r="U815" s="17"/>
      <c r="V815" s="17" t="str">
        <f t="shared" si="149"/>
        <v>ü</v>
      </c>
      <c r="W815" s="17"/>
    </row>
    <row r="816" spans="1:23" ht="22.5" customHeight="1" x14ac:dyDescent="0.25">
      <c r="A816" s="6">
        <v>815</v>
      </c>
      <c r="B816" s="15">
        <v>2227719</v>
      </c>
      <c r="C816" s="16">
        <v>46066</v>
      </c>
      <c r="D816" s="16">
        <v>46069</v>
      </c>
      <c r="E816" s="15" t="s">
        <v>3594</v>
      </c>
      <c r="F816" s="15" t="s">
        <v>166</v>
      </c>
      <c r="H816" s="15">
        <v>508500777</v>
      </c>
      <c r="I816" s="15">
        <v>1836</v>
      </c>
      <c r="J816" s="15">
        <v>1836</v>
      </c>
      <c r="K816" s="15" t="s">
        <v>600</v>
      </c>
      <c r="L816" s="61" t="s">
        <v>198</v>
      </c>
      <c r="M816" s="15" t="s">
        <v>160</v>
      </c>
      <c r="O816" s="30" t="str">
        <f t="shared" si="150"/>
        <v>ü</v>
      </c>
      <c r="P816" s="30" t="str">
        <f t="shared" si="144"/>
        <v>ü</v>
      </c>
      <c r="Q816" s="30" t="str">
        <f t="shared" si="145"/>
        <v>ü</v>
      </c>
      <c r="R816" s="30" t="str">
        <f t="shared" si="146"/>
        <v/>
      </c>
      <c r="S816" s="17" t="str">
        <f t="shared" si="147"/>
        <v>ü</v>
      </c>
      <c r="T816" s="17" t="str">
        <f t="shared" si="148"/>
        <v/>
      </c>
      <c r="U816" s="17"/>
      <c r="V816" s="17" t="str">
        <f t="shared" si="149"/>
        <v/>
      </c>
      <c r="W816" s="17"/>
    </row>
    <row r="817" spans="1:23" ht="22.5" customHeight="1" x14ac:dyDescent="0.25">
      <c r="A817" s="27">
        <v>816</v>
      </c>
      <c r="B817" s="15">
        <v>2227713</v>
      </c>
      <c r="C817" s="16">
        <v>46066</v>
      </c>
      <c r="D817" s="16">
        <v>46069</v>
      </c>
      <c r="E817" s="15" t="s">
        <v>3595</v>
      </c>
      <c r="F817" s="15" t="s">
        <v>166</v>
      </c>
      <c r="H817" s="15">
        <v>526669559</v>
      </c>
      <c r="I817" s="15" t="s">
        <v>3674</v>
      </c>
      <c r="J817" s="15">
        <v>4</v>
      </c>
      <c r="K817" s="15" t="s">
        <v>561</v>
      </c>
      <c r="L817" s="61" t="s">
        <v>190</v>
      </c>
      <c r="M817" s="15" t="s">
        <v>165</v>
      </c>
      <c r="O817" s="30" t="str">
        <f t="shared" si="150"/>
        <v>ü</v>
      </c>
      <c r="P817" s="30" t="str">
        <f t="shared" si="144"/>
        <v>ü</v>
      </c>
      <c r="Q817" s="30" t="str">
        <f t="shared" si="145"/>
        <v>ü</v>
      </c>
      <c r="R817" s="30" t="str">
        <f t="shared" si="146"/>
        <v/>
      </c>
      <c r="S817" s="17" t="str">
        <f t="shared" si="147"/>
        <v>ü</v>
      </c>
      <c r="T817" s="17" t="str">
        <f t="shared" si="148"/>
        <v/>
      </c>
      <c r="U817" s="17"/>
      <c r="V817" s="17" t="str">
        <f t="shared" si="149"/>
        <v>ü</v>
      </c>
      <c r="W817" s="17"/>
    </row>
    <row r="818" spans="1:23" ht="22.5" customHeight="1" x14ac:dyDescent="0.25">
      <c r="A818" s="6">
        <v>817</v>
      </c>
      <c r="B818" s="15">
        <v>2227670</v>
      </c>
      <c r="C818" s="16">
        <v>46066</v>
      </c>
      <c r="D818" s="16">
        <v>46069</v>
      </c>
      <c r="E818" s="15" t="s">
        <v>3596</v>
      </c>
      <c r="F818" s="15" t="s">
        <v>166</v>
      </c>
      <c r="H818" s="15">
        <v>502101021</v>
      </c>
      <c r="I818" s="15">
        <v>53</v>
      </c>
      <c r="J818" s="15">
        <v>45</v>
      </c>
      <c r="K818" s="15" t="s">
        <v>376</v>
      </c>
      <c r="L818" s="61" t="s">
        <v>203</v>
      </c>
      <c r="M818" s="15" t="s">
        <v>171</v>
      </c>
      <c r="O818" s="30" t="str">
        <f t="shared" si="150"/>
        <v/>
      </c>
      <c r="P818" s="30" t="str">
        <f t="shared" si="144"/>
        <v>ü</v>
      </c>
      <c r="Q818" s="30" t="str">
        <f t="shared" si="145"/>
        <v>ü</v>
      </c>
      <c r="R818" s="30" t="str">
        <f t="shared" si="146"/>
        <v/>
      </c>
      <c r="S818" s="17" t="str">
        <f t="shared" si="147"/>
        <v/>
      </c>
      <c r="T818" s="17" t="str">
        <f t="shared" si="148"/>
        <v/>
      </c>
      <c r="U818" s="17"/>
      <c r="V818" s="17" t="str">
        <f t="shared" si="149"/>
        <v/>
      </c>
      <c r="W818" s="17"/>
    </row>
    <row r="819" spans="1:23" ht="22.5" customHeight="1" x14ac:dyDescent="0.25">
      <c r="A819" s="6">
        <v>818</v>
      </c>
      <c r="B819" s="15">
        <v>2227663</v>
      </c>
      <c r="C819" s="16">
        <v>46066</v>
      </c>
      <c r="D819" s="16">
        <v>46069</v>
      </c>
      <c r="E819" s="15" t="s">
        <v>3597</v>
      </c>
      <c r="F819" s="15" t="s">
        <v>166</v>
      </c>
      <c r="H819" s="15">
        <v>555481000</v>
      </c>
      <c r="I819" s="15">
        <v>3</v>
      </c>
      <c r="J819" s="15">
        <v>11</v>
      </c>
      <c r="K819" s="15" t="s">
        <v>799</v>
      </c>
      <c r="L819" s="61" t="s">
        <v>194</v>
      </c>
      <c r="M819" s="15" t="s">
        <v>186</v>
      </c>
      <c r="O819" s="30" t="str">
        <f t="shared" si="150"/>
        <v/>
      </c>
      <c r="P819" s="30" t="str">
        <f t="shared" si="144"/>
        <v/>
      </c>
      <c r="Q819" s="30" t="str">
        <f t="shared" si="145"/>
        <v>ü</v>
      </c>
      <c r="R819" s="30" t="str">
        <f t="shared" si="146"/>
        <v/>
      </c>
      <c r="S819" s="17" t="str">
        <f t="shared" si="147"/>
        <v/>
      </c>
      <c r="T819" s="17" t="str">
        <f t="shared" si="148"/>
        <v/>
      </c>
      <c r="U819" s="17"/>
      <c r="V819" s="17" t="str">
        <f t="shared" si="149"/>
        <v/>
      </c>
      <c r="W819" s="17"/>
    </row>
    <row r="820" spans="1:23" ht="22.5" customHeight="1" x14ac:dyDescent="0.25">
      <c r="A820" s="27">
        <v>819</v>
      </c>
      <c r="B820" s="15">
        <v>2227648</v>
      </c>
      <c r="C820" s="16">
        <v>46066</v>
      </c>
      <c r="D820" s="16">
        <v>46069</v>
      </c>
      <c r="E820" s="15" t="s">
        <v>2002</v>
      </c>
      <c r="F820" s="15" t="s">
        <v>166</v>
      </c>
      <c r="H820" s="15">
        <v>503929610</v>
      </c>
      <c r="I820" s="15" t="s">
        <v>2019</v>
      </c>
      <c r="J820" s="15" t="s">
        <v>2020</v>
      </c>
      <c r="K820" s="15" t="s">
        <v>2021</v>
      </c>
      <c r="L820" s="61" t="s">
        <v>198</v>
      </c>
      <c r="M820" s="15" t="s">
        <v>218</v>
      </c>
      <c r="O820" s="30" t="str">
        <f t="shared" si="150"/>
        <v>ü</v>
      </c>
      <c r="P820" s="30" t="str">
        <f t="shared" si="144"/>
        <v>ü</v>
      </c>
      <c r="Q820" s="30" t="str">
        <f t="shared" si="145"/>
        <v>ü</v>
      </c>
      <c r="R820" s="30" t="str">
        <f t="shared" si="146"/>
        <v/>
      </c>
      <c r="S820" s="17" t="str">
        <f t="shared" si="147"/>
        <v>ü</v>
      </c>
      <c r="T820" s="17" t="str">
        <f t="shared" si="148"/>
        <v/>
      </c>
      <c r="U820" s="17"/>
      <c r="V820" s="17" t="str">
        <f t="shared" si="149"/>
        <v/>
      </c>
      <c r="W820" s="17"/>
    </row>
    <row r="821" spans="1:23" ht="22.5" customHeight="1" x14ac:dyDescent="0.25">
      <c r="A821" s="6">
        <v>820</v>
      </c>
      <c r="B821" s="15">
        <v>2227641</v>
      </c>
      <c r="C821" s="16">
        <v>46066</v>
      </c>
      <c r="D821" s="16">
        <v>46068</v>
      </c>
      <c r="E821" s="15" t="s">
        <v>519</v>
      </c>
      <c r="F821" s="15" t="s">
        <v>166</v>
      </c>
      <c r="H821" s="15">
        <v>506444174</v>
      </c>
      <c r="I821" s="15">
        <v>6</v>
      </c>
      <c r="J821" s="15">
        <v>11</v>
      </c>
      <c r="K821" s="15" t="s">
        <v>224</v>
      </c>
      <c r="L821" s="61" t="s">
        <v>198</v>
      </c>
      <c r="M821" s="15" t="s">
        <v>165</v>
      </c>
      <c r="O821" s="30" t="str">
        <f t="shared" si="150"/>
        <v>ü</v>
      </c>
      <c r="P821" s="30" t="str">
        <f t="shared" si="144"/>
        <v>ü</v>
      </c>
      <c r="Q821" s="30" t="str">
        <f t="shared" si="145"/>
        <v>ü</v>
      </c>
      <c r="R821" s="30" t="str">
        <f t="shared" si="146"/>
        <v/>
      </c>
      <c r="S821" s="17" t="str">
        <f t="shared" si="147"/>
        <v>ü</v>
      </c>
      <c r="T821" s="17" t="str">
        <f t="shared" si="148"/>
        <v/>
      </c>
      <c r="U821" s="17"/>
      <c r="V821" s="17" t="str">
        <f t="shared" si="149"/>
        <v/>
      </c>
      <c r="W821" s="17"/>
    </row>
    <row r="822" spans="1:23" ht="22.5" customHeight="1" x14ac:dyDescent="0.25">
      <c r="A822" s="6">
        <v>821</v>
      </c>
      <c r="B822" s="15">
        <v>2227619</v>
      </c>
      <c r="C822" s="16">
        <v>46066</v>
      </c>
      <c r="D822" s="16">
        <v>46071</v>
      </c>
      <c r="E822" s="15" t="s">
        <v>3598</v>
      </c>
      <c r="F822" s="15" t="s">
        <v>166</v>
      </c>
      <c r="H822" s="15">
        <v>508939990</v>
      </c>
      <c r="J822" s="15">
        <v>47</v>
      </c>
      <c r="K822" s="15" t="s">
        <v>1430</v>
      </c>
      <c r="L822" s="61" t="s">
        <v>411</v>
      </c>
      <c r="M822" s="15" t="s">
        <v>486</v>
      </c>
      <c r="O822" s="30" t="str">
        <f t="shared" si="150"/>
        <v>ü</v>
      </c>
      <c r="P822" s="30" t="str">
        <f t="shared" si="144"/>
        <v/>
      </c>
      <c r="Q822" s="30" t="str">
        <f t="shared" si="145"/>
        <v>ü</v>
      </c>
      <c r="R822" s="30" t="str">
        <f t="shared" si="146"/>
        <v/>
      </c>
      <c r="S822" s="17" t="str">
        <f t="shared" si="147"/>
        <v/>
      </c>
      <c r="T822" s="17" t="str">
        <f t="shared" si="148"/>
        <v/>
      </c>
      <c r="U822" s="17"/>
      <c r="V822" s="17" t="str">
        <f t="shared" si="149"/>
        <v/>
      </c>
      <c r="W822" s="17"/>
    </row>
    <row r="823" spans="1:23" ht="22.5" customHeight="1" x14ac:dyDescent="0.25">
      <c r="A823" s="27">
        <v>822</v>
      </c>
      <c r="B823" s="15">
        <v>2227594</v>
      </c>
      <c r="C823" s="16">
        <v>46066</v>
      </c>
      <c r="D823" s="16">
        <v>46068</v>
      </c>
      <c r="E823" s="15" t="s">
        <v>2228</v>
      </c>
      <c r="F823" s="15" t="s">
        <v>166</v>
      </c>
      <c r="H823" s="15">
        <v>561916771</v>
      </c>
      <c r="I823" s="15">
        <v>247</v>
      </c>
      <c r="J823" s="15">
        <v>936</v>
      </c>
      <c r="K823" s="15" t="s">
        <v>227</v>
      </c>
      <c r="L823" s="61" t="s">
        <v>198</v>
      </c>
      <c r="M823" s="15" t="s">
        <v>162</v>
      </c>
      <c r="O823" s="30" t="str">
        <f t="shared" si="150"/>
        <v>ü</v>
      </c>
      <c r="P823" s="30" t="str">
        <f t="shared" si="144"/>
        <v>ü</v>
      </c>
      <c r="Q823" s="30" t="str">
        <f t="shared" si="145"/>
        <v>ü</v>
      </c>
      <c r="R823" s="30" t="str">
        <f t="shared" si="146"/>
        <v/>
      </c>
      <c r="S823" s="17" t="str">
        <f t="shared" si="147"/>
        <v>ü</v>
      </c>
      <c r="T823" s="17" t="str">
        <f t="shared" si="148"/>
        <v/>
      </c>
      <c r="U823" s="17"/>
      <c r="V823" s="17" t="str">
        <f t="shared" si="149"/>
        <v/>
      </c>
      <c r="W823" s="17"/>
    </row>
    <row r="824" spans="1:23" ht="22.5" customHeight="1" x14ac:dyDescent="0.25">
      <c r="A824" s="6">
        <v>823</v>
      </c>
      <c r="B824" s="15">
        <v>2227583</v>
      </c>
      <c r="C824" s="16">
        <v>46066</v>
      </c>
      <c r="D824" s="16">
        <v>46068</v>
      </c>
      <c r="E824" s="15" t="s">
        <v>3599</v>
      </c>
      <c r="F824" s="15" t="s">
        <v>166</v>
      </c>
      <c r="H824" s="15">
        <v>504997979</v>
      </c>
      <c r="I824" s="15">
        <v>13</v>
      </c>
      <c r="J824" s="15">
        <v>4</v>
      </c>
      <c r="K824" s="15" t="s">
        <v>238</v>
      </c>
      <c r="L824" s="61" t="s">
        <v>195</v>
      </c>
      <c r="M824" s="15" t="s">
        <v>486</v>
      </c>
      <c r="O824" s="30" t="str">
        <f t="shared" si="150"/>
        <v>ü</v>
      </c>
      <c r="P824" s="30" t="str">
        <f t="shared" si="144"/>
        <v>ü</v>
      </c>
      <c r="Q824" s="30" t="str">
        <f t="shared" si="145"/>
        <v>ü</v>
      </c>
      <c r="R824" s="30" t="str">
        <f t="shared" si="146"/>
        <v/>
      </c>
      <c r="S824" s="17" t="str">
        <f t="shared" si="147"/>
        <v>ü</v>
      </c>
      <c r="T824" s="17" t="str">
        <f t="shared" si="148"/>
        <v>ü</v>
      </c>
      <c r="U824" s="17"/>
      <c r="V824" s="17" t="str">
        <f t="shared" si="149"/>
        <v/>
      </c>
      <c r="W824" s="17"/>
    </row>
    <row r="825" spans="1:23" ht="22.5" customHeight="1" x14ac:dyDescent="0.25">
      <c r="A825" s="6">
        <v>824</v>
      </c>
      <c r="B825" s="15">
        <v>2227567</v>
      </c>
      <c r="C825" s="16">
        <v>46066</v>
      </c>
      <c r="D825" s="16">
        <v>46068</v>
      </c>
      <c r="E825" s="15" t="s">
        <v>3600</v>
      </c>
      <c r="F825" s="15" t="s">
        <v>166</v>
      </c>
      <c r="H825" s="15">
        <v>503633630</v>
      </c>
      <c r="I825" s="15">
        <v>66</v>
      </c>
      <c r="J825" s="15">
        <v>7</v>
      </c>
      <c r="K825" s="15" t="s">
        <v>225</v>
      </c>
      <c r="L825" s="61" t="s">
        <v>196</v>
      </c>
      <c r="M825" s="15" t="s">
        <v>165</v>
      </c>
      <c r="O825" s="30" t="str">
        <f t="shared" si="150"/>
        <v>ü</v>
      </c>
      <c r="P825" s="30" t="str">
        <f t="shared" si="144"/>
        <v/>
      </c>
      <c r="Q825" s="30" t="str">
        <f t="shared" si="145"/>
        <v>ü</v>
      </c>
      <c r="R825" s="30" t="str">
        <f t="shared" si="146"/>
        <v/>
      </c>
      <c r="S825" s="17" t="str">
        <f t="shared" si="147"/>
        <v>ü</v>
      </c>
      <c r="T825" s="17" t="str">
        <f t="shared" si="148"/>
        <v/>
      </c>
      <c r="U825" s="17"/>
      <c r="V825" s="17" t="str">
        <f t="shared" si="149"/>
        <v/>
      </c>
      <c r="W825" s="17"/>
    </row>
    <row r="826" spans="1:23" ht="22.5" customHeight="1" x14ac:dyDescent="0.25">
      <c r="A826" s="27">
        <v>825</v>
      </c>
      <c r="B826" s="15">
        <v>2227562</v>
      </c>
      <c r="C826" s="16">
        <v>46066</v>
      </c>
      <c r="D826" s="16">
        <v>46067</v>
      </c>
      <c r="E826" s="15" t="s">
        <v>3601</v>
      </c>
      <c r="F826" s="15" t="s">
        <v>166</v>
      </c>
      <c r="H826" s="15">
        <v>503636264</v>
      </c>
      <c r="I826" s="15">
        <v>5802</v>
      </c>
      <c r="J826" s="15">
        <v>5802</v>
      </c>
      <c r="K826" s="15" t="s">
        <v>241</v>
      </c>
      <c r="L826" s="61" t="s">
        <v>192</v>
      </c>
      <c r="M826" s="15" t="s">
        <v>164</v>
      </c>
      <c r="O826" s="30" t="str">
        <f t="shared" si="150"/>
        <v>ü</v>
      </c>
      <c r="P826" s="30" t="str">
        <f t="shared" si="144"/>
        <v>ü</v>
      </c>
      <c r="Q826" s="30" t="str">
        <f t="shared" si="145"/>
        <v>ü</v>
      </c>
      <c r="R826" s="30" t="str">
        <f t="shared" si="146"/>
        <v/>
      </c>
      <c r="S826" s="17" t="str">
        <f t="shared" si="147"/>
        <v>ü</v>
      </c>
      <c r="T826" s="17" t="str">
        <f t="shared" si="148"/>
        <v>ü</v>
      </c>
      <c r="U826" s="17"/>
      <c r="V826" s="17" t="str">
        <f t="shared" si="149"/>
        <v>ü</v>
      </c>
      <c r="W826" s="17"/>
    </row>
    <row r="827" spans="1:23" ht="22.5" customHeight="1" x14ac:dyDescent="0.25">
      <c r="A827" s="6">
        <v>826</v>
      </c>
      <c r="B827" s="15">
        <v>2227548</v>
      </c>
      <c r="C827" s="16">
        <v>46066</v>
      </c>
      <c r="D827" s="16">
        <v>46070</v>
      </c>
      <c r="E827" s="15" t="s">
        <v>3088</v>
      </c>
      <c r="F827" s="15" t="s">
        <v>166</v>
      </c>
      <c r="H827" s="15">
        <v>506267001</v>
      </c>
      <c r="I827" s="15">
        <v>56</v>
      </c>
      <c r="J827" s="15">
        <v>3</v>
      </c>
      <c r="K827" s="15" t="s">
        <v>224</v>
      </c>
      <c r="L827" s="61" t="s">
        <v>198</v>
      </c>
      <c r="M827" s="15" t="s">
        <v>179</v>
      </c>
      <c r="O827" s="30" t="str">
        <f t="shared" si="150"/>
        <v>ü</v>
      </c>
      <c r="P827" s="30" t="str">
        <f t="shared" si="144"/>
        <v>ü</v>
      </c>
      <c r="Q827" s="30" t="str">
        <f t="shared" si="145"/>
        <v>ü</v>
      </c>
      <c r="R827" s="30" t="str">
        <f t="shared" si="146"/>
        <v/>
      </c>
      <c r="S827" s="17" t="str">
        <f t="shared" si="147"/>
        <v>ü</v>
      </c>
      <c r="T827" s="17" t="str">
        <f t="shared" si="148"/>
        <v/>
      </c>
      <c r="U827" s="17"/>
      <c r="V827" s="17" t="str">
        <f t="shared" si="149"/>
        <v/>
      </c>
      <c r="W827" s="17"/>
    </row>
    <row r="828" spans="1:23" ht="22.5" customHeight="1" x14ac:dyDescent="0.25">
      <c r="A828" s="6">
        <v>827</v>
      </c>
      <c r="B828" s="15">
        <v>2227547</v>
      </c>
      <c r="C828" s="16">
        <v>46066</v>
      </c>
      <c r="D828" s="16">
        <v>46067</v>
      </c>
      <c r="E828" s="15" t="s">
        <v>3602</v>
      </c>
      <c r="F828" s="15" t="s">
        <v>161</v>
      </c>
      <c r="H828" s="15">
        <v>508788886</v>
      </c>
      <c r="I828" s="15">
        <v>52</v>
      </c>
      <c r="J828" s="15" t="s">
        <v>3675</v>
      </c>
      <c r="K828" s="15" t="s">
        <v>374</v>
      </c>
      <c r="L828" s="61" t="s">
        <v>200</v>
      </c>
      <c r="M828" s="15" t="s">
        <v>165</v>
      </c>
      <c r="O828" s="30" t="str">
        <f t="shared" si="150"/>
        <v/>
      </c>
      <c r="P828" s="30" t="str">
        <f t="shared" si="144"/>
        <v/>
      </c>
      <c r="Q828" s="30" t="str">
        <f t="shared" si="145"/>
        <v>ü</v>
      </c>
      <c r="R828" s="30" t="str">
        <f t="shared" si="146"/>
        <v/>
      </c>
      <c r="S828" s="17" t="str">
        <f t="shared" si="147"/>
        <v>ü</v>
      </c>
      <c r="T828" s="17" t="str">
        <f t="shared" si="148"/>
        <v/>
      </c>
      <c r="U828" s="17"/>
      <c r="V828" s="17" t="str">
        <f t="shared" si="149"/>
        <v/>
      </c>
      <c r="W828" s="17"/>
    </row>
    <row r="829" spans="1:23" ht="22.5" customHeight="1" x14ac:dyDescent="0.25">
      <c r="A829" s="27">
        <v>828</v>
      </c>
      <c r="B829" s="15">
        <v>2227542</v>
      </c>
      <c r="C829" s="16">
        <v>46066</v>
      </c>
      <c r="D829" s="16">
        <v>46068</v>
      </c>
      <c r="E829" s="15" t="s">
        <v>3603</v>
      </c>
      <c r="F829" s="15" t="s">
        <v>166</v>
      </c>
      <c r="H829" s="15">
        <v>505997789</v>
      </c>
      <c r="I829" s="15">
        <v>9</v>
      </c>
      <c r="J829" s="15">
        <v>15</v>
      </c>
      <c r="K829" s="15" t="s">
        <v>238</v>
      </c>
      <c r="L829" s="61" t="s">
        <v>192</v>
      </c>
      <c r="M829" s="15" t="s">
        <v>486</v>
      </c>
      <c r="O829" s="30" t="str">
        <f t="shared" si="150"/>
        <v>ü</v>
      </c>
      <c r="P829" s="30" t="str">
        <f t="shared" si="144"/>
        <v>ü</v>
      </c>
      <c r="Q829" s="30" t="str">
        <f t="shared" si="145"/>
        <v>ü</v>
      </c>
      <c r="R829" s="30" t="str">
        <f t="shared" si="146"/>
        <v/>
      </c>
      <c r="S829" s="17" t="str">
        <f t="shared" si="147"/>
        <v>ü</v>
      </c>
      <c r="T829" s="17" t="str">
        <f t="shared" si="148"/>
        <v>ü</v>
      </c>
      <c r="U829" s="17"/>
      <c r="V829" s="17" t="str">
        <f t="shared" si="149"/>
        <v>ü</v>
      </c>
      <c r="W829" s="17"/>
    </row>
    <row r="830" spans="1:23" ht="22.5" customHeight="1" x14ac:dyDescent="0.25">
      <c r="A830" s="6">
        <v>829</v>
      </c>
      <c r="B830" s="15">
        <v>2227536</v>
      </c>
      <c r="C830" s="16">
        <v>46066</v>
      </c>
      <c r="D830" s="16">
        <v>46067</v>
      </c>
      <c r="E830" s="15" t="s">
        <v>3604</v>
      </c>
      <c r="F830" s="15" t="s">
        <v>166</v>
      </c>
      <c r="H830" s="15">
        <v>507655769</v>
      </c>
      <c r="I830" s="15" t="s">
        <v>1479</v>
      </c>
      <c r="J830" s="15">
        <v>114</v>
      </c>
      <c r="K830" s="15" t="s">
        <v>419</v>
      </c>
      <c r="L830" s="61" t="s">
        <v>192</v>
      </c>
      <c r="M830" s="15" t="s">
        <v>162</v>
      </c>
      <c r="O830" s="30" t="str">
        <f t="shared" si="150"/>
        <v>ü</v>
      </c>
      <c r="P830" s="30" t="str">
        <f t="shared" si="144"/>
        <v>ü</v>
      </c>
      <c r="Q830" s="30" t="str">
        <f t="shared" si="145"/>
        <v>ü</v>
      </c>
      <c r="R830" s="30" t="str">
        <f t="shared" si="146"/>
        <v/>
      </c>
      <c r="S830" s="17" t="str">
        <f t="shared" si="147"/>
        <v>ü</v>
      </c>
      <c r="T830" s="17" t="str">
        <f t="shared" si="148"/>
        <v>ü</v>
      </c>
      <c r="U830" s="17"/>
      <c r="V830" s="17" t="str">
        <f t="shared" si="149"/>
        <v>ü</v>
      </c>
      <c r="W830" s="17"/>
    </row>
    <row r="831" spans="1:23" ht="22.5" customHeight="1" x14ac:dyDescent="0.25">
      <c r="A831" s="6">
        <v>830</v>
      </c>
      <c r="B831" s="15">
        <v>2227529</v>
      </c>
      <c r="C831" s="16">
        <v>46066</v>
      </c>
      <c r="D831" s="16">
        <v>46069</v>
      </c>
      <c r="E831" s="15" t="s">
        <v>3605</v>
      </c>
      <c r="F831" s="15" t="s">
        <v>166</v>
      </c>
      <c r="H831" s="15">
        <v>544112269</v>
      </c>
      <c r="I831" s="15">
        <v>124</v>
      </c>
      <c r="J831" s="15">
        <v>160</v>
      </c>
      <c r="K831" s="15" t="s">
        <v>574</v>
      </c>
      <c r="L831" s="61" t="s">
        <v>192</v>
      </c>
      <c r="M831" s="15" t="s">
        <v>171</v>
      </c>
      <c r="O831" s="30" t="str">
        <f t="shared" si="150"/>
        <v>ü</v>
      </c>
      <c r="P831" s="30" t="str">
        <f t="shared" si="144"/>
        <v>ü</v>
      </c>
      <c r="Q831" s="30" t="str">
        <f t="shared" si="145"/>
        <v>ü</v>
      </c>
      <c r="R831" s="30" t="str">
        <f t="shared" si="146"/>
        <v/>
      </c>
      <c r="S831" s="17" t="str">
        <f t="shared" si="147"/>
        <v>ü</v>
      </c>
      <c r="T831" s="17" t="str">
        <f t="shared" si="148"/>
        <v>ü</v>
      </c>
      <c r="U831" s="17"/>
      <c r="V831" s="17" t="str">
        <f t="shared" si="149"/>
        <v>ü</v>
      </c>
      <c r="W831" s="17"/>
    </row>
    <row r="832" spans="1:23" ht="22.5" customHeight="1" x14ac:dyDescent="0.25">
      <c r="A832" s="27">
        <v>831</v>
      </c>
      <c r="B832" s="15">
        <v>2227528</v>
      </c>
      <c r="C832" s="16">
        <v>46066</v>
      </c>
      <c r="D832" s="16">
        <v>46067</v>
      </c>
      <c r="E832" s="15" t="s">
        <v>537</v>
      </c>
      <c r="F832" s="15" t="s">
        <v>166</v>
      </c>
      <c r="H832" s="15">
        <v>501004040</v>
      </c>
      <c r="I832" s="15">
        <v>116</v>
      </c>
      <c r="J832" s="15">
        <v>3717</v>
      </c>
      <c r="K832" s="15" t="s">
        <v>220</v>
      </c>
      <c r="L832" s="61" t="s">
        <v>192</v>
      </c>
      <c r="M832" s="15" t="s">
        <v>162</v>
      </c>
      <c r="O832" s="30" t="str">
        <f t="shared" si="150"/>
        <v>ü</v>
      </c>
      <c r="P832" s="30" t="str">
        <f t="shared" ref="P832:P895" si="151">IF(COUNTIF(L832,"*صراصير*")&gt;=1,"ü","")</f>
        <v>ü</v>
      </c>
      <c r="Q832" s="30" t="str">
        <f t="shared" ref="Q832:Q895" si="152">IF(COUNTIF(L832,"*بعوض*")&gt;=1,"ü","")</f>
        <v>ü</v>
      </c>
      <c r="R832" s="30" t="str">
        <f t="shared" ref="R832:R895" si="153">IF(COUNTIF(L832,"*باعوض*")&gt;=1,"ü","")</f>
        <v/>
      </c>
      <c r="S832" s="17" t="str">
        <f t="shared" ref="S832:S895" si="154">IF(COUNTIF(L832,"*ذباب*")&gt;=1,"ü","")</f>
        <v>ü</v>
      </c>
      <c r="T832" s="17" t="str">
        <f t="shared" ref="T832:T895" si="155">IF(COUNTIF(L832,"*فئران*")&gt;=1,"ü","")</f>
        <v>ü</v>
      </c>
      <c r="U832" s="17"/>
      <c r="V832" s="17" t="str">
        <f t="shared" ref="V832:V895" si="156">IF(COUNTIF(L832,"*عقارب*")&gt;=1,"ü","")</f>
        <v>ü</v>
      </c>
      <c r="W832" s="17"/>
    </row>
    <row r="833" spans="1:23" ht="22.5" customHeight="1" x14ac:dyDescent="0.25">
      <c r="A833" s="6">
        <v>832</v>
      </c>
      <c r="B833" s="15">
        <v>2227527</v>
      </c>
      <c r="C833" s="16">
        <v>46066</v>
      </c>
      <c r="D833" s="16">
        <v>46068</v>
      </c>
      <c r="E833" s="15" t="s">
        <v>3606</v>
      </c>
      <c r="F833" s="15" t="s">
        <v>166</v>
      </c>
      <c r="H833" s="15">
        <v>544787972</v>
      </c>
      <c r="I833" s="15">
        <v>159</v>
      </c>
      <c r="J833" s="15">
        <v>1118</v>
      </c>
      <c r="K833" s="15" t="s">
        <v>227</v>
      </c>
      <c r="L833" s="61" t="s">
        <v>196</v>
      </c>
      <c r="M833" s="15" t="s">
        <v>162</v>
      </c>
      <c r="O833" s="30" t="str">
        <f t="shared" si="150"/>
        <v>ü</v>
      </c>
      <c r="P833" s="30" t="str">
        <f t="shared" si="151"/>
        <v/>
      </c>
      <c r="Q833" s="30" t="str">
        <f t="shared" si="152"/>
        <v>ü</v>
      </c>
      <c r="R833" s="30" t="str">
        <f t="shared" si="153"/>
        <v/>
      </c>
      <c r="S833" s="17" t="str">
        <f t="shared" si="154"/>
        <v>ü</v>
      </c>
      <c r="T833" s="17" t="str">
        <f t="shared" si="155"/>
        <v/>
      </c>
      <c r="U833" s="17"/>
      <c r="V833" s="17" t="str">
        <f t="shared" si="156"/>
        <v/>
      </c>
      <c r="W833" s="17"/>
    </row>
    <row r="834" spans="1:23" ht="22.5" customHeight="1" x14ac:dyDescent="0.25">
      <c r="A834" s="6">
        <v>833</v>
      </c>
      <c r="B834" s="15">
        <v>2227521</v>
      </c>
      <c r="C834" s="16">
        <v>46066</v>
      </c>
      <c r="D834" s="16">
        <v>46071</v>
      </c>
      <c r="E834" s="15" t="s">
        <v>2469</v>
      </c>
      <c r="F834" s="15" t="s">
        <v>210</v>
      </c>
      <c r="H834" s="15">
        <v>503642676</v>
      </c>
      <c r="I834" s="15" t="s">
        <v>2493</v>
      </c>
      <c r="J834" s="15" t="s">
        <v>566</v>
      </c>
      <c r="K834" s="15" t="s">
        <v>229</v>
      </c>
      <c r="L834" s="61" t="s">
        <v>192</v>
      </c>
      <c r="M834" s="15" t="s">
        <v>160</v>
      </c>
      <c r="O834" s="30" t="str">
        <f t="shared" si="150"/>
        <v>ü</v>
      </c>
      <c r="P834" s="30" t="str">
        <f t="shared" si="151"/>
        <v>ü</v>
      </c>
      <c r="Q834" s="30" t="str">
        <f t="shared" si="152"/>
        <v>ü</v>
      </c>
      <c r="R834" s="30" t="str">
        <f t="shared" si="153"/>
        <v/>
      </c>
      <c r="S834" s="17" t="str">
        <f t="shared" si="154"/>
        <v>ü</v>
      </c>
      <c r="T834" s="17" t="str">
        <f t="shared" si="155"/>
        <v>ü</v>
      </c>
      <c r="U834" s="17"/>
      <c r="V834" s="17" t="str">
        <f t="shared" si="156"/>
        <v>ü</v>
      </c>
      <c r="W834" s="17"/>
    </row>
    <row r="835" spans="1:23" ht="22.5" customHeight="1" x14ac:dyDescent="0.25">
      <c r="A835" s="27">
        <v>834</v>
      </c>
      <c r="B835" s="15">
        <v>2227509</v>
      </c>
      <c r="C835" s="16">
        <v>46066</v>
      </c>
      <c r="D835" s="16">
        <v>46069</v>
      </c>
      <c r="E835" s="15" t="s">
        <v>3607</v>
      </c>
      <c r="F835" s="15" t="s">
        <v>166</v>
      </c>
      <c r="H835" s="15">
        <v>502929444</v>
      </c>
      <c r="I835" s="15">
        <v>3</v>
      </c>
      <c r="J835" s="15">
        <v>98</v>
      </c>
      <c r="K835" s="15" t="s">
        <v>228</v>
      </c>
      <c r="L835" s="61" t="s">
        <v>192</v>
      </c>
      <c r="M835" s="15" t="s">
        <v>162</v>
      </c>
      <c r="O835" s="30" t="str">
        <f t="shared" ref="O835:O898" si="157">IF(COUNTIF($L835,"*نمل*")&gt;=1,"ü","")</f>
        <v>ü</v>
      </c>
      <c r="P835" s="30" t="str">
        <f t="shared" si="151"/>
        <v>ü</v>
      </c>
      <c r="Q835" s="30" t="str">
        <f t="shared" si="152"/>
        <v>ü</v>
      </c>
      <c r="R835" s="30" t="str">
        <f t="shared" si="153"/>
        <v/>
      </c>
      <c r="S835" s="17" t="str">
        <f t="shared" si="154"/>
        <v>ü</v>
      </c>
      <c r="T835" s="17" t="str">
        <f t="shared" si="155"/>
        <v>ü</v>
      </c>
      <c r="U835" s="17"/>
      <c r="V835" s="17" t="str">
        <f t="shared" si="156"/>
        <v>ü</v>
      </c>
      <c r="W835" s="17"/>
    </row>
    <row r="836" spans="1:23" ht="22.5" customHeight="1" x14ac:dyDescent="0.25">
      <c r="A836" s="6">
        <v>835</v>
      </c>
      <c r="B836" s="15">
        <v>2227506</v>
      </c>
      <c r="C836" s="16">
        <v>46066</v>
      </c>
      <c r="D836" s="16">
        <v>46069</v>
      </c>
      <c r="E836" s="15" t="s">
        <v>1184</v>
      </c>
      <c r="F836" s="15" t="s">
        <v>166</v>
      </c>
      <c r="H836" s="15">
        <v>502727403</v>
      </c>
      <c r="I836" s="15">
        <v>4</v>
      </c>
      <c r="J836" s="15">
        <v>176</v>
      </c>
      <c r="K836" s="15" t="s">
        <v>832</v>
      </c>
      <c r="L836" s="61" t="s">
        <v>194</v>
      </c>
      <c r="M836" s="15" t="s">
        <v>186</v>
      </c>
      <c r="O836" s="30" t="str">
        <f t="shared" si="157"/>
        <v/>
      </c>
      <c r="P836" s="30" t="str">
        <f t="shared" si="151"/>
        <v/>
      </c>
      <c r="Q836" s="30" t="str">
        <f t="shared" si="152"/>
        <v>ü</v>
      </c>
      <c r="R836" s="30" t="str">
        <f t="shared" si="153"/>
        <v/>
      </c>
      <c r="S836" s="17" t="str">
        <f t="shared" si="154"/>
        <v/>
      </c>
      <c r="T836" s="17" t="str">
        <f t="shared" si="155"/>
        <v/>
      </c>
      <c r="U836" s="17"/>
      <c r="V836" s="17" t="str">
        <f t="shared" si="156"/>
        <v/>
      </c>
      <c r="W836" s="17"/>
    </row>
    <row r="837" spans="1:23" ht="22.5" customHeight="1" x14ac:dyDescent="0.25">
      <c r="A837" s="6">
        <v>836</v>
      </c>
      <c r="B837" s="15">
        <v>2227498</v>
      </c>
      <c r="C837" s="16">
        <v>46066</v>
      </c>
      <c r="D837" s="16">
        <v>46068</v>
      </c>
      <c r="E837" s="15" t="s">
        <v>3608</v>
      </c>
      <c r="F837" s="15" t="s">
        <v>166</v>
      </c>
      <c r="H837" s="15">
        <v>508525885</v>
      </c>
      <c r="J837" s="15">
        <v>20</v>
      </c>
      <c r="K837" s="15" t="s">
        <v>419</v>
      </c>
      <c r="L837" s="61" t="s">
        <v>192</v>
      </c>
      <c r="M837" s="15" t="s">
        <v>160</v>
      </c>
      <c r="O837" s="30" t="str">
        <f t="shared" si="157"/>
        <v>ü</v>
      </c>
      <c r="P837" s="30" t="str">
        <f t="shared" si="151"/>
        <v>ü</v>
      </c>
      <c r="Q837" s="30" t="str">
        <f t="shared" si="152"/>
        <v>ü</v>
      </c>
      <c r="R837" s="30" t="str">
        <f t="shared" si="153"/>
        <v/>
      </c>
      <c r="S837" s="17" t="str">
        <f t="shared" si="154"/>
        <v>ü</v>
      </c>
      <c r="T837" s="17" t="str">
        <f t="shared" si="155"/>
        <v>ü</v>
      </c>
      <c r="U837" s="17"/>
      <c r="V837" s="17" t="str">
        <f t="shared" si="156"/>
        <v>ü</v>
      </c>
      <c r="W837" s="17"/>
    </row>
    <row r="838" spans="1:23" ht="22.5" customHeight="1" x14ac:dyDescent="0.25">
      <c r="A838" s="27">
        <v>837</v>
      </c>
      <c r="B838" s="15">
        <v>2227478</v>
      </c>
      <c r="C838" s="16">
        <v>46065</v>
      </c>
      <c r="D838" s="16">
        <v>46070</v>
      </c>
      <c r="E838" s="15" t="s">
        <v>3091</v>
      </c>
      <c r="F838" s="15" t="s">
        <v>159</v>
      </c>
      <c r="H838" s="15">
        <v>502363693</v>
      </c>
      <c r="I838" s="15">
        <v>26</v>
      </c>
      <c r="J838" s="15">
        <v>10</v>
      </c>
      <c r="K838" s="15" t="s">
        <v>236</v>
      </c>
      <c r="L838" s="61" t="s">
        <v>198</v>
      </c>
      <c r="M838" s="15" t="s">
        <v>160</v>
      </c>
      <c r="O838" s="30" t="str">
        <f t="shared" si="157"/>
        <v>ü</v>
      </c>
      <c r="P838" s="30" t="str">
        <f t="shared" si="151"/>
        <v>ü</v>
      </c>
      <c r="Q838" s="30" t="str">
        <f t="shared" si="152"/>
        <v>ü</v>
      </c>
      <c r="R838" s="30" t="str">
        <f t="shared" si="153"/>
        <v/>
      </c>
      <c r="S838" s="17" t="str">
        <f t="shared" si="154"/>
        <v>ü</v>
      </c>
      <c r="T838" s="17" t="str">
        <f t="shared" si="155"/>
        <v/>
      </c>
      <c r="U838" s="17"/>
      <c r="V838" s="17" t="str">
        <f t="shared" si="156"/>
        <v/>
      </c>
      <c r="W838" s="17"/>
    </row>
    <row r="839" spans="1:23" ht="22.5" customHeight="1" x14ac:dyDescent="0.25">
      <c r="A839" s="6">
        <v>838</v>
      </c>
      <c r="B839" s="15">
        <v>2227455</v>
      </c>
      <c r="C839" s="16">
        <v>46065</v>
      </c>
      <c r="D839" s="16">
        <v>46069</v>
      </c>
      <c r="E839" s="15" t="s">
        <v>3609</v>
      </c>
      <c r="F839" s="15" t="s">
        <v>210</v>
      </c>
      <c r="H839" s="15">
        <v>559070503</v>
      </c>
      <c r="I839" s="15">
        <v>46</v>
      </c>
      <c r="J839" s="15">
        <v>46</v>
      </c>
      <c r="K839" s="15" t="s">
        <v>360</v>
      </c>
      <c r="L839" s="61" t="s">
        <v>192</v>
      </c>
      <c r="M839" s="15" t="s">
        <v>162</v>
      </c>
      <c r="O839" s="30" t="str">
        <f t="shared" si="157"/>
        <v>ü</v>
      </c>
      <c r="P839" s="30" t="str">
        <f t="shared" si="151"/>
        <v>ü</v>
      </c>
      <c r="Q839" s="30" t="str">
        <f t="shared" si="152"/>
        <v>ü</v>
      </c>
      <c r="R839" s="30" t="str">
        <f t="shared" si="153"/>
        <v/>
      </c>
      <c r="S839" s="17" t="str">
        <f t="shared" si="154"/>
        <v>ü</v>
      </c>
      <c r="T839" s="17" t="str">
        <f t="shared" si="155"/>
        <v>ü</v>
      </c>
      <c r="U839" s="17"/>
      <c r="V839" s="17" t="str">
        <f t="shared" si="156"/>
        <v>ü</v>
      </c>
      <c r="W839" s="17"/>
    </row>
    <row r="840" spans="1:23" ht="22.5" customHeight="1" x14ac:dyDescent="0.25">
      <c r="A840" s="6">
        <v>839</v>
      </c>
      <c r="B840" s="15">
        <v>2227430</v>
      </c>
      <c r="C840" s="16">
        <v>46065</v>
      </c>
      <c r="D840" s="16">
        <v>46069</v>
      </c>
      <c r="E840" s="15" t="s">
        <v>3610</v>
      </c>
      <c r="F840" s="15" t="s">
        <v>166</v>
      </c>
      <c r="H840" s="15">
        <v>509992284</v>
      </c>
      <c r="I840" s="15">
        <v>5</v>
      </c>
      <c r="J840" s="15">
        <v>2</v>
      </c>
      <c r="K840" s="15" t="s">
        <v>396</v>
      </c>
      <c r="L840" s="61" t="s">
        <v>195</v>
      </c>
      <c r="M840" s="15" t="s">
        <v>186</v>
      </c>
      <c r="O840" s="30" t="str">
        <f t="shared" si="157"/>
        <v>ü</v>
      </c>
      <c r="P840" s="30" t="str">
        <f t="shared" si="151"/>
        <v>ü</v>
      </c>
      <c r="Q840" s="30" t="str">
        <f t="shared" si="152"/>
        <v>ü</v>
      </c>
      <c r="R840" s="30" t="str">
        <f t="shared" si="153"/>
        <v/>
      </c>
      <c r="S840" s="17" t="str">
        <f t="shared" si="154"/>
        <v>ü</v>
      </c>
      <c r="T840" s="17" t="str">
        <f t="shared" si="155"/>
        <v>ü</v>
      </c>
      <c r="U840" s="17"/>
      <c r="V840" s="17" t="str">
        <f t="shared" si="156"/>
        <v/>
      </c>
      <c r="W840" s="17"/>
    </row>
    <row r="841" spans="1:23" ht="22.5" customHeight="1" x14ac:dyDescent="0.25">
      <c r="A841" s="27">
        <v>840</v>
      </c>
      <c r="B841" s="15">
        <v>2227371</v>
      </c>
      <c r="C841" s="16">
        <v>46065</v>
      </c>
      <c r="D841" s="16">
        <v>46068</v>
      </c>
      <c r="E841" s="15" t="s">
        <v>3293</v>
      </c>
      <c r="F841" s="15" t="s">
        <v>166</v>
      </c>
      <c r="H841" s="15">
        <v>506312421</v>
      </c>
      <c r="I841" s="15">
        <v>31</v>
      </c>
      <c r="J841" s="15">
        <v>1</v>
      </c>
      <c r="K841" s="15" t="s">
        <v>593</v>
      </c>
      <c r="L841" s="61" t="s">
        <v>195</v>
      </c>
      <c r="M841" s="15" t="s">
        <v>186</v>
      </c>
      <c r="O841" s="30" t="str">
        <f t="shared" si="157"/>
        <v>ü</v>
      </c>
      <c r="P841" s="30" t="str">
        <f t="shared" si="151"/>
        <v>ü</v>
      </c>
      <c r="Q841" s="30" t="str">
        <f t="shared" si="152"/>
        <v>ü</v>
      </c>
      <c r="R841" s="30" t="str">
        <f t="shared" si="153"/>
        <v/>
      </c>
      <c r="S841" s="17" t="str">
        <f t="shared" si="154"/>
        <v>ü</v>
      </c>
      <c r="T841" s="17" t="str">
        <f t="shared" si="155"/>
        <v>ü</v>
      </c>
      <c r="U841" s="17"/>
      <c r="V841" s="17" t="str">
        <f t="shared" si="156"/>
        <v/>
      </c>
      <c r="W841" s="17"/>
    </row>
    <row r="842" spans="1:23" ht="22.5" customHeight="1" x14ac:dyDescent="0.25">
      <c r="A842" s="6">
        <v>841</v>
      </c>
      <c r="B842" s="15">
        <v>2227368</v>
      </c>
      <c r="C842" s="16">
        <v>46065</v>
      </c>
      <c r="D842" s="16">
        <v>46067</v>
      </c>
      <c r="E842" s="15" t="s">
        <v>3611</v>
      </c>
      <c r="F842" s="15" t="s">
        <v>166</v>
      </c>
      <c r="H842" s="15">
        <v>506322884</v>
      </c>
      <c r="I842" s="15" t="s">
        <v>3676</v>
      </c>
      <c r="J842" s="15">
        <v>6</v>
      </c>
      <c r="K842" s="15" t="s">
        <v>356</v>
      </c>
      <c r="L842" s="61" t="s">
        <v>191</v>
      </c>
      <c r="M842" s="15" t="s">
        <v>160</v>
      </c>
      <c r="O842" s="30" t="str">
        <f t="shared" si="157"/>
        <v/>
      </c>
      <c r="P842" s="30" t="str">
        <f t="shared" si="151"/>
        <v>ü</v>
      </c>
      <c r="Q842" s="30" t="str">
        <f t="shared" si="152"/>
        <v/>
      </c>
      <c r="R842" s="30" t="str">
        <f t="shared" si="153"/>
        <v/>
      </c>
      <c r="S842" s="17" t="str">
        <f t="shared" si="154"/>
        <v/>
      </c>
      <c r="T842" s="17" t="str">
        <f t="shared" si="155"/>
        <v/>
      </c>
      <c r="U842" s="17"/>
      <c r="V842" s="17" t="str">
        <f t="shared" si="156"/>
        <v/>
      </c>
      <c r="W842" s="17"/>
    </row>
    <row r="843" spans="1:23" ht="22.5" customHeight="1" x14ac:dyDescent="0.25">
      <c r="A843" s="6">
        <v>842</v>
      </c>
      <c r="B843" s="15">
        <v>2227367</v>
      </c>
      <c r="C843" s="16">
        <v>46065</v>
      </c>
      <c r="D843" s="16">
        <v>46067</v>
      </c>
      <c r="E843" s="15" t="s">
        <v>933</v>
      </c>
      <c r="F843" s="15" t="s">
        <v>166</v>
      </c>
      <c r="H843" s="15">
        <v>505007080</v>
      </c>
      <c r="I843" s="15" t="s">
        <v>707</v>
      </c>
      <c r="J843" s="15">
        <v>21</v>
      </c>
      <c r="K843" s="15" t="s">
        <v>419</v>
      </c>
      <c r="L843" s="61" t="s">
        <v>195</v>
      </c>
      <c r="M843" s="15" t="s">
        <v>162</v>
      </c>
      <c r="O843" s="30" t="str">
        <f t="shared" si="157"/>
        <v>ü</v>
      </c>
      <c r="P843" s="30" t="str">
        <f t="shared" si="151"/>
        <v>ü</v>
      </c>
      <c r="Q843" s="30" t="str">
        <f t="shared" si="152"/>
        <v>ü</v>
      </c>
      <c r="R843" s="30" t="str">
        <f t="shared" si="153"/>
        <v/>
      </c>
      <c r="S843" s="17" t="str">
        <f t="shared" si="154"/>
        <v>ü</v>
      </c>
      <c r="T843" s="17" t="str">
        <f t="shared" si="155"/>
        <v>ü</v>
      </c>
      <c r="U843" s="17"/>
      <c r="V843" s="17" t="str">
        <f t="shared" si="156"/>
        <v/>
      </c>
      <c r="W843" s="17"/>
    </row>
    <row r="844" spans="1:23" ht="22.5" customHeight="1" x14ac:dyDescent="0.25">
      <c r="A844" s="27">
        <v>843</v>
      </c>
      <c r="B844" s="15">
        <v>2227360</v>
      </c>
      <c r="C844" s="16">
        <v>46065</v>
      </c>
      <c r="D844" s="16">
        <v>46067</v>
      </c>
      <c r="E844" s="15" t="s">
        <v>3612</v>
      </c>
      <c r="F844" s="15" t="s">
        <v>166</v>
      </c>
      <c r="H844" s="15">
        <v>524747777</v>
      </c>
      <c r="I844" s="15">
        <v>18</v>
      </c>
      <c r="J844" s="15">
        <v>0</v>
      </c>
      <c r="K844" s="15" t="s">
        <v>374</v>
      </c>
      <c r="L844" s="61" t="s">
        <v>192</v>
      </c>
      <c r="M844" s="15" t="s">
        <v>165</v>
      </c>
      <c r="O844" s="30" t="str">
        <f t="shared" si="157"/>
        <v>ü</v>
      </c>
      <c r="P844" s="30" t="str">
        <f t="shared" si="151"/>
        <v>ü</v>
      </c>
      <c r="Q844" s="30" t="str">
        <f t="shared" si="152"/>
        <v>ü</v>
      </c>
      <c r="R844" s="30" t="str">
        <f t="shared" si="153"/>
        <v/>
      </c>
      <c r="S844" s="17" t="str">
        <f t="shared" si="154"/>
        <v>ü</v>
      </c>
      <c r="T844" s="17" t="str">
        <f t="shared" si="155"/>
        <v>ü</v>
      </c>
      <c r="U844" s="17"/>
      <c r="V844" s="17" t="str">
        <f t="shared" si="156"/>
        <v>ü</v>
      </c>
      <c r="W844" s="17"/>
    </row>
    <row r="845" spans="1:23" ht="22.5" customHeight="1" x14ac:dyDescent="0.25">
      <c r="A845" s="6">
        <v>844</v>
      </c>
      <c r="B845" s="15">
        <v>2227337</v>
      </c>
      <c r="C845" s="16">
        <v>46065</v>
      </c>
      <c r="D845" s="16">
        <v>46068</v>
      </c>
      <c r="E845" s="15" t="s">
        <v>2822</v>
      </c>
      <c r="F845" s="15" t="s">
        <v>166</v>
      </c>
      <c r="H845" s="15">
        <v>501659996</v>
      </c>
      <c r="I845" s="15">
        <v>2</v>
      </c>
      <c r="J845" s="15">
        <v>24</v>
      </c>
      <c r="K845" s="15" t="s">
        <v>376</v>
      </c>
      <c r="L845" s="61" t="s">
        <v>195</v>
      </c>
      <c r="M845" s="15" t="s">
        <v>165</v>
      </c>
      <c r="O845" s="30" t="str">
        <f t="shared" si="157"/>
        <v>ü</v>
      </c>
      <c r="P845" s="30" t="str">
        <f t="shared" si="151"/>
        <v>ü</v>
      </c>
      <c r="Q845" s="30" t="str">
        <f t="shared" si="152"/>
        <v>ü</v>
      </c>
      <c r="R845" s="30" t="str">
        <f t="shared" si="153"/>
        <v/>
      </c>
      <c r="S845" s="17" t="str">
        <f t="shared" si="154"/>
        <v>ü</v>
      </c>
      <c r="T845" s="17" t="str">
        <f t="shared" si="155"/>
        <v>ü</v>
      </c>
      <c r="U845" s="17"/>
      <c r="V845" s="17" t="str">
        <f t="shared" si="156"/>
        <v/>
      </c>
      <c r="W845" s="17"/>
    </row>
    <row r="846" spans="1:23" ht="22.5" customHeight="1" x14ac:dyDescent="0.25">
      <c r="A846" s="6">
        <v>845</v>
      </c>
      <c r="B846" s="15">
        <v>2227331</v>
      </c>
      <c r="C846" s="16">
        <v>46065</v>
      </c>
      <c r="D846" s="16">
        <v>46068</v>
      </c>
      <c r="E846" s="15" t="s">
        <v>3613</v>
      </c>
      <c r="F846" s="15" t="s">
        <v>166</v>
      </c>
      <c r="H846" s="15">
        <v>506306070</v>
      </c>
      <c r="I846" s="15">
        <v>183</v>
      </c>
      <c r="J846" s="15">
        <v>5441</v>
      </c>
      <c r="K846" s="15" t="s">
        <v>241</v>
      </c>
      <c r="L846" s="61" t="s">
        <v>192</v>
      </c>
      <c r="M846" s="15" t="s">
        <v>164</v>
      </c>
      <c r="O846" s="30" t="str">
        <f t="shared" si="157"/>
        <v>ü</v>
      </c>
      <c r="P846" s="30" t="str">
        <f t="shared" si="151"/>
        <v>ü</v>
      </c>
      <c r="Q846" s="30" t="str">
        <f t="shared" si="152"/>
        <v>ü</v>
      </c>
      <c r="R846" s="30" t="str">
        <f t="shared" si="153"/>
        <v/>
      </c>
      <c r="S846" s="17" t="str">
        <f t="shared" si="154"/>
        <v>ü</v>
      </c>
      <c r="T846" s="17" t="str">
        <f t="shared" si="155"/>
        <v>ü</v>
      </c>
      <c r="U846" s="17"/>
      <c r="V846" s="17" t="str">
        <f t="shared" si="156"/>
        <v>ü</v>
      </c>
      <c r="W846" s="17"/>
    </row>
    <row r="847" spans="1:23" ht="22.5" customHeight="1" x14ac:dyDescent="0.25">
      <c r="A847" s="27">
        <v>846</v>
      </c>
      <c r="B847" s="15">
        <v>2227289</v>
      </c>
      <c r="C847" s="16">
        <v>46065</v>
      </c>
      <c r="D847" s="16">
        <v>46068</v>
      </c>
      <c r="E847" s="15" t="s">
        <v>3614</v>
      </c>
      <c r="F847" s="15" t="s">
        <v>166</v>
      </c>
      <c r="H847" s="15">
        <v>504535311</v>
      </c>
      <c r="I847" s="15" t="s">
        <v>3677</v>
      </c>
      <c r="J847" s="15" t="s">
        <v>1602</v>
      </c>
      <c r="K847" s="15" t="s">
        <v>409</v>
      </c>
      <c r="L847" s="61" t="s">
        <v>198</v>
      </c>
      <c r="M847" s="15" t="s">
        <v>186</v>
      </c>
      <c r="O847" s="30" t="str">
        <f t="shared" si="157"/>
        <v>ü</v>
      </c>
      <c r="P847" s="30" t="str">
        <f t="shared" si="151"/>
        <v>ü</v>
      </c>
      <c r="Q847" s="30" t="str">
        <f t="shared" si="152"/>
        <v>ü</v>
      </c>
      <c r="R847" s="30" t="str">
        <f t="shared" si="153"/>
        <v/>
      </c>
      <c r="S847" s="17" t="str">
        <f t="shared" si="154"/>
        <v>ü</v>
      </c>
      <c r="T847" s="17" t="str">
        <f t="shared" si="155"/>
        <v/>
      </c>
      <c r="U847" s="17"/>
      <c r="V847" s="17" t="str">
        <f t="shared" si="156"/>
        <v/>
      </c>
      <c r="W847" s="17"/>
    </row>
    <row r="848" spans="1:23" ht="22.5" customHeight="1" x14ac:dyDescent="0.25">
      <c r="A848" s="6">
        <v>847</v>
      </c>
      <c r="B848" s="15">
        <v>2227288</v>
      </c>
      <c r="C848" s="16">
        <v>46065</v>
      </c>
      <c r="D848" s="16">
        <v>46067</v>
      </c>
      <c r="E848" s="15" t="s">
        <v>3615</v>
      </c>
      <c r="F848" s="15" t="s">
        <v>166</v>
      </c>
      <c r="H848" s="15">
        <v>502231538</v>
      </c>
      <c r="I848" s="15" t="s">
        <v>3678</v>
      </c>
      <c r="J848" s="15" t="s">
        <v>3679</v>
      </c>
      <c r="K848" s="15" t="s">
        <v>409</v>
      </c>
      <c r="L848" s="61" t="s">
        <v>400</v>
      </c>
      <c r="M848" s="15" t="s">
        <v>160</v>
      </c>
      <c r="O848" s="30" t="str">
        <f t="shared" si="157"/>
        <v/>
      </c>
      <c r="P848" s="30" t="str">
        <f t="shared" si="151"/>
        <v/>
      </c>
      <c r="Q848" s="30" t="str">
        <f t="shared" si="152"/>
        <v/>
      </c>
      <c r="R848" s="30" t="str">
        <f t="shared" si="153"/>
        <v/>
      </c>
      <c r="S848" s="17" t="str">
        <f t="shared" si="154"/>
        <v/>
      </c>
      <c r="T848" s="17" t="str">
        <f t="shared" si="155"/>
        <v>ü</v>
      </c>
      <c r="U848" s="17"/>
      <c r="V848" s="17" t="str">
        <f t="shared" si="156"/>
        <v/>
      </c>
      <c r="W848" s="17"/>
    </row>
    <row r="849" spans="1:23" ht="22.5" customHeight="1" x14ac:dyDescent="0.25">
      <c r="A849" s="6">
        <v>848</v>
      </c>
      <c r="B849" s="15">
        <v>2227272</v>
      </c>
      <c r="C849" s="16">
        <v>46065</v>
      </c>
      <c r="D849" s="16">
        <v>46068</v>
      </c>
      <c r="E849" s="15" t="s">
        <v>3616</v>
      </c>
      <c r="F849" s="15" t="s">
        <v>166</v>
      </c>
      <c r="H849" s="15">
        <v>508087779</v>
      </c>
      <c r="I849" s="15">
        <v>1</v>
      </c>
      <c r="J849" s="15">
        <v>9</v>
      </c>
      <c r="K849" s="15" t="s">
        <v>376</v>
      </c>
      <c r="L849" s="61" t="s">
        <v>192</v>
      </c>
      <c r="M849" s="15" t="s">
        <v>165</v>
      </c>
      <c r="O849" s="30" t="str">
        <f t="shared" si="157"/>
        <v>ü</v>
      </c>
      <c r="P849" s="30" t="str">
        <f t="shared" si="151"/>
        <v>ü</v>
      </c>
      <c r="Q849" s="30" t="str">
        <f t="shared" si="152"/>
        <v>ü</v>
      </c>
      <c r="R849" s="30" t="str">
        <f t="shared" si="153"/>
        <v/>
      </c>
      <c r="S849" s="17" t="str">
        <f t="shared" si="154"/>
        <v>ü</v>
      </c>
      <c r="T849" s="17" t="str">
        <f t="shared" si="155"/>
        <v>ü</v>
      </c>
      <c r="U849" s="17"/>
      <c r="V849" s="17" t="str">
        <f t="shared" si="156"/>
        <v>ü</v>
      </c>
      <c r="W849" s="17"/>
    </row>
    <row r="850" spans="1:23" ht="22.5" customHeight="1" x14ac:dyDescent="0.25">
      <c r="A850" s="27">
        <v>849</v>
      </c>
      <c r="B850" s="15">
        <v>2227236</v>
      </c>
      <c r="C850" s="16">
        <v>46065</v>
      </c>
      <c r="D850" s="16">
        <v>46068</v>
      </c>
      <c r="E850" s="15" t="s">
        <v>3617</v>
      </c>
      <c r="F850" s="15" t="s">
        <v>166</v>
      </c>
      <c r="H850" s="15">
        <v>505997734</v>
      </c>
      <c r="I850" s="15">
        <v>116</v>
      </c>
      <c r="J850" s="15">
        <v>838</v>
      </c>
      <c r="K850" s="15" t="s">
        <v>227</v>
      </c>
      <c r="L850" s="61" t="s">
        <v>192</v>
      </c>
      <c r="M850" s="15" t="s">
        <v>162</v>
      </c>
      <c r="O850" s="30" t="str">
        <f t="shared" si="157"/>
        <v>ü</v>
      </c>
      <c r="P850" s="30" t="str">
        <f t="shared" si="151"/>
        <v>ü</v>
      </c>
      <c r="Q850" s="30" t="str">
        <f t="shared" si="152"/>
        <v>ü</v>
      </c>
      <c r="R850" s="30" t="str">
        <f t="shared" si="153"/>
        <v/>
      </c>
      <c r="S850" s="17" t="str">
        <f t="shared" si="154"/>
        <v>ü</v>
      </c>
      <c r="T850" s="17" t="str">
        <f t="shared" si="155"/>
        <v>ü</v>
      </c>
      <c r="U850" s="17"/>
      <c r="V850" s="17" t="str">
        <f t="shared" si="156"/>
        <v>ü</v>
      </c>
      <c r="W850" s="17"/>
    </row>
    <row r="851" spans="1:23" ht="22.5" customHeight="1" x14ac:dyDescent="0.25">
      <c r="A851" s="6">
        <v>850</v>
      </c>
      <c r="B851" s="15">
        <v>2227233</v>
      </c>
      <c r="C851" s="16">
        <v>46065</v>
      </c>
      <c r="D851" s="16">
        <v>46067</v>
      </c>
      <c r="E851" s="15" t="s">
        <v>3618</v>
      </c>
      <c r="F851" s="15" t="s">
        <v>157</v>
      </c>
      <c r="H851" s="15">
        <v>506771558</v>
      </c>
      <c r="I851" s="15" t="s">
        <v>3680</v>
      </c>
      <c r="J851" s="15">
        <v>603</v>
      </c>
      <c r="K851" s="15" t="s">
        <v>570</v>
      </c>
      <c r="L851" s="61" t="s">
        <v>191</v>
      </c>
      <c r="M851" s="15" t="s">
        <v>213</v>
      </c>
      <c r="O851" s="30" t="str">
        <f t="shared" si="157"/>
        <v/>
      </c>
      <c r="P851" s="30" t="str">
        <f t="shared" si="151"/>
        <v>ü</v>
      </c>
      <c r="Q851" s="30" t="str">
        <f t="shared" si="152"/>
        <v/>
      </c>
      <c r="R851" s="30" t="str">
        <f t="shared" si="153"/>
        <v/>
      </c>
      <c r="S851" s="17" t="str">
        <f t="shared" si="154"/>
        <v/>
      </c>
      <c r="T851" s="17" t="str">
        <f t="shared" si="155"/>
        <v/>
      </c>
      <c r="U851" s="17"/>
      <c r="V851" s="17" t="str">
        <f t="shared" si="156"/>
        <v/>
      </c>
      <c r="W851" s="17"/>
    </row>
    <row r="852" spans="1:23" ht="22.5" customHeight="1" x14ac:dyDescent="0.25">
      <c r="A852" s="6">
        <v>851</v>
      </c>
      <c r="B852" s="15">
        <v>2227223</v>
      </c>
      <c r="C852" s="16">
        <v>46065</v>
      </c>
      <c r="D852" s="16">
        <v>46068</v>
      </c>
      <c r="E852" s="15">
        <v>552287177</v>
      </c>
      <c r="F852" s="15" t="s">
        <v>161</v>
      </c>
      <c r="H852" s="15">
        <v>552287188</v>
      </c>
      <c r="I852" s="15">
        <v>5</v>
      </c>
      <c r="J852" s="15" t="s">
        <v>3681</v>
      </c>
      <c r="K852" s="15" t="s">
        <v>377</v>
      </c>
      <c r="L852" s="61" t="s">
        <v>800</v>
      </c>
      <c r="M852" s="15" t="s">
        <v>214</v>
      </c>
      <c r="O852" s="30" t="str">
        <f t="shared" si="157"/>
        <v>ü</v>
      </c>
      <c r="P852" s="30" t="str">
        <f t="shared" si="151"/>
        <v>ü</v>
      </c>
      <c r="Q852" s="30" t="str">
        <f t="shared" si="152"/>
        <v/>
      </c>
      <c r="R852" s="30" t="str">
        <f t="shared" si="153"/>
        <v>ü</v>
      </c>
      <c r="S852" s="17" t="str">
        <f t="shared" si="154"/>
        <v/>
      </c>
      <c r="T852" s="17" t="str">
        <f t="shared" si="155"/>
        <v>ü</v>
      </c>
      <c r="U852" s="17"/>
      <c r="V852" s="17" t="str">
        <f t="shared" si="156"/>
        <v/>
      </c>
      <c r="W852" s="17"/>
    </row>
    <row r="853" spans="1:23" ht="22.5" customHeight="1" x14ac:dyDescent="0.25">
      <c r="A853" s="27">
        <v>852</v>
      </c>
      <c r="B853" s="15">
        <v>2227218</v>
      </c>
      <c r="C853" s="16">
        <v>46065</v>
      </c>
      <c r="D853" s="16">
        <v>46068</v>
      </c>
      <c r="E853" s="15" t="s">
        <v>306</v>
      </c>
      <c r="F853" s="15" t="s">
        <v>166</v>
      </c>
      <c r="H853" s="15">
        <v>508071199</v>
      </c>
      <c r="I853" s="15">
        <v>1491</v>
      </c>
      <c r="J853" s="15">
        <v>0</v>
      </c>
      <c r="K853" s="15" t="s">
        <v>233</v>
      </c>
      <c r="L853" s="61" t="s">
        <v>198</v>
      </c>
      <c r="M853" s="15" t="s">
        <v>164</v>
      </c>
      <c r="O853" s="30" t="str">
        <f t="shared" si="157"/>
        <v>ü</v>
      </c>
      <c r="P853" s="30" t="str">
        <f t="shared" si="151"/>
        <v>ü</v>
      </c>
      <c r="Q853" s="30" t="str">
        <f t="shared" si="152"/>
        <v>ü</v>
      </c>
      <c r="R853" s="30" t="str">
        <f t="shared" si="153"/>
        <v/>
      </c>
      <c r="S853" s="17" t="str">
        <f t="shared" si="154"/>
        <v>ü</v>
      </c>
      <c r="T853" s="17" t="str">
        <f t="shared" si="155"/>
        <v/>
      </c>
      <c r="U853" s="17"/>
      <c r="V853" s="17" t="str">
        <f t="shared" si="156"/>
        <v/>
      </c>
      <c r="W853" s="17"/>
    </row>
    <row r="854" spans="1:23" ht="22.5" customHeight="1" x14ac:dyDescent="0.25">
      <c r="A854" s="6">
        <v>853</v>
      </c>
      <c r="B854" s="15">
        <v>2227212</v>
      </c>
      <c r="C854" s="16">
        <v>46065</v>
      </c>
      <c r="D854" s="16">
        <v>46068</v>
      </c>
      <c r="E854" s="15" t="s">
        <v>3619</v>
      </c>
      <c r="F854" s="15" t="s">
        <v>166</v>
      </c>
      <c r="H854" s="15">
        <v>561561212</v>
      </c>
      <c r="I854" s="15" t="s">
        <v>3682</v>
      </c>
      <c r="J854" s="15" t="s">
        <v>3683</v>
      </c>
      <c r="K854" s="15" t="s">
        <v>224</v>
      </c>
      <c r="L854" s="61" t="s">
        <v>196</v>
      </c>
      <c r="M854" s="15" t="s">
        <v>165</v>
      </c>
      <c r="O854" s="30" t="str">
        <f t="shared" si="157"/>
        <v>ü</v>
      </c>
      <c r="P854" s="30" t="str">
        <f t="shared" si="151"/>
        <v/>
      </c>
      <c r="Q854" s="30" t="str">
        <f t="shared" si="152"/>
        <v>ü</v>
      </c>
      <c r="R854" s="30" t="str">
        <f t="shared" si="153"/>
        <v/>
      </c>
      <c r="S854" s="17" t="str">
        <f t="shared" si="154"/>
        <v>ü</v>
      </c>
      <c r="T854" s="17" t="str">
        <f t="shared" si="155"/>
        <v/>
      </c>
      <c r="U854" s="17"/>
      <c r="V854" s="17" t="str">
        <f t="shared" si="156"/>
        <v/>
      </c>
      <c r="W854" s="17"/>
    </row>
    <row r="855" spans="1:23" ht="22.5" customHeight="1" x14ac:dyDescent="0.25">
      <c r="A855" s="6">
        <v>854</v>
      </c>
      <c r="B855" s="15">
        <v>2227185</v>
      </c>
      <c r="C855" s="16">
        <v>46065</v>
      </c>
      <c r="D855" s="16">
        <v>46068</v>
      </c>
      <c r="E855" s="15" t="s">
        <v>3620</v>
      </c>
      <c r="F855" s="15" t="s">
        <v>166</v>
      </c>
      <c r="H855" s="15">
        <v>586839083</v>
      </c>
      <c r="I855" s="15">
        <v>3</v>
      </c>
      <c r="J855" s="15">
        <v>16</v>
      </c>
      <c r="K855" s="15" t="s">
        <v>236</v>
      </c>
      <c r="L855" s="61" t="s">
        <v>203</v>
      </c>
      <c r="M855" s="15" t="s">
        <v>186</v>
      </c>
      <c r="O855" s="30" t="str">
        <f t="shared" si="157"/>
        <v/>
      </c>
      <c r="P855" s="30" t="str">
        <f t="shared" si="151"/>
        <v>ü</v>
      </c>
      <c r="Q855" s="30" t="str">
        <f t="shared" si="152"/>
        <v>ü</v>
      </c>
      <c r="R855" s="30" t="str">
        <f t="shared" si="153"/>
        <v/>
      </c>
      <c r="S855" s="17" t="str">
        <f t="shared" si="154"/>
        <v/>
      </c>
      <c r="T855" s="17" t="str">
        <f t="shared" si="155"/>
        <v/>
      </c>
      <c r="U855" s="17"/>
      <c r="V855" s="17" t="str">
        <f t="shared" si="156"/>
        <v/>
      </c>
      <c r="W855" s="17"/>
    </row>
    <row r="856" spans="1:23" ht="22.5" customHeight="1" x14ac:dyDescent="0.25">
      <c r="A856" s="27">
        <v>855</v>
      </c>
      <c r="B856" s="15">
        <v>2227144</v>
      </c>
      <c r="C856" s="16">
        <v>46065</v>
      </c>
      <c r="D856" s="16">
        <v>46068</v>
      </c>
      <c r="E856" s="15" t="s">
        <v>322</v>
      </c>
      <c r="F856" s="15" t="s">
        <v>210</v>
      </c>
      <c r="H856" s="15">
        <v>505999128</v>
      </c>
      <c r="I856" s="15">
        <v>9</v>
      </c>
      <c r="J856" s="15">
        <v>8</v>
      </c>
      <c r="K856" s="15" t="s">
        <v>239</v>
      </c>
      <c r="L856" s="61" t="s">
        <v>192</v>
      </c>
      <c r="M856" s="15" t="s">
        <v>165</v>
      </c>
      <c r="O856" s="30" t="str">
        <f t="shared" si="157"/>
        <v>ü</v>
      </c>
      <c r="P856" s="30" t="str">
        <f t="shared" si="151"/>
        <v>ü</v>
      </c>
      <c r="Q856" s="30" t="str">
        <f t="shared" si="152"/>
        <v>ü</v>
      </c>
      <c r="R856" s="30" t="str">
        <f t="shared" si="153"/>
        <v/>
      </c>
      <c r="S856" s="17" t="str">
        <f t="shared" si="154"/>
        <v>ü</v>
      </c>
      <c r="T856" s="17" t="str">
        <f t="shared" si="155"/>
        <v>ü</v>
      </c>
      <c r="U856" s="17"/>
      <c r="V856" s="17" t="str">
        <f t="shared" si="156"/>
        <v>ü</v>
      </c>
      <c r="W856" s="17"/>
    </row>
    <row r="857" spans="1:23" ht="22.5" customHeight="1" x14ac:dyDescent="0.25">
      <c r="A857" s="6">
        <v>856</v>
      </c>
      <c r="B857" s="15">
        <v>2227139</v>
      </c>
      <c r="C857" s="16">
        <v>46065</v>
      </c>
      <c r="D857" s="16">
        <v>46067</v>
      </c>
      <c r="E857" s="15" t="s">
        <v>3621</v>
      </c>
      <c r="F857" s="15" t="s">
        <v>166</v>
      </c>
      <c r="H857" s="15">
        <v>503663361</v>
      </c>
      <c r="I857" s="15" t="s">
        <v>3684</v>
      </c>
      <c r="J857" s="15" t="s">
        <v>3685</v>
      </c>
      <c r="K857" s="15" t="s">
        <v>347</v>
      </c>
      <c r="L857" s="61" t="s">
        <v>411</v>
      </c>
      <c r="M857" s="15" t="s">
        <v>165</v>
      </c>
      <c r="O857" s="30" t="str">
        <f t="shared" si="157"/>
        <v>ü</v>
      </c>
      <c r="P857" s="30" t="str">
        <f t="shared" si="151"/>
        <v/>
      </c>
      <c r="Q857" s="30" t="str">
        <f t="shared" si="152"/>
        <v>ü</v>
      </c>
      <c r="R857" s="30" t="str">
        <f t="shared" si="153"/>
        <v/>
      </c>
      <c r="S857" s="17" t="str">
        <f t="shared" si="154"/>
        <v/>
      </c>
      <c r="T857" s="17" t="str">
        <f t="shared" si="155"/>
        <v/>
      </c>
      <c r="U857" s="17"/>
      <c r="V857" s="17" t="str">
        <f t="shared" si="156"/>
        <v/>
      </c>
      <c r="W857" s="17"/>
    </row>
    <row r="858" spans="1:23" ht="22.5" customHeight="1" x14ac:dyDescent="0.25">
      <c r="A858" s="6">
        <v>857</v>
      </c>
      <c r="B858" s="15">
        <v>2227130</v>
      </c>
      <c r="C858" s="16">
        <v>46065</v>
      </c>
      <c r="D858" s="16">
        <v>46067</v>
      </c>
      <c r="E858" s="15">
        <v>553366336</v>
      </c>
      <c r="F858" s="15" t="s">
        <v>166</v>
      </c>
      <c r="H858" s="15">
        <v>503366336</v>
      </c>
      <c r="I858" s="15">
        <v>31</v>
      </c>
      <c r="J858" s="15" t="s">
        <v>3686</v>
      </c>
      <c r="K858" s="15" t="s">
        <v>832</v>
      </c>
      <c r="L858" s="61" t="s">
        <v>192</v>
      </c>
      <c r="M858" s="15" t="s">
        <v>186</v>
      </c>
      <c r="O858" s="30" t="str">
        <f t="shared" si="157"/>
        <v>ü</v>
      </c>
      <c r="P858" s="30" t="str">
        <f t="shared" si="151"/>
        <v>ü</v>
      </c>
      <c r="Q858" s="30" t="str">
        <f t="shared" si="152"/>
        <v>ü</v>
      </c>
      <c r="R858" s="30" t="str">
        <f t="shared" si="153"/>
        <v/>
      </c>
      <c r="S858" s="17" t="str">
        <f t="shared" si="154"/>
        <v>ü</v>
      </c>
      <c r="T858" s="17" t="str">
        <f t="shared" si="155"/>
        <v>ü</v>
      </c>
      <c r="U858" s="17"/>
      <c r="V858" s="17" t="str">
        <f t="shared" si="156"/>
        <v>ü</v>
      </c>
      <c r="W858" s="17"/>
    </row>
    <row r="859" spans="1:23" ht="22.5" customHeight="1" x14ac:dyDescent="0.25">
      <c r="A859" s="27">
        <v>858</v>
      </c>
      <c r="B859" s="15">
        <v>2227122</v>
      </c>
      <c r="C859" s="16">
        <v>46065</v>
      </c>
      <c r="D859" s="16">
        <v>46068</v>
      </c>
      <c r="E859" s="15" t="s">
        <v>3505</v>
      </c>
      <c r="F859" s="15" t="s">
        <v>166</v>
      </c>
      <c r="H859" s="15">
        <v>506356622</v>
      </c>
      <c r="I859" s="15">
        <v>6</v>
      </c>
      <c r="J859" s="15">
        <v>8</v>
      </c>
      <c r="K859" s="15" t="s">
        <v>358</v>
      </c>
      <c r="L859" s="61" t="s">
        <v>192</v>
      </c>
      <c r="M859" s="15" t="s">
        <v>186</v>
      </c>
      <c r="O859" s="30" t="str">
        <f t="shared" si="157"/>
        <v>ü</v>
      </c>
      <c r="P859" s="30" t="str">
        <f t="shared" si="151"/>
        <v>ü</v>
      </c>
      <c r="Q859" s="30" t="str">
        <f t="shared" si="152"/>
        <v>ü</v>
      </c>
      <c r="R859" s="30" t="str">
        <f t="shared" si="153"/>
        <v/>
      </c>
      <c r="S859" s="17" t="str">
        <f t="shared" si="154"/>
        <v>ü</v>
      </c>
      <c r="T859" s="17" t="str">
        <f t="shared" si="155"/>
        <v>ü</v>
      </c>
      <c r="U859" s="17"/>
      <c r="V859" s="17" t="str">
        <f t="shared" si="156"/>
        <v>ü</v>
      </c>
      <c r="W859" s="17"/>
    </row>
    <row r="860" spans="1:23" ht="22.5" customHeight="1" x14ac:dyDescent="0.25">
      <c r="A860" s="6">
        <v>859</v>
      </c>
      <c r="B860" s="15">
        <v>2227111</v>
      </c>
      <c r="C860" s="16">
        <v>46065</v>
      </c>
      <c r="D860" s="16">
        <v>46069</v>
      </c>
      <c r="E860" s="15" t="s">
        <v>3622</v>
      </c>
      <c r="F860" s="15" t="s">
        <v>166</v>
      </c>
      <c r="H860" s="15">
        <v>508956667</v>
      </c>
      <c r="I860" s="15">
        <v>166</v>
      </c>
      <c r="J860" s="15">
        <v>8</v>
      </c>
      <c r="K860" s="15" t="s">
        <v>229</v>
      </c>
      <c r="L860" s="61" t="s">
        <v>198</v>
      </c>
      <c r="M860" s="15" t="s">
        <v>486</v>
      </c>
      <c r="O860" s="30" t="str">
        <f t="shared" si="157"/>
        <v>ü</v>
      </c>
      <c r="P860" s="30" t="str">
        <f t="shared" si="151"/>
        <v>ü</v>
      </c>
      <c r="Q860" s="30" t="str">
        <f t="shared" si="152"/>
        <v>ü</v>
      </c>
      <c r="R860" s="30" t="str">
        <f t="shared" si="153"/>
        <v/>
      </c>
      <c r="S860" s="17" t="str">
        <f t="shared" si="154"/>
        <v>ü</v>
      </c>
      <c r="T860" s="17" t="str">
        <f t="shared" si="155"/>
        <v/>
      </c>
      <c r="U860" s="17"/>
      <c r="V860" s="17" t="str">
        <f t="shared" si="156"/>
        <v/>
      </c>
      <c r="W860" s="17"/>
    </row>
    <row r="861" spans="1:23" ht="22.5" customHeight="1" x14ac:dyDescent="0.25">
      <c r="A861" s="6">
        <v>860</v>
      </c>
      <c r="B861" s="15">
        <v>2227110</v>
      </c>
      <c r="C861" s="16">
        <v>46065</v>
      </c>
      <c r="D861" s="16">
        <v>46068</v>
      </c>
      <c r="E861" s="15">
        <v>566335656</v>
      </c>
      <c r="F861" s="15" t="s">
        <v>166</v>
      </c>
      <c r="H861" s="15">
        <v>506335656</v>
      </c>
      <c r="I861" s="15">
        <v>22</v>
      </c>
      <c r="J861" s="15">
        <v>10</v>
      </c>
      <c r="K861" s="15" t="s">
        <v>225</v>
      </c>
      <c r="L861" s="61" t="s">
        <v>194</v>
      </c>
      <c r="M861" s="15" t="s">
        <v>165</v>
      </c>
      <c r="O861" s="30" t="str">
        <f t="shared" si="157"/>
        <v/>
      </c>
      <c r="P861" s="30" t="str">
        <f t="shared" si="151"/>
        <v/>
      </c>
      <c r="Q861" s="30" t="str">
        <f t="shared" si="152"/>
        <v>ü</v>
      </c>
      <c r="R861" s="30" t="str">
        <f t="shared" si="153"/>
        <v/>
      </c>
      <c r="S861" s="17" t="str">
        <f t="shared" si="154"/>
        <v/>
      </c>
      <c r="T861" s="17" t="str">
        <f t="shared" si="155"/>
        <v/>
      </c>
      <c r="U861" s="17"/>
      <c r="V861" s="17" t="str">
        <f t="shared" si="156"/>
        <v/>
      </c>
      <c r="W861" s="17"/>
    </row>
    <row r="862" spans="1:23" ht="22.5" customHeight="1" x14ac:dyDescent="0.25">
      <c r="A862" s="27">
        <v>861</v>
      </c>
      <c r="B862" s="15">
        <v>2227107</v>
      </c>
      <c r="C862" s="16">
        <v>46065</v>
      </c>
      <c r="D862" s="16">
        <v>46069</v>
      </c>
      <c r="E862" s="15" t="s">
        <v>2862</v>
      </c>
      <c r="F862" s="15" t="s">
        <v>166</v>
      </c>
      <c r="H862" s="15">
        <v>544052676</v>
      </c>
      <c r="I862" s="15">
        <v>16</v>
      </c>
      <c r="J862" s="15">
        <v>10</v>
      </c>
      <c r="K862" s="15" t="s">
        <v>414</v>
      </c>
      <c r="L862" s="61" t="s">
        <v>192</v>
      </c>
      <c r="M862" s="15" t="s">
        <v>486</v>
      </c>
      <c r="O862" s="30" t="str">
        <f t="shared" si="157"/>
        <v>ü</v>
      </c>
      <c r="P862" s="30" t="str">
        <f t="shared" si="151"/>
        <v>ü</v>
      </c>
      <c r="Q862" s="30" t="str">
        <f t="shared" si="152"/>
        <v>ü</v>
      </c>
      <c r="R862" s="30" t="str">
        <f t="shared" si="153"/>
        <v/>
      </c>
      <c r="S862" s="17" t="str">
        <f t="shared" si="154"/>
        <v>ü</v>
      </c>
      <c r="T862" s="17" t="str">
        <f t="shared" si="155"/>
        <v>ü</v>
      </c>
      <c r="U862" s="17"/>
      <c r="V862" s="17" t="str">
        <f t="shared" si="156"/>
        <v>ü</v>
      </c>
      <c r="W862" s="17"/>
    </row>
    <row r="863" spans="1:23" ht="22.5" customHeight="1" x14ac:dyDescent="0.25">
      <c r="A863" s="6">
        <v>862</v>
      </c>
      <c r="B863" s="15">
        <v>2227083</v>
      </c>
      <c r="C863" s="16">
        <v>46065</v>
      </c>
      <c r="D863" s="16">
        <v>46068</v>
      </c>
      <c r="E863" s="15" t="s">
        <v>927</v>
      </c>
      <c r="F863" s="15" t="s">
        <v>166</v>
      </c>
      <c r="H863" s="15">
        <v>569566449</v>
      </c>
      <c r="I863" s="15">
        <v>21</v>
      </c>
      <c r="J863" s="15">
        <v>15</v>
      </c>
      <c r="K863" s="15" t="s">
        <v>225</v>
      </c>
      <c r="L863" s="61" t="s">
        <v>195</v>
      </c>
      <c r="M863" s="15" t="s">
        <v>165</v>
      </c>
      <c r="O863" s="30" t="str">
        <f t="shared" si="157"/>
        <v>ü</v>
      </c>
      <c r="P863" s="30" t="str">
        <f t="shared" si="151"/>
        <v>ü</v>
      </c>
      <c r="Q863" s="30" t="str">
        <f t="shared" si="152"/>
        <v>ü</v>
      </c>
      <c r="R863" s="30" t="str">
        <f t="shared" si="153"/>
        <v/>
      </c>
      <c r="S863" s="17" t="str">
        <f t="shared" si="154"/>
        <v>ü</v>
      </c>
      <c r="T863" s="17" t="str">
        <f t="shared" si="155"/>
        <v>ü</v>
      </c>
      <c r="U863" s="17"/>
      <c r="V863" s="17" t="str">
        <f t="shared" si="156"/>
        <v/>
      </c>
      <c r="W863" s="17"/>
    </row>
    <row r="864" spans="1:23" ht="22.5" customHeight="1" x14ac:dyDescent="0.25">
      <c r="A864" s="6">
        <v>863</v>
      </c>
      <c r="B864" s="15">
        <v>2227047</v>
      </c>
      <c r="C864" s="16">
        <v>46065</v>
      </c>
      <c r="D864" s="16">
        <v>46068</v>
      </c>
      <c r="E864" s="15" t="s">
        <v>863</v>
      </c>
      <c r="F864" s="15" t="s">
        <v>166</v>
      </c>
      <c r="H864" s="15">
        <v>551800002</v>
      </c>
      <c r="I864" s="15" t="s">
        <v>3687</v>
      </c>
      <c r="J864" s="15" t="s">
        <v>3688</v>
      </c>
      <c r="K864" s="15" t="s">
        <v>219</v>
      </c>
      <c r="L864" s="61" t="s">
        <v>192</v>
      </c>
      <c r="M864" s="15" t="s">
        <v>165</v>
      </c>
      <c r="O864" s="30" t="str">
        <f t="shared" si="157"/>
        <v>ü</v>
      </c>
      <c r="P864" s="30" t="str">
        <f t="shared" si="151"/>
        <v>ü</v>
      </c>
      <c r="Q864" s="30" t="str">
        <f t="shared" si="152"/>
        <v>ü</v>
      </c>
      <c r="R864" s="30" t="str">
        <f t="shared" si="153"/>
        <v/>
      </c>
      <c r="S864" s="17" t="str">
        <f t="shared" si="154"/>
        <v>ü</v>
      </c>
      <c r="T864" s="17" t="str">
        <f t="shared" si="155"/>
        <v>ü</v>
      </c>
      <c r="U864" s="17"/>
      <c r="V864" s="17" t="str">
        <f t="shared" si="156"/>
        <v>ü</v>
      </c>
      <c r="W864" s="17"/>
    </row>
    <row r="865" spans="1:23" ht="22.5" customHeight="1" x14ac:dyDescent="0.25">
      <c r="A865" s="27">
        <v>864</v>
      </c>
      <c r="B865" s="15">
        <v>2226994</v>
      </c>
      <c r="C865" s="16">
        <v>46065</v>
      </c>
      <c r="D865" s="16">
        <v>46068</v>
      </c>
      <c r="E865" s="15" t="s">
        <v>3623</v>
      </c>
      <c r="F865" s="15" t="s">
        <v>166</v>
      </c>
      <c r="H865" s="15">
        <v>503857578</v>
      </c>
      <c r="I865" s="15" t="s">
        <v>359</v>
      </c>
      <c r="J865" s="15">
        <v>287</v>
      </c>
      <c r="K865" s="15" t="s">
        <v>360</v>
      </c>
      <c r="L865" s="61" t="s">
        <v>192</v>
      </c>
      <c r="M865" s="15" t="s">
        <v>162</v>
      </c>
      <c r="O865" s="30" t="str">
        <f t="shared" si="157"/>
        <v>ü</v>
      </c>
      <c r="P865" s="30" t="str">
        <f t="shared" si="151"/>
        <v>ü</v>
      </c>
      <c r="Q865" s="30" t="str">
        <f t="shared" si="152"/>
        <v>ü</v>
      </c>
      <c r="R865" s="30" t="str">
        <f t="shared" si="153"/>
        <v/>
      </c>
      <c r="S865" s="17" t="str">
        <f t="shared" si="154"/>
        <v>ü</v>
      </c>
      <c r="T865" s="17" t="str">
        <f t="shared" si="155"/>
        <v>ü</v>
      </c>
      <c r="U865" s="17"/>
      <c r="V865" s="17" t="str">
        <f t="shared" si="156"/>
        <v>ü</v>
      </c>
      <c r="W865" s="17"/>
    </row>
    <row r="866" spans="1:23" ht="22.5" customHeight="1" x14ac:dyDescent="0.25">
      <c r="A866" s="6">
        <v>865</v>
      </c>
      <c r="B866" s="15">
        <v>2226972</v>
      </c>
      <c r="C866" s="16">
        <v>46065</v>
      </c>
      <c r="D866" s="16">
        <v>46068</v>
      </c>
      <c r="E866" s="15" t="s">
        <v>3624</v>
      </c>
      <c r="F866" s="15" t="s">
        <v>166</v>
      </c>
      <c r="H866" s="15">
        <v>501617177</v>
      </c>
      <c r="J866" s="15">
        <v>4765</v>
      </c>
      <c r="K866" s="15" t="s">
        <v>221</v>
      </c>
      <c r="L866" s="61" t="s">
        <v>197</v>
      </c>
      <c r="M866" s="15" t="s">
        <v>164</v>
      </c>
      <c r="O866" s="30" t="str">
        <f t="shared" si="157"/>
        <v>ü</v>
      </c>
      <c r="P866" s="30" t="str">
        <f t="shared" si="151"/>
        <v/>
      </c>
      <c r="Q866" s="30" t="str">
        <f t="shared" si="152"/>
        <v>ü</v>
      </c>
      <c r="R866" s="30" t="str">
        <f t="shared" si="153"/>
        <v/>
      </c>
      <c r="S866" s="17" t="str">
        <f t="shared" si="154"/>
        <v>ü</v>
      </c>
      <c r="T866" s="17" t="str">
        <f t="shared" si="155"/>
        <v>ü</v>
      </c>
      <c r="U866" s="17"/>
      <c r="V866" s="17" t="str">
        <f t="shared" si="156"/>
        <v/>
      </c>
      <c r="W866" s="17"/>
    </row>
    <row r="867" spans="1:23" ht="22.5" customHeight="1" x14ac:dyDescent="0.25">
      <c r="A867" s="6">
        <v>866</v>
      </c>
      <c r="B867" s="15">
        <v>2226935</v>
      </c>
      <c r="C867" s="16">
        <v>46065</v>
      </c>
      <c r="D867" s="16">
        <v>46067</v>
      </c>
      <c r="E867" s="15" t="s">
        <v>3625</v>
      </c>
      <c r="F867" s="15" t="s">
        <v>166</v>
      </c>
      <c r="H867" s="15">
        <v>555444774</v>
      </c>
      <c r="I867" s="15" t="s">
        <v>3689</v>
      </c>
      <c r="J867" s="15">
        <v>47</v>
      </c>
      <c r="K867" s="15" t="s">
        <v>402</v>
      </c>
      <c r="L867" s="61" t="s">
        <v>195</v>
      </c>
      <c r="M867" s="15" t="s">
        <v>162</v>
      </c>
      <c r="O867" s="30" t="str">
        <f t="shared" si="157"/>
        <v>ü</v>
      </c>
      <c r="P867" s="30" t="str">
        <f t="shared" si="151"/>
        <v>ü</v>
      </c>
      <c r="Q867" s="30" t="str">
        <f t="shared" si="152"/>
        <v>ü</v>
      </c>
      <c r="R867" s="30" t="str">
        <f t="shared" si="153"/>
        <v/>
      </c>
      <c r="S867" s="17" t="str">
        <f t="shared" si="154"/>
        <v>ü</v>
      </c>
      <c r="T867" s="17" t="str">
        <f t="shared" si="155"/>
        <v>ü</v>
      </c>
      <c r="U867" s="17"/>
      <c r="V867" s="17" t="str">
        <f t="shared" si="156"/>
        <v/>
      </c>
      <c r="W867" s="17"/>
    </row>
    <row r="868" spans="1:23" ht="22.5" customHeight="1" x14ac:dyDescent="0.25">
      <c r="A868" s="27">
        <v>867</v>
      </c>
      <c r="B868" s="15">
        <v>2226928</v>
      </c>
      <c r="C868" s="16">
        <v>46065</v>
      </c>
      <c r="D868" s="16">
        <v>46068</v>
      </c>
      <c r="E868" s="15" t="s">
        <v>1846</v>
      </c>
      <c r="F868" s="15" t="s">
        <v>166</v>
      </c>
      <c r="H868" s="15">
        <v>566391391</v>
      </c>
      <c r="I868" s="15" t="s">
        <v>1923</v>
      </c>
      <c r="J868" s="15">
        <v>90</v>
      </c>
      <c r="K868" s="15" t="s">
        <v>360</v>
      </c>
      <c r="L868" s="61" t="s">
        <v>192</v>
      </c>
      <c r="M868" s="15" t="s">
        <v>162</v>
      </c>
      <c r="O868" s="30" t="str">
        <f t="shared" si="157"/>
        <v>ü</v>
      </c>
      <c r="P868" s="30" t="str">
        <f t="shared" si="151"/>
        <v>ü</v>
      </c>
      <c r="Q868" s="30" t="str">
        <f t="shared" si="152"/>
        <v>ü</v>
      </c>
      <c r="R868" s="30" t="str">
        <f t="shared" si="153"/>
        <v/>
      </c>
      <c r="S868" s="17" t="str">
        <f t="shared" si="154"/>
        <v>ü</v>
      </c>
      <c r="T868" s="17" t="str">
        <f t="shared" si="155"/>
        <v>ü</v>
      </c>
      <c r="U868" s="17"/>
      <c r="V868" s="17" t="str">
        <f t="shared" si="156"/>
        <v>ü</v>
      </c>
      <c r="W868" s="17"/>
    </row>
    <row r="869" spans="1:23" ht="22.5" customHeight="1" x14ac:dyDescent="0.25">
      <c r="A869" s="6">
        <v>868</v>
      </c>
      <c r="B869" s="15">
        <v>2226926</v>
      </c>
      <c r="C869" s="16">
        <v>46065</v>
      </c>
      <c r="D869" s="16">
        <v>46068</v>
      </c>
      <c r="E869" s="15" t="s">
        <v>1845</v>
      </c>
      <c r="F869" s="15" t="s">
        <v>166</v>
      </c>
      <c r="H869" s="15">
        <v>508685222</v>
      </c>
      <c r="I869" s="15" t="s">
        <v>1923</v>
      </c>
      <c r="J869" s="15">
        <v>88</v>
      </c>
      <c r="K869" s="15" t="s">
        <v>360</v>
      </c>
      <c r="L869" s="61" t="s">
        <v>200</v>
      </c>
      <c r="M869" s="15" t="s">
        <v>162</v>
      </c>
      <c r="O869" s="30" t="str">
        <f t="shared" si="157"/>
        <v/>
      </c>
      <c r="P869" s="30" t="str">
        <f t="shared" si="151"/>
        <v/>
      </c>
      <c r="Q869" s="30" t="str">
        <f t="shared" si="152"/>
        <v>ü</v>
      </c>
      <c r="R869" s="30" t="str">
        <f t="shared" si="153"/>
        <v/>
      </c>
      <c r="S869" s="17" t="str">
        <f t="shared" si="154"/>
        <v>ü</v>
      </c>
      <c r="T869" s="17" t="str">
        <f t="shared" si="155"/>
        <v/>
      </c>
      <c r="U869" s="17"/>
      <c r="V869" s="17" t="str">
        <f t="shared" si="156"/>
        <v/>
      </c>
      <c r="W869" s="17"/>
    </row>
    <row r="870" spans="1:23" ht="22.5" customHeight="1" x14ac:dyDescent="0.25">
      <c r="A870" s="6">
        <v>869</v>
      </c>
      <c r="B870" s="15">
        <v>2226912</v>
      </c>
      <c r="C870" s="16">
        <v>46065</v>
      </c>
      <c r="D870" s="16">
        <v>46068</v>
      </c>
      <c r="E870" s="15" t="s">
        <v>1780</v>
      </c>
      <c r="F870" s="15" t="s">
        <v>166</v>
      </c>
      <c r="H870" s="15">
        <v>558282677</v>
      </c>
      <c r="I870" s="15">
        <v>24</v>
      </c>
      <c r="J870" s="15">
        <v>14</v>
      </c>
      <c r="K870" s="15" t="s">
        <v>376</v>
      </c>
      <c r="L870" s="61" t="s">
        <v>195</v>
      </c>
      <c r="M870" s="15" t="s">
        <v>165</v>
      </c>
      <c r="O870" s="30" t="str">
        <f t="shared" si="157"/>
        <v>ü</v>
      </c>
      <c r="P870" s="30" t="str">
        <f t="shared" si="151"/>
        <v>ü</v>
      </c>
      <c r="Q870" s="30" t="str">
        <f t="shared" si="152"/>
        <v>ü</v>
      </c>
      <c r="R870" s="30" t="str">
        <f t="shared" si="153"/>
        <v/>
      </c>
      <c r="S870" s="17" t="str">
        <f t="shared" si="154"/>
        <v>ü</v>
      </c>
      <c r="T870" s="17" t="str">
        <f t="shared" si="155"/>
        <v>ü</v>
      </c>
      <c r="U870" s="17"/>
      <c r="V870" s="17" t="str">
        <f t="shared" si="156"/>
        <v/>
      </c>
      <c r="W870" s="17"/>
    </row>
    <row r="871" spans="1:23" ht="22.5" customHeight="1" x14ac:dyDescent="0.25">
      <c r="A871" s="27">
        <v>870</v>
      </c>
      <c r="B871" s="15">
        <v>2226911</v>
      </c>
      <c r="C871" s="16">
        <v>46065</v>
      </c>
      <c r="D871" s="16">
        <v>46069</v>
      </c>
      <c r="E871" s="15" t="s">
        <v>1782</v>
      </c>
      <c r="F871" s="15" t="s">
        <v>166</v>
      </c>
      <c r="H871" s="15">
        <v>505959989</v>
      </c>
      <c r="I871" s="15">
        <v>28</v>
      </c>
      <c r="J871" s="15">
        <v>1</v>
      </c>
      <c r="K871" s="15" t="s">
        <v>376</v>
      </c>
      <c r="L871" s="61" t="s">
        <v>195</v>
      </c>
      <c r="M871" s="15" t="s">
        <v>165</v>
      </c>
      <c r="O871" s="30" t="str">
        <f t="shared" si="157"/>
        <v>ü</v>
      </c>
      <c r="P871" s="30" t="str">
        <f t="shared" si="151"/>
        <v>ü</v>
      </c>
      <c r="Q871" s="30" t="str">
        <f t="shared" si="152"/>
        <v>ü</v>
      </c>
      <c r="R871" s="30" t="str">
        <f t="shared" si="153"/>
        <v/>
      </c>
      <c r="S871" s="17" t="str">
        <f t="shared" si="154"/>
        <v>ü</v>
      </c>
      <c r="T871" s="17" t="str">
        <f t="shared" si="155"/>
        <v>ü</v>
      </c>
      <c r="U871" s="17"/>
      <c r="V871" s="17" t="str">
        <f t="shared" si="156"/>
        <v/>
      </c>
      <c r="W871" s="17"/>
    </row>
    <row r="872" spans="1:23" ht="22.5" customHeight="1" x14ac:dyDescent="0.25">
      <c r="A872" s="6">
        <v>871</v>
      </c>
      <c r="B872" s="15">
        <v>2226910</v>
      </c>
      <c r="C872" s="16">
        <v>46065</v>
      </c>
      <c r="D872" s="16">
        <v>46068</v>
      </c>
      <c r="E872" s="15" t="s">
        <v>3626</v>
      </c>
      <c r="F872" s="15" t="s">
        <v>166</v>
      </c>
      <c r="H872" s="15">
        <v>555559355</v>
      </c>
      <c r="I872" s="15">
        <v>529</v>
      </c>
      <c r="J872" s="15">
        <v>529</v>
      </c>
      <c r="K872" s="15" t="s">
        <v>844</v>
      </c>
      <c r="L872" s="61" t="s">
        <v>192</v>
      </c>
      <c r="M872" s="15" t="s">
        <v>162</v>
      </c>
      <c r="O872" s="30" t="str">
        <f t="shared" si="157"/>
        <v>ü</v>
      </c>
      <c r="P872" s="30" t="str">
        <f t="shared" si="151"/>
        <v>ü</v>
      </c>
      <c r="Q872" s="30" t="str">
        <f t="shared" si="152"/>
        <v>ü</v>
      </c>
      <c r="R872" s="30" t="str">
        <f t="shared" si="153"/>
        <v/>
      </c>
      <c r="S872" s="17" t="str">
        <f t="shared" si="154"/>
        <v>ü</v>
      </c>
      <c r="T872" s="17" t="str">
        <f t="shared" si="155"/>
        <v>ü</v>
      </c>
      <c r="U872" s="17"/>
      <c r="V872" s="17" t="str">
        <f t="shared" si="156"/>
        <v>ü</v>
      </c>
      <c r="W872" s="17"/>
    </row>
    <row r="873" spans="1:23" ht="22.5" customHeight="1" x14ac:dyDescent="0.25">
      <c r="A873" s="6">
        <v>872</v>
      </c>
      <c r="B873" s="15">
        <v>2226908</v>
      </c>
      <c r="C873" s="16">
        <v>46065</v>
      </c>
      <c r="D873" s="16">
        <v>46067</v>
      </c>
      <c r="E873" s="15" t="s">
        <v>3627</v>
      </c>
      <c r="F873" s="15" t="s">
        <v>166</v>
      </c>
      <c r="H873" s="15">
        <v>562332354</v>
      </c>
      <c r="I873" s="15">
        <v>112</v>
      </c>
      <c r="J873" s="15">
        <v>2831</v>
      </c>
      <c r="K873" s="15" t="s">
        <v>668</v>
      </c>
      <c r="L873" s="61" t="s">
        <v>195</v>
      </c>
      <c r="M873" s="15" t="s">
        <v>165</v>
      </c>
      <c r="O873" s="30" t="str">
        <f t="shared" si="157"/>
        <v>ü</v>
      </c>
      <c r="P873" s="30" t="str">
        <f t="shared" si="151"/>
        <v>ü</v>
      </c>
      <c r="Q873" s="30" t="str">
        <f t="shared" si="152"/>
        <v>ü</v>
      </c>
      <c r="R873" s="30" t="str">
        <f t="shared" si="153"/>
        <v/>
      </c>
      <c r="S873" s="17" t="str">
        <f t="shared" si="154"/>
        <v>ü</v>
      </c>
      <c r="T873" s="17" t="str">
        <f t="shared" si="155"/>
        <v>ü</v>
      </c>
      <c r="U873" s="17"/>
      <c r="V873" s="17" t="str">
        <f t="shared" si="156"/>
        <v/>
      </c>
      <c r="W873" s="17"/>
    </row>
    <row r="874" spans="1:23" ht="22.5" customHeight="1" x14ac:dyDescent="0.25">
      <c r="A874" s="27">
        <v>873</v>
      </c>
      <c r="B874" s="15">
        <v>2226858</v>
      </c>
      <c r="C874" s="16">
        <v>46065</v>
      </c>
      <c r="D874" s="16">
        <v>46069</v>
      </c>
      <c r="E874" s="15" t="s">
        <v>3628</v>
      </c>
      <c r="F874" s="15" t="s">
        <v>166</v>
      </c>
      <c r="H874" s="15">
        <v>566080209</v>
      </c>
      <c r="I874" s="15">
        <v>25</v>
      </c>
      <c r="J874" s="15">
        <v>14</v>
      </c>
      <c r="K874" s="15" t="s">
        <v>376</v>
      </c>
      <c r="L874" s="61" t="s">
        <v>198</v>
      </c>
      <c r="M874" s="15" t="s">
        <v>171</v>
      </c>
      <c r="O874" s="30" t="str">
        <f t="shared" si="157"/>
        <v>ü</v>
      </c>
      <c r="P874" s="30" t="str">
        <f t="shared" si="151"/>
        <v>ü</v>
      </c>
      <c r="Q874" s="30" t="str">
        <f t="shared" si="152"/>
        <v>ü</v>
      </c>
      <c r="R874" s="30" t="str">
        <f t="shared" si="153"/>
        <v/>
      </c>
      <c r="S874" s="17" t="str">
        <f t="shared" si="154"/>
        <v>ü</v>
      </c>
      <c r="T874" s="17" t="str">
        <f t="shared" si="155"/>
        <v/>
      </c>
      <c r="U874" s="17"/>
      <c r="V874" s="17" t="str">
        <f t="shared" si="156"/>
        <v/>
      </c>
      <c r="W874" s="17"/>
    </row>
    <row r="875" spans="1:23" ht="22.5" customHeight="1" x14ac:dyDescent="0.25">
      <c r="A875" s="6">
        <v>874</v>
      </c>
      <c r="B875" s="15">
        <v>2226829</v>
      </c>
      <c r="C875" s="16">
        <v>46065</v>
      </c>
      <c r="D875" s="16">
        <v>46070</v>
      </c>
      <c r="E875" s="15" t="s">
        <v>3629</v>
      </c>
      <c r="F875" s="15" t="s">
        <v>166</v>
      </c>
      <c r="H875" s="15">
        <v>508084280</v>
      </c>
      <c r="I875" s="15">
        <v>148</v>
      </c>
      <c r="J875" s="15">
        <v>0</v>
      </c>
      <c r="K875" s="15" t="s">
        <v>692</v>
      </c>
      <c r="L875" s="61" t="s">
        <v>192</v>
      </c>
      <c r="M875" s="15" t="s">
        <v>164</v>
      </c>
      <c r="O875" s="30" t="str">
        <f t="shared" si="157"/>
        <v>ü</v>
      </c>
      <c r="P875" s="30" t="str">
        <f t="shared" si="151"/>
        <v>ü</v>
      </c>
      <c r="Q875" s="30" t="str">
        <f t="shared" si="152"/>
        <v>ü</v>
      </c>
      <c r="R875" s="30" t="str">
        <f t="shared" si="153"/>
        <v/>
      </c>
      <c r="S875" s="17" t="str">
        <f t="shared" si="154"/>
        <v>ü</v>
      </c>
      <c r="T875" s="17" t="str">
        <f t="shared" si="155"/>
        <v>ü</v>
      </c>
      <c r="U875" s="17"/>
      <c r="V875" s="17" t="str">
        <f t="shared" si="156"/>
        <v>ü</v>
      </c>
      <c r="W875" s="17"/>
    </row>
    <row r="876" spans="1:23" ht="22.5" customHeight="1" x14ac:dyDescent="0.25">
      <c r="A876" s="6">
        <v>875</v>
      </c>
      <c r="B876" s="15">
        <v>2226814</v>
      </c>
      <c r="C876" s="16">
        <v>46065</v>
      </c>
      <c r="D876" s="16">
        <v>46067</v>
      </c>
      <c r="E876" s="15" t="s">
        <v>3630</v>
      </c>
      <c r="F876" s="15" t="s">
        <v>166</v>
      </c>
      <c r="H876" s="15">
        <v>506862252</v>
      </c>
      <c r="I876" s="15">
        <v>1088</v>
      </c>
      <c r="J876" s="15">
        <v>1088</v>
      </c>
      <c r="K876" s="15" t="s">
        <v>233</v>
      </c>
      <c r="L876" s="61" t="s">
        <v>195</v>
      </c>
      <c r="M876" s="15" t="s">
        <v>164</v>
      </c>
      <c r="O876" s="30" t="str">
        <f t="shared" si="157"/>
        <v>ü</v>
      </c>
      <c r="P876" s="30" t="str">
        <f t="shared" si="151"/>
        <v>ü</v>
      </c>
      <c r="Q876" s="30" t="str">
        <f t="shared" si="152"/>
        <v>ü</v>
      </c>
      <c r="R876" s="30" t="str">
        <f t="shared" si="153"/>
        <v/>
      </c>
      <c r="S876" s="17" t="str">
        <f t="shared" si="154"/>
        <v>ü</v>
      </c>
      <c r="T876" s="17" t="str">
        <f t="shared" si="155"/>
        <v>ü</v>
      </c>
      <c r="U876" s="17"/>
      <c r="V876" s="17" t="str">
        <f t="shared" si="156"/>
        <v/>
      </c>
      <c r="W876" s="17"/>
    </row>
    <row r="877" spans="1:23" ht="22.5" customHeight="1" x14ac:dyDescent="0.25">
      <c r="A877" s="27">
        <v>876</v>
      </c>
      <c r="B877" s="15">
        <v>2226719</v>
      </c>
      <c r="C877" s="16">
        <v>46065</v>
      </c>
      <c r="D877" s="16">
        <v>46067</v>
      </c>
      <c r="E877" s="15" t="s">
        <v>3631</v>
      </c>
      <c r="F877" s="15" t="s">
        <v>166</v>
      </c>
      <c r="H877" s="15">
        <v>506193735</v>
      </c>
      <c r="I877" s="15" t="s">
        <v>3690</v>
      </c>
      <c r="J877" s="15">
        <v>23</v>
      </c>
      <c r="K877" s="15" t="s">
        <v>414</v>
      </c>
      <c r="L877" s="61" t="s">
        <v>812</v>
      </c>
      <c r="M877" s="15" t="s">
        <v>186</v>
      </c>
      <c r="O877" s="30" t="str">
        <f t="shared" si="157"/>
        <v>ü</v>
      </c>
      <c r="P877" s="30" t="str">
        <f t="shared" si="151"/>
        <v>ü</v>
      </c>
      <c r="Q877" s="30" t="str">
        <f t="shared" si="152"/>
        <v/>
      </c>
      <c r="R877" s="30" t="str">
        <f t="shared" si="153"/>
        <v/>
      </c>
      <c r="S877" s="17" t="str">
        <f t="shared" si="154"/>
        <v>ü</v>
      </c>
      <c r="T877" s="17" t="str">
        <f t="shared" si="155"/>
        <v/>
      </c>
      <c r="U877" s="17"/>
      <c r="V877" s="17" t="str">
        <f t="shared" si="156"/>
        <v/>
      </c>
      <c r="W877" s="17"/>
    </row>
    <row r="878" spans="1:23" ht="22.5" customHeight="1" x14ac:dyDescent="0.25">
      <c r="A878" s="6">
        <v>877</v>
      </c>
      <c r="B878" s="15">
        <v>2226683</v>
      </c>
      <c r="C878" s="16">
        <v>46065</v>
      </c>
      <c r="D878" s="16">
        <v>46067</v>
      </c>
      <c r="E878" s="15" t="s">
        <v>3632</v>
      </c>
      <c r="F878" s="15" t="s">
        <v>166</v>
      </c>
      <c r="H878" s="15">
        <v>506267211</v>
      </c>
      <c r="I878" s="15">
        <v>82</v>
      </c>
      <c r="J878" s="15">
        <v>23</v>
      </c>
      <c r="K878" s="15" t="s">
        <v>356</v>
      </c>
      <c r="L878" s="61" t="s">
        <v>196</v>
      </c>
      <c r="M878" s="15" t="s">
        <v>160</v>
      </c>
      <c r="O878" s="30" t="str">
        <f t="shared" si="157"/>
        <v>ü</v>
      </c>
      <c r="P878" s="30" t="str">
        <f t="shared" si="151"/>
        <v/>
      </c>
      <c r="Q878" s="30" t="str">
        <f t="shared" si="152"/>
        <v>ü</v>
      </c>
      <c r="R878" s="30" t="str">
        <f t="shared" si="153"/>
        <v/>
      </c>
      <c r="S878" s="17" t="str">
        <f t="shared" si="154"/>
        <v>ü</v>
      </c>
      <c r="T878" s="17" t="str">
        <f t="shared" si="155"/>
        <v/>
      </c>
      <c r="U878" s="17"/>
      <c r="V878" s="17" t="str">
        <f t="shared" si="156"/>
        <v/>
      </c>
      <c r="W878" s="17"/>
    </row>
    <row r="879" spans="1:23" ht="22.5" customHeight="1" x14ac:dyDescent="0.25">
      <c r="A879" s="6">
        <v>878</v>
      </c>
      <c r="B879" s="15">
        <v>2226668</v>
      </c>
      <c r="C879" s="16">
        <v>46065</v>
      </c>
      <c r="D879" s="16">
        <v>46069</v>
      </c>
      <c r="E879" s="15" t="s">
        <v>3633</v>
      </c>
      <c r="F879" s="15" t="s">
        <v>166</v>
      </c>
      <c r="H879" s="15">
        <v>501717935</v>
      </c>
      <c r="I879" s="15">
        <v>11</v>
      </c>
      <c r="J879" s="15">
        <v>9</v>
      </c>
      <c r="K879" s="15" t="s">
        <v>355</v>
      </c>
      <c r="L879" s="61" t="s">
        <v>206</v>
      </c>
      <c r="M879" s="15" t="s">
        <v>186</v>
      </c>
      <c r="O879" s="30" t="str">
        <f t="shared" si="157"/>
        <v>ü</v>
      </c>
      <c r="P879" s="30" t="str">
        <f t="shared" si="151"/>
        <v>ü</v>
      </c>
      <c r="Q879" s="30" t="str">
        <f t="shared" si="152"/>
        <v/>
      </c>
      <c r="R879" s="30" t="str">
        <f t="shared" si="153"/>
        <v/>
      </c>
      <c r="S879" s="17" t="str">
        <f t="shared" si="154"/>
        <v/>
      </c>
      <c r="T879" s="17" t="str">
        <f t="shared" si="155"/>
        <v>ü</v>
      </c>
      <c r="U879" s="17"/>
      <c r="V879" s="17" t="str">
        <f t="shared" si="156"/>
        <v/>
      </c>
      <c r="W879" s="17"/>
    </row>
    <row r="880" spans="1:23" ht="22.5" customHeight="1" x14ac:dyDescent="0.25">
      <c r="A880" s="27">
        <v>879</v>
      </c>
      <c r="B880" s="15">
        <v>2226654</v>
      </c>
      <c r="C880" s="16">
        <v>46065</v>
      </c>
      <c r="D880" s="16">
        <v>46067</v>
      </c>
      <c r="E880" s="15" t="s">
        <v>3634</v>
      </c>
      <c r="F880" s="15" t="s">
        <v>166</v>
      </c>
      <c r="H880" s="15">
        <v>507262186</v>
      </c>
      <c r="I880" s="15">
        <v>22</v>
      </c>
      <c r="J880" s="15" t="s">
        <v>2093</v>
      </c>
      <c r="K880" s="15" t="s">
        <v>1235</v>
      </c>
      <c r="L880" s="61" t="s">
        <v>1250</v>
      </c>
      <c r="M880" s="15" t="s">
        <v>186</v>
      </c>
      <c r="O880" s="30" t="str">
        <f t="shared" si="157"/>
        <v/>
      </c>
      <c r="P880" s="30" t="str">
        <f t="shared" si="151"/>
        <v>ü</v>
      </c>
      <c r="Q880" s="30" t="str">
        <f t="shared" si="152"/>
        <v/>
      </c>
      <c r="R880" s="30" t="str">
        <f t="shared" si="153"/>
        <v>ü</v>
      </c>
      <c r="S880" s="17" t="str">
        <f t="shared" si="154"/>
        <v/>
      </c>
      <c r="T880" s="17" t="str">
        <f t="shared" si="155"/>
        <v>ü</v>
      </c>
      <c r="U880" s="17"/>
      <c r="V880" s="17" t="str">
        <f t="shared" si="156"/>
        <v/>
      </c>
      <c r="W880" s="17"/>
    </row>
    <row r="881" spans="1:23" ht="22.5" customHeight="1" x14ac:dyDescent="0.25">
      <c r="A881" s="6">
        <v>880</v>
      </c>
      <c r="B881" s="15">
        <v>2226652</v>
      </c>
      <c r="C881" s="16">
        <v>46065</v>
      </c>
      <c r="D881" s="16">
        <v>46067</v>
      </c>
      <c r="E881" s="15" t="s">
        <v>3635</v>
      </c>
      <c r="F881" s="15" t="s">
        <v>166</v>
      </c>
      <c r="H881" s="15">
        <v>506567522</v>
      </c>
      <c r="I881" s="15">
        <v>130</v>
      </c>
      <c r="J881" s="15">
        <v>182</v>
      </c>
      <c r="K881" s="15" t="s">
        <v>229</v>
      </c>
      <c r="L881" s="61" t="s">
        <v>202</v>
      </c>
      <c r="M881" s="15" t="s">
        <v>186</v>
      </c>
      <c r="O881" s="30" t="str">
        <f t="shared" si="157"/>
        <v/>
      </c>
      <c r="P881" s="30" t="str">
        <f t="shared" si="151"/>
        <v>ü</v>
      </c>
      <c r="Q881" s="30" t="str">
        <f t="shared" si="152"/>
        <v>ü</v>
      </c>
      <c r="R881" s="30" t="str">
        <f t="shared" si="153"/>
        <v/>
      </c>
      <c r="S881" s="17" t="str">
        <f t="shared" si="154"/>
        <v>ü</v>
      </c>
      <c r="T881" s="17" t="str">
        <f t="shared" si="155"/>
        <v/>
      </c>
      <c r="U881" s="17"/>
      <c r="V881" s="17" t="str">
        <f t="shared" si="156"/>
        <v/>
      </c>
      <c r="W881" s="17"/>
    </row>
    <row r="882" spans="1:23" ht="22.5" customHeight="1" x14ac:dyDescent="0.25">
      <c r="A882" s="6">
        <v>881</v>
      </c>
      <c r="B882" s="15">
        <v>2226642</v>
      </c>
      <c r="C882" s="16">
        <v>46065</v>
      </c>
      <c r="D882" s="16">
        <v>46067</v>
      </c>
      <c r="E882" s="15" t="s">
        <v>3330</v>
      </c>
      <c r="F882" s="15" t="s">
        <v>166</v>
      </c>
      <c r="H882" s="15">
        <v>529337722</v>
      </c>
      <c r="I882" s="15">
        <v>5009</v>
      </c>
      <c r="J882" s="15">
        <v>5009</v>
      </c>
      <c r="K882" s="15" t="s">
        <v>374</v>
      </c>
      <c r="L882" s="61" t="s">
        <v>192</v>
      </c>
      <c r="M882" s="15" t="s">
        <v>165</v>
      </c>
      <c r="O882" s="30" t="str">
        <f t="shared" si="157"/>
        <v>ü</v>
      </c>
      <c r="P882" s="30" t="str">
        <f t="shared" si="151"/>
        <v>ü</v>
      </c>
      <c r="Q882" s="30" t="str">
        <f t="shared" si="152"/>
        <v>ü</v>
      </c>
      <c r="R882" s="30" t="str">
        <f t="shared" si="153"/>
        <v/>
      </c>
      <c r="S882" s="17" t="str">
        <f t="shared" si="154"/>
        <v>ü</v>
      </c>
      <c r="T882" s="17" t="str">
        <f t="shared" si="155"/>
        <v>ü</v>
      </c>
      <c r="U882" s="17"/>
      <c r="V882" s="17" t="str">
        <f t="shared" si="156"/>
        <v>ü</v>
      </c>
      <c r="W882" s="17"/>
    </row>
    <row r="883" spans="1:23" ht="22.5" customHeight="1" x14ac:dyDescent="0.25">
      <c r="A883" s="27">
        <v>882</v>
      </c>
      <c r="B883" s="15">
        <v>2226638</v>
      </c>
      <c r="C883" s="16">
        <v>46065</v>
      </c>
      <c r="D883" s="16">
        <v>46067</v>
      </c>
      <c r="E883" s="15" t="s">
        <v>3330</v>
      </c>
      <c r="F883" s="15" t="s">
        <v>166</v>
      </c>
      <c r="H883" s="15">
        <v>529337722</v>
      </c>
      <c r="I883" s="15">
        <v>5009</v>
      </c>
      <c r="J883" s="15">
        <v>5009</v>
      </c>
      <c r="K883" s="15" t="s">
        <v>374</v>
      </c>
      <c r="L883" s="61" t="s">
        <v>192</v>
      </c>
      <c r="M883" s="15" t="s">
        <v>165</v>
      </c>
      <c r="O883" s="30" t="str">
        <f t="shared" si="157"/>
        <v>ü</v>
      </c>
      <c r="P883" s="30" t="str">
        <f t="shared" si="151"/>
        <v>ü</v>
      </c>
      <c r="Q883" s="30" t="str">
        <f t="shared" si="152"/>
        <v>ü</v>
      </c>
      <c r="R883" s="30" t="str">
        <f t="shared" si="153"/>
        <v/>
      </c>
      <c r="S883" s="17" t="str">
        <f t="shared" si="154"/>
        <v>ü</v>
      </c>
      <c r="T883" s="17" t="str">
        <f t="shared" si="155"/>
        <v>ü</v>
      </c>
      <c r="U883" s="17"/>
      <c r="V883" s="17" t="str">
        <f t="shared" si="156"/>
        <v>ü</v>
      </c>
      <c r="W883" s="17"/>
    </row>
    <row r="884" spans="1:23" ht="22.5" customHeight="1" x14ac:dyDescent="0.25">
      <c r="A884" s="6">
        <v>883</v>
      </c>
      <c r="B884" s="15">
        <v>2226591</v>
      </c>
      <c r="C884" s="16">
        <v>46065</v>
      </c>
      <c r="D884" s="16">
        <v>46068</v>
      </c>
      <c r="E884" s="15" t="s">
        <v>3636</v>
      </c>
      <c r="F884" s="15" t="s">
        <v>166</v>
      </c>
      <c r="H884" s="15">
        <v>506286550</v>
      </c>
      <c r="J884" s="15">
        <v>46143</v>
      </c>
      <c r="K884" s="15" t="s">
        <v>368</v>
      </c>
      <c r="L884" s="61" t="s">
        <v>195</v>
      </c>
      <c r="M884" s="15" t="s">
        <v>186</v>
      </c>
      <c r="O884" s="30" t="str">
        <f t="shared" si="157"/>
        <v>ü</v>
      </c>
      <c r="P884" s="30" t="str">
        <f t="shared" si="151"/>
        <v>ü</v>
      </c>
      <c r="Q884" s="30" t="str">
        <f t="shared" si="152"/>
        <v>ü</v>
      </c>
      <c r="R884" s="30" t="str">
        <f t="shared" si="153"/>
        <v/>
      </c>
      <c r="S884" s="17" t="str">
        <f t="shared" si="154"/>
        <v>ü</v>
      </c>
      <c r="T884" s="17" t="str">
        <f t="shared" si="155"/>
        <v>ü</v>
      </c>
      <c r="U884" s="17"/>
      <c r="V884" s="17" t="str">
        <f t="shared" si="156"/>
        <v/>
      </c>
      <c r="W884" s="17"/>
    </row>
    <row r="885" spans="1:23" ht="22.5" customHeight="1" x14ac:dyDescent="0.25">
      <c r="A885" s="6">
        <v>884</v>
      </c>
      <c r="B885" s="15">
        <v>2226541</v>
      </c>
      <c r="C885" s="16">
        <v>46065</v>
      </c>
      <c r="D885" s="16">
        <v>46065</v>
      </c>
      <c r="E885" s="15" t="s">
        <v>3637</v>
      </c>
      <c r="F885" s="15" t="s">
        <v>166</v>
      </c>
      <c r="H885" s="15">
        <v>566677909</v>
      </c>
      <c r="J885" s="15">
        <v>1961</v>
      </c>
      <c r="K885" s="15" t="s">
        <v>341</v>
      </c>
      <c r="L885" s="61" t="s">
        <v>205</v>
      </c>
      <c r="M885" s="15" t="s">
        <v>186</v>
      </c>
      <c r="O885" s="30" t="str">
        <f t="shared" si="157"/>
        <v>ü</v>
      </c>
      <c r="P885" s="30" t="str">
        <f t="shared" si="151"/>
        <v/>
      </c>
      <c r="Q885" s="30" t="str">
        <f t="shared" si="152"/>
        <v/>
      </c>
      <c r="R885" s="30" t="str">
        <f t="shared" si="153"/>
        <v>ü</v>
      </c>
      <c r="S885" s="17" t="str">
        <f t="shared" si="154"/>
        <v>ü</v>
      </c>
      <c r="T885" s="17" t="str">
        <f t="shared" si="155"/>
        <v>ü</v>
      </c>
      <c r="U885" s="17"/>
      <c r="V885" s="17" t="str">
        <f t="shared" si="156"/>
        <v/>
      </c>
      <c r="W885" s="17"/>
    </row>
    <row r="886" spans="1:23" ht="22.5" customHeight="1" x14ac:dyDescent="0.25">
      <c r="A886" s="27">
        <v>885</v>
      </c>
      <c r="B886" s="15">
        <v>2226497</v>
      </c>
      <c r="C886" s="16">
        <v>46065</v>
      </c>
      <c r="D886" s="16">
        <v>46068</v>
      </c>
      <c r="E886" s="15" t="s">
        <v>3638</v>
      </c>
      <c r="F886" s="15" t="s">
        <v>166</v>
      </c>
      <c r="H886" s="15">
        <v>504627090</v>
      </c>
      <c r="I886" s="15">
        <v>36</v>
      </c>
      <c r="J886" s="15">
        <v>11</v>
      </c>
      <c r="K886" s="15" t="s">
        <v>376</v>
      </c>
      <c r="L886" s="61" t="s">
        <v>197</v>
      </c>
      <c r="M886" s="15" t="s">
        <v>165</v>
      </c>
      <c r="O886" s="30" t="str">
        <f t="shared" si="157"/>
        <v>ü</v>
      </c>
      <c r="P886" s="30" t="str">
        <f t="shared" si="151"/>
        <v/>
      </c>
      <c r="Q886" s="30" t="str">
        <f t="shared" si="152"/>
        <v>ü</v>
      </c>
      <c r="R886" s="30" t="str">
        <f t="shared" si="153"/>
        <v/>
      </c>
      <c r="S886" s="17" t="str">
        <f t="shared" si="154"/>
        <v>ü</v>
      </c>
      <c r="T886" s="17" t="str">
        <f t="shared" si="155"/>
        <v>ü</v>
      </c>
      <c r="U886" s="17"/>
      <c r="V886" s="17" t="str">
        <f t="shared" si="156"/>
        <v/>
      </c>
      <c r="W886" s="17"/>
    </row>
    <row r="887" spans="1:23" ht="22.5" customHeight="1" x14ac:dyDescent="0.25">
      <c r="A887" s="6">
        <v>886</v>
      </c>
      <c r="B887" s="15">
        <v>2226402</v>
      </c>
      <c r="C887" s="16">
        <v>46065</v>
      </c>
      <c r="D887" s="16">
        <v>46068</v>
      </c>
      <c r="E887" s="15" t="s">
        <v>3639</v>
      </c>
      <c r="F887" s="15" t="s">
        <v>166</v>
      </c>
      <c r="H887" s="15">
        <v>505188850</v>
      </c>
      <c r="I887" s="15">
        <v>35</v>
      </c>
      <c r="J887" s="15">
        <v>3816</v>
      </c>
      <c r="K887" s="15" t="s">
        <v>230</v>
      </c>
      <c r="L887" s="61" t="s">
        <v>195</v>
      </c>
      <c r="M887" s="15" t="s">
        <v>164</v>
      </c>
      <c r="O887" s="30" t="str">
        <f t="shared" si="157"/>
        <v>ü</v>
      </c>
      <c r="P887" s="30" t="str">
        <f t="shared" si="151"/>
        <v>ü</v>
      </c>
      <c r="Q887" s="30" t="str">
        <f t="shared" si="152"/>
        <v>ü</v>
      </c>
      <c r="R887" s="30" t="str">
        <f t="shared" si="153"/>
        <v/>
      </c>
      <c r="S887" s="17" t="str">
        <f t="shared" si="154"/>
        <v>ü</v>
      </c>
      <c r="T887" s="17" t="str">
        <f t="shared" si="155"/>
        <v>ü</v>
      </c>
      <c r="U887" s="17"/>
      <c r="V887" s="17" t="str">
        <f t="shared" si="156"/>
        <v/>
      </c>
      <c r="W887" s="17"/>
    </row>
    <row r="888" spans="1:23" ht="22.5" customHeight="1" x14ac:dyDescent="0.25">
      <c r="A888" s="6">
        <v>887</v>
      </c>
      <c r="B888" s="15">
        <v>2226391</v>
      </c>
      <c r="C888" s="16">
        <v>46065</v>
      </c>
      <c r="D888" s="16">
        <v>46068</v>
      </c>
      <c r="E888" s="15" t="s">
        <v>1195</v>
      </c>
      <c r="F888" s="15" t="s">
        <v>166</v>
      </c>
      <c r="H888" s="15">
        <v>505888514</v>
      </c>
      <c r="I888" s="15">
        <v>2231</v>
      </c>
      <c r="J888" s="15">
        <v>2231</v>
      </c>
      <c r="K888" s="15" t="s">
        <v>600</v>
      </c>
      <c r="L888" s="61" t="s">
        <v>192</v>
      </c>
      <c r="M888" s="15" t="s">
        <v>164</v>
      </c>
      <c r="O888" s="30" t="str">
        <f t="shared" si="157"/>
        <v>ü</v>
      </c>
      <c r="P888" s="30" t="str">
        <f t="shared" si="151"/>
        <v>ü</v>
      </c>
      <c r="Q888" s="30" t="str">
        <f t="shared" si="152"/>
        <v>ü</v>
      </c>
      <c r="R888" s="30" t="str">
        <f t="shared" si="153"/>
        <v/>
      </c>
      <c r="S888" s="17" t="str">
        <f t="shared" si="154"/>
        <v>ü</v>
      </c>
      <c r="T888" s="17" t="str">
        <f t="shared" si="155"/>
        <v>ü</v>
      </c>
      <c r="U888" s="17"/>
      <c r="V888" s="17" t="str">
        <f t="shared" si="156"/>
        <v>ü</v>
      </c>
      <c r="W888" s="17"/>
    </row>
    <row r="889" spans="1:23" ht="22.5" customHeight="1" x14ac:dyDescent="0.25">
      <c r="A889" s="27">
        <v>888</v>
      </c>
      <c r="B889" s="15">
        <v>2226344</v>
      </c>
      <c r="C889" s="16">
        <v>46065</v>
      </c>
      <c r="D889" s="16">
        <v>46065</v>
      </c>
      <c r="E889" s="15" t="s">
        <v>3640</v>
      </c>
      <c r="F889" s="15" t="s">
        <v>166</v>
      </c>
      <c r="H889" s="15">
        <v>501709988</v>
      </c>
      <c r="I889" s="15">
        <v>115</v>
      </c>
      <c r="J889" s="15">
        <v>917</v>
      </c>
      <c r="K889" s="15" t="s">
        <v>229</v>
      </c>
      <c r="L889" s="61" t="s">
        <v>205</v>
      </c>
      <c r="M889" s="15" t="s">
        <v>167</v>
      </c>
      <c r="O889" s="30" t="str">
        <f t="shared" si="157"/>
        <v>ü</v>
      </c>
      <c r="P889" s="30" t="str">
        <f t="shared" si="151"/>
        <v/>
      </c>
      <c r="Q889" s="30" t="str">
        <f t="shared" si="152"/>
        <v/>
      </c>
      <c r="R889" s="30" t="str">
        <f t="shared" si="153"/>
        <v>ü</v>
      </c>
      <c r="S889" s="17" t="str">
        <f t="shared" si="154"/>
        <v>ü</v>
      </c>
      <c r="T889" s="17" t="str">
        <f t="shared" si="155"/>
        <v>ü</v>
      </c>
      <c r="U889" s="17"/>
      <c r="V889" s="17" t="str">
        <f t="shared" si="156"/>
        <v/>
      </c>
      <c r="W889" s="17"/>
    </row>
    <row r="890" spans="1:23" ht="22.5" customHeight="1" x14ac:dyDescent="0.25">
      <c r="A890" s="6">
        <v>889</v>
      </c>
      <c r="B890" s="15">
        <v>2226337</v>
      </c>
      <c r="C890" s="16">
        <v>46065</v>
      </c>
      <c r="D890" s="16">
        <v>46068</v>
      </c>
      <c r="E890" s="15" t="s">
        <v>3641</v>
      </c>
      <c r="F890" s="15" t="s">
        <v>166</v>
      </c>
      <c r="H890" s="15">
        <v>505345225</v>
      </c>
      <c r="I890" s="15">
        <v>4856</v>
      </c>
      <c r="J890" s="15">
        <v>4856</v>
      </c>
      <c r="K890" s="15" t="s">
        <v>221</v>
      </c>
      <c r="L890" s="61" t="s">
        <v>192</v>
      </c>
      <c r="M890" s="15" t="s">
        <v>164</v>
      </c>
      <c r="O890" s="30" t="str">
        <f t="shared" si="157"/>
        <v>ü</v>
      </c>
      <c r="P890" s="30" t="str">
        <f t="shared" si="151"/>
        <v>ü</v>
      </c>
      <c r="Q890" s="30" t="str">
        <f t="shared" si="152"/>
        <v>ü</v>
      </c>
      <c r="R890" s="30" t="str">
        <f t="shared" si="153"/>
        <v/>
      </c>
      <c r="S890" s="17" t="str">
        <f t="shared" si="154"/>
        <v>ü</v>
      </c>
      <c r="T890" s="17" t="str">
        <f t="shared" si="155"/>
        <v>ü</v>
      </c>
      <c r="U890" s="17"/>
      <c r="V890" s="17" t="str">
        <f t="shared" si="156"/>
        <v>ü</v>
      </c>
      <c r="W890" s="17"/>
    </row>
    <row r="891" spans="1:23" ht="22.5" customHeight="1" x14ac:dyDescent="0.25">
      <c r="A891" s="6">
        <v>890</v>
      </c>
      <c r="B891" s="15">
        <v>2226325</v>
      </c>
      <c r="C891" s="16">
        <v>46065</v>
      </c>
      <c r="D891" s="16">
        <v>46068</v>
      </c>
      <c r="E891" s="15" t="s">
        <v>3642</v>
      </c>
      <c r="F891" s="15" t="s">
        <v>166</v>
      </c>
      <c r="H891" s="15">
        <v>506336568</v>
      </c>
      <c r="I891" s="15" t="s">
        <v>3691</v>
      </c>
      <c r="J891" s="15" t="s">
        <v>3692</v>
      </c>
      <c r="K891" s="15" t="s">
        <v>228</v>
      </c>
      <c r="L891" s="61" t="s">
        <v>192</v>
      </c>
      <c r="M891" s="15" t="s">
        <v>160</v>
      </c>
      <c r="O891" s="30" t="str">
        <f t="shared" si="157"/>
        <v>ü</v>
      </c>
      <c r="P891" s="30" t="str">
        <f t="shared" si="151"/>
        <v>ü</v>
      </c>
      <c r="Q891" s="30" t="str">
        <f t="shared" si="152"/>
        <v>ü</v>
      </c>
      <c r="R891" s="30" t="str">
        <f t="shared" si="153"/>
        <v/>
      </c>
      <c r="S891" s="17" t="str">
        <f t="shared" si="154"/>
        <v>ü</v>
      </c>
      <c r="T891" s="17" t="str">
        <f t="shared" si="155"/>
        <v>ü</v>
      </c>
      <c r="U891" s="17"/>
      <c r="V891" s="17" t="str">
        <f t="shared" si="156"/>
        <v>ü</v>
      </c>
      <c r="W891" s="17"/>
    </row>
    <row r="892" spans="1:23" ht="22.5" customHeight="1" x14ac:dyDescent="0.25">
      <c r="A892" s="27">
        <v>891</v>
      </c>
      <c r="B892" s="15">
        <v>2226321</v>
      </c>
      <c r="C892" s="16">
        <v>46065</v>
      </c>
      <c r="D892" s="16">
        <v>46068</v>
      </c>
      <c r="E892" s="15" t="s">
        <v>3643</v>
      </c>
      <c r="F892" s="15" t="s">
        <v>166</v>
      </c>
      <c r="H892" s="15">
        <v>555777929</v>
      </c>
      <c r="I892" s="15">
        <v>8</v>
      </c>
      <c r="J892" s="15">
        <v>6</v>
      </c>
      <c r="K892" s="15" t="s">
        <v>222</v>
      </c>
      <c r="L892" s="61" t="s">
        <v>192</v>
      </c>
      <c r="M892" s="15" t="s">
        <v>186</v>
      </c>
      <c r="O892" s="30" t="str">
        <f t="shared" si="157"/>
        <v>ü</v>
      </c>
      <c r="P892" s="30" t="str">
        <f t="shared" si="151"/>
        <v>ü</v>
      </c>
      <c r="Q892" s="30" t="str">
        <f t="shared" si="152"/>
        <v>ü</v>
      </c>
      <c r="R892" s="30" t="str">
        <f t="shared" si="153"/>
        <v/>
      </c>
      <c r="S892" s="17" t="str">
        <f t="shared" si="154"/>
        <v>ü</v>
      </c>
      <c r="T892" s="17" t="str">
        <f t="shared" si="155"/>
        <v>ü</v>
      </c>
      <c r="U892" s="17"/>
      <c r="V892" s="17" t="str">
        <f t="shared" si="156"/>
        <v>ü</v>
      </c>
      <c r="W892" s="17"/>
    </row>
    <row r="893" spans="1:23" ht="22.5" customHeight="1" x14ac:dyDescent="0.25">
      <c r="A893" s="6">
        <v>892</v>
      </c>
      <c r="B893" s="15">
        <v>2226290</v>
      </c>
      <c r="C893" s="16">
        <v>46065</v>
      </c>
      <c r="D893" s="16">
        <v>46068</v>
      </c>
      <c r="E893" s="15" t="s">
        <v>3644</v>
      </c>
      <c r="F893" s="15" t="s">
        <v>166</v>
      </c>
      <c r="H893" s="15">
        <v>528461777</v>
      </c>
      <c r="I893" s="15">
        <v>16</v>
      </c>
      <c r="J893" s="15" t="s">
        <v>3693</v>
      </c>
      <c r="K893" s="15" t="s">
        <v>225</v>
      </c>
      <c r="L893" s="61" t="s">
        <v>400</v>
      </c>
      <c r="M893" s="15" t="s">
        <v>165</v>
      </c>
      <c r="O893" s="30" t="str">
        <f t="shared" si="157"/>
        <v/>
      </c>
      <c r="P893" s="30" t="str">
        <f t="shared" si="151"/>
        <v/>
      </c>
      <c r="Q893" s="30" t="str">
        <f t="shared" si="152"/>
        <v/>
      </c>
      <c r="R893" s="30" t="str">
        <f t="shared" si="153"/>
        <v/>
      </c>
      <c r="S893" s="17" t="str">
        <f t="shared" si="154"/>
        <v/>
      </c>
      <c r="T893" s="17" t="str">
        <f t="shared" si="155"/>
        <v>ü</v>
      </c>
      <c r="U893" s="17"/>
      <c r="V893" s="17" t="str">
        <f t="shared" si="156"/>
        <v/>
      </c>
      <c r="W893" s="17"/>
    </row>
    <row r="894" spans="1:23" ht="22.5" customHeight="1" x14ac:dyDescent="0.25">
      <c r="A894" s="6">
        <v>893</v>
      </c>
      <c r="B894" s="15">
        <v>2226286</v>
      </c>
      <c r="C894" s="16">
        <v>46065</v>
      </c>
      <c r="D894" s="16">
        <v>46067</v>
      </c>
      <c r="E894" s="15" t="s">
        <v>3645</v>
      </c>
      <c r="F894" s="15" t="s">
        <v>210</v>
      </c>
      <c r="H894" s="15">
        <v>508080323</v>
      </c>
      <c r="I894" s="15" t="s">
        <v>3694</v>
      </c>
      <c r="J894" s="15" t="s">
        <v>3695</v>
      </c>
      <c r="K894" s="15" t="s">
        <v>374</v>
      </c>
      <c r="L894" s="61" t="s">
        <v>411</v>
      </c>
      <c r="M894" s="15" t="s">
        <v>165</v>
      </c>
      <c r="O894" s="30" t="str">
        <f t="shared" si="157"/>
        <v>ü</v>
      </c>
      <c r="P894" s="30" t="str">
        <f t="shared" si="151"/>
        <v/>
      </c>
      <c r="Q894" s="30" t="str">
        <f t="shared" si="152"/>
        <v>ü</v>
      </c>
      <c r="R894" s="30" t="str">
        <f t="shared" si="153"/>
        <v/>
      </c>
      <c r="S894" s="17" t="str">
        <f t="shared" si="154"/>
        <v/>
      </c>
      <c r="T894" s="17" t="str">
        <f t="shared" si="155"/>
        <v/>
      </c>
      <c r="U894" s="17"/>
      <c r="V894" s="17" t="str">
        <f t="shared" si="156"/>
        <v/>
      </c>
      <c r="W894" s="17"/>
    </row>
    <row r="895" spans="1:23" ht="22.5" customHeight="1" x14ac:dyDescent="0.25">
      <c r="A895" s="27">
        <v>894</v>
      </c>
      <c r="B895" s="15">
        <v>2226247</v>
      </c>
      <c r="C895" s="16">
        <v>46065</v>
      </c>
      <c r="D895" s="16">
        <v>46068</v>
      </c>
      <c r="E895" s="15" t="s">
        <v>3646</v>
      </c>
      <c r="F895" s="15" t="s">
        <v>166</v>
      </c>
      <c r="H895" s="15">
        <v>503222228</v>
      </c>
      <c r="I895" s="15" t="s">
        <v>3696</v>
      </c>
      <c r="J895" s="15" t="s">
        <v>3697</v>
      </c>
      <c r="K895" s="15" t="s">
        <v>687</v>
      </c>
      <c r="L895" s="61" t="s">
        <v>198</v>
      </c>
      <c r="M895" s="15" t="s">
        <v>186</v>
      </c>
      <c r="O895" s="30" t="str">
        <f t="shared" si="157"/>
        <v>ü</v>
      </c>
      <c r="P895" s="30" t="str">
        <f t="shared" si="151"/>
        <v>ü</v>
      </c>
      <c r="Q895" s="30" t="str">
        <f t="shared" si="152"/>
        <v>ü</v>
      </c>
      <c r="R895" s="30" t="str">
        <f t="shared" si="153"/>
        <v/>
      </c>
      <c r="S895" s="17" t="str">
        <f t="shared" si="154"/>
        <v>ü</v>
      </c>
      <c r="T895" s="17" t="str">
        <f t="shared" si="155"/>
        <v/>
      </c>
      <c r="U895" s="17"/>
      <c r="V895" s="17" t="str">
        <f t="shared" si="156"/>
        <v/>
      </c>
      <c r="W895" s="17"/>
    </row>
    <row r="896" spans="1:23" ht="22.5" customHeight="1" x14ac:dyDescent="0.25">
      <c r="A896" s="6">
        <v>895</v>
      </c>
      <c r="B896" s="15">
        <v>2226221</v>
      </c>
      <c r="C896" s="16">
        <v>46065</v>
      </c>
      <c r="D896" s="16">
        <v>46068</v>
      </c>
      <c r="E896" s="15" t="s">
        <v>3647</v>
      </c>
      <c r="F896" s="15" t="s">
        <v>166</v>
      </c>
      <c r="H896" s="15">
        <v>555599063</v>
      </c>
      <c r="I896" s="15">
        <v>42</v>
      </c>
      <c r="J896" s="15">
        <v>171</v>
      </c>
      <c r="K896" s="15" t="s">
        <v>360</v>
      </c>
      <c r="L896" s="61" t="s">
        <v>194</v>
      </c>
      <c r="M896" s="15" t="s">
        <v>162</v>
      </c>
      <c r="O896" s="30" t="str">
        <f t="shared" si="157"/>
        <v/>
      </c>
      <c r="P896" s="30" t="str">
        <f t="shared" ref="P896:P907" si="158">IF(COUNTIF(L896,"*صراصير*")&gt;=1,"ü","")</f>
        <v/>
      </c>
      <c r="Q896" s="30" t="str">
        <f t="shared" ref="Q896:Q907" si="159">IF(COUNTIF(L896,"*بعوض*")&gt;=1,"ü","")</f>
        <v>ü</v>
      </c>
      <c r="R896" s="30" t="str">
        <f t="shared" ref="R896:R907" si="160">IF(COUNTIF(L896,"*باعوض*")&gt;=1,"ü","")</f>
        <v/>
      </c>
      <c r="S896" s="17" t="str">
        <f t="shared" ref="S896:S907" si="161">IF(COUNTIF(L896,"*ذباب*")&gt;=1,"ü","")</f>
        <v/>
      </c>
      <c r="T896" s="17" t="str">
        <f t="shared" ref="T896:T907" si="162">IF(COUNTIF(L896,"*فئران*")&gt;=1,"ü","")</f>
        <v/>
      </c>
      <c r="U896" s="17"/>
      <c r="V896" s="17" t="str">
        <f t="shared" ref="V896:V907" si="163">IF(COUNTIF(L896,"*عقارب*")&gt;=1,"ü","")</f>
        <v/>
      </c>
      <c r="W896" s="17"/>
    </row>
    <row r="897" spans="1:23" ht="22.5" customHeight="1" x14ac:dyDescent="0.25">
      <c r="A897" s="6">
        <v>896</v>
      </c>
      <c r="B897" s="15">
        <v>2226201</v>
      </c>
      <c r="C897" s="16">
        <v>46065</v>
      </c>
      <c r="D897" s="16">
        <v>46069</v>
      </c>
      <c r="E897" s="15" t="s">
        <v>3648</v>
      </c>
      <c r="F897" s="15" t="s">
        <v>166</v>
      </c>
      <c r="H897" s="15">
        <v>553331804</v>
      </c>
      <c r="I897" s="15">
        <v>2</v>
      </c>
      <c r="J897" s="15" t="s">
        <v>3459</v>
      </c>
      <c r="K897" s="15" t="s">
        <v>356</v>
      </c>
      <c r="L897" s="61" t="s">
        <v>199</v>
      </c>
      <c r="M897" s="15" t="s">
        <v>186</v>
      </c>
      <c r="O897" s="30" t="str">
        <f t="shared" si="157"/>
        <v>ü</v>
      </c>
      <c r="P897" s="30" t="str">
        <f t="shared" si="158"/>
        <v>ü</v>
      </c>
      <c r="Q897" s="30" t="str">
        <f t="shared" si="159"/>
        <v/>
      </c>
      <c r="R897" s="30" t="str">
        <f t="shared" si="160"/>
        <v>ü</v>
      </c>
      <c r="S897" s="17" t="str">
        <f t="shared" si="161"/>
        <v>ü</v>
      </c>
      <c r="T897" s="17" t="str">
        <f t="shared" si="162"/>
        <v>ü</v>
      </c>
      <c r="U897" s="17"/>
      <c r="V897" s="17" t="str">
        <f t="shared" si="163"/>
        <v>ü</v>
      </c>
      <c r="W897" s="17"/>
    </row>
    <row r="898" spans="1:23" ht="22.5" customHeight="1" x14ac:dyDescent="0.25">
      <c r="A898" s="27">
        <v>897</v>
      </c>
      <c r="B898" s="15">
        <v>2226188</v>
      </c>
      <c r="C898" s="16">
        <v>46065</v>
      </c>
      <c r="D898" s="16">
        <v>46067</v>
      </c>
      <c r="E898" s="15" t="s">
        <v>3649</v>
      </c>
      <c r="F898" s="15" t="s">
        <v>166</v>
      </c>
      <c r="H898" s="15">
        <v>509398387</v>
      </c>
      <c r="I898" s="15" t="s">
        <v>3698</v>
      </c>
      <c r="J898" s="15" t="s">
        <v>1824</v>
      </c>
      <c r="K898" s="15" t="s">
        <v>832</v>
      </c>
      <c r="L898" s="61" t="s">
        <v>348</v>
      </c>
      <c r="M898" s="15" t="s">
        <v>186</v>
      </c>
      <c r="O898" s="30" t="str">
        <f t="shared" si="157"/>
        <v>ü</v>
      </c>
      <c r="P898" s="30" t="str">
        <f t="shared" si="158"/>
        <v>ü</v>
      </c>
      <c r="Q898" s="30" t="str">
        <f t="shared" si="159"/>
        <v/>
      </c>
      <c r="R898" s="30" t="str">
        <f t="shared" si="160"/>
        <v>ü</v>
      </c>
      <c r="S898" s="17" t="str">
        <f t="shared" si="161"/>
        <v>ü</v>
      </c>
      <c r="T898" s="17" t="str">
        <f t="shared" si="162"/>
        <v>ü</v>
      </c>
      <c r="U898" s="17"/>
      <c r="V898" s="17" t="str">
        <f t="shared" si="163"/>
        <v/>
      </c>
      <c r="W898" s="17"/>
    </row>
    <row r="899" spans="1:23" ht="22.5" customHeight="1" x14ac:dyDescent="0.25">
      <c r="A899" s="6">
        <v>898</v>
      </c>
      <c r="B899" s="15">
        <v>2226156</v>
      </c>
      <c r="C899" s="16">
        <v>46065</v>
      </c>
      <c r="D899" s="16">
        <v>46069</v>
      </c>
      <c r="E899" s="15" t="s">
        <v>3650</v>
      </c>
      <c r="F899" s="15" t="s">
        <v>166</v>
      </c>
      <c r="H899" s="15">
        <v>504991194</v>
      </c>
      <c r="I899" s="15">
        <v>173</v>
      </c>
      <c r="J899" s="15">
        <v>173</v>
      </c>
      <c r="K899" s="15" t="s">
        <v>697</v>
      </c>
      <c r="L899" s="61" t="s">
        <v>198</v>
      </c>
      <c r="M899" s="15" t="s">
        <v>165</v>
      </c>
      <c r="O899" s="30" t="str">
        <f t="shared" ref="O899:O962" si="164">IF(COUNTIF($L899,"*نمل*")&gt;=1,"ü","")</f>
        <v>ü</v>
      </c>
      <c r="P899" s="30" t="str">
        <f t="shared" si="158"/>
        <v>ü</v>
      </c>
      <c r="Q899" s="30" t="str">
        <f t="shared" si="159"/>
        <v>ü</v>
      </c>
      <c r="R899" s="30" t="str">
        <f t="shared" si="160"/>
        <v/>
      </c>
      <c r="S899" s="17" t="str">
        <f t="shared" si="161"/>
        <v>ü</v>
      </c>
      <c r="T899" s="17" t="str">
        <f t="shared" si="162"/>
        <v/>
      </c>
      <c r="U899" s="17"/>
      <c r="V899" s="17" t="str">
        <f t="shared" si="163"/>
        <v/>
      </c>
      <c r="W899" s="17"/>
    </row>
    <row r="900" spans="1:23" ht="22.5" customHeight="1" x14ac:dyDescent="0.25">
      <c r="A900" s="6">
        <v>899</v>
      </c>
      <c r="B900" s="15">
        <v>2226122</v>
      </c>
      <c r="C900" s="16">
        <v>46065</v>
      </c>
      <c r="D900" s="16">
        <v>46068</v>
      </c>
      <c r="E900" s="15" t="s">
        <v>3651</v>
      </c>
      <c r="F900" s="15" t="s">
        <v>159</v>
      </c>
      <c r="H900" s="15">
        <v>554523535</v>
      </c>
      <c r="I900" s="15">
        <v>112</v>
      </c>
      <c r="J900" s="15" t="s">
        <v>3699</v>
      </c>
      <c r="K900" s="15" t="s">
        <v>466</v>
      </c>
      <c r="L900" s="61" t="s">
        <v>190</v>
      </c>
      <c r="M900" s="15" t="s">
        <v>160</v>
      </c>
      <c r="O900" s="30" t="str">
        <f t="shared" si="164"/>
        <v>ü</v>
      </c>
      <c r="P900" s="30" t="str">
        <f t="shared" si="158"/>
        <v>ü</v>
      </c>
      <c r="Q900" s="30" t="str">
        <f t="shared" si="159"/>
        <v>ü</v>
      </c>
      <c r="R900" s="30" t="str">
        <f t="shared" si="160"/>
        <v/>
      </c>
      <c r="S900" s="17" t="str">
        <f t="shared" si="161"/>
        <v>ü</v>
      </c>
      <c r="T900" s="17" t="str">
        <f t="shared" si="162"/>
        <v/>
      </c>
      <c r="U900" s="17"/>
      <c r="V900" s="17" t="str">
        <f t="shared" si="163"/>
        <v>ü</v>
      </c>
      <c r="W900" s="17"/>
    </row>
    <row r="901" spans="1:23" ht="22.5" customHeight="1" x14ac:dyDescent="0.25">
      <c r="A901" s="27">
        <v>900</v>
      </c>
      <c r="B901" s="15">
        <v>2226087</v>
      </c>
      <c r="C901" s="16">
        <v>46065</v>
      </c>
      <c r="D901" s="16">
        <v>46068</v>
      </c>
      <c r="E901" s="15" t="s">
        <v>308</v>
      </c>
      <c r="F901" s="15" t="s">
        <v>166</v>
      </c>
      <c r="H901" s="15">
        <v>555569388</v>
      </c>
      <c r="I901" s="15">
        <v>24</v>
      </c>
      <c r="J901" s="15">
        <v>35</v>
      </c>
      <c r="K901" s="15" t="s">
        <v>358</v>
      </c>
      <c r="L901" s="61" t="s">
        <v>195</v>
      </c>
      <c r="M901" s="15" t="s">
        <v>186</v>
      </c>
      <c r="O901" s="30" t="str">
        <f t="shared" si="164"/>
        <v>ü</v>
      </c>
      <c r="P901" s="30" t="str">
        <f t="shared" si="158"/>
        <v>ü</v>
      </c>
      <c r="Q901" s="30" t="str">
        <f t="shared" si="159"/>
        <v>ü</v>
      </c>
      <c r="R901" s="30" t="str">
        <f t="shared" si="160"/>
        <v/>
      </c>
      <c r="S901" s="17" t="str">
        <f t="shared" si="161"/>
        <v>ü</v>
      </c>
      <c r="T901" s="17" t="str">
        <f t="shared" si="162"/>
        <v>ü</v>
      </c>
      <c r="U901" s="17"/>
      <c r="V901" s="17" t="str">
        <f t="shared" si="163"/>
        <v/>
      </c>
      <c r="W901" s="17"/>
    </row>
    <row r="902" spans="1:23" ht="22.5" customHeight="1" x14ac:dyDescent="0.25">
      <c r="A902" s="6">
        <v>901</v>
      </c>
      <c r="B902" s="15">
        <v>2226056</v>
      </c>
      <c r="C902" s="16">
        <v>46065</v>
      </c>
      <c r="D902" s="16">
        <v>46068</v>
      </c>
      <c r="E902" s="15" t="s">
        <v>1313</v>
      </c>
      <c r="F902" s="15" t="s">
        <v>166</v>
      </c>
      <c r="H902" s="15">
        <v>559233555</v>
      </c>
      <c r="I902" s="15">
        <v>19</v>
      </c>
      <c r="J902" s="15">
        <v>9</v>
      </c>
      <c r="K902" s="15" t="s">
        <v>222</v>
      </c>
      <c r="L902" s="61" t="s">
        <v>192</v>
      </c>
      <c r="M902" s="15" t="s">
        <v>186</v>
      </c>
      <c r="O902" s="30" t="str">
        <f t="shared" si="164"/>
        <v>ü</v>
      </c>
      <c r="P902" s="30" t="str">
        <f t="shared" si="158"/>
        <v>ü</v>
      </c>
      <c r="Q902" s="30" t="str">
        <f t="shared" si="159"/>
        <v>ü</v>
      </c>
      <c r="R902" s="30" t="str">
        <f t="shared" si="160"/>
        <v/>
      </c>
      <c r="S902" s="17" t="str">
        <f t="shared" si="161"/>
        <v>ü</v>
      </c>
      <c r="T902" s="17" t="str">
        <f t="shared" si="162"/>
        <v>ü</v>
      </c>
      <c r="U902" s="17"/>
      <c r="V902" s="17" t="str">
        <f t="shared" si="163"/>
        <v>ü</v>
      </c>
      <c r="W902" s="17"/>
    </row>
    <row r="903" spans="1:23" ht="22.5" customHeight="1" x14ac:dyDescent="0.25">
      <c r="A903" s="6">
        <v>902</v>
      </c>
      <c r="B903" s="15">
        <v>2226049</v>
      </c>
      <c r="C903" s="16">
        <v>46065</v>
      </c>
      <c r="D903" s="16">
        <v>46069</v>
      </c>
      <c r="E903" s="15" t="s">
        <v>3652</v>
      </c>
      <c r="F903" s="15" t="s">
        <v>166</v>
      </c>
      <c r="H903" s="15">
        <v>529933334</v>
      </c>
      <c r="I903" s="15" t="s">
        <v>3700</v>
      </c>
      <c r="J903" s="15">
        <v>6</v>
      </c>
      <c r="K903" s="15" t="s">
        <v>694</v>
      </c>
      <c r="L903" s="61" t="s">
        <v>482</v>
      </c>
      <c r="M903" s="15" t="s">
        <v>186</v>
      </c>
      <c r="O903" s="30" t="str">
        <f t="shared" si="164"/>
        <v>ü</v>
      </c>
      <c r="P903" s="30" t="str">
        <f t="shared" si="158"/>
        <v>ü</v>
      </c>
      <c r="Q903" s="30" t="str">
        <f t="shared" si="159"/>
        <v>ü</v>
      </c>
      <c r="R903" s="30" t="str">
        <f t="shared" si="160"/>
        <v/>
      </c>
      <c r="S903" s="17" t="str">
        <f t="shared" si="161"/>
        <v/>
      </c>
      <c r="T903" s="17" t="str">
        <f t="shared" si="162"/>
        <v/>
      </c>
      <c r="U903" s="17"/>
      <c r="V903" s="17" t="str">
        <f t="shared" si="163"/>
        <v/>
      </c>
      <c r="W903" s="17"/>
    </row>
    <row r="904" spans="1:23" ht="22.5" customHeight="1" x14ac:dyDescent="0.25">
      <c r="A904" s="27">
        <v>903</v>
      </c>
      <c r="B904" s="15">
        <v>2226039</v>
      </c>
      <c r="C904" s="16">
        <v>46065</v>
      </c>
      <c r="D904" s="16">
        <v>46069</v>
      </c>
      <c r="E904" s="15" t="s">
        <v>1161</v>
      </c>
      <c r="F904" s="15" t="s">
        <v>166</v>
      </c>
      <c r="H904" s="15">
        <v>502338332</v>
      </c>
      <c r="I904" s="15">
        <v>545</v>
      </c>
      <c r="J904" s="15">
        <v>545</v>
      </c>
      <c r="K904" s="15" t="s">
        <v>237</v>
      </c>
      <c r="L904" s="61" t="s">
        <v>190</v>
      </c>
      <c r="M904" s="15" t="s">
        <v>160</v>
      </c>
      <c r="O904" s="30" t="str">
        <f t="shared" si="164"/>
        <v>ü</v>
      </c>
      <c r="P904" s="30" t="str">
        <f t="shared" si="158"/>
        <v>ü</v>
      </c>
      <c r="Q904" s="30" t="str">
        <f t="shared" si="159"/>
        <v>ü</v>
      </c>
      <c r="R904" s="30" t="str">
        <f t="shared" si="160"/>
        <v/>
      </c>
      <c r="S904" s="17" t="str">
        <f t="shared" si="161"/>
        <v>ü</v>
      </c>
      <c r="T904" s="17" t="str">
        <f t="shared" si="162"/>
        <v/>
      </c>
      <c r="U904" s="17"/>
      <c r="V904" s="17" t="str">
        <f t="shared" si="163"/>
        <v>ü</v>
      </c>
      <c r="W904" s="17"/>
    </row>
    <row r="905" spans="1:23" ht="22.5" customHeight="1" x14ac:dyDescent="0.25">
      <c r="A905" s="6">
        <v>904</v>
      </c>
      <c r="B905" s="15">
        <v>2226011</v>
      </c>
      <c r="C905" s="16">
        <v>46065</v>
      </c>
      <c r="D905" s="16">
        <v>46068</v>
      </c>
      <c r="E905" s="15" t="s">
        <v>3653</v>
      </c>
      <c r="F905" s="15" t="s">
        <v>166</v>
      </c>
      <c r="H905" s="15">
        <v>543902676</v>
      </c>
      <c r="I905" s="15" t="s">
        <v>3701</v>
      </c>
      <c r="J905" s="15" t="s">
        <v>3702</v>
      </c>
      <c r="K905" s="15" t="s">
        <v>228</v>
      </c>
      <c r="L905" s="61" t="s">
        <v>199</v>
      </c>
      <c r="M905" s="15" t="s">
        <v>160</v>
      </c>
      <c r="O905" s="30" t="str">
        <f t="shared" si="164"/>
        <v>ü</v>
      </c>
      <c r="P905" s="30" t="str">
        <f t="shared" si="158"/>
        <v>ü</v>
      </c>
      <c r="Q905" s="30" t="str">
        <f t="shared" si="159"/>
        <v/>
      </c>
      <c r="R905" s="30" t="str">
        <f t="shared" si="160"/>
        <v>ü</v>
      </c>
      <c r="S905" s="17" t="str">
        <f t="shared" si="161"/>
        <v>ü</v>
      </c>
      <c r="T905" s="17" t="str">
        <f t="shared" si="162"/>
        <v>ü</v>
      </c>
      <c r="U905" s="17"/>
      <c r="V905" s="17" t="str">
        <f t="shared" si="163"/>
        <v>ü</v>
      </c>
      <c r="W905" s="17"/>
    </row>
    <row r="906" spans="1:23" ht="22.5" customHeight="1" x14ac:dyDescent="0.25">
      <c r="A906" s="6">
        <v>905</v>
      </c>
      <c r="B906" s="15">
        <v>2225998</v>
      </c>
      <c r="C906" s="16">
        <v>46065</v>
      </c>
      <c r="D906" s="16">
        <v>46067</v>
      </c>
      <c r="E906" s="15" t="s">
        <v>3654</v>
      </c>
      <c r="F906" s="15" t="s">
        <v>166</v>
      </c>
      <c r="H906" s="15">
        <v>503838003</v>
      </c>
      <c r="I906" s="15">
        <v>1089</v>
      </c>
      <c r="J906" s="15">
        <v>1089</v>
      </c>
      <c r="K906" s="15" t="s">
        <v>233</v>
      </c>
      <c r="L906" s="61" t="s">
        <v>195</v>
      </c>
      <c r="M906" s="15" t="s">
        <v>164</v>
      </c>
      <c r="O906" s="30" t="str">
        <f t="shared" si="164"/>
        <v>ü</v>
      </c>
      <c r="P906" s="30" t="str">
        <f t="shared" si="158"/>
        <v>ü</v>
      </c>
      <c r="Q906" s="30" t="str">
        <f t="shared" si="159"/>
        <v>ü</v>
      </c>
      <c r="R906" s="30" t="str">
        <f t="shared" si="160"/>
        <v/>
      </c>
      <c r="S906" s="17" t="str">
        <f t="shared" si="161"/>
        <v>ü</v>
      </c>
      <c r="T906" s="17" t="str">
        <f t="shared" si="162"/>
        <v>ü</v>
      </c>
      <c r="U906" s="17"/>
      <c r="V906" s="17" t="str">
        <f t="shared" si="163"/>
        <v/>
      </c>
      <c r="W906" s="17"/>
    </row>
    <row r="907" spans="1:23" ht="22.5" customHeight="1" x14ac:dyDescent="0.25">
      <c r="A907" s="27">
        <v>906</v>
      </c>
      <c r="B907" s="15">
        <v>2225962</v>
      </c>
      <c r="C907" s="16">
        <v>46065</v>
      </c>
      <c r="D907" s="16">
        <v>46067</v>
      </c>
      <c r="E907" s="15" t="s">
        <v>3655</v>
      </c>
      <c r="F907" s="15" t="s">
        <v>166</v>
      </c>
      <c r="H907" s="15">
        <v>562261063</v>
      </c>
      <c r="I907" s="15">
        <v>3631</v>
      </c>
      <c r="J907" s="15">
        <v>36312</v>
      </c>
      <c r="K907" s="15" t="s">
        <v>419</v>
      </c>
      <c r="L907" s="61" t="s">
        <v>195</v>
      </c>
      <c r="M907" s="15" t="s">
        <v>162</v>
      </c>
      <c r="O907" s="30" t="str">
        <f t="shared" si="164"/>
        <v>ü</v>
      </c>
      <c r="P907" s="30" t="str">
        <f t="shared" si="158"/>
        <v>ü</v>
      </c>
      <c r="Q907" s="30" t="str">
        <f t="shared" si="159"/>
        <v>ü</v>
      </c>
      <c r="R907" s="30" t="str">
        <f t="shared" si="160"/>
        <v/>
      </c>
      <c r="S907" s="17" t="str">
        <f t="shared" si="161"/>
        <v>ü</v>
      </c>
      <c r="T907" s="17" t="str">
        <f t="shared" si="162"/>
        <v>ü</v>
      </c>
      <c r="U907" s="17"/>
      <c r="V907" s="17" t="str">
        <f t="shared" si="163"/>
        <v/>
      </c>
      <c r="W907" s="17"/>
    </row>
    <row r="908" spans="1:23" ht="22.5" customHeight="1" x14ac:dyDescent="0.25">
      <c r="A908" s="6">
        <v>907</v>
      </c>
      <c r="B908" s="28">
        <v>2228528</v>
      </c>
      <c r="C908" s="29">
        <v>46067</v>
      </c>
      <c r="D908" s="16">
        <v>46067</v>
      </c>
      <c r="E908" s="28" t="s">
        <v>3703</v>
      </c>
      <c r="F908" s="15" t="s">
        <v>166</v>
      </c>
      <c r="G908" s="28"/>
      <c r="H908" s="28">
        <v>506469777</v>
      </c>
      <c r="I908" s="28" t="s">
        <v>978</v>
      </c>
      <c r="J908" s="28" t="s">
        <v>3704</v>
      </c>
      <c r="K908" s="28" t="s">
        <v>223</v>
      </c>
      <c r="L908" s="62" t="s">
        <v>800</v>
      </c>
      <c r="M908" s="15" t="s">
        <v>164</v>
      </c>
      <c r="O908" s="30" t="str">
        <f t="shared" si="164"/>
        <v>ü</v>
      </c>
      <c r="P908" s="30" t="str">
        <f t="shared" ref="P908:P971" si="165">IF(COUNTIF(L908,"*صراصير*")&gt;=1,"ü","")</f>
        <v>ü</v>
      </c>
      <c r="Q908" s="30" t="str">
        <f t="shared" ref="Q908:Q971" si="166">IF(COUNTIF(L908,"*بعوض*")&gt;=1,"ü","")</f>
        <v/>
      </c>
      <c r="R908" s="30" t="str">
        <f t="shared" ref="R908:R971" si="167">IF(COUNTIF(L908,"*باعوض*")&gt;=1,"ü","")</f>
        <v>ü</v>
      </c>
      <c r="S908" s="17" t="str">
        <f t="shared" ref="S908:S971" si="168">IF(COUNTIF(L908,"*ذباب*")&gt;=1,"ü","")</f>
        <v/>
      </c>
      <c r="T908" s="17" t="str">
        <f t="shared" ref="T908:T971" si="169">IF(COUNTIF(L908,"*فئران*")&gt;=1,"ü","")</f>
        <v>ü</v>
      </c>
      <c r="U908" s="17"/>
      <c r="V908" s="17" t="str">
        <f t="shared" ref="V908:V971" si="170">IF(COUNTIF(L908,"*عقارب*")&gt;=1,"ü","")</f>
        <v/>
      </c>
      <c r="W908" s="17"/>
    </row>
    <row r="909" spans="1:23" ht="22.5" customHeight="1" x14ac:dyDescent="0.25">
      <c r="A909" s="27">
        <v>908</v>
      </c>
      <c r="B909" s="38">
        <v>2228565</v>
      </c>
      <c r="C909" s="39">
        <v>46067</v>
      </c>
      <c r="D909" s="16">
        <v>46067</v>
      </c>
      <c r="E909" s="38" t="s">
        <v>3705</v>
      </c>
      <c r="F909" s="15" t="s">
        <v>166</v>
      </c>
      <c r="G909" s="28"/>
      <c r="H909" s="38">
        <v>544449403</v>
      </c>
      <c r="I909" s="38">
        <v>39</v>
      </c>
      <c r="J909" s="38">
        <v>45</v>
      </c>
      <c r="K909" s="38" t="s">
        <v>236</v>
      </c>
      <c r="L909" s="38" t="s">
        <v>1251</v>
      </c>
      <c r="M909" s="15" t="s">
        <v>160</v>
      </c>
      <c r="O909" s="30" t="str">
        <f t="shared" si="164"/>
        <v>ü</v>
      </c>
      <c r="P909" s="30" t="str">
        <f t="shared" si="165"/>
        <v>ü</v>
      </c>
      <c r="Q909" s="30" t="str">
        <f t="shared" si="166"/>
        <v/>
      </c>
      <c r="R909" s="30" t="str">
        <f t="shared" si="167"/>
        <v>ü</v>
      </c>
      <c r="S909" s="17" t="str">
        <f t="shared" si="168"/>
        <v/>
      </c>
      <c r="T909" s="17" t="str">
        <f t="shared" si="169"/>
        <v/>
      </c>
      <c r="U909" s="17"/>
      <c r="V909" s="17" t="str">
        <f t="shared" si="170"/>
        <v>ü</v>
      </c>
      <c r="W909" s="17"/>
    </row>
    <row r="910" spans="1:23" ht="22.5" customHeight="1" x14ac:dyDescent="0.25">
      <c r="A910" s="6">
        <v>909</v>
      </c>
      <c r="B910" s="33">
        <v>2228811</v>
      </c>
      <c r="C910" s="34">
        <v>46067</v>
      </c>
      <c r="D910" s="16">
        <v>46067</v>
      </c>
      <c r="E910" s="33" t="s">
        <v>3706</v>
      </c>
      <c r="F910" s="15" t="s">
        <v>166</v>
      </c>
      <c r="H910" s="33">
        <v>507877115</v>
      </c>
      <c r="I910" s="33"/>
      <c r="J910" s="33">
        <v>5251</v>
      </c>
      <c r="K910" s="33" t="s">
        <v>241</v>
      </c>
      <c r="L910" s="33" t="s">
        <v>199</v>
      </c>
      <c r="M910" s="15" t="s">
        <v>164</v>
      </c>
      <c r="O910" s="30" t="str">
        <f t="shared" si="164"/>
        <v>ü</v>
      </c>
      <c r="P910" s="30" t="str">
        <f t="shared" si="165"/>
        <v>ü</v>
      </c>
      <c r="Q910" s="30" t="str">
        <f t="shared" si="166"/>
        <v/>
      </c>
      <c r="R910" s="30" t="str">
        <f t="shared" si="167"/>
        <v>ü</v>
      </c>
      <c r="S910" s="17" t="str">
        <f t="shared" si="168"/>
        <v>ü</v>
      </c>
      <c r="T910" s="17" t="str">
        <f t="shared" si="169"/>
        <v>ü</v>
      </c>
      <c r="U910" s="17"/>
      <c r="V910" s="17" t="str">
        <f t="shared" si="170"/>
        <v>ü</v>
      </c>
      <c r="W910" s="17"/>
    </row>
    <row r="911" spans="1:23" ht="22.5" customHeight="1" x14ac:dyDescent="0.25">
      <c r="A911" s="27">
        <v>910</v>
      </c>
      <c r="B911" s="31">
        <v>2229643</v>
      </c>
      <c r="C911" s="32">
        <v>46068</v>
      </c>
      <c r="D911" s="32">
        <v>46070</v>
      </c>
      <c r="E911" s="31" t="s">
        <v>3707</v>
      </c>
      <c r="F911" s="31" t="s">
        <v>166</v>
      </c>
      <c r="G911" s="31"/>
      <c r="H911" s="31">
        <v>564999090</v>
      </c>
      <c r="I911" s="31">
        <v>22</v>
      </c>
      <c r="J911" s="31">
        <v>17</v>
      </c>
      <c r="K911" s="31" t="s">
        <v>694</v>
      </c>
      <c r="L911" s="63" t="s">
        <v>198</v>
      </c>
      <c r="M911" s="31" t="s">
        <v>162</v>
      </c>
      <c r="O911" s="30" t="str">
        <f t="shared" si="164"/>
        <v>ü</v>
      </c>
      <c r="P911" s="30" t="str">
        <f t="shared" si="165"/>
        <v>ü</v>
      </c>
      <c r="Q911" s="30" t="str">
        <f t="shared" si="166"/>
        <v>ü</v>
      </c>
      <c r="R911" s="30" t="str">
        <f t="shared" si="167"/>
        <v/>
      </c>
      <c r="S911" s="17" t="str">
        <f t="shared" si="168"/>
        <v>ü</v>
      </c>
      <c r="T911" s="17" t="str">
        <f t="shared" si="169"/>
        <v/>
      </c>
      <c r="U911" s="17"/>
      <c r="V911" s="17" t="str">
        <f t="shared" si="170"/>
        <v/>
      </c>
      <c r="W911" s="17"/>
    </row>
    <row r="912" spans="1:23" ht="22.5" customHeight="1" x14ac:dyDescent="0.25">
      <c r="A912" s="6">
        <v>911</v>
      </c>
      <c r="B912" s="15">
        <v>2229642</v>
      </c>
      <c r="C912" s="16">
        <v>46068</v>
      </c>
      <c r="D912" s="16">
        <v>46069</v>
      </c>
      <c r="E912" s="15" t="s">
        <v>3708</v>
      </c>
      <c r="F912" s="15" t="s">
        <v>166</v>
      </c>
      <c r="H912" s="15">
        <v>525545444</v>
      </c>
      <c r="I912" s="15" t="s">
        <v>1352</v>
      </c>
      <c r="J912" s="15">
        <v>1176</v>
      </c>
      <c r="K912" s="15" t="s">
        <v>233</v>
      </c>
      <c r="L912" s="61" t="s">
        <v>192</v>
      </c>
      <c r="M912" s="15" t="s">
        <v>164</v>
      </c>
      <c r="O912" s="30" t="str">
        <f t="shared" si="164"/>
        <v>ü</v>
      </c>
      <c r="P912" s="30" t="str">
        <f t="shared" si="165"/>
        <v>ü</v>
      </c>
      <c r="Q912" s="30" t="str">
        <f t="shared" si="166"/>
        <v>ü</v>
      </c>
      <c r="R912" s="30" t="str">
        <f t="shared" si="167"/>
        <v/>
      </c>
      <c r="S912" s="17" t="str">
        <f t="shared" si="168"/>
        <v>ü</v>
      </c>
      <c r="T912" s="17" t="str">
        <f t="shared" si="169"/>
        <v>ü</v>
      </c>
      <c r="U912" s="17"/>
      <c r="V912" s="17" t="str">
        <f t="shared" si="170"/>
        <v>ü</v>
      </c>
      <c r="W912" s="17"/>
    </row>
    <row r="913" spans="1:23" ht="22.5" customHeight="1" x14ac:dyDescent="0.25">
      <c r="A913" s="27">
        <v>912</v>
      </c>
      <c r="B913" s="15">
        <v>2229640</v>
      </c>
      <c r="C913" s="16">
        <v>46068</v>
      </c>
      <c r="D913" s="16">
        <v>46070</v>
      </c>
      <c r="E913" s="15" t="s">
        <v>3709</v>
      </c>
      <c r="F913" s="15" t="s">
        <v>166</v>
      </c>
      <c r="H913" s="15">
        <v>547131767</v>
      </c>
      <c r="I913" s="15" t="s">
        <v>3773</v>
      </c>
      <c r="J913" s="15">
        <v>86</v>
      </c>
      <c r="K913" s="15" t="s">
        <v>704</v>
      </c>
      <c r="L913" s="61" t="s">
        <v>400</v>
      </c>
      <c r="M913" s="15" t="s">
        <v>164</v>
      </c>
      <c r="O913" s="30" t="str">
        <f t="shared" si="164"/>
        <v/>
      </c>
      <c r="P913" s="30" t="str">
        <f t="shared" si="165"/>
        <v/>
      </c>
      <c r="Q913" s="30" t="str">
        <f t="shared" si="166"/>
        <v/>
      </c>
      <c r="R913" s="30" t="str">
        <f t="shared" si="167"/>
        <v/>
      </c>
      <c r="S913" s="17" t="str">
        <f t="shared" si="168"/>
        <v/>
      </c>
      <c r="T913" s="17" t="str">
        <f t="shared" si="169"/>
        <v>ü</v>
      </c>
      <c r="U913" s="17"/>
      <c r="V913" s="17" t="str">
        <f t="shared" si="170"/>
        <v/>
      </c>
      <c r="W913" s="17"/>
    </row>
    <row r="914" spans="1:23" ht="22.5" customHeight="1" x14ac:dyDescent="0.25">
      <c r="A914" s="6">
        <v>913</v>
      </c>
      <c r="B914" s="15">
        <v>2229618</v>
      </c>
      <c r="C914" s="16">
        <v>46068</v>
      </c>
      <c r="D914" s="16">
        <v>46070</v>
      </c>
      <c r="E914" s="15" t="s">
        <v>3158</v>
      </c>
      <c r="F914" s="15" t="s">
        <v>166</v>
      </c>
      <c r="H914" s="15">
        <v>506724505</v>
      </c>
      <c r="J914" s="15">
        <v>193</v>
      </c>
      <c r="K914" s="15" t="s">
        <v>704</v>
      </c>
      <c r="L914" s="61" t="s">
        <v>192</v>
      </c>
      <c r="M914" s="15" t="s">
        <v>164</v>
      </c>
      <c r="O914" s="30" t="str">
        <f t="shared" si="164"/>
        <v>ü</v>
      </c>
      <c r="P914" s="30" t="str">
        <f t="shared" si="165"/>
        <v>ü</v>
      </c>
      <c r="Q914" s="30" t="str">
        <f t="shared" si="166"/>
        <v>ü</v>
      </c>
      <c r="R914" s="30" t="str">
        <f t="shared" si="167"/>
        <v/>
      </c>
      <c r="S914" s="17" t="str">
        <f t="shared" si="168"/>
        <v>ü</v>
      </c>
      <c r="T914" s="17" t="str">
        <f t="shared" si="169"/>
        <v>ü</v>
      </c>
      <c r="U914" s="17"/>
      <c r="V914" s="17" t="str">
        <f t="shared" si="170"/>
        <v>ü</v>
      </c>
      <c r="W914" s="17"/>
    </row>
    <row r="915" spans="1:23" ht="22.5" customHeight="1" x14ac:dyDescent="0.25">
      <c r="A915" s="27">
        <v>914</v>
      </c>
      <c r="B915" s="15">
        <v>2229617</v>
      </c>
      <c r="C915" s="16">
        <v>46068</v>
      </c>
      <c r="D915" s="16">
        <v>46068</v>
      </c>
      <c r="E915" s="15" t="s">
        <v>3036</v>
      </c>
      <c r="F915" s="15" t="s">
        <v>166</v>
      </c>
      <c r="H915" s="15">
        <v>554688865</v>
      </c>
      <c r="J915" s="15">
        <v>167</v>
      </c>
      <c r="K915" s="15" t="s">
        <v>227</v>
      </c>
      <c r="L915" s="61" t="s">
        <v>192</v>
      </c>
      <c r="M915" s="15" t="s">
        <v>162</v>
      </c>
      <c r="O915" s="30" t="str">
        <f t="shared" si="164"/>
        <v>ü</v>
      </c>
      <c r="P915" s="30" t="str">
        <f t="shared" si="165"/>
        <v>ü</v>
      </c>
      <c r="Q915" s="30" t="str">
        <f t="shared" si="166"/>
        <v>ü</v>
      </c>
      <c r="R915" s="30" t="str">
        <f t="shared" si="167"/>
        <v/>
      </c>
      <c r="S915" s="17" t="str">
        <f t="shared" si="168"/>
        <v>ü</v>
      </c>
      <c r="T915" s="17" t="str">
        <f t="shared" si="169"/>
        <v>ü</v>
      </c>
      <c r="U915" s="17"/>
      <c r="V915" s="17" t="str">
        <f t="shared" si="170"/>
        <v>ü</v>
      </c>
      <c r="W915" s="17"/>
    </row>
    <row r="916" spans="1:23" ht="22.5" customHeight="1" x14ac:dyDescent="0.25">
      <c r="A916" s="6">
        <v>915</v>
      </c>
      <c r="B916" s="15">
        <v>2229616</v>
      </c>
      <c r="C916" s="16">
        <v>46068</v>
      </c>
      <c r="D916" s="16">
        <v>46069</v>
      </c>
      <c r="E916" s="15" t="s">
        <v>324</v>
      </c>
      <c r="F916" s="15" t="s">
        <v>166</v>
      </c>
      <c r="H916" s="15">
        <v>508959588</v>
      </c>
      <c r="I916" s="15">
        <v>37</v>
      </c>
      <c r="J916" s="15">
        <v>717</v>
      </c>
      <c r="K916" s="15" t="s">
        <v>419</v>
      </c>
      <c r="L916" s="61" t="s">
        <v>192</v>
      </c>
      <c r="M916" s="15" t="s">
        <v>162</v>
      </c>
      <c r="O916" s="30" t="str">
        <f t="shared" si="164"/>
        <v>ü</v>
      </c>
      <c r="P916" s="30" t="str">
        <f t="shared" si="165"/>
        <v>ü</v>
      </c>
      <c r="Q916" s="30" t="str">
        <f t="shared" si="166"/>
        <v>ü</v>
      </c>
      <c r="R916" s="30" t="str">
        <f t="shared" si="167"/>
        <v/>
      </c>
      <c r="S916" s="17" t="str">
        <f t="shared" si="168"/>
        <v>ü</v>
      </c>
      <c r="T916" s="17" t="str">
        <f t="shared" si="169"/>
        <v>ü</v>
      </c>
      <c r="U916" s="17"/>
      <c r="V916" s="17" t="str">
        <f t="shared" si="170"/>
        <v>ü</v>
      </c>
      <c r="W916" s="17"/>
    </row>
    <row r="917" spans="1:23" ht="22.5" customHeight="1" x14ac:dyDescent="0.25">
      <c r="A917" s="27">
        <v>916</v>
      </c>
      <c r="B917" s="15">
        <v>2229591</v>
      </c>
      <c r="C917" s="16">
        <v>46068</v>
      </c>
      <c r="D917" s="16">
        <v>46068</v>
      </c>
      <c r="E917" s="15" t="s">
        <v>622</v>
      </c>
      <c r="F917" s="15" t="s">
        <v>166</v>
      </c>
      <c r="H917" s="15">
        <v>501722255</v>
      </c>
      <c r="I917" s="15">
        <v>1</v>
      </c>
      <c r="J917" s="15">
        <v>173</v>
      </c>
      <c r="K917" s="15" t="s">
        <v>419</v>
      </c>
      <c r="L917" s="61" t="s">
        <v>192</v>
      </c>
      <c r="M917" s="15" t="s">
        <v>160</v>
      </c>
      <c r="O917" s="30" t="str">
        <f t="shared" si="164"/>
        <v>ü</v>
      </c>
      <c r="P917" s="30" t="str">
        <f t="shared" si="165"/>
        <v>ü</v>
      </c>
      <c r="Q917" s="30" t="str">
        <f t="shared" si="166"/>
        <v>ü</v>
      </c>
      <c r="R917" s="30" t="str">
        <f t="shared" si="167"/>
        <v/>
      </c>
      <c r="S917" s="17" t="str">
        <f t="shared" si="168"/>
        <v>ü</v>
      </c>
      <c r="T917" s="17" t="str">
        <f t="shared" si="169"/>
        <v>ü</v>
      </c>
      <c r="U917" s="17"/>
      <c r="V917" s="17" t="str">
        <f t="shared" si="170"/>
        <v>ü</v>
      </c>
      <c r="W917" s="17"/>
    </row>
    <row r="918" spans="1:23" ht="22.5" customHeight="1" x14ac:dyDescent="0.25">
      <c r="A918" s="6">
        <v>917</v>
      </c>
      <c r="B918" s="15">
        <v>2229589</v>
      </c>
      <c r="C918" s="16">
        <v>46068</v>
      </c>
      <c r="D918" s="16">
        <v>46069</v>
      </c>
      <c r="E918" s="15" t="s">
        <v>3710</v>
      </c>
      <c r="F918" s="15" t="s">
        <v>166</v>
      </c>
      <c r="H918" s="15">
        <v>507060906</v>
      </c>
      <c r="I918" s="15">
        <v>25</v>
      </c>
      <c r="J918" s="15">
        <v>13</v>
      </c>
      <c r="K918" s="15" t="s">
        <v>377</v>
      </c>
      <c r="L918" s="61" t="s">
        <v>195</v>
      </c>
      <c r="M918" s="15" t="s">
        <v>486</v>
      </c>
      <c r="O918" s="30" t="str">
        <f t="shared" si="164"/>
        <v>ü</v>
      </c>
      <c r="P918" s="30" t="str">
        <f t="shared" si="165"/>
        <v>ü</v>
      </c>
      <c r="Q918" s="30" t="str">
        <f t="shared" si="166"/>
        <v>ü</v>
      </c>
      <c r="R918" s="30" t="str">
        <f t="shared" si="167"/>
        <v/>
      </c>
      <c r="S918" s="17" t="str">
        <f t="shared" si="168"/>
        <v>ü</v>
      </c>
      <c r="T918" s="17" t="str">
        <f t="shared" si="169"/>
        <v>ü</v>
      </c>
      <c r="U918" s="17"/>
      <c r="V918" s="17" t="str">
        <f t="shared" si="170"/>
        <v/>
      </c>
      <c r="W918" s="17"/>
    </row>
    <row r="919" spans="1:23" ht="22.5" customHeight="1" x14ac:dyDescent="0.25">
      <c r="A919" s="27">
        <v>918</v>
      </c>
      <c r="B919" s="15">
        <v>2229573</v>
      </c>
      <c r="C919" s="16">
        <v>46067</v>
      </c>
      <c r="D919" s="16">
        <v>46070</v>
      </c>
      <c r="E919" s="15" t="s">
        <v>893</v>
      </c>
      <c r="F919" s="15" t="s">
        <v>166</v>
      </c>
      <c r="H919" s="15">
        <v>561141158</v>
      </c>
      <c r="I919" s="15">
        <v>0</v>
      </c>
      <c r="J919" s="15">
        <v>5770</v>
      </c>
      <c r="K919" s="15" t="s">
        <v>241</v>
      </c>
      <c r="L919" s="61" t="s">
        <v>196</v>
      </c>
      <c r="M919" s="15" t="s">
        <v>164</v>
      </c>
      <c r="O919" s="30" t="str">
        <f t="shared" si="164"/>
        <v>ü</v>
      </c>
      <c r="P919" s="30" t="str">
        <f t="shared" si="165"/>
        <v/>
      </c>
      <c r="Q919" s="30" t="str">
        <f t="shared" si="166"/>
        <v>ü</v>
      </c>
      <c r="R919" s="30" t="str">
        <f t="shared" si="167"/>
        <v/>
      </c>
      <c r="S919" s="17" t="str">
        <f t="shared" si="168"/>
        <v>ü</v>
      </c>
      <c r="T919" s="17" t="str">
        <f t="shared" si="169"/>
        <v/>
      </c>
      <c r="U919" s="17"/>
      <c r="V919" s="17" t="str">
        <f t="shared" si="170"/>
        <v/>
      </c>
      <c r="W919" s="17"/>
    </row>
    <row r="920" spans="1:23" ht="22.5" customHeight="1" x14ac:dyDescent="0.25">
      <c r="A920" s="6">
        <v>919</v>
      </c>
      <c r="B920" s="15">
        <v>2229559</v>
      </c>
      <c r="C920" s="16">
        <v>46067</v>
      </c>
      <c r="D920" s="16">
        <v>46069</v>
      </c>
      <c r="E920" s="15" t="s">
        <v>2120</v>
      </c>
      <c r="F920" s="15" t="s">
        <v>166</v>
      </c>
      <c r="H920" s="15">
        <v>564555386</v>
      </c>
      <c r="I920" s="15">
        <v>141</v>
      </c>
      <c r="J920" s="15">
        <v>1371</v>
      </c>
      <c r="K920" s="15" t="s">
        <v>233</v>
      </c>
      <c r="L920" s="61" t="s">
        <v>192</v>
      </c>
      <c r="M920" s="15" t="s">
        <v>164</v>
      </c>
      <c r="O920" s="30" t="str">
        <f t="shared" si="164"/>
        <v>ü</v>
      </c>
      <c r="P920" s="30" t="str">
        <f t="shared" si="165"/>
        <v>ü</v>
      </c>
      <c r="Q920" s="30" t="str">
        <f t="shared" si="166"/>
        <v>ü</v>
      </c>
      <c r="R920" s="30" t="str">
        <f t="shared" si="167"/>
        <v/>
      </c>
      <c r="S920" s="17" t="str">
        <f t="shared" si="168"/>
        <v>ü</v>
      </c>
      <c r="T920" s="17" t="str">
        <f t="shared" si="169"/>
        <v>ü</v>
      </c>
      <c r="U920" s="17"/>
      <c r="V920" s="17" t="str">
        <f t="shared" si="170"/>
        <v>ü</v>
      </c>
      <c r="W920" s="17"/>
    </row>
    <row r="921" spans="1:23" ht="22.5" customHeight="1" x14ac:dyDescent="0.25">
      <c r="A921" s="27">
        <v>920</v>
      </c>
      <c r="B921" s="15">
        <v>2229554</v>
      </c>
      <c r="C921" s="16">
        <v>46067</v>
      </c>
      <c r="D921" s="16">
        <v>46069</v>
      </c>
      <c r="E921" s="15" t="s">
        <v>3711</v>
      </c>
      <c r="F921" s="15" t="s">
        <v>166</v>
      </c>
      <c r="H921" s="15">
        <v>547778803</v>
      </c>
      <c r="I921" s="15" t="s">
        <v>3774</v>
      </c>
      <c r="J921" s="15" t="s">
        <v>3775</v>
      </c>
      <c r="K921" s="15" t="s">
        <v>346</v>
      </c>
      <c r="L921" s="61" t="s">
        <v>192</v>
      </c>
      <c r="M921" s="15" t="s">
        <v>165</v>
      </c>
      <c r="O921" s="30" t="str">
        <f t="shared" si="164"/>
        <v>ü</v>
      </c>
      <c r="P921" s="30" t="str">
        <f t="shared" si="165"/>
        <v>ü</v>
      </c>
      <c r="Q921" s="30" t="str">
        <f t="shared" si="166"/>
        <v>ü</v>
      </c>
      <c r="R921" s="30" t="str">
        <f t="shared" si="167"/>
        <v/>
      </c>
      <c r="S921" s="17" t="str">
        <f t="shared" si="168"/>
        <v>ü</v>
      </c>
      <c r="T921" s="17" t="str">
        <f t="shared" si="169"/>
        <v>ü</v>
      </c>
      <c r="U921" s="17"/>
      <c r="V921" s="17" t="str">
        <f t="shared" si="170"/>
        <v>ü</v>
      </c>
      <c r="W921" s="17"/>
    </row>
    <row r="922" spans="1:23" ht="22.5" customHeight="1" x14ac:dyDescent="0.25">
      <c r="A922" s="6">
        <v>921</v>
      </c>
      <c r="B922" s="15">
        <v>2229552</v>
      </c>
      <c r="C922" s="16">
        <v>46067</v>
      </c>
      <c r="D922" s="16">
        <v>46070</v>
      </c>
      <c r="E922" s="15" t="s">
        <v>3712</v>
      </c>
      <c r="F922" s="15" t="s">
        <v>210</v>
      </c>
      <c r="H922" s="15">
        <v>503967600</v>
      </c>
      <c r="I922" s="15" t="s">
        <v>3116</v>
      </c>
      <c r="J922" s="15" t="s">
        <v>3776</v>
      </c>
      <c r="K922" s="15" t="s">
        <v>240</v>
      </c>
      <c r="L922" s="61" t="s">
        <v>191</v>
      </c>
      <c r="M922" s="15" t="s">
        <v>486</v>
      </c>
      <c r="O922" s="30" t="str">
        <f t="shared" si="164"/>
        <v/>
      </c>
      <c r="P922" s="30" t="str">
        <f t="shared" si="165"/>
        <v>ü</v>
      </c>
      <c r="Q922" s="30" t="str">
        <f t="shared" si="166"/>
        <v/>
      </c>
      <c r="R922" s="30" t="str">
        <f t="shared" si="167"/>
        <v/>
      </c>
      <c r="S922" s="17" t="str">
        <f t="shared" si="168"/>
        <v/>
      </c>
      <c r="T922" s="17" t="str">
        <f t="shared" si="169"/>
        <v/>
      </c>
      <c r="U922" s="17"/>
      <c r="V922" s="17" t="str">
        <f t="shared" si="170"/>
        <v/>
      </c>
      <c r="W922" s="17"/>
    </row>
    <row r="923" spans="1:23" ht="22.5" customHeight="1" x14ac:dyDescent="0.25">
      <c r="A923" s="27">
        <v>922</v>
      </c>
      <c r="B923" s="15">
        <v>2229524</v>
      </c>
      <c r="C923" s="16">
        <v>46067</v>
      </c>
      <c r="D923" s="16">
        <v>46068</v>
      </c>
      <c r="E923" s="15" t="s">
        <v>3713</v>
      </c>
      <c r="F923" s="15" t="s">
        <v>166</v>
      </c>
      <c r="H923" s="15">
        <v>507969303</v>
      </c>
      <c r="I923" s="15">
        <v>1</v>
      </c>
      <c r="J923" s="15">
        <v>4</v>
      </c>
      <c r="K923" s="15" t="s">
        <v>1941</v>
      </c>
      <c r="L923" s="61" t="s">
        <v>204</v>
      </c>
      <c r="M923" s="15" t="s">
        <v>186</v>
      </c>
      <c r="O923" s="30" t="str">
        <f t="shared" si="164"/>
        <v>ü</v>
      </c>
      <c r="P923" s="30" t="str">
        <f t="shared" si="165"/>
        <v>ü</v>
      </c>
      <c r="Q923" s="30" t="str">
        <f t="shared" si="166"/>
        <v/>
      </c>
      <c r="R923" s="30" t="str">
        <f t="shared" si="167"/>
        <v>ü</v>
      </c>
      <c r="S923" s="17" t="str">
        <f t="shared" si="168"/>
        <v>ü</v>
      </c>
      <c r="T923" s="17" t="str">
        <f t="shared" si="169"/>
        <v/>
      </c>
      <c r="U923" s="17"/>
      <c r="V923" s="17" t="str">
        <f t="shared" si="170"/>
        <v/>
      </c>
      <c r="W923" s="17"/>
    </row>
    <row r="924" spans="1:23" ht="22.5" customHeight="1" x14ac:dyDescent="0.25">
      <c r="A924" s="6">
        <v>923</v>
      </c>
      <c r="B924" s="15">
        <v>2229486</v>
      </c>
      <c r="C924" s="16">
        <v>46067</v>
      </c>
      <c r="D924" s="16">
        <v>46070</v>
      </c>
      <c r="E924" s="15" t="s">
        <v>3714</v>
      </c>
      <c r="F924" s="15" t="s">
        <v>166</v>
      </c>
      <c r="H924" s="15">
        <v>506460892</v>
      </c>
      <c r="I924" s="15">
        <v>212</v>
      </c>
      <c r="J924" s="15">
        <v>16</v>
      </c>
      <c r="K924" s="15" t="s">
        <v>232</v>
      </c>
      <c r="L924" s="61" t="s">
        <v>394</v>
      </c>
      <c r="M924" s="15" t="s">
        <v>186</v>
      </c>
      <c r="O924" s="30" t="str">
        <f t="shared" si="164"/>
        <v/>
      </c>
      <c r="P924" s="30" t="str">
        <f t="shared" si="165"/>
        <v>ü</v>
      </c>
      <c r="Q924" s="30" t="str">
        <f t="shared" si="166"/>
        <v>ü</v>
      </c>
      <c r="R924" s="30" t="str">
        <f t="shared" si="167"/>
        <v/>
      </c>
      <c r="S924" s="17" t="str">
        <f t="shared" si="168"/>
        <v/>
      </c>
      <c r="T924" s="17" t="str">
        <f t="shared" si="169"/>
        <v>ü</v>
      </c>
      <c r="U924" s="17"/>
      <c r="V924" s="17" t="str">
        <f t="shared" si="170"/>
        <v/>
      </c>
      <c r="W924" s="17"/>
    </row>
    <row r="925" spans="1:23" ht="22.5" customHeight="1" x14ac:dyDescent="0.25">
      <c r="A925" s="27">
        <v>924</v>
      </c>
      <c r="B925" s="15">
        <v>2229469</v>
      </c>
      <c r="C925" s="16">
        <v>46067</v>
      </c>
      <c r="D925" s="16">
        <v>46071</v>
      </c>
      <c r="E925" s="15" t="s">
        <v>3715</v>
      </c>
      <c r="F925" s="15" t="s">
        <v>166</v>
      </c>
      <c r="H925" s="15">
        <v>554224242</v>
      </c>
      <c r="I925" s="15">
        <v>106</v>
      </c>
      <c r="J925" s="15">
        <v>3</v>
      </c>
      <c r="K925" s="15" t="s">
        <v>230</v>
      </c>
      <c r="L925" s="61" t="s">
        <v>192</v>
      </c>
      <c r="M925" s="15" t="s">
        <v>164</v>
      </c>
      <c r="O925" s="30" t="str">
        <f t="shared" si="164"/>
        <v>ü</v>
      </c>
      <c r="P925" s="30" t="str">
        <f t="shared" si="165"/>
        <v>ü</v>
      </c>
      <c r="Q925" s="30" t="str">
        <f t="shared" si="166"/>
        <v>ü</v>
      </c>
      <c r="R925" s="30" t="str">
        <f t="shared" si="167"/>
        <v/>
      </c>
      <c r="S925" s="17" t="str">
        <f t="shared" si="168"/>
        <v>ü</v>
      </c>
      <c r="T925" s="17" t="str">
        <f t="shared" si="169"/>
        <v>ü</v>
      </c>
      <c r="U925" s="17"/>
      <c r="V925" s="17" t="str">
        <f t="shared" si="170"/>
        <v>ü</v>
      </c>
      <c r="W925" s="17"/>
    </row>
    <row r="926" spans="1:23" ht="22.5" customHeight="1" x14ac:dyDescent="0.25">
      <c r="A926" s="6">
        <v>925</v>
      </c>
      <c r="B926" s="15">
        <v>2229463</v>
      </c>
      <c r="C926" s="16">
        <v>46067</v>
      </c>
      <c r="D926" s="16">
        <v>46069</v>
      </c>
      <c r="E926" s="15" t="s">
        <v>3716</v>
      </c>
      <c r="F926" s="15" t="s">
        <v>166</v>
      </c>
      <c r="H926" s="15">
        <v>527529997</v>
      </c>
      <c r="I926" s="15">
        <v>73</v>
      </c>
      <c r="J926" s="15">
        <v>41</v>
      </c>
      <c r="K926" s="15" t="s">
        <v>396</v>
      </c>
      <c r="L926" s="61" t="s">
        <v>192</v>
      </c>
      <c r="M926" s="15" t="s">
        <v>186</v>
      </c>
      <c r="O926" s="30" t="str">
        <f t="shared" si="164"/>
        <v>ü</v>
      </c>
      <c r="P926" s="30" t="str">
        <f t="shared" si="165"/>
        <v>ü</v>
      </c>
      <c r="Q926" s="30" t="str">
        <f t="shared" si="166"/>
        <v>ü</v>
      </c>
      <c r="R926" s="30" t="str">
        <f t="shared" si="167"/>
        <v/>
      </c>
      <c r="S926" s="17" t="str">
        <f t="shared" si="168"/>
        <v>ü</v>
      </c>
      <c r="T926" s="17" t="str">
        <f t="shared" si="169"/>
        <v>ü</v>
      </c>
      <c r="U926" s="17"/>
      <c r="V926" s="17" t="str">
        <f t="shared" si="170"/>
        <v>ü</v>
      </c>
      <c r="W926" s="17"/>
    </row>
    <row r="927" spans="1:23" ht="22.5" customHeight="1" x14ac:dyDescent="0.25">
      <c r="A927" s="27">
        <v>926</v>
      </c>
      <c r="B927" s="15">
        <v>2229462</v>
      </c>
      <c r="C927" s="16">
        <v>46067</v>
      </c>
      <c r="D927" s="16">
        <v>46069</v>
      </c>
      <c r="E927" s="15" t="s">
        <v>3717</v>
      </c>
      <c r="F927" s="15" t="s">
        <v>166</v>
      </c>
      <c r="H927" s="15">
        <v>507979000</v>
      </c>
      <c r="I927" s="15">
        <v>138</v>
      </c>
      <c r="J927" s="15">
        <v>2327</v>
      </c>
      <c r="K927" s="15" t="s">
        <v>600</v>
      </c>
      <c r="L927" s="61" t="s">
        <v>200</v>
      </c>
      <c r="M927" s="15" t="s">
        <v>160</v>
      </c>
      <c r="O927" s="30" t="str">
        <f t="shared" si="164"/>
        <v/>
      </c>
      <c r="P927" s="30" t="str">
        <f t="shared" si="165"/>
        <v/>
      </c>
      <c r="Q927" s="30" t="str">
        <f t="shared" si="166"/>
        <v>ü</v>
      </c>
      <c r="R927" s="30" t="str">
        <f t="shared" si="167"/>
        <v/>
      </c>
      <c r="S927" s="17" t="str">
        <f t="shared" si="168"/>
        <v>ü</v>
      </c>
      <c r="T927" s="17" t="str">
        <f t="shared" si="169"/>
        <v/>
      </c>
      <c r="U927" s="17"/>
      <c r="V927" s="17" t="str">
        <f t="shared" si="170"/>
        <v/>
      </c>
      <c r="W927" s="17"/>
    </row>
    <row r="928" spans="1:23" ht="22.5" customHeight="1" x14ac:dyDescent="0.25">
      <c r="A928" s="6">
        <v>927</v>
      </c>
      <c r="B928" s="15">
        <v>2229460</v>
      </c>
      <c r="C928" s="16">
        <v>46067</v>
      </c>
      <c r="D928" s="16">
        <v>46068</v>
      </c>
      <c r="E928" s="15" t="s">
        <v>1216</v>
      </c>
      <c r="F928" s="15" t="s">
        <v>166</v>
      </c>
      <c r="H928" s="15">
        <v>543921994</v>
      </c>
      <c r="I928" s="15" t="s">
        <v>1296</v>
      </c>
      <c r="J928" s="15" t="s">
        <v>1297</v>
      </c>
      <c r="K928" s="15" t="s">
        <v>355</v>
      </c>
      <c r="L928" s="61" t="s">
        <v>410</v>
      </c>
      <c r="M928" s="15" t="s">
        <v>179</v>
      </c>
      <c r="O928" s="30" t="str">
        <f t="shared" si="164"/>
        <v/>
      </c>
      <c r="P928" s="30" t="str">
        <f t="shared" si="165"/>
        <v/>
      </c>
      <c r="Q928" s="30" t="str">
        <f t="shared" si="166"/>
        <v/>
      </c>
      <c r="R928" s="30" t="str">
        <f t="shared" si="167"/>
        <v>ü</v>
      </c>
      <c r="S928" s="17" t="str">
        <f t="shared" si="168"/>
        <v>ü</v>
      </c>
      <c r="T928" s="17" t="str">
        <f t="shared" si="169"/>
        <v/>
      </c>
      <c r="U928" s="17"/>
      <c r="V928" s="17" t="str">
        <f t="shared" si="170"/>
        <v/>
      </c>
      <c r="W928" s="17"/>
    </row>
    <row r="929" spans="1:23" ht="22.5" customHeight="1" x14ac:dyDescent="0.25">
      <c r="A929" s="27">
        <v>928</v>
      </c>
      <c r="B929" s="15">
        <v>2229449</v>
      </c>
      <c r="C929" s="16">
        <v>46067</v>
      </c>
      <c r="D929" s="16">
        <v>46069</v>
      </c>
      <c r="E929" s="15" t="s">
        <v>3718</v>
      </c>
      <c r="F929" s="15" t="s">
        <v>166</v>
      </c>
      <c r="H929" s="15">
        <v>508181988</v>
      </c>
      <c r="I929" s="15">
        <v>8</v>
      </c>
      <c r="J929" s="15">
        <v>4</v>
      </c>
      <c r="K929" s="15" t="s">
        <v>396</v>
      </c>
      <c r="L929" s="61" t="s">
        <v>202</v>
      </c>
      <c r="M929" s="15" t="s">
        <v>186</v>
      </c>
      <c r="O929" s="30" t="str">
        <f t="shared" si="164"/>
        <v/>
      </c>
      <c r="P929" s="30" t="str">
        <f t="shared" si="165"/>
        <v>ü</v>
      </c>
      <c r="Q929" s="30" t="str">
        <f t="shared" si="166"/>
        <v>ü</v>
      </c>
      <c r="R929" s="30" t="str">
        <f t="shared" si="167"/>
        <v/>
      </c>
      <c r="S929" s="17" t="str">
        <f t="shared" si="168"/>
        <v>ü</v>
      </c>
      <c r="T929" s="17" t="str">
        <f t="shared" si="169"/>
        <v/>
      </c>
      <c r="U929" s="17"/>
      <c r="V929" s="17" t="str">
        <f t="shared" si="170"/>
        <v/>
      </c>
      <c r="W929" s="17"/>
    </row>
    <row r="930" spans="1:23" ht="22.5" customHeight="1" x14ac:dyDescent="0.25">
      <c r="A930" s="6">
        <v>929</v>
      </c>
      <c r="B930" s="15">
        <v>2229437</v>
      </c>
      <c r="C930" s="16">
        <v>46067</v>
      </c>
      <c r="D930" s="16">
        <v>46068</v>
      </c>
      <c r="E930" s="15" t="s">
        <v>3719</v>
      </c>
      <c r="F930" s="15" t="s">
        <v>166</v>
      </c>
      <c r="H930" s="15">
        <v>504997399</v>
      </c>
      <c r="I930" s="15" t="s">
        <v>3777</v>
      </c>
      <c r="J930" s="15">
        <v>22</v>
      </c>
      <c r="K930" s="15" t="s">
        <v>360</v>
      </c>
      <c r="L930" s="61" t="s">
        <v>196</v>
      </c>
      <c r="M930" s="15" t="s">
        <v>162</v>
      </c>
      <c r="O930" s="30" t="str">
        <f t="shared" si="164"/>
        <v>ü</v>
      </c>
      <c r="P930" s="30" t="str">
        <f t="shared" si="165"/>
        <v/>
      </c>
      <c r="Q930" s="30" t="str">
        <f t="shared" si="166"/>
        <v>ü</v>
      </c>
      <c r="R930" s="30" t="str">
        <f t="shared" si="167"/>
        <v/>
      </c>
      <c r="S930" s="17" t="str">
        <f t="shared" si="168"/>
        <v>ü</v>
      </c>
      <c r="T930" s="17" t="str">
        <f t="shared" si="169"/>
        <v/>
      </c>
      <c r="U930" s="17"/>
      <c r="V930" s="17" t="str">
        <f t="shared" si="170"/>
        <v/>
      </c>
      <c r="W930" s="17"/>
    </row>
    <row r="931" spans="1:23" ht="22.5" customHeight="1" x14ac:dyDescent="0.25">
      <c r="A931" s="27">
        <v>930</v>
      </c>
      <c r="B931" s="15">
        <v>2229433</v>
      </c>
      <c r="C931" s="16">
        <v>46067</v>
      </c>
      <c r="D931" s="16">
        <v>46069</v>
      </c>
      <c r="E931" s="15" t="s">
        <v>1731</v>
      </c>
      <c r="F931" s="15" t="s">
        <v>166</v>
      </c>
      <c r="H931" s="15">
        <v>561501545</v>
      </c>
      <c r="I931" s="15">
        <v>84</v>
      </c>
      <c r="J931" s="15">
        <v>48</v>
      </c>
      <c r="K931" s="15" t="s">
        <v>422</v>
      </c>
      <c r="L931" s="61" t="s">
        <v>192</v>
      </c>
      <c r="M931" s="15" t="s">
        <v>486</v>
      </c>
      <c r="O931" s="30" t="str">
        <f t="shared" si="164"/>
        <v>ü</v>
      </c>
      <c r="P931" s="30" t="str">
        <f t="shared" si="165"/>
        <v>ü</v>
      </c>
      <c r="Q931" s="30" t="str">
        <f t="shared" si="166"/>
        <v>ü</v>
      </c>
      <c r="R931" s="30" t="str">
        <f t="shared" si="167"/>
        <v/>
      </c>
      <c r="S931" s="17" t="str">
        <f t="shared" si="168"/>
        <v>ü</v>
      </c>
      <c r="T931" s="17" t="str">
        <f t="shared" si="169"/>
        <v>ü</v>
      </c>
      <c r="U931" s="17"/>
      <c r="V931" s="17" t="str">
        <f t="shared" si="170"/>
        <v>ü</v>
      </c>
      <c r="W931" s="17"/>
    </row>
    <row r="932" spans="1:23" ht="22.5" customHeight="1" x14ac:dyDescent="0.25">
      <c r="A932" s="6">
        <v>931</v>
      </c>
      <c r="B932" s="15">
        <v>2229422</v>
      </c>
      <c r="C932" s="16">
        <v>46067</v>
      </c>
      <c r="D932" s="16">
        <v>46070</v>
      </c>
      <c r="E932" s="15" t="s">
        <v>3720</v>
      </c>
      <c r="F932" s="15" t="s">
        <v>166</v>
      </c>
      <c r="H932" s="15">
        <v>501799305</v>
      </c>
      <c r="I932" s="15" t="s">
        <v>3778</v>
      </c>
      <c r="J932" s="15">
        <v>5</v>
      </c>
      <c r="K932" s="15" t="s">
        <v>224</v>
      </c>
      <c r="L932" s="61" t="s">
        <v>192</v>
      </c>
      <c r="M932" s="15" t="s">
        <v>179</v>
      </c>
      <c r="O932" s="30" t="str">
        <f t="shared" si="164"/>
        <v>ü</v>
      </c>
      <c r="P932" s="30" t="str">
        <f t="shared" si="165"/>
        <v>ü</v>
      </c>
      <c r="Q932" s="30" t="str">
        <f t="shared" si="166"/>
        <v>ü</v>
      </c>
      <c r="R932" s="30" t="str">
        <f t="shared" si="167"/>
        <v/>
      </c>
      <c r="S932" s="17" t="str">
        <f t="shared" si="168"/>
        <v>ü</v>
      </c>
      <c r="T932" s="17" t="str">
        <f t="shared" si="169"/>
        <v>ü</v>
      </c>
      <c r="U932" s="17"/>
      <c r="V932" s="17" t="str">
        <f t="shared" si="170"/>
        <v>ü</v>
      </c>
      <c r="W932" s="17"/>
    </row>
    <row r="933" spans="1:23" ht="22.5" customHeight="1" x14ac:dyDescent="0.25">
      <c r="A933" s="27">
        <v>932</v>
      </c>
      <c r="B933" s="15">
        <v>2229395</v>
      </c>
      <c r="C933" s="16">
        <v>46067</v>
      </c>
      <c r="D933" s="16">
        <v>46071</v>
      </c>
      <c r="E933" s="15" t="s">
        <v>2972</v>
      </c>
      <c r="F933" s="15" t="s">
        <v>166</v>
      </c>
      <c r="H933" s="15">
        <v>552226363</v>
      </c>
      <c r="I933" s="15" t="s">
        <v>2840</v>
      </c>
      <c r="J933" s="15">
        <v>1423</v>
      </c>
      <c r="K933" s="15" t="s">
        <v>233</v>
      </c>
      <c r="L933" s="61" t="s">
        <v>198</v>
      </c>
      <c r="M933" s="15" t="s">
        <v>486</v>
      </c>
      <c r="O933" s="30" t="str">
        <f t="shared" si="164"/>
        <v>ü</v>
      </c>
      <c r="P933" s="30" t="str">
        <f t="shared" si="165"/>
        <v>ü</v>
      </c>
      <c r="Q933" s="30" t="str">
        <f t="shared" si="166"/>
        <v>ü</v>
      </c>
      <c r="R933" s="30" t="str">
        <f t="shared" si="167"/>
        <v/>
      </c>
      <c r="S933" s="17" t="str">
        <f t="shared" si="168"/>
        <v>ü</v>
      </c>
      <c r="T933" s="17" t="str">
        <f t="shared" si="169"/>
        <v/>
      </c>
      <c r="U933" s="17"/>
      <c r="V933" s="17" t="str">
        <f t="shared" si="170"/>
        <v/>
      </c>
      <c r="W933" s="17"/>
    </row>
    <row r="934" spans="1:23" ht="22.5" customHeight="1" x14ac:dyDescent="0.25">
      <c r="A934" s="6">
        <v>933</v>
      </c>
      <c r="B934" s="15">
        <v>2229383</v>
      </c>
      <c r="C934" s="16">
        <v>46067</v>
      </c>
      <c r="D934" s="32">
        <v>46070</v>
      </c>
      <c r="E934" s="15" t="s">
        <v>3721</v>
      </c>
      <c r="F934" s="31" t="s">
        <v>166</v>
      </c>
      <c r="H934" s="15">
        <v>506283183</v>
      </c>
      <c r="I934" s="15">
        <v>30</v>
      </c>
      <c r="J934" s="15">
        <v>5</v>
      </c>
      <c r="K934" s="15" t="s">
        <v>694</v>
      </c>
      <c r="L934" s="61" t="s">
        <v>198</v>
      </c>
      <c r="M934" s="31" t="s">
        <v>162</v>
      </c>
      <c r="O934" s="30" t="str">
        <f t="shared" si="164"/>
        <v>ü</v>
      </c>
      <c r="P934" s="30" t="str">
        <f t="shared" si="165"/>
        <v>ü</v>
      </c>
      <c r="Q934" s="30" t="str">
        <f t="shared" si="166"/>
        <v>ü</v>
      </c>
      <c r="R934" s="30" t="str">
        <f t="shared" si="167"/>
        <v/>
      </c>
      <c r="S934" s="17" t="str">
        <f t="shared" si="168"/>
        <v>ü</v>
      </c>
      <c r="T934" s="17" t="str">
        <f t="shared" si="169"/>
        <v/>
      </c>
      <c r="U934" s="17"/>
      <c r="V934" s="17" t="str">
        <f t="shared" si="170"/>
        <v/>
      </c>
      <c r="W934" s="17"/>
    </row>
    <row r="935" spans="1:23" ht="22.5" customHeight="1" x14ac:dyDescent="0.25">
      <c r="A935" s="27">
        <v>934</v>
      </c>
      <c r="B935" s="15">
        <v>2229378</v>
      </c>
      <c r="C935" s="16">
        <v>46067</v>
      </c>
      <c r="D935" s="16">
        <v>46068</v>
      </c>
      <c r="E935" s="15" t="s">
        <v>3722</v>
      </c>
      <c r="F935" s="15" t="s">
        <v>166</v>
      </c>
      <c r="H935" s="15">
        <v>529373732</v>
      </c>
      <c r="I935" s="15">
        <v>121</v>
      </c>
      <c r="J935" s="15">
        <v>302</v>
      </c>
      <c r="K935" s="15" t="s">
        <v>355</v>
      </c>
      <c r="L935" s="61" t="s">
        <v>482</v>
      </c>
      <c r="M935" s="15" t="s">
        <v>179</v>
      </c>
      <c r="O935" s="30" t="str">
        <f t="shared" si="164"/>
        <v>ü</v>
      </c>
      <c r="P935" s="30" t="str">
        <f t="shared" si="165"/>
        <v>ü</v>
      </c>
      <c r="Q935" s="30" t="str">
        <f t="shared" si="166"/>
        <v>ü</v>
      </c>
      <c r="R935" s="30" t="str">
        <f t="shared" si="167"/>
        <v/>
      </c>
      <c r="S935" s="17" t="str">
        <f t="shared" si="168"/>
        <v/>
      </c>
      <c r="T935" s="17" t="str">
        <f t="shared" si="169"/>
        <v/>
      </c>
      <c r="U935" s="17"/>
      <c r="V935" s="17" t="str">
        <f t="shared" si="170"/>
        <v/>
      </c>
      <c r="W935" s="17"/>
    </row>
    <row r="936" spans="1:23" ht="22.5" customHeight="1" x14ac:dyDescent="0.25">
      <c r="A936" s="6">
        <v>935</v>
      </c>
      <c r="B936" s="15">
        <v>2229346</v>
      </c>
      <c r="C936" s="16">
        <v>46067</v>
      </c>
      <c r="D936" s="16">
        <v>46069</v>
      </c>
      <c r="E936" s="15" t="s">
        <v>3723</v>
      </c>
      <c r="F936" s="15" t="s">
        <v>166</v>
      </c>
      <c r="H936" s="15">
        <v>503188440</v>
      </c>
      <c r="I936" s="15">
        <v>6</v>
      </c>
      <c r="J936" s="15">
        <v>811</v>
      </c>
      <c r="K936" s="15" t="s">
        <v>353</v>
      </c>
      <c r="L936" s="61" t="s">
        <v>192</v>
      </c>
      <c r="M936" s="15" t="s">
        <v>162</v>
      </c>
      <c r="O936" s="30" t="str">
        <f t="shared" si="164"/>
        <v>ü</v>
      </c>
      <c r="P936" s="30" t="str">
        <f t="shared" si="165"/>
        <v>ü</v>
      </c>
      <c r="Q936" s="30" t="str">
        <f t="shared" si="166"/>
        <v>ü</v>
      </c>
      <c r="R936" s="30" t="str">
        <f t="shared" si="167"/>
        <v/>
      </c>
      <c r="S936" s="17" t="str">
        <f t="shared" si="168"/>
        <v>ü</v>
      </c>
      <c r="T936" s="17" t="str">
        <f t="shared" si="169"/>
        <v>ü</v>
      </c>
      <c r="U936" s="17"/>
      <c r="V936" s="17" t="str">
        <f t="shared" si="170"/>
        <v>ü</v>
      </c>
      <c r="W936" s="17"/>
    </row>
    <row r="937" spans="1:23" ht="22.5" customHeight="1" x14ac:dyDescent="0.25">
      <c r="A937" s="27">
        <v>936</v>
      </c>
      <c r="B937" s="15">
        <v>2229345</v>
      </c>
      <c r="C937" s="16">
        <v>46067</v>
      </c>
      <c r="D937" s="16">
        <v>46071</v>
      </c>
      <c r="E937" s="15" t="s">
        <v>3724</v>
      </c>
      <c r="F937" s="15" t="s">
        <v>166</v>
      </c>
      <c r="H937" s="15">
        <v>522252522</v>
      </c>
      <c r="I937" s="15">
        <v>143</v>
      </c>
      <c r="J937" s="15">
        <v>37</v>
      </c>
      <c r="K937" s="15" t="s">
        <v>230</v>
      </c>
      <c r="L937" s="61" t="s">
        <v>195</v>
      </c>
      <c r="M937" s="15" t="s">
        <v>164</v>
      </c>
      <c r="O937" s="30" t="str">
        <f t="shared" si="164"/>
        <v>ü</v>
      </c>
      <c r="P937" s="30" t="str">
        <f t="shared" si="165"/>
        <v>ü</v>
      </c>
      <c r="Q937" s="30" t="str">
        <f t="shared" si="166"/>
        <v>ü</v>
      </c>
      <c r="R937" s="30" t="str">
        <f t="shared" si="167"/>
        <v/>
      </c>
      <c r="S937" s="17" t="str">
        <f t="shared" si="168"/>
        <v>ü</v>
      </c>
      <c r="T937" s="17" t="str">
        <f t="shared" si="169"/>
        <v>ü</v>
      </c>
      <c r="U937" s="17"/>
      <c r="V937" s="17" t="str">
        <f t="shared" si="170"/>
        <v/>
      </c>
      <c r="W937" s="17"/>
    </row>
    <row r="938" spans="1:23" ht="22.5" customHeight="1" x14ac:dyDescent="0.25">
      <c r="A938" s="6">
        <v>937</v>
      </c>
      <c r="B938" s="15">
        <v>2229341</v>
      </c>
      <c r="C938" s="16">
        <v>46067</v>
      </c>
      <c r="D938" s="16">
        <v>46069</v>
      </c>
      <c r="E938" s="15" t="s">
        <v>3725</v>
      </c>
      <c r="F938" s="15" t="s">
        <v>166</v>
      </c>
      <c r="H938" s="15">
        <v>547333762</v>
      </c>
      <c r="I938" s="15">
        <v>143</v>
      </c>
      <c r="J938" s="15">
        <v>3</v>
      </c>
      <c r="K938" s="15" t="s">
        <v>668</v>
      </c>
      <c r="L938" s="61" t="s">
        <v>192</v>
      </c>
      <c r="M938" s="15" t="s">
        <v>165</v>
      </c>
      <c r="O938" s="30" t="str">
        <f t="shared" si="164"/>
        <v>ü</v>
      </c>
      <c r="P938" s="30" t="str">
        <f t="shared" si="165"/>
        <v>ü</v>
      </c>
      <c r="Q938" s="30" t="str">
        <f t="shared" si="166"/>
        <v>ü</v>
      </c>
      <c r="R938" s="30" t="str">
        <f t="shared" si="167"/>
        <v/>
      </c>
      <c r="S938" s="17" t="str">
        <f t="shared" si="168"/>
        <v>ü</v>
      </c>
      <c r="T938" s="17" t="str">
        <f t="shared" si="169"/>
        <v>ü</v>
      </c>
      <c r="U938" s="17"/>
      <c r="V938" s="17" t="str">
        <f t="shared" si="170"/>
        <v>ü</v>
      </c>
      <c r="W938" s="17"/>
    </row>
    <row r="939" spans="1:23" ht="22.5" customHeight="1" x14ac:dyDescent="0.25">
      <c r="A939" s="27">
        <v>938</v>
      </c>
      <c r="B939" s="15">
        <v>2229312</v>
      </c>
      <c r="C939" s="16">
        <v>46067</v>
      </c>
      <c r="D939" s="16">
        <v>46068</v>
      </c>
      <c r="E939" s="15" t="s">
        <v>3726</v>
      </c>
      <c r="F939" s="15" t="s">
        <v>166</v>
      </c>
      <c r="H939" s="15">
        <v>569098383</v>
      </c>
      <c r="J939" s="15">
        <v>4</v>
      </c>
      <c r="K939" s="15" t="s">
        <v>831</v>
      </c>
      <c r="L939" s="61" t="s">
        <v>383</v>
      </c>
      <c r="M939" s="15" t="s">
        <v>171</v>
      </c>
      <c r="O939" s="30" t="str">
        <f t="shared" si="164"/>
        <v>ü</v>
      </c>
      <c r="P939" s="30" t="str">
        <f t="shared" si="165"/>
        <v>ü</v>
      </c>
      <c r="Q939" s="30" t="str">
        <f t="shared" si="166"/>
        <v>ü</v>
      </c>
      <c r="R939" s="30" t="str">
        <f t="shared" si="167"/>
        <v/>
      </c>
      <c r="S939" s="17" t="str">
        <f t="shared" si="168"/>
        <v/>
      </c>
      <c r="T939" s="17" t="str">
        <f t="shared" si="169"/>
        <v>ü</v>
      </c>
      <c r="U939" s="17"/>
      <c r="V939" s="17" t="str">
        <f t="shared" si="170"/>
        <v/>
      </c>
      <c r="W939" s="17"/>
    </row>
    <row r="940" spans="1:23" ht="22.5" customHeight="1" x14ac:dyDescent="0.25">
      <c r="A940" s="6">
        <v>939</v>
      </c>
      <c r="B940" s="15">
        <v>2229308</v>
      </c>
      <c r="C940" s="16">
        <v>46067</v>
      </c>
      <c r="D940" s="16">
        <v>46069</v>
      </c>
      <c r="E940" s="15" t="s">
        <v>3727</v>
      </c>
      <c r="F940" s="15" t="s">
        <v>166</v>
      </c>
      <c r="H940" s="15">
        <v>504827288</v>
      </c>
      <c r="I940" s="15" t="s">
        <v>3779</v>
      </c>
      <c r="J940" s="15">
        <v>3211</v>
      </c>
      <c r="K940" s="15" t="s">
        <v>226</v>
      </c>
      <c r="L940" s="61" t="s">
        <v>198</v>
      </c>
      <c r="M940" s="15" t="s">
        <v>160</v>
      </c>
      <c r="O940" s="30" t="str">
        <f t="shared" si="164"/>
        <v>ü</v>
      </c>
      <c r="P940" s="30" t="str">
        <f t="shared" si="165"/>
        <v>ü</v>
      </c>
      <c r="Q940" s="30" t="str">
        <f t="shared" si="166"/>
        <v>ü</v>
      </c>
      <c r="R940" s="30" t="str">
        <f t="shared" si="167"/>
        <v/>
      </c>
      <c r="S940" s="17" t="str">
        <f t="shared" si="168"/>
        <v>ü</v>
      </c>
      <c r="T940" s="17" t="str">
        <f t="shared" si="169"/>
        <v/>
      </c>
      <c r="U940" s="17"/>
      <c r="V940" s="17" t="str">
        <f t="shared" si="170"/>
        <v/>
      </c>
      <c r="W940" s="17"/>
    </row>
    <row r="941" spans="1:23" ht="22.5" customHeight="1" x14ac:dyDescent="0.25">
      <c r="A941" s="27">
        <v>940</v>
      </c>
      <c r="B941" s="15">
        <v>2229286</v>
      </c>
      <c r="C941" s="16">
        <v>46067</v>
      </c>
      <c r="D941" s="16">
        <v>46069</v>
      </c>
      <c r="E941" s="15" t="s">
        <v>3728</v>
      </c>
      <c r="F941" s="15" t="s">
        <v>166</v>
      </c>
      <c r="H941" s="15">
        <v>507999224</v>
      </c>
      <c r="I941" s="15">
        <v>5</v>
      </c>
      <c r="J941" s="15">
        <v>3829</v>
      </c>
      <c r="K941" s="15" t="s">
        <v>230</v>
      </c>
      <c r="L941" s="61" t="s">
        <v>482</v>
      </c>
      <c r="M941" s="15" t="s">
        <v>160</v>
      </c>
      <c r="O941" s="30" t="str">
        <f t="shared" si="164"/>
        <v>ü</v>
      </c>
      <c r="P941" s="30" t="str">
        <f t="shared" si="165"/>
        <v>ü</v>
      </c>
      <c r="Q941" s="30" t="str">
        <f t="shared" si="166"/>
        <v>ü</v>
      </c>
      <c r="R941" s="30" t="str">
        <f t="shared" si="167"/>
        <v/>
      </c>
      <c r="S941" s="17" t="str">
        <f t="shared" si="168"/>
        <v/>
      </c>
      <c r="T941" s="17" t="str">
        <f t="shared" si="169"/>
        <v/>
      </c>
      <c r="U941" s="17"/>
      <c r="V941" s="17" t="str">
        <f t="shared" si="170"/>
        <v/>
      </c>
      <c r="W941" s="17"/>
    </row>
    <row r="942" spans="1:23" ht="22.5" customHeight="1" x14ac:dyDescent="0.25">
      <c r="A942" s="6">
        <v>941</v>
      </c>
      <c r="B942" s="15">
        <v>2229282</v>
      </c>
      <c r="C942" s="16">
        <v>46067</v>
      </c>
      <c r="D942" s="16">
        <v>46070</v>
      </c>
      <c r="E942" s="15" t="s">
        <v>3729</v>
      </c>
      <c r="F942" s="15" t="s">
        <v>166</v>
      </c>
      <c r="H942" s="15">
        <v>507754775</v>
      </c>
      <c r="I942" s="15" t="s">
        <v>2562</v>
      </c>
      <c r="J942" s="15">
        <v>75</v>
      </c>
      <c r="K942" s="15" t="s">
        <v>593</v>
      </c>
      <c r="L942" s="61" t="s">
        <v>192</v>
      </c>
      <c r="M942" s="15" t="s">
        <v>160</v>
      </c>
      <c r="O942" s="30" t="str">
        <f t="shared" si="164"/>
        <v>ü</v>
      </c>
      <c r="P942" s="30" t="str">
        <f t="shared" si="165"/>
        <v>ü</v>
      </c>
      <c r="Q942" s="30" t="str">
        <f t="shared" si="166"/>
        <v>ü</v>
      </c>
      <c r="R942" s="30" t="str">
        <f t="shared" si="167"/>
        <v/>
      </c>
      <c r="S942" s="17" t="str">
        <f t="shared" si="168"/>
        <v>ü</v>
      </c>
      <c r="T942" s="17" t="str">
        <f t="shared" si="169"/>
        <v>ü</v>
      </c>
      <c r="U942" s="17"/>
      <c r="V942" s="17" t="str">
        <f t="shared" si="170"/>
        <v>ü</v>
      </c>
      <c r="W942" s="17"/>
    </row>
    <row r="943" spans="1:23" ht="22.5" customHeight="1" x14ac:dyDescent="0.25">
      <c r="A943" s="27">
        <v>942</v>
      </c>
      <c r="B943" s="15">
        <v>2229281</v>
      </c>
      <c r="C943" s="16">
        <v>46067</v>
      </c>
      <c r="D943" s="16">
        <v>46069</v>
      </c>
      <c r="E943" s="15" t="s">
        <v>3730</v>
      </c>
      <c r="F943" s="15" t="s">
        <v>166</v>
      </c>
      <c r="H943" s="15">
        <v>506289333</v>
      </c>
      <c r="I943" s="15">
        <v>50</v>
      </c>
      <c r="J943" s="15">
        <v>7</v>
      </c>
      <c r="K943" s="15" t="s">
        <v>832</v>
      </c>
      <c r="L943" s="61" t="s">
        <v>348</v>
      </c>
      <c r="M943" s="15" t="s">
        <v>186</v>
      </c>
      <c r="O943" s="30" t="str">
        <f t="shared" si="164"/>
        <v>ü</v>
      </c>
      <c r="P943" s="30" t="str">
        <f t="shared" si="165"/>
        <v>ü</v>
      </c>
      <c r="Q943" s="30" t="str">
        <f t="shared" si="166"/>
        <v/>
      </c>
      <c r="R943" s="30" t="str">
        <f t="shared" si="167"/>
        <v>ü</v>
      </c>
      <c r="S943" s="17" t="str">
        <f t="shared" si="168"/>
        <v>ü</v>
      </c>
      <c r="T943" s="17" t="str">
        <f t="shared" si="169"/>
        <v>ü</v>
      </c>
      <c r="U943" s="17"/>
      <c r="V943" s="17" t="str">
        <f t="shared" si="170"/>
        <v/>
      </c>
      <c r="W943" s="17"/>
    </row>
    <row r="944" spans="1:23" ht="22.5" customHeight="1" x14ac:dyDescent="0.25">
      <c r="A944" s="6">
        <v>943</v>
      </c>
      <c r="B944" s="15">
        <v>2229279</v>
      </c>
      <c r="C944" s="16">
        <v>46067</v>
      </c>
      <c r="D944" s="16">
        <v>46071</v>
      </c>
      <c r="E944" s="15" t="s">
        <v>2503</v>
      </c>
      <c r="F944" s="15" t="s">
        <v>166</v>
      </c>
      <c r="H944" s="15">
        <v>506969121</v>
      </c>
      <c r="I944" s="15" t="s">
        <v>2562</v>
      </c>
      <c r="J944" s="15" t="s">
        <v>2562</v>
      </c>
      <c r="K944" s="15" t="s">
        <v>221</v>
      </c>
      <c r="L944" s="61" t="s">
        <v>192</v>
      </c>
      <c r="M944" s="15" t="s">
        <v>164</v>
      </c>
      <c r="O944" s="30" t="str">
        <f t="shared" si="164"/>
        <v>ü</v>
      </c>
      <c r="P944" s="30" t="str">
        <f t="shared" si="165"/>
        <v>ü</v>
      </c>
      <c r="Q944" s="30" t="str">
        <f t="shared" si="166"/>
        <v>ü</v>
      </c>
      <c r="R944" s="30" t="str">
        <f t="shared" si="167"/>
        <v/>
      </c>
      <c r="S944" s="17" t="str">
        <f t="shared" si="168"/>
        <v>ü</v>
      </c>
      <c r="T944" s="17" t="str">
        <f t="shared" si="169"/>
        <v>ü</v>
      </c>
      <c r="U944" s="17"/>
      <c r="V944" s="17" t="str">
        <f t="shared" si="170"/>
        <v>ü</v>
      </c>
      <c r="W944" s="17"/>
    </row>
    <row r="945" spans="1:23" ht="22.5" customHeight="1" x14ac:dyDescent="0.25">
      <c r="A945" s="27">
        <v>944</v>
      </c>
      <c r="B945" s="15">
        <v>2229277</v>
      </c>
      <c r="C945" s="16">
        <v>46067</v>
      </c>
      <c r="D945" s="16">
        <v>46069</v>
      </c>
      <c r="E945" s="15" t="s">
        <v>2505</v>
      </c>
      <c r="F945" s="15" t="s">
        <v>166</v>
      </c>
      <c r="H945" s="15">
        <v>508942224</v>
      </c>
      <c r="I945" s="15">
        <v>56</v>
      </c>
      <c r="J945" s="15" t="s">
        <v>3780</v>
      </c>
      <c r="K945" s="15" t="s">
        <v>396</v>
      </c>
      <c r="L945" s="61" t="s">
        <v>192</v>
      </c>
      <c r="M945" s="15" t="s">
        <v>186</v>
      </c>
      <c r="O945" s="30" t="str">
        <f t="shared" si="164"/>
        <v>ü</v>
      </c>
      <c r="P945" s="30" t="str">
        <f t="shared" si="165"/>
        <v>ü</v>
      </c>
      <c r="Q945" s="30" t="str">
        <f t="shared" si="166"/>
        <v>ü</v>
      </c>
      <c r="R945" s="30" t="str">
        <f t="shared" si="167"/>
        <v/>
      </c>
      <c r="S945" s="17" t="str">
        <f t="shared" si="168"/>
        <v>ü</v>
      </c>
      <c r="T945" s="17" t="str">
        <f t="shared" si="169"/>
        <v>ü</v>
      </c>
      <c r="U945" s="17"/>
      <c r="V945" s="17" t="str">
        <f t="shared" si="170"/>
        <v>ü</v>
      </c>
      <c r="W945" s="17"/>
    </row>
    <row r="946" spans="1:23" ht="22.5" customHeight="1" x14ac:dyDescent="0.25">
      <c r="A946" s="6">
        <v>945</v>
      </c>
      <c r="B946" s="15">
        <v>2229273</v>
      </c>
      <c r="C946" s="16">
        <v>46067</v>
      </c>
      <c r="D946" s="16">
        <v>46068</v>
      </c>
      <c r="E946" s="15" t="s">
        <v>2504</v>
      </c>
      <c r="F946" s="15" t="s">
        <v>166</v>
      </c>
      <c r="H946" s="15">
        <v>562233908</v>
      </c>
      <c r="I946" s="15">
        <v>18</v>
      </c>
      <c r="J946" s="15" t="s">
        <v>2563</v>
      </c>
      <c r="K946" s="15" t="s">
        <v>831</v>
      </c>
      <c r="L946" s="61" t="s">
        <v>192</v>
      </c>
      <c r="M946" s="15" t="s">
        <v>171</v>
      </c>
      <c r="O946" s="30" t="str">
        <f t="shared" si="164"/>
        <v>ü</v>
      </c>
      <c r="P946" s="30" t="str">
        <f t="shared" si="165"/>
        <v>ü</v>
      </c>
      <c r="Q946" s="30" t="str">
        <f t="shared" si="166"/>
        <v>ü</v>
      </c>
      <c r="R946" s="30" t="str">
        <f t="shared" si="167"/>
        <v/>
      </c>
      <c r="S946" s="17" t="str">
        <f t="shared" si="168"/>
        <v>ü</v>
      </c>
      <c r="T946" s="17" t="str">
        <f t="shared" si="169"/>
        <v>ü</v>
      </c>
      <c r="U946" s="17"/>
      <c r="V946" s="17" t="str">
        <f t="shared" si="170"/>
        <v>ü</v>
      </c>
      <c r="W946" s="17"/>
    </row>
    <row r="947" spans="1:23" ht="22.5" customHeight="1" x14ac:dyDescent="0.25">
      <c r="A947" s="27">
        <v>946</v>
      </c>
      <c r="B947" s="15">
        <v>2229272</v>
      </c>
      <c r="C947" s="16">
        <v>46067</v>
      </c>
      <c r="D947" s="16">
        <v>46068</v>
      </c>
      <c r="E947" s="15" t="s">
        <v>3731</v>
      </c>
      <c r="F947" s="15" t="s">
        <v>166</v>
      </c>
      <c r="H947" s="15">
        <v>504645565</v>
      </c>
      <c r="I947" s="15">
        <v>120</v>
      </c>
      <c r="J947" s="15">
        <v>16</v>
      </c>
      <c r="K947" s="15" t="s">
        <v>227</v>
      </c>
      <c r="L947" s="61" t="s">
        <v>192</v>
      </c>
      <c r="M947" s="15" t="s">
        <v>162</v>
      </c>
      <c r="O947" s="30" t="str">
        <f t="shared" si="164"/>
        <v>ü</v>
      </c>
      <c r="P947" s="30" t="str">
        <f t="shared" si="165"/>
        <v>ü</v>
      </c>
      <c r="Q947" s="30" t="str">
        <f t="shared" si="166"/>
        <v>ü</v>
      </c>
      <c r="R947" s="30" t="str">
        <f t="shared" si="167"/>
        <v/>
      </c>
      <c r="S947" s="17" t="str">
        <f t="shared" si="168"/>
        <v>ü</v>
      </c>
      <c r="T947" s="17" t="str">
        <f t="shared" si="169"/>
        <v>ü</v>
      </c>
      <c r="U947" s="17"/>
      <c r="V947" s="17" t="str">
        <f t="shared" si="170"/>
        <v>ü</v>
      </c>
      <c r="W947" s="17"/>
    </row>
    <row r="948" spans="1:23" ht="22.5" customHeight="1" x14ac:dyDescent="0.25">
      <c r="A948" s="6">
        <v>947</v>
      </c>
      <c r="B948" s="15">
        <v>2229271</v>
      </c>
      <c r="C948" s="16">
        <v>46067</v>
      </c>
      <c r="D948" s="16">
        <v>46068</v>
      </c>
      <c r="E948" s="15" t="s">
        <v>3732</v>
      </c>
      <c r="F948" s="15" t="s">
        <v>166</v>
      </c>
      <c r="H948" s="15">
        <v>504623623</v>
      </c>
      <c r="I948" s="15">
        <v>9</v>
      </c>
      <c r="J948" s="15">
        <v>39</v>
      </c>
      <c r="K948" s="15" t="s">
        <v>687</v>
      </c>
      <c r="L948" s="61" t="s">
        <v>348</v>
      </c>
      <c r="M948" s="15" t="s">
        <v>186</v>
      </c>
      <c r="O948" s="30" t="str">
        <f t="shared" si="164"/>
        <v>ü</v>
      </c>
      <c r="P948" s="30" t="str">
        <f t="shared" si="165"/>
        <v>ü</v>
      </c>
      <c r="Q948" s="30" t="str">
        <f t="shared" si="166"/>
        <v/>
      </c>
      <c r="R948" s="30" t="str">
        <f t="shared" si="167"/>
        <v>ü</v>
      </c>
      <c r="S948" s="17" t="str">
        <f t="shared" si="168"/>
        <v>ü</v>
      </c>
      <c r="T948" s="17" t="str">
        <f t="shared" si="169"/>
        <v>ü</v>
      </c>
      <c r="U948" s="17"/>
      <c r="V948" s="17" t="str">
        <f t="shared" si="170"/>
        <v/>
      </c>
      <c r="W948" s="17"/>
    </row>
    <row r="949" spans="1:23" ht="22.5" customHeight="1" x14ac:dyDescent="0.25">
      <c r="A949" s="27">
        <v>948</v>
      </c>
      <c r="B949" s="15">
        <v>2229258</v>
      </c>
      <c r="C949" s="16">
        <v>46067</v>
      </c>
      <c r="D949" s="16">
        <v>46072</v>
      </c>
      <c r="E949" s="15" t="s">
        <v>3733</v>
      </c>
      <c r="F949" s="15" t="s">
        <v>166</v>
      </c>
      <c r="H949" s="15">
        <v>505999210</v>
      </c>
      <c r="I949" s="15">
        <v>2</v>
      </c>
      <c r="J949" s="15">
        <v>30</v>
      </c>
      <c r="K949" s="15" t="s">
        <v>480</v>
      </c>
      <c r="L949" s="61" t="s">
        <v>411</v>
      </c>
      <c r="M949" s="15" t="s">
        <v>164</v>
      </c>
      <c r="O949" s="30" t="str">
        <f t="shared" si="164"/>
        <v>ü</v>
      </c>
      <c r="P949" s="30" t="str">
        <f t="shared" si="165"/>
        <v/>
      </c>
      <c r="Q949" s="30" t="str">
        <f t="shared" si="166"/>
        <v>ü</v>
      </c>
      <c r="R949" s="30" t="str">
        <f t="shared" si="167"/>
        <v/>
      </c>
      <c r="S949" s="17" t="str">
        <f t="shared" si="168"/>
        <v/>
      </c>
      <c r="T949" s="17" t="str">
        <f t="shared" si="169"/>
        <v/>
      </c>
      <c r="U949" s="17"/>
      <c r="V949" s="17" t="str">
        <f t="shared" si="170"/>
        <v/>
      </c>
      <c r="W949" s="17"/>
    </row>
    <row r="950" spans="1:23" ht="22.5" customHeight="1" x14ac:dyDescent="0.25">
      <c r="A950" s="6">
        <v>949</v>
      </c>
      <c r="B950" s="15">
        <v>2229250</v>
      </c>
      <c r="C950" s="16">
        <v>46067</v>
      </c>
      <c r="D950" s="16">
        <v>46068</v>
      </c>
      <c r="E950" s="15" t="s">
        <v>3734</v>
      </c>
      <c r="F950" s="15" t="s">
        <v>166</v>
      </c>
      <c r="H950" s="15">
        <v>547837034</v>
      </c>
      <c r="I950" s="15">
        <v>22</v>
      </c>
      <c r="J950" s="15">
        <v>14</v>
      </c>
      <c r="K950" s="15" t="s">
        <v>355</v>
      </c>
      <c r="L950" s="61" t="s">
        <v>3781</v>
      </c>
      <c r="M950" s="15" t="s">
        <v>179</v>
      </c>
      <c r="O950" s="30" t="str">
        <f t="shared" si="164"/>
        <v/>
      </c>
      <c r="P950" s="30" t="str">
        <f t="shared" si="165"/>
        <v>ü</v>
      </c>
      <c r="Q950" s="30" t="str">
        <f t="shared" si="166"/>
        <v>ü</v>
      </c>
      <c r="R950" s="30" t="str">
        <f t="shared" si="167"/>
        <v/>
      </c>
      <c r="S950" s="17" t="str">
        <f t="shared" si="168"/>
        <v/>
      </c>
      <c r="T950" s="17" t="str">
        <f t="shared" si="169"/>
        <v/>
      </c>
      <c r="U950" s="17"/>
      <c r="V950" s="17" t="str">
        <f t="shared" si="170"/>
        <v>ü</v>
      </c>
      <c r="W950" s="17"/>
    </row>
    <row r="951" spans="1:23" ht="22.5" customHeight="1" x14ac:dyDescent="0.25">
      <c r="A951" s="27">
        <v>950</v>
      </c>
      <c r="B951" s="15">
        <v>2229244</v>
      </c>
      <c r="C951" s="16">
        <v>46067</v>
      </c>
      <c r="D951" s="16">
        <v>46068</v>
      </c>
      <c r="E951" s="15" t="s">
        <v>1510</v>
      </c>
      <c r="F951" s="15" t="s">
        <v>166</v>
      </c>
      <c r="H951" s="15">
        <v>567086871</v>
      </c>
      <c r="I951" s="15">
        <v>22</v>
      </c>
      <c r="J951" s="15">
        <v>16</v>
      </c>
      <c r="K951" s="15" t="s">
        <v>355</v>
      </c>
      <c r="L951" s="61" t="s">
        <v>2582</v>
      </c>
      <c r="M951" s="15" t="s">
        <v>179</v>
      </c>
      <c r="O951" s="30" t="str">
        <f t="shared" si="164"/>
        <v/>
      </c>
      <c r="P951" s="30" t="str">
        <f t="shared" si="165"/>
        <v>ü</v>
      </c>
      <c r="Q951" s="30" t="str">
        <f t="shared" si="166"/>
        <v>ü</v>
      </c>
      <c r="R951" s="30" t="str">
        <f t="shared" si="167"/>
        <v/>
      </c>
      <c r="S951" s="17" t="str">
        <f t="shared" si="168"/>
        <v/>
      </c>
      <c r="T951" s="17" t="str">
        <f t="shared" si="169"/>
        <v>ü</v>
      </c>
      <c r="U951" s="17"/>
      <c r="V951" s="17" t="str">
        <f t="shared" si="170"/>
        <v>ü</v>
      </c>
      <c r="W951" s="17"/>
    </row>
    <row r="952" spans="1:23" ht="22.5" customHeight="1" x14ac:dyDescent="0.25">
      <c r="A952" s="6">
        <v>951</v>
      </c>
      <c r="B952" s="15">
        <v>2229241</v>
      </c>
      <c r="C952" s="16">
        <v>46067</v>
      </c>
      <c r="D952" s="16">
        <v>46069</v>
      </c>
      <c r="E952" s="15" t="s">
        <v>2463</v>
      </c>
      <c r="F952" s="15" t="s">
        <v>166</v>
      </c>
      <c r="H952" s="15">
        <v>508880840</v>
      </c>
      <c r="I952" s="15">
        <v>149</v>
      </c>
      <c r="J952" s="15">
        <v>935</v>
      </c>
      <c r="K952" s="15" t="s">
        <v>347</v>
      </c>
      <c r="L952" s="61" t="s">
        <v>411</v>
      </c>
      <c r="M952" s="15" t="s">
        <v>165</v>
      </c>
      <c r="O952" s="30" t="str">
        <f t="shared" si="164"/>
        <v>ü</v>
      </c>
      <c r="P952" s="30" t="str">
        <f t="shared" si="165"/>
        <v/>
      </c>
      <c r="Q952" s="30" t="str">
        <f t="shared" si="166"/>
        <v>ü</v>
      </c>
      <c r="R952" s="30" t="str">
        <f t="shared" si="167"/>
        <v/>
      </c>
      <c r="S952" s="17" t="str">
        <f t="shared" si="168"/>
        <v/>
      </c>
      <c r="T952" s="17" t="str">
        <f t="shared" si="169"/>
        <v/>
      </c>
      <c r="U952" s="17"/>
      <c r="V952" s="17" t="str">
        <f t="shared" si="170"/>
        <v/>
      </c>
      <c r="W952" s="17"/>
    </row>
    <row r="953" spans="1:23" ht="22.5" customHeight="1" x14ac:dyDescent="0.25">
      <c r="A953" s="27">
        <v>952</v>
      </c>
      <c r="B953" s="15">
        <v>2229223</v>
      </c>
      <c r="C953" s="16">
        <v>46067</v>
      </c>
      <c r="D953" s="16">
        <v>46071</v>
      </c>
      <c r="E953" s="15" t="s">
        <v>1006</v>
      </c>
      <c r="F953" s="15" t="s">
        <v>166</v>
      </c>
      <c r="H953" s="15">
        <v>503499511</v>
      </c>
      <c r="I953" s="15">
        <v>2</v>
      </c>
      <c r="J953" s="15">
        <v>170</v>
      </c>
      <c r="K953" s="15" t="s">
        <v>225</v>
      </c>
      <c r="L953" s="61" t="s">
        <v>195</v>
      </c>
      <c r="M953" s="15" t="s">
        <v>165</v>
      </c>
      <c r="O953" s="30" t="str">
        <f t="shared" si="164"/>
        <v>ü</v>
      </c>
      <c r="P953" s="30" t="str">
        <f t="shared" si="165"/>
        <v>ü</v>
      </c>
      <c r="Q953" s="30" t="str">
        <f t="shared" si="166"/>
        <v>ü</v>
      </c>
      <c r="R953" s="30" t="str">
        <f t="shared" si="167"/>
        <v/>
      </c>
      <c r="S953" s="17" t="str">
        <f t="shared" si="168"/>
        <v>ü</v>
      </c>
      <c r="T953" s="17" t="str">
        <f t="shared" si="169"/>
        <v>ü</v>
      </c>
      <c r="U953" s="17"/>
      <c r="V953" s="17" t="str">
        <f t="shared" si="170"/>
        <v/>
      </c>
      <c r="W953" s="17"/>
    </row>
    <row r="954" spans="1:23" ht="22.5" customHeight="1" x14ac:dyDescent="0.25">
      <c r="A954" s="6">
        <v>953</v>
      </c>
      <c r="B954" s="15">
        <v>2229217</v>
      </c>
      <c r="C954" s="16">
        <v>46067</v>
      </c>
      <c r="D954" s="16">
        <v>46069</v>
      </c>
      <c r="E954" s="15" t="s">
        <v>3735</v>
      </c>
      <c r="F954" s="15" t="s">
        <v>166</v>
      </c>
      <c r="H954" s="15">
        <v>506162042</v>
      </c>
      <c r="I954" s="15" t="s">
        <v>2566</v>
      </c>
      <c r="J954" s="15">
        <v>6</v>
      </c>
      <c r="K954" s="15" t="s">
        <v>339</v>
      </c>
      <c r="L954" s="61" t="s">
        <v>194</v>
      </c>
      <c r="M954" s="15" t="s">
        <v>165</v>
      </c>
      <c r="O954" s="30" t="str">
        <f t="shared" si="164"/>
        <v/>
      </c>
      <c r="P954" s="30" t="str">
        <f t="shared" si="165"/>
        <v/>
      </c>
      <c r="Q954" s="30" t="str">
        <f t="shared" si="166"/>
        <v>ü</v>
      </c>
      <c r="R954" s="30" t="str">
        <f t="shared" si="167"/>
        <v/>
      </c>
      <c r="S954" s="17" t="str">
        <f t="shared" si="168"/>
        <v/>
      </c>
      <c r="T954" s="17" t="str">
        <f t="shared" si="169"/>
        <v/>
      </c>
      <c r="U954" s="17"/>
      <c r="V954" s="17" t="str">
        <f t="shared" si="170"/>
        <v/>
      </c>
      <c r="W954" s="17"/>
    </row>
    <row r="955" spans="1:23" ht="22.5" customHeight="1" x14ac:dyDescent="0.25">
      <c r="A955" s="27">
        <v>954</v>
      </c>
      <c r="B955" s="15">
        <v>2229201</v>
      </c>
      <c r="C955" s="16">
        <v>46067</v>
      </c>
      <c r="D955" s="16">
        <v>46069</v>
      </c>
      <c r="E955" s="15" t="s">
        <v>3736</v>
      </c>
      <c r="F955" s="15" t="s">
        <v>166</v>
      </c>
      <c r="H955" s="15">
        <v>507296333</v>
      </c>
      <c r="I955" s="15" t="s">
        <v>3782</v>
      </c>
      <c r="J955" s="15">
        <v>19</v>
      </c>
      <c r="K955" s="15" t="s">
        <v>222</v>
      </c>
      <c r="L955" s="61" t="s">
        <v>192</v>
      </c>
      <c r="M955" s="15" t="s">
        <v>186</v>
      </c>
      <c r="O955" s="30" t="str">
        <f t="shared" si="164"/>
        <v>ü</v>
      </c>
      <c r="P955" s="30" t="str">
        <f t="shared" si="165"/>
        <v>ü</v>
      </c>
      <c r="Q955" s="30" t="str">
        <f t="shared" si="166"/>
        <v>ü</v>
      </c>
      <c r="R955" s="30" t="str">
        <f t="shared" si="167"/>
        <v/>
      </c>
      <c r="S955" s="17" t="str">
        <f t="shared" si="168"/>
        <v>ü</v>
      </c>
      <c r="T955" s="17" t="str">
        <f t="shared" si="169"/>
        <v>ü</v>
      </c>
      <c r="U955" s="17"/>
      <c r="V955" s="17" t="str">
        <f t="shared" si="170"/>
        <v>ü</v>
      </c>
      <c r="W955" s="17"/>
    </row>
    <row r="956" spans="1:23" ht="22.5" customHeight="1" x14ac:dyDescent="0.25">
      <c r="A956" s="6">
        <v>955</v>
      </c>
      <c r="B956" s="15">
        <v>2229199</v>
      </c>
      <c r="C956" s="16">
        <v>46067</v>
      </c>
      <c r="D956" s="16">
        <v>46069</v>
      </c>
      <c r="E956" s="15" t="s">
        <v>2369</v>
      </c>
      <c r="F956" s="15" t="s">
        <v>166</v>
      </c>
      <c r="H956" s="15">
        <v>563322224</v>
      </c>
      <c r="I956" s="15" t="s">
        <v>2408</v>
      </c>
      <c r="J956" s="15">
        <v>2703</v>
      </c>
      <c r="K956" s="15" t="s">
        <v>404</v>
      </c>
      <c r="L956" s="61" t="s">
        <v>192</v>
      </c>
      <c r="M956" s="15" t="s">
        <v>160</v>
      </c>
      <c r="O956" s="30" t="str">
        <f t="shared" si="164"/>
        <v>ü</v>
      </c>
      <c r="P956" s="30" t="str">
        <f t="shared" si="165"/>
        <v>ü</v>
      </c>
      <c r="Q956" s="30" t="str">
        <f t="shared" si="166"/>
        <v>ü</v>
      </c>
      <c r="R956" s="30" t="str">
        <f t="shared" si="167"/>
        <v/>
      </c>
      <c r="S956" s="17" t="str">
        <f t="shared" si="168"/>
        <v>ü</v>
      </c>
      <c r="T956" s="17" t="str">
        <f t="shared" si="169"/>
        <v>ü</v>
      </c>
      <c r="U956" s="17"/>
      <c r="V956" s="17" t="str">
        <f t="shared" si="170"/>
        <v>ü</v>
      </c>
      <c r="W956" s="17"/>
    </row>
    <row r="957" spans="1:23" ht="22.5" customHeight="1" x14ac:dyDescent="0.25">
      <c r="A957" s="27">
        <v>956</v>
      </c>
      <c r="B957" s="15">
        <v>2229185</v>
      </c>
      <c r="C957" s="16">
        <v>46067</v>
      </c>
      <c r="D957" s="16">
        <v>46068</v>
      </c>
      <c r="E957" s="15" t="s">
        <v>3737</v>
      </c>
      <c r="F957" s="15" t="s">
        <v>166</v>
      </c>
      <c r="H957" s="15">
        <v>501020383</v>
      </c>
      <c r="I957" s="15">
        <v>62</v>
      </c>
      <c r="J957" s="15">
        <v>23</v>
      </c>
      <c r="K957" s="15" t="s">
        <v>238</v>
      </c>
      <c r="L957" s="61" t="s">
        <v>195</v>
      </c>
      <c r="M957" s="15" t="s">
        <v>486</v>
      </c>
      <c r="O957" s="30" t="str">
        <f t="shared" si="164"/>
        <v>ü</v>
      </c>
      <c r="P957" s="30" t="str">
        <f t="shared" si="165"/>
        <v>ü</v>
      </c>
      <c r="Q957" s="30" t="str">
        <f t="shared" si="166"/>
        <v>ü</v>
      </c>
      <c r="R957" s="30" t="str">
        <f t="shared" si="167"/>
        <v/>
      </c>
      <c r="S957" s="17" t="str">
        <f t="shared" si="168"/>
        <v>ü</v>
      </c>
      <c r="T957" s="17" t="str">
        <f t="shared" si="169"/>
        <v>ü</v>
      </c>
      <c r="U957" s="17"/>
      <c r="V957" s="17" t="str">
        <f t="shared" si="170"/>
        <v/>
      </c>
      <c r="W957" s="17"/>
    </row>
    <row r="958" spans="1:23" ht="22.5" customHeight="1" x14ac:dyDescent="0.25">
      <c r="A958" s="6">
        <v>957</v>
      </c>
      <c r="B958" s="15">
        <v>2229177</v>
      </c>
      <c r="C958" s="16">
        <v>46067</v>
      </c>
      <c r="D958" s="16">
        <v>46068</v>
      </c>
      <c r="E958" s="15" t="s">
        <v>2546</v>
      </c>
      <c r="F958" s="15" t="s">
        <v>166</v>
      </c>
      <c r="H958" s="15">
        <v>551986196</v>
      </c>
      <c r="I958" s="15">
        <v>111</v>
      </c>
      <c r="J958" s="15">
        <v>607</v>
      </c>
      <c r="K958" s="15" t="s">
        <v>229</v>
      </c>
      <c r="L958" s="61" t="s">
        <v>201</v>
      </c>
      <c r="M958" s="15" t="s">
        <v>486</v>
      </c>
      <c r="O958" s="30" t="str">
        <f t="shared" si="164"/>
        <v>ü</v>
      </c>
      <c r="P958" s="30" t="str">
        <f t="shared" si="165"/>
        <v/>
      </c>
      <c r="Q958" s="30" t="str">
        <f t="shared" si="166"/>
        <v>ü</v>
      </c>
      <c r="R958" s="30" t="str">
        <f t="shared" si="167"/>
        <v/>
      </c>
      <c r="S958" s="17" t="str">
        <f t="shared" si="168"/>
        <v/>
      </c>
      <c r="T958" s="17" t="str">
        <f t="shared" si="169"/>
        <v>ü</v>
      </c>
      <c r="U958" s="17"/>
      <c r="V958" s="17" t="str">
        <f t="shared" si="170"/>
        <v/>
      </c>
      <c r="W958" s="17"/>
    </row>
    <row r="959" spans="1:23" ht="22.5" customHeight="1" x14ac:dyDescent="0.25">
      <c r="A959" s="27">
        <v>958</v>
      </c>
      <c r="B959" s="15">
        <v>2229164</v>
      </c>
      <c r="C959" s="16">
        <v>46067</v>
      </c>
      <c r="D959" s="16">
        <v>46069</v>
      </c>
      <c r="E959" s="15" t="s">
        <v>3738</v>
      </c>
      <c r="F959" s="15" t="s">
        <v>166</v>
      </c>
      <c r="H959" s="15">
        <v>507977625</v>
      </c>
      <c r="I959" s="15">
        <v>11</v>
      </c>
      <c r="J959" s="15">
        <v>2028</v>
      </c>
      <c r="K959" s="15" t="s">
        <v>574</v>
      </c>
      <c r="L959" s="61" t="s">
        <v>1369</v>
      </c>
      <c r="M959" s="15" t="s">
        <v>171</v>
      </c>
      <c r="O959" s="30" t="str">
        <f t="shared" si="164"/>
        <v>ü</v>
      </c>
      <c r="P959" s="30" t="str">
        <f t="shared" si="165"/>
        <v/>
      </c>
      <c r="Q959" s="30" t="str">
        <f t="shared" si="166"/>
        <v>ü</v>
      </c>
      <c r="R959" s="30" t="str">
        <f t="shared" si="167"/>
        <v/>
      </c>
      <c r="S959" s="17" t="str">
        <f t="shared" si="168"/>
        <v>ü</v>
      </c>
      <c r="T959" s="17" t="str">
        <f t="shared" si="169"/>
        <v>ü</v>
      </c>
      <c r="U959" s="17"/>
      <c r="V959" s="17" t="str">
        <f t="shared" si="170"/>
        <v>ü</v>
      </c>
      <c r="W959" s="17"/>
    </row>
    <row r="960" spans="1:23" ht="22.5" customHeight="1" x14ac:dyDescent="0.25">
      <c r="A960" s="6">
        <v>959</v>
      </c>
      <c r="B960" s="15">
        <v>2229122</v>
      </c>
      <c r="C960" s="16">
        <v>46067</v>
      </c>
      <c r="D960" s="16">
        <v>46069</v>
      </c>
      <c r="E960" s="15" t="s">
        <v>3046</v>
      </c>
      <c r="F960" s="15" t="s">
        <v>166</v>
      </c>
      <c r="H960" s="15">
        <v>503332301</v>
      </c>
      <c r="I960" s="15" t="s">
        <v>3783</v>
      </c>
      <c r="J960" s="15">
        <v>6</v>
      </c>
      <c r="K960" s="15" t="s">
        <v>402</v>
      </c>
      <c r="L960" s="61" t="s">
        <v>192</v>
      </c>
      <c r="M960" s="15" t="s">
        <v>162</v>
      </c>
      <c r="O960" s="30" t="str">
        <f t="shared" si="164"/>
        <v>ü</v>
      </c>
      <c r="P960" s="30" t="str">
        <f t="shared" si="165"/>
        <v>ü</v>
      </c>
      <c r="Q960" s="30" t="str">
        <f t="shared" si="166"/>
        <v>ü</v>
      </c>
      <c r="R960" s="30" t="str">
        <f t="shared" si="167"/>
        <v/>
      </c>
      <c r="S960" s="17" t="str">
        <f t="shared" si="168"/>
        <v>ü</v>
      </c>
      <c r="T960" s="17" t="str">
        <f t="shared" si="169"/>
        <v>ü</v>
      </c>
      <c r="U960" s="17"/>
      <c r="V960" s="17" t="str">
        <f t="shared" si="170"/>
        <v>ü</v>
      </c>
      <c r="W960" s="17"/>
    </row>
    <row r="961" spans="1:23" ht="22.5" customHeight="1" x14ac:dyDescent="0.25">
      <c r="A961" s="27">
        <v>960</v>
      </c>
      <c r="B961" s="15">
        <v>2229121</v>
      </c>
      <c r="C961" s="16">
        <v>46067</v>
      </c>
      <c r="D961" s="16">
        <v>46068</v>
      </c>
      <c r="E961" s="15" t="s">
        <v>2513</v>
      </c>
      <c r="F961" s="15" t="s">
        <v>166</v>
      </c>
      <c r="H961" s="15">
        <v>506796667</v>
      </c>
      <c r="I961" s="15" t="s">
        <v>3784</v>
      </c>
      <c r="J961" s="15">
        <v>419</v>
      </c>
      <c r="K961" s="15" t="s">
        <v>360</v>
      </c>
      <c r="L961" s="61" t="s">
        <v>192</v>
      </c>
      <c r="M961" s="15" t="s">
        <v>162</v>
      </c>
      <c r="O961" s="30" t="str">
        <f t="shared" si="164"/>
        <v>ü</v>
      </c>
      <c r="P961" s="30" t="str">
        <f t="shared" si="165"/>
        <v>ü</v>
      </c>
      <c r="Q961" s="30" t="str">
        <f t="shared" si="166"/>
        <v>ü</v>
      </c>
      <c r="R961" s="30" t="str">
        <f t="shared" si="167"/>
        <v/>
      </c>
      <c r="S961" s="17" t="str">
        <f t="shared" si="168"/>
        <v>ü</v>
      </c>
      <c r="T961" s="17" t="str">
        <f t="shared" si="169"/>
        <v>ü</v>
      </c>
      <c r="U961" s="17"/>
      <c r="V961" s="17" t="str">
        <f t="shared" si="170"/>
        <v>ü</v>
      </c>
      <c r="W961" s="17"/>
    </row>
    <row r="962" spans="1:23" ht="22.5" customHeight="1" x14ac:dyDescent="0.25">
      <c r="A962" s="6">
        <v>961</v>
      </c>
      <c r="B962" s="15">
        <v>2229089</v>
      </c>
      <c r="C962" s="16">
        <v>46067</v>
      </c>
      <c r="D962" s="16">
        <v>46068</v>
      </c>
      <c r="E962" s="15">
        <v>506577767</v>
      </c>
      <c r="F962" s="15" t="s">
        <v>166</v>
      </c>
      <c r="H962" s="15">
        <v>506577767</v>
      </c>
      <c r="I962" s="15">
        <v>64</v>
      </c>
      <c r="J962" s="15">
        <v>14</v>
      </c>
      <c r="K962" s="15" t="s">
        <v>414</v>
      </c>
      <c r="L962" s="61" t="s">
        <v>400</v>
      </c>
      <c r="M962" s="15" t="s">
        <v>486</v>
      </c>
      <c r="O962" s="30" t="str">
        <f t="shared" si="164"/>
        <v/>
      </c>
      <c r="P962" s="30" t="str">
        <f t="shared" si="165"/>
        <v/>
      </c>
      <c r="Q962" s="30" t="str">
        <f t="shared" si="166"/>
        <v/>
      </c>
      <c r="R962" s="30" t="str">
        <f t="shared" si="167"/>
        <v/>
      </c>
      <c r="S962" s="17" t="str">
        <f t="shared" si="168"/>
        <v/>
      </c>
      <c r="T962" s="17" t="str">
        <f t="shared" si="169"/>
        <v>ü</v>
      </c>
      <c r="U962" s="17"/>
      <c r="V962" s="17" t="str">
        <f t="shared" si="170"/>
        <v/>
      </c>
      <c r="W962" s="17"/>
    </row>
    <row r="963" spans="1:23" ht="22.5" customHeight="1" x14ac:dyDescent="0.25">
      <c r="A963" s="27">
        <v>962</v>
      </c>
      <c r="B963" s="15">
        <v>2229072</v>
      </c>
      <c r="C963" s="16">
        <v>46067</v>
      </c>
      <c r="D963" s="16">
        <v>46069</v>
      </c>
      <c r="E963" s="15" t="s">
        <v>3739</v>
      </c>
      <c r="F963" s="15" t="s">
        <v>166</v>
      </c>
      <c r="H963" s="15">
        <v>508638884</v>
      </c>
      <c r="I963" s="15">
        <v>72</v>
      </c>
      <c r="J963" s="15">
        <v>8</v>
      </c>
      <c r="K963" s="15" t="s">
        <v>344</v>
      </c>
      <c r="L963" s="61" t="s">
        <v>195</v>
      </c>
      <c r="M963" s="15" t="s">
        <v>486</v>
      </c>
      <c r="O963" s="30" t="str">
        <f t="shared" ref="O963:O1026" si="171">IF(COUNTIF($L963,"*نمل*")&gt;=1,"ü","")</f>
        <v>ü</v>
      </c>
      <c r="P963" s="30" t="str">
        <f t="shared" si="165"/>
        <v>ü</v>
      </c>
      <c r="Q963" s="30" t="str">
        <f t="shared" si="166"/>
        <v>ü</v>
      </c>
      <c r="R963" s="30" t="str">
        <f t="shared" si="167"/>
        <v/>
      </c>
      <c r="S963" s="17" t="str">
        <f t="shared" si="168"/>
        <v>ü</v>
      </c>
      <c r="T963" s="17" t="str">
        <f t="shared" si="169"/>
        <v>ü</v>
      </c>
      <c r="U963" s="17"/>
      <c r="V963" s="17" t="str">
        <f t="shared" si="170"/>
        <v/>
      </c>
      <c r="W963" s="17"/>
    </row>
    <row r="964" spans="1:23" ht="22.5" customHeight="1" x14ac:dyDescent="0.25">
      <c r="A964" s="6">
        <v>963</v>
      </c>
      <c r="B964" s="15">
        <v>2229053</v>
      </c>
      <c r="C964" s="16">
        <v>46067</v>
      </c>
      <c r="D964" s="16">
        <v>46068</v>
      </c>
      <c r="E964" s="15" t="s">
        <v>3740</v>
      </c>
      <c r="F964" s="15" t="s">
        <v>166</v>
      </c>
      <c r="H964" s="15">
        <v>563100671</v>
      </c>
      <c r="I964" s="15" t="s">
        <v>3785</v>
      </c>
      <c r="J964" s="15">
        <v>141</v>
      </c>
      <c r="K964" s="15" t="s">
        <v>3185</v>
      </c>
      <c r="L964" s="61" t="s">
        <v>397</v>
      </c>
      <c r="M964" s="15" t="s">
        <v>486</v>
      </c>
      <c r="O964" s="30" t="str">
        <f t="shared" si="171"/>
        <v/>
      </c>
      <c r="P964" s="30" t="str">
        <f t="shared" si="165"/>
        <v>ü</v>
      </c>
      <c r="Q964" s="30" t="str">
        <f t="shared" si="166"/>
        <v>ü</v>
      </c>
      <c r="R964" s="30" t="str">
        <f t="shared" si="167"/>
        <v/>
      </c>
      <c r="S964" s="17" t="str">
        <f t="shared" si="168"/>
        <v>ü</v>
      </c>
      <c r="T964" s="17" t="str">
        <f t="shared" si="169"/>
        <v>ü</v>
      </c>
      <c r="U964" s="17"/>
      <c r="V964" s="17" t="str">
        <f t="shared" si="170"/>
        <v/>
      </c>
      <c r="W964" s="17"/>
    </row>
    <row r="965" spans="1:23" ht="22.5" customHeight="1" x14ac:dyDescent="0.25">
      <c r="A965" s="27">
        <v>964</v>
      </c>
      <c r="B965" s="15">
        <v>2229033</v>
      </c>
      <c r="C965" s="16">
        <v>46067</v>
      </c>
      <c r="D965" s="16">
        <v>46071</v>
      </c>
      <c r="E965" s="15">
        <v>508896655</v>
      </c>
      <c r="F965" s="15" t="s">
        <v>166</v>
      </c>
      <c r="H965" s="15">
        <v>508896655</v>
      </c>
      <c r="I965" s="15">
        <v>351</v>
      </c>
      <c r="J965" s="15">
        <v>351</v>
      </c>
      <c r="K965" s="15" t="s">
        <v>989</v>
      </c>
      <c r="L965" s="61" t="s">
        <v>200</v>
      </c>
      <c r="M965" s="15" t="s">
        <v>4121</v>
      </c>
      <c r="O965" s="30" t="str">
        <f t="shared" si="171"/>
        <v/>
      </c>
      <c r="P965" s="30" t="str">
        <f t="shared" si="165"/>
        <v/>
      </c>
      <c r="Q965" s="30" t="str">
        <f t="shared" si="166"/>
        <v>ü</v>
      </c>
      <c r="R965" s="30" t="str">
        <f t="shared" si="167"/>
        <v/>
      </c>
      <c r="S965" s="17" t="str">
        <f t="shared" si="168"/>
        <v>ü</v>
      </c>
      <c r="T965" s="17" t="str">
        <f t="shared" si="169"/>
        <v/>
      </c>
      <c r="U965" s="17"/>
      <c r="V965" s="17" t="str">
        <f t="shared" si="170"/>
        <v/>
      </c>
      <c r="W965" s="17"/>
    </row>
    <row r="966" spans="1:23" ht="22.5" customHeight="1" x14ac:dyDescent="0.25">
      <c r="A966" s="6">
        <v>965</v>
      </c>
      <c r="B966" s="15">
        <v>2229008</v>
      </c>
      <c r="C966" s="16">
        <v>46067</v>
      </c>
      <c r="D966" s="16">
        <v>46069</v>
      </c>
      <c r="E966" s="15" t="s">
        <v>3741</v>
      </c>
      <c r="F966" s="15" t="s">
        <v>210</v>
      </c>
      <c r="H966" s="15">
        <v>504207040</v>
      </c>
      <c r="I966" s="15">
        <v>66</v>
      </c>
      <c r="J966" s="15">
        <v>48</v>
      </c>
      <c r="K966" s="15" t="s">
        <v>347</v>
      </c>
      <c r="L966" s="61" t="s">
        <v>195</v>
      </c>
      <c r="M966" s="15" t="s">
        <v>165</v>
      </c>
      <c r="O966" s="30" t="str">
        <f t="shared" si="171"/>
        <v>ü</v>
      </c>
      <c r="P966" s="30" t="str">
        <f t="shared" si="165"/>
        <v>ü</v>
      </c>
      <c r="Q966" s="30" t="str">
        <f t="shared" si="166"/>
        <v>ü</v>
      </c>
      <c r="R966" s="30" t="str">
        <f t="shared" si="167"/>
        <v/>
      </c>
      <c r="S966" s="17" t="str">
        <f t="shared" si="168"/>
        <v>ü</v>
      </c>
      <c r="T966" s="17" t="str">
        <f t="shared" si="169"/>
        <v>ü</v>
      </c>
      <c r="U966" s="17"/>
      <c r="V966" s="17" t="str">
        <f t="shared" si="170"/>
        <v/>
      </c>
      <c r="W966" s="17"/>
    </row>
    <row r="967" spans="1:23" ht="22.5" customHeight="1" x14ac:dyDescent="0.25">
      <c r="A967" s="27">
        <v>966</v>
      </c>
      <c r="B967" s="15">
        <v>2228954</v>
      </c>
      <c r="C967" s="16">
        <v>46067</v>
      </c>
      <c r="D967" s="16">
        <v>46070</v>
      </c>
      <c r="E967" s="15" t="s">
        <v>3742</v>
      </c>
      <c r="F967" s="15" t="s">
        <v>166</v>
      </c>
      <c r="H967" s="15">
        <v>504902094</v>
      </c>
      <c r="I967" s="15" t="s">
        <v>3786</v>
      </c>
      <c r="J967" s="15">
        <v>23</v>
      </c>
      <c r="K967" s="15" t="s">
        <v>236</v>
      </c>
      <c r="L967" s="61" t="s">
        <v>383</v>
      </c>
      <c r="M967" s="15" t="s">
        <v>160</v>
      </c>
      <c r="O967" s="30" t="str">
        <f t="shared" si="171"/>
        <v>ü</v>
      </c>
      <c r="P967" s="30" t="str">
        <f t="shared" si="165"/>
        <v>ü</v>
      </c>
      <c r="Q967" s="30" t="str">
        <f t="shared" si="166"/>
        <v>ü</v>
      </c>
      <c r="R967" s="30" t="str">
        <f t="shared" si="167"/>
        <v/>
      </c>
      <c r="S967" s="17" t="str">
        <f t="shared" si="168"/>
        <v/>
      </c>
      <c r="T967" s="17" t="str">
        <f t="shared" si="169"/>
        <v>ü</v>
      </c>
      <c r="U967" s="17"/>
      <c r="V967" s="17" t="str">
        <f t="shared" si="170"/>
        <v/>
      </c>
      <c r="W967" s="17"/>
    </row>
    <row r="968" spans="1:23" ht="22.5" customHeight="1" x14ac:dyDescent="0.25">
      <c r="A968" s="6">
        <v>967</v>
      </c>
      <c r="B968" s="15">
        <v>2228935</v>
      </c>
      <c r="C968" s="16">
        <v>46067</v>
      </c>
      <c r="D968" s="16">
        <v>46071</v>
      </c>
      <c r="E968" s="15" t="s">
        <v>1037</v>
      </c>
      <c r="F968" s="15" t="s">
        <v>166</v>
      </c>
      <c r="H968" s="15">
        <v>562533363</v>
      </c>
      <c r="J968" s="15">
        <v>207</v>
      </c>
      <c r="K968" s="15" t="s">
        <v>402</v>
      </c>
      <c r="L968" s="61" t="s">
        <v>196</v>
      </c>
      <c r="M968" s="15" t="s">
        <v>211</v>
      </c>
      <c r="O968" s="30" t="str">
        <f t="shared" si="171"/>
        <v>ü</v>
      </c>
      <c r="P968" s="30" t="str">
        <f t="shared" si="165"/>
        <v/>
      </c>
      <c r="Q968" s="30" t="str">
        <f t="shared" si="166"/>
        <v>ü</v>
      </c>
      <c r="R968" s="30" t="str">
        <f t="shared" si="167"/>
        <v/>
      </c>
      <c r="S968" s="17" t="str">
        <f t="shared" si="168"/>
        <v>ü</v>
      </c>
      <c r="T968" s="17" t="str">
        <f t="shared" si="169"/>
        <v/>
      </c>
      <c r="U968" s="17"/>
      <c r="V968" s="17" t="str">
        <f t="shared" si="170"/>
        <v/>
      </c>
      <c r="W968" s="17"/>
    </row>
    <row r="969" spans="1:23" ht="22.5" customHeight="1" x14ac:dyDescent="0.25">
      <c r="A969" s="27">
        <v>968</v>
      </c>
      <c r="B969" s="15">
        <v>2228925</v>
      </c>
      <c r="C969" s="16">
        <v>46067</v>
      </c>
      <c r="D969" s="16">
        <v>46068</v>
      </c>
      <c r="E969" s="15" t="s">
        <v>3743</v>
      </c>
      <c r="F969" s="15" t="s">
        <v>166</v>
      </c>
      <c r="H969" s="15">
        <v>559477767</v>
      </c>
      <c r="I969" s="15">
        <v>5</v>
      </c>
      <c r="J969" s="15">
        <v>38</v>
      </c>
      <c r="K969" s="15" t="s">
        <v>238</v>
      </c>
      <c r="L969" s="61" t="s">
        <v>198</v>
      </c>
      <c r="M969" s="15" t="s">
        <v>486</v>
      </c>
      <c r="O969" s="30" t="str">
        <f t="shared" si="171"/>
        <v>ü</v>
      </c>
      <c r="P969" s="30" t="str">
        <f t="shared" si="165"/>
        <v>ü</v>
      </c>
      <c r="Q969" s="30" t="str">
        <f t="shared" si="166"/>
        <v>ü</v>
      </c>
      <c r="R969" s="30" t="str">
        <f t="shared" si="167"/>
        <v/>
      </c>
      <c r="S969" s="17" t="str">
        <f t="shared" si="168"/>
        <v>ü</v>
      </c>
      <c r="T969" s="17" t="str">
        <f t="shared" si="169"/>
        <v/>
      </c>
      <c r="U969" s="17"/>
      <c r="V969" s="17" t="str">
        <f t="shared" si="170"/>
        <v/>
      </c>
      <c r="W969" s="17"/>
    </row>
    <row r="970" spans="1:23" ht="22.5" customHeight="1" x14ac:dyDescent="0.25">
      <c r="A970" s="6">
        <v>969</v>
      </c>
      <c r="B970" s="15">
        <v>2228866</v>
      </c>
      <c r="C970" s="16">
        <v>46067</v>
      </c>
      <c r="D970" s="16">
        <v>46069</v>
      </c>
      <c r="E970" s="15" t="s">
        <v>3744</v>
      </c>
      <c r="F970" s="15" t="s">
        <v>166</v>
      </c>
      <c r="H970" s="15">
        <v>527003756</v>
      </c>
      <c r="J970" s="15">
        <v>637</v>
      </c>
      <c r="K970" s="15" t="s">
        <v>402</v>
      </c>
      <c r="L970" s="61" t="s">
        <v>196</v>
      </c>
      <c r="M970" s="15" t="s">
        <v>162</v>
      </c>
      <c r="O970" s="30" t="str">
        <f t="shared" si="171"/>
        <v>ü</v>
      </c>
      <c r="P970" s="30" t="str">
        <f t="shared" si="165"/>
        <v/>
      </c>
      <c r="Q970" s="30" t="str">
        <f t="shared" si="166"/>
        <v>ü</v>
      </c>
      <c r="R970" s="30" t="str">
        <f t="shared" si="167"/>
        <v/>
      </c>
      <c r="S970" s="17" t="str">
        <f t="shared" si="168"/>
        <v>ü</v>
      </c>
      <c r="T970" s="17" t="str">
        <f t="shared" si="169"/>
        <v/>
      </c>
      <c r="U970" s="17"/>
      <c r="V970" s="17" t="str">
        <f t="shared" si="170"/>
        <v/>
      </c>
      <c r="W970" s="17"/>
    </row>
    <row r="971" spans="1:23" ht="22.5" customHeight="1" x14ac:dyDescent="0.25">
      <c r="A971" s="27">
        <v>970</v>
      </c>
      <c r="B971" s="15">
        <v>2228865</v>
      </c>
      <c r="C971" s="16">
        <v>46067</v>
      </c>
      <c r="D971" s="16">
        <v>46070</v>
      </c>
      <c r="E971" s="15" t="s">
        <v>2045</v>
      </c>
      <c r="F971" s="15" t="s">
        <v>166</v>
      </c>
      <c r="H971" s="15">
        <v>504500960</v>
      </c>
      <c r="J971" s="15" t="s">
        <v>3787</v>
      </c>
      <c r="K971" s="15" t="s">
        <v>564</v>
      </c>
      <c r="L971" s="61" t="s">
        <v>198</v>
      </c>
      <c r="M971" s="15" t="s">
        <v>486</v>
      </c>
      <c r="O971" s="30" t="str">
        <f t="shared" si="171"/>
        <v>ü</v>
      </c>
      <c r="P971" s="30" t="str">
        <f t="shared" si="165"/>
        <v>ü</v>
      </c>
      <c r="Q971" s="30" t="str">
        <f t="shared" si="166"/>
        <v>ü</v>
      </c>
      <c r="R971" s="30" t="str">
        <f t="shared" si="167"/>
        <v/>
      </c>
      <c r="S971" s="17" t="str">
        <f t="shared" si="168"/>
        <v>ü</v>
      </c>
      <c r="T971" s="17" t="str">
        <f t="shared" si="169"/>
        <v/>
      </c>
      <c r="U971" s="17"/>
      <c r="V971" s="17" t="str">
        <f t="shared" si="170"/>
        <v/>
      </c>
      <c r="W971" s="17"/>
    </row>
    <row r="972" spans="1:23" ht="22.5" customHeight="1" x14ac:dyDescent="0.25">
      <c r="A972" s="6">
        <v>971</v>
      </c>
      <c r="B972" s="15">
        <v>2228864</v>
      </c>
      <c r="C972" s="16">
        <v>46067</v>
      </c>
      <c r="D972" s="16">
        <v>46069</v>
      </c>
      <c r="E972" s="15" t="s">
        <v>3745</v>
      </c>
      <c r="F972" s="15" t="s">
        <v>166</v>
      </c>
      <c r="H972" s="15">
        <v>507888116</v>
      </c>
      <c r="I972" s="15">
        <v>53</v>
      </c>
      <c r="J972" s="15">
        <v>438</v>
      </c>
      <c r="K972" s="15" t="s">
        <v>346</v>
      </c>
      <c r="L972" s="61" t="s">
        <v>198</v>
      </c>
      <c r="M972" s="15" t="s">
        <v>165</v>
      </c>
      <c r="O972" s="30" t="str">
        <f t="shared" si="171"/>
        <v>ü</v>
      </c>
      <c r="P972" s="30" t="str">
        <f t="shared" ref="P972:P1011" si="172">IF(COUNTIF(L972,"*صراصير*")&gt;=1,"ü","")</f>
        <v>ü</v>
      </c>
      <c r="Q972" s="30" t="str">
        <f t="shared" ref="Q972:Q1011" si="173">IF(COUNTIF(L972,"*بعوض*")&gt;=1,"ü","")</f>
        <v>ü</v>
      </c>
      <c r="R972" s="30" t="str">
        <f t="shared" ref="R972:R1011" si="174">IF(COUNTIF(L972,"*باعوض*")&gt;=1,"ü","")</f>
        <v/>
      </c>
      <c r="S972" s="17" t="str">
        <f t="shared" ref="S972:S1011" si="175">IF(COUNTIF(L972,"*ذباب*")&gt;=1,"ü","")</f>
        <v>ü</v>
      </c>
      <c r="T972" s="17" t="str">
        <f t="shared" ref="T972:T1011" si="176">IF(COUNTIF(L972,"*فئران*")&gt;=1,"ü","")</f>
        <v/>
      </c>
      <c r="U972" s="17"/>
      <c r="V972" s="17" t="str">
        <f t="shared" ref="V972:V1011" si="177">IF(COUNTIF(L972,"*عقارب*")&gt;=1,"ü","")</f>
        <v/>
      </c>
      <c r="W972" s="17"/>
    </row>
    <row r="973" spans="1:23" ht="22.5" customHeight="1" x14ac:dyDescent="0.25">
      <c r="A973" s="27">
        <v>972</v>
      </c>
      <c r="B973" s="15">
        <v>2228863</v>
      </c>
      <c r="C973" s="16">
        <v>46067</v>
      </c>
      <c r="D973" s="16">
        <v>46069</v>
      </c>
      <c r="E973" s="15" t="s">
        <v>3746</v>
      </c>
      <c r="F973" s="15" t="s">
        <v>166</v>
      </c>
      <c r="H973" s="15">
        <v>506462028</v>
      </c>
      <c r="I973" s="15">
        <v>5886</v>
      </c>
      <c r="J973" s="15">
        <v>5886</v>
      </c>
      <c r="K973" s="15" t="s">
        <v>3788</v>
      </c>
      <c r="L973" s="61" t="s">
        <v>192</v>
      </c>
      <c r="M973" s="15" t="s">
        <v>162</v>
      </c>
      <c r="O973" s="30" t="str">
        <f t="shared" si="171"/>
        <v>ü</v>
      </c>
      <c r="P973" s="30" t="str">
        <f t="shared" si="172"/>
        <v>ü</v>
      </c>
      <c r="Q973" s="30" t="str">
        <f t="shared" si="173"/>
        <v>ü</v>
      </c>
      <c r="R973" s="30" t="str">
        <f t="shared" si="174"/>
        <v/>
      </c>
      <c r="S973" s="17" t="str">
        <f t="shared" si="175"/>
        <v>ü</v>
      </c>
      <c r="T973" s="17" t="str">
        <f t="shared" si="176"/>
        <v>ü</v>
      </c>
      <c r="U973" s="17"/>
      <c r="V973" s="17" t="str">
        <f t="shared" si="177"/>
        <v>ü</v>
      </c>
      <c r="W973" s="17"/>
    </row>
    <row r="974" spans="1:23" ht="22.5" customHeight="1" x14ac:dyDescent="0.25">
      <c r="A974" s="6">
        <v>973</v>
      </c>
      <c r="B974" s="15">
        <v>2228847</v>
      </c>
      <c r="C974" s="16">
        <v>46067</v>
      </c>
      <c r="D974" s="16">
        <v>46069</v>
      </c>
      <c r="E974" s="15" t="s">
        <v>3747</v>
      </c>
      <c r="F974" s="15" t="s">
        <v>210</v>
      </c>
      <c r="H974" s="15">
        <v>545266966</v>
      </c>
      <c r="I974" s="15">
        <v>1202</v>
      </c>
      <c r="J974" s="15">
        <v>24</v>
      </c>
      <c r="K974" s="15" t="s">
        <v>811</v>
      </c>
      <c r="L974" s="61" t="s">
        <v>192</v>
      </c>
      <c r="M974" s="15" t="s">
        <v>165</v>
      </c>
      <c r="O974" s="30" t="str">
        <f t="shared" si="171"/>
        <v>ü</v>
      </c>
      <c r="P974" s="30" t="str">
        <f t="shared" si="172"/>
        <v>ü</v>
      </c>
      <c r="Q974" s="30" t="str">
        <f t="shared" si="173"/>
        <v>ü</v>
      </c>
      <c r="R974" s="30" t="str">
        <f t="shared" si="174"/>
        <v/>
      </c>
      <c r="S974" s="17" t="str">
        <f t="shared" si="175"/>
        <v>ü</v>
      </c>
      <c r="T974" s="17" t="str">
        <f t="shared" si="176"/>
        <v>ü</v>
      </c>
      <c r="U974" s="17"/>
      <c r="V974" s="17" t="str">
        <f t="shared" si="177"/>
        <v>ü</v>
      </c>
      <c r="W974" s="17"/>
    </row>
    <row r="975" spans="1:23" ht="22.5" customHeight="1" x14ac:dyDescent="0.25">
      <c r="A975" s="27">
        <v>974</v>
      </c>
      <c r="B975" s="15">
        <v>2228846</v>
      </c>
      <c r="C975" s="16">
        <v>46067</v>
      </c>
      <c r="D975" s="16">
        <v>46070</v>
      </c>
      <c r="E975" s="15" t="s">
        <v>3748</v>
      </c>
      <c r="F975" s="15" t="s">
        <v>166</v>
      </c>
      <c r="H975" s="15">
        <v>508454678</v>
      </c>
      <c r="I975" s="15" t="s">
        <v>3789</v>
      </c>
      <c r="J975" s="15" t="s">
        <v>3790</v>
      </c>
      <c r="K975" s="15" t="s">
        <v>240</v>
      </c>
      <c r="L975" s="61" t="s">
        <v>202</v>
      </c>
      <c r="M975" s="15" t="s">
        <v>486</v>
      </c>
      <c r="O975" s="30" t="str">
        <f t="shared" si="171"/>
        <v/>
      </c>
      <c r="P975" s="30" t="str">
        <f t="shared" si="172"/>
        <v>ü</v>
      </c>
      <c r="Q975" s="30" t="str">
        <f t="shared" si="173"/>
        <v>ü</v>
      </c>
      <c r="R975" s="30" t="str">
        <f t="shared" si="174"/>
        <v/>
      </c>
      <c r="S975" s="17" t="str">
        <f t="shared" si="175"/>
        <v>ü</v>
      </c>
      <c r="T975" s="17" t="str">
        <f t="shared" si="176"/>
        <v/>
      </c>
      <c r="U975" s="17"/>
      <c r="V975" s="17" t="str">
        <f t="shared" si="177"/>
        <v/>
      </c>
      <c r="W975" s="17"/>
    </row>
    <row r="976" spans="1:23" ht="22.5" customHeight="1" x14ac:dyDescent="0.25">
      <c r="A976" s="6">
        <v>975</v>
      </c>
      <c r="B976" s="15">
        <v>2228830</v>
      </c>
      <c r="C976" s="16">
        <v>46067</v>
      </c>
      <c r="D976" s="16">
        <v>46068</v>
      </c>
      <c r="E976" s="15" t="s">
        <v>3749</v>
      </c>
      <c r="F976" s="15" t="s">
        <v>166</v>
      </c>
      <c r="H976" s="15">
        <v>502010820</v>
      </c>
      <c r="I976" s="15">
        <v>86</v>
      </c>
      <c r="J976" s="15">
        <v>8</v>
      </c>
      <c r="K976" s="15" t="s">
        <v>222</v>
      </c>
      <c r="L976" s="61" t="s">
        <v>198</v>
      </c>
      <c r="M976" s="15" t="s">
        <v>179</v>
      </c>
      <c r="O976" s="30" t="str">
        <f t="shared" si="171"/>
        <v>ü</v>
      </c>
      <c r="P976" s="30" t="str">
        <f t="shared" si="172"/>
        <v>ü</v>
      </c>
      <c r="Q976" s="30" t="str">
        <f t="shared" si="173"/>
        <v>ü</v>
      </c>
      <c r="R976" s="30" t="str">
        <f t="shared" si="174"/>
        <v/>
      </c>
      <c r="S976" s="17" t="str">
        <f t="shared" si="175"/>
        <v>ü</v>
      </c>
      <c r="T976" s="17" t="str">
        <f t="shared" si="176"/>
        <v/>
      </c>
      <c r="U976" s="17"/>
      <c r="V976" s="17" t="str">
        <f t="shared" si="177"/>
        <v/>
      </c>
      <c r="W976" s="17"/>
    </row>
    <row r="977" spans="1:23" ht="22.5" customHeight="1" x14ac:dyDescent="0.25">
      <c r="A977" s="27">
        <v>976</v>
      </c>
      <c r="B977" s="15">
        <v>2228824</v>
      </c>
      <c r="C977" s="16">
        <v>46067</v>
      </c>
      <c r="D977" s="16">
        <v>46070</v>
      </c>
      <c r="E977" s="15" t="s">
        <v>3750</v>
      </c>
      <c r="F977" s="15" t="s">
        <v>166</v>
      </c>
      <c r="H977" s="15">
        <v>543367193</v>
      </c>
      <c r="J977" s="15" t="s">
        <v>3791</v>
      </c>
      <c r="K977" s="15" t="s">
        <v>990</v>
      </c>
      <c r="L977" s="61" t="s">
        <v>335</v>
      </c>
      <c r="M977" s="15" t="s">
        <v>165</v>
      </c>
      <c r="O977" s="30" t="str">
        <f t="shared" si="171"/>
        <v/>
      </c>
      <c r="P977" s="30" t="str">
        <f t="shared" si="172"/>
        <v/>
      </c>
      <c r="Q977" s="30" t="str">
        <f t="shared" si="173"/>
        <v/>
      </c>
      <c r="R977" s="30" t="str">
        <f t="shared" si="174"/>
        <v/>
      </c>
      <c r="S977" s="17" t="str">
        <f t="shared" si="175"/>
        <v/>
      </c>
      <c r="T977" s="17" t="str">
        <f t="shared" si="176"/>
        <v/>
      </c>
      <c r="U977" s="17"/>
      <c r="V977" s="17" t="str">
        <f t="shared" si="177"/>
        <v>ü</v>
      </c>
      <c r="W977" s="17"/>
    </row>
    <row r="978" spans="1:23" ht="22.5" customHeight="1" x14ac:dyDescent="0.25">
      <c r="A978" s="6">
        <v>977</v>
      </c>
      <c r="B978" s="15">
        <v>2228815</v>
      </c>
      <c r="C978" s="16">
        <v>46067</v>
      </c>
      <c r="D978" s="16">
        <v>46070</v>
      </c>
      <c r="E978" s="15" t="s">
        <v>3751</v>
      </c>
      <c r="F978" s="15" t="s">
        <v>157</v>
      </c>
      <c r="H978" s="15">
        <v>523699806</v>
      </c>
      <c r="I978" s="15" t="s">
        <v>3792</v>
      </c>
      <c r="J978" s="15">
        <v>12</v>
      </c>
      <c r="K978" s="15" t="s">
        <v>3793</v>
      </c>
      <c r="L978" s="61" t="s">
        <v>3794</v>
      </c>
      <c r="M978" s="15" t="s">
        <v>213</v>
      </c>
      <c r="O978" s="30" t="str">
        <f t="shared" si="171"/>
        <v/>
      </c>
      <c r="P978" s="30" t="str">
        <f t="shared" si="172"/>
        <v>ü</v>
      </c>
      <c r="Q978" s="30" t="str">
        <f t="shared" si="173"/>
        <v/>
      </c>
      <c r="R978" s="30" t="str">
        <f t="shared" si="174"/>
        <v>ü</v>
      </c>
      <c r="S978" s="17" t="str">
        <f t="shared" si="175"/>
        <v/>
      </c>
      <c r="T978" s="17" t="str">
        <f t="shared" si="176"/>
        <v/>
      </c>
      <c r="U978" s="17"/>
      <c r="V978" s="17" t="str">
        <f t="shared" si="177"/>
        <v>ü</v>
      </c>
      <c r="W978" s="17"/>
    </row>
    <row r="979" spans="1:23" ht="22.5" customHeight="1" x14ac:dyDescent="0.25">
      <c r="A979" s="27">
        <v>978</v>
      </c>
      <c r="B979" s="15">
        <v>2228798</v>
      </c>
      <c r="C979" s="16">
        <v>46067</v>
      </c>
      <c r="D979" s="16">
        <v>46068</v>
      </c>
      <c r="E979" s="15" t="s">
        <v>1035</v>
      </c>
      <c r="F979" s="15" t="s">
        <v>166</v>
      </c>
      <c r="H979" s="15">
        <v>506267375</v>
      </c>
      <c r="I979" s="15">
        <v>18</v>
      </c>
      <c r="J979" s="15">
        <v>2503</v>
      </c>
      <c r="K979" s="15" t="s">
        <v>564</v>
      </c>
      <c r="L979" s="61" t="s">
        <v>411</v>
      </c>
      <c r="M979" s="15" t="s">
        <v>160</v>
      </c>
      <c r="O979" s="30" t="str">
        <f t="shared" si="171"/>
        <v>ü</v>
      </c>
      <c r="P979" s="30" t="str">
        <f t="shared" si="172"/>
        <v/>
      </c>
      <c r="Q979" s="30" t="str">
        <f t="shared" si="173"/>
        <v>ü</v>
      </c>
      <c r="R979" s="30" t="str">
        <f t="shared" si="174"/>
        <v/>
      </c>
      <c r="S979" s="17" t="str">
        <f t="shared" si="175"/>
        <v/>
      </c>
      <c r="T979" s="17" t="str">
        <f t="shared" si="176"/>
        <v/>
      </c>
      <c r="U979" s="17"/>
      <c r="V979" s="17" t="str">
        <f t="shared" si="177"/>
        <v/>
      </c>
      <c r="W979" s="17"/>
    </row>
    <row r="980" spans="1:23" ht="22.5" customHeight="1" x14ac:dyDescent="0.25">
      <c r="A980" s="6">
        <v>979</v>
      </c>
      <c r="B980" s="15">
        <v>2228792</v>
      </c>
      <c r="C980" s="16">
        <v>46067</v>
      </c>
      <c r="D980" s="16">
        <v>46069</v>
      </c>
      <c r="E980" s="15" t="s">
        <v>3752</v>
      </c>
      <c r="F980" s="15" t="s">
        <v>166</v>
      </c>
      <c r="H980" s="15">
        <v>502342304</v>
      </c>
      <c r="I980" s="15">
        <v>4</v>
      </c>
      <c r="J980" s="15">
        <v>89</v>
      </c>
      <c r="K980" s="15" t="s">
        <v>231</v>
      </c>
      <c r="L980" s="61" t="s">
        <v>400</v>
      </c>
      <c r="M980" s="15" t="s">
        <v>165</v>
      </c>
      <c r="O980" s="30" t="str">
        <f t="shared" si="171"/>
        <v/>
      </c>
      <c r="P980" s="30" t="str">
        <f t="shared" si="172"/>
        <v/>
      </c>
      <c r="Q980" s="30" t="str">
        <f t="shared" si="173"/>
        <v/>
      </c>
      <c r="R980" s="30" t="str">
        <f t="shared" si="174"/>
        <v/>
      </c>
      <c r="S980" s="17" t="str">
        <f t="shared" si="175"/>
        <v/>
      </c>
      <c r="T980" s="17" t="str">
        <f t="shared" si="176"/>
        <v>ü</v>
      </c>
      <c r="U980" s="17"/>
      <c r="V980" s="17" t="str">
        <f t="shared" si="177"/>
        <v/>
      </c>
      <c r="W980" s="17"/>
    </row>
    <row r="981" spans="1:23" ht="22.5" customHeight="1" x14ac:dyDescent="0.25">
      <c r="A981" s="27">
        <v>980</v>
      </c>
      <c r="B981" s="15">
        <v>2228787</v>
      </c>
      <c r="C981" s="16">
        <v>46067</v>
      </c>
      <c r="D981" s="16">
        <v>46069</v>
      </c>
      <c r="E981" s="15" t="s">
        <v>3753</v>
      </c>
      <c r="F981" s="15" t="s">
        <v>166</v>
      </c>
      <c r="H981" s="15">
        <v>554545905</v>
      </c>
      <c r="I981" s="15">
        <v>54</v>
      </c>
      <c r="J981" s="15">
        <v>2</v>
      </c>
      <c r="K981" s="15" t="s">
        <v>364</v>
      </c>
      <c r="L981" s="61" t="s">
        <v>204</v>
      </c>
      <c r="M981" s="15" t="s">
        <v>486</v>
      </c>
      <c r="O981" s="30" t="str">
        <f t="shared" si="171"/>
        <v>ü</v>
      </c>
      <c r="P981" s="30" t="str">
        <f t="shared" si="172"/>
        <v>ü</v>
      </c>
      <c r="Q981" s="30" t="str">
        <f t="shared" si="173"/>
        <v/>
      </c>
      <c r="R981" s="30" t="str">
        <f t="shared" si="174"/>
        <v>ü</v>
      </c>
      <c r="S981" s="17" t="str">
        <f t="shared" si="175"/>
        <v>ü</v>
      </c>
      <c r="T981" s="17" t="str">
        <f t="shared" si="176"/>
        <v/>
      </c>
      <c r="U981" s="17"/>
      <c r="V981" s="17" t="str">
        <f t="shared" si="177"/>
        <v/>
      </c>
      <c r="W981" s="17"/>
    </row>
    <row r="982" spans="1:23" ht="22.5" customHeight="1" x14ac:dyDescent="0.25">
      <c r="A982" s="6">
        <v>981</v>
      </c>
      <c r="B982" s="15">
        <v>2228725</v>
      </c>
      <c r="C982" s="16">
        <v>46067</v>
      </c>
      <c r="D982" s="16">
        <v>46069</v>
      </c>
      <c r="E982" s="15" t="s">
        <v>3754</v>
      </c>
      <c r="F982" s="15" t="s">
        <v>166</v>
      </c>
      <c r="H982" s="15">
        <v>506296264</v>
      </c>
      <c r="I982" s="15" t="s">
        <v>3795</v>
      </c>
      <c r="J982" s="15">
        <v>322</v>
      </c>
      <c r="K982" s="15" t="s">
        <v>363</v>
      </c>
      <c r="L982" s="61" t="s">
        <v>357</v>
      </c>
      <c r="M982" s="15" t="s">
        <v>164</v>
      </c>
      <c r="O982" s="30" t="str">
        <f t="shared" si="171"/>
        <v/>
      </c>
      <c r="P982" s="30" t="str">
        <f t="shared" si="172"/>
        <v/>
      </c>
      <c r="Q982" s="30" t="str">
        <f t="shared" si="173"/>
        <v>ü</v>
      </c>
      <c r="R982" s="30" t="str">
        <f t="shared" si="174"/>
        <v/>
      </c>
      <c r="S982" s="17" t="str">
        <f t="shared" si="175"/>
        <v/>
      </c>
      <c r="T982" s="17" t="str">
        <f t="shared" si="176"/>
        <v>ü</v>
      </c>
      <c r="U982" s="17"/>
      <c r="V982" s="17" t="str">
        <f t="shared" si="177"/>
        <v/>
      </c>
      <c r="W982" s="17"/>
    </row>
    <row r="983" spans="1:23" ht="22.5" customHeight="1" x14ac:dyDescent="0.25">
      <c r="A983" s="27">
        <v>982</v>
      </c>
      <c r="B983" s="15">
        <v>2228720</v>
      </c>
      <c r="C983" s="16">
        <v>46067</v>
      </c>
      <c r="D983" s="16">
        <v>46069</v>
      </c>
      <c r="E983" s="15" t="s">
        <v>1211</v>
      </c>
      <c r="F983" s="15" t="s">
        <v>159</v>
      </c>
      <c r="H983" s="15">
        <v>555999778</v>
      </c>
      <c r="I983" s="15">
        <v>93</v>
      </c>
      <c r="J983" s="15">
        <v>9</v>
      </c>
      <c r="K983" s="15" t="s">
        <v>347</v>
      </c>
      <c r="L983" s="61" t="s">
        <v>200</v>
      </c>
      <c r="M983" s="15" t="s">
        <v>165</v>
      </c>
      <c r="O983" s="30" t="str">
        <f t="shared" si="171"/>
        <v/>
      </c>
      <c r="P983" s="30" t="str">
        <f t="shared" si="172"/>
        <v/>
      </c>
      <c r="Q983" s="30" t="str">
        <f t="shared" si="173"/>
        <v>ü</v>
      </c>
      <c r="R983" s="30" t="str">
        <f t="shared" si="174"/>
        <v/>
      </c>
      <c r="S983" s="17" t="str">
        <f t="shared" si="175"/>
        <v>ü</v>
      </c>
      <c r="T983" s="17" t="str">
        <f t="shared" si="176"/>
        <v/>
      </c>
      <c r="U983" s="17"/>
      <c r="V983" s="17" t="str">
        <f t="shared" si="177"/>
        <v/>
      </c>
      <c r="W983" s="17"/>
    </row>
    <row r="984" spans="1:23" ht="22.5" customHeight="1" x14ac:dyDescent="0.25">
      <c r="A984" s="6">
        <v>983</v>
      </c>
      <c r="B984" s="15">
        <v>2228714</v>
      </c>
      <c r="C984" s="16">
        <v>46067</v>
      </c>
      <c r="D984" s="16">
        <v>46070</v>
      </c>
      <c r="E984" s="15" t="s">
        <v>3755</v>
      </c>
      <c r="F984" s="15" t="s">
        <v>166</v>
      </c>
      <c r="H984" s="15">
        <v>501551594</v>
      </c>
      <c r="I984" s="15" t="s">
        <v>2452</v>
      </c>
      <c r="J984" s="15" t="s">
        <v>1807</v>
      </c>
      <c r="K984" s="15" t="s">
        <v>341</v>
      </c>
      <c r="L984" s="61" t="s">
        <v>192</v>
      </c>
      <c r="M984" s="15" t="s">
        <v>486</v>
      </c>
      <c r="O984" s="30" t="str">
        <f t="shared" si="171"/>
        <v>ü</v>
      </c>
      <c r="P984" s="30" t="str">
        <f t="shared" si="172"/>
        <v>ü</v>
      </c>
      <c r="Q984" s="30" t="str">
        <f t="shared" si="173"/>
        <v>ü</v>
      </c>
      <c r="R984" s="30" t="str">
        <f t="shared" si="174"/>
        <v/>
      </c>
      <c r="S984" s="17" t="str">
        <f t="shared" si="175"/>
        <v>ü</v>
      </c>
      <c r="T984" s="17" t="str">
        <f t="shared" si="176"/>
        <v>ü</v>
      </c>
      <c r="U984" s="17"/>
      <c r="V984" s="17" t="str">
        <f t="shared" si="177"/>
        <v>ü</v>
      </c>
      <c r="W984" s="17"/>
    </row>
    <row r="985" spans="1:23" ht="22.5" customHeight="1" x14ac:dyDescent="0.25">
      <c r="A985" s="27">
        <v>984</v>
      </c>
      <c r="B985" s="15">
        <v>2228708</v>
      </c>
      <c r="C985" s="16">
        <v>46067</v>
      </c>
      <c r="D985" s="16">
        <v>46068</v>
      </c>
      <c r="E985" s="15" t="s">
        <v>3497</v>
      </c>
      <c r="F985" s="15" t="s">
        <v>166</v>
      </c>
      <c r="H985" s="15">
        <v>561114425</v>
      </c>
      <c r="I985" s="15" t="s">
        <v>601</v>
      </c>
      <c r="J985" s="15" t="s">
        <v>3796</v>
      </c>
      <c r="K985" s="15" t="s">
        <v>222</v>
      </c>
      <c r="L985" s="61" t="s">
        <v>192</v>
      </c>
      <c r="M985" s="15" t="s">
        <v>179</v>
      </c>
      <c r="O985" s="30" t="str">
        <f t="shared" si="171"/>
        <v>ü</v>
      </c>
      <c r="P985" s="30" t="str">
        <f t="shared" si="172"/>
        <v>ü</v>
      </c>
      <c r="Q985" s="30" t="str">
        <f t="shared" si="173"/>
        <v>ü</v>
      </c>
      <c r="R985" s="30" t="str">
        <f t="shared" si="174"/>
        <v/>
      </c>
      <c r="S985" s="17" t="str">
        <f t="shared" si="175"/>
        <v>ü</v>
      </c>
      <c r="T985" s="17" t="str">
        <f t="shared" si="176"/>
        <v>ü</v>
      </c>
      <c r="U985" s="17"/>
      <c r="V985" s="17" t="str">
        <f t="shared" si="177"/>
        <v>ü</v>
      </c>
      <c r="W985" s="17"/>
    </row>
    <row r="986" spans="1:23" ht="22.5" customHeight="1" x14ac:dyDescent="0.25">
      <c r="A986" s="6">
        <v>985</v>
      </c>
      <c r="B986" s="15">
        <v>2228703</v>
      </c>
      <c r="C986" s="16">
        <v>46067</v>
      </c>
      <c r="D986" s="16">
        <v>46068</v>
      </c>
      <c r="E986" s="15" t="s">
        <v>3756</v>
      </c>
      <c r="F986" s="15" t="s">
        <v>166</v>
      </c>
      <c r="H986" s="15">
        <v>508354144</v>
      </c>
      <c r="I986" s="15">
        <v>13</v>
      </c>
      <c r="J986" s="15">
        <v>3647</v>
      </c>
      <c r="K986" s="15" t="s">
        <v>419</v>
      </c>
      <c r="L986" s="61" t="s">
        <v>192</v>
      </c>
      <c r="M986" s="15" t="s">
        <v>160</v>
      </c>
      <c r="O986" s="30" t="str">
        <f t="shared" si="171"/>
        <v>ü</v>
      </c>
      <c r="P986" s="30" t="str">
        <f t="shared" si="172"/>
        <v>ü</v>
      </c>
      <c r="Q986" s="30" t="str">
        <f t="shared" si="173"/>
        <v>ü</v>
      </c>
      <c r="R986" s="30" t="str">
        <f t="shared" si="174"/>
        <v/>
      </c>
      <c r="S986" s="17" t="str">
        <f t="shared" si="175"/>
        <v>ü</v>
      </c>
      <c r="T986" s="17" t="str">
        <f t="shared" si="176"/>
        <v>ü</v>
      </c>
      <c r="U986" s="17"/>
      <c r="V986" s="17" t="str">
        <f t="shared" si="177"/>
        <v>ü</v>
      </c>
      <c r="W986" s="17"/>
    </row>
    <row r="987" spans="1:23" ht="22.5" customHeight="1" x14ac:dyDescent="0.25">
      <c r="A987" s="27">
        <v>986</v>
      </c>
      <c r="B987" s="15">
        <v>2228702</v>
      </c>
      <c r="C987" s="16">
        <v>46067</v>
      </c>
      <c r="D987" s="16">
        <v>46072</v>
      </c>
      <c r="E987" s="15" t="s">
        <v>1554</v>
      </c>
      <c r="F987" s="15" t="s">
        <v>166</v>
      </c>
      <c r="H987" s="15">
        <v>507865586</v>
      </c>
      <c r="I987" s="15" t="s">
        <v>1598</v>
      </c>
      <c r="J987" s="15">
        <v>3852</v>
      </c>
      <c r="K987" s="15" t="s">
        <v>219</v>
      </c>
      <c r="L987" s="61" t="s">
        <v>196</v>
      </c>
      <c r="M987" s="15" t="s">
        <v>160</v>
      </c>
      <c r="O987" s="30" t="str">
        <f t="shared" si="171"/>
        <v>ü</v>
      </c>
      <c r="P987" s="30" t="str">
        <f t="shared" si="172"/>
        <v/>
      </c>
      <c r="Q987" s="30" t="str">
        <f t="shared" si="173"/>
        <v>ü</v>
      </c>
      <c r="R987" s="30" t="str">
        <f t="shared" si="174"/>
        <v/>
      </c>
      <c r="S987" s="17" t="str">
        <f t="shared" si="175"/>
        <v>ü</v>
      </c>
      <c r="T987" s="17" t="str">
        <f t="shared" si="176"/>
        <v/>
      </c>
      <c r="U987" s="17"/>
      <c r="V987" s="17" t="str">
        <f t="shared" si="177"/>
        <v/>
      </c>
      <c r="W987" s="17"/>
    </row>
    <row r="988" spans="1:23" ht="22.5" customHeight="1" x14ac:dyDescent="0.25">
      <c r="A988" s="6">
        <v>987</v>
      </c>
      <c r="B988" s="15">
        <v>2228701</v>
      </c>
      <c r="C988" s="16">
        <v>46067</v>
      </c>
      <c r="D988" s="16">
        <v>46070</v>
      </c>
      <c r="E988" s="15" t="s">
        <v>3757</v>
      </c>
      <c r="F988" s="15" t="s">
        <v>166</v>
      </c>
      <c r="H988" s="15">
        <v>561060888</v>
      </c>
      <c r="I988" s="15" t="s">
        <v>3797</v>
      </c>
      <c r="J988" s="15" t="s">
        <v>3798</v>
      </c>
      <c r="K988" s="15" t="s">
        <v>368</v>
      </c>
      <c r="L988" s="61" t="s">
        <v>198</v>
      </c>
      <c r="M988" s="15" t="s">
        <v>160</v>
      </c>
      <c r="O988" s="30" t="str">
        <f t="shared" si="171"/>
        <v>ü</v>
      </c>
      <c r="P988" s="30" t="str">
        <f t="shared" si="172"/>
        <v>ü</v>
      </c>
      <c r="Q988" s="30" t="str">
        <f t="shared" si="173"/>
        <v>ü</v>
      </c>
      <c r="R988" s="30" t="str">
        <f t="shared" si="174"/>
        <v/>
      </c>
      <c r="S988" s="17" t="str">
        <f t="shared" si="175"/>
        <v>ü</v>
      </c>
      <c r="T988" s="17" t="str">
        <f t="shared" si="176"/>
        <v/>
      </c>
      <c r="U988" s="17"/>
      <c r="V988" s="17" t="str">
        <f t="shared" si="177"/>
        <v/>
      </c>
      <c r="W988" s="17"/>
    </row>
    <row r="989" spans="1:23" ht="22.5" customHeight="1" x14ac:dyDescent="0.25">
      <c r="A989" s="27">
        <v>988</v>
      </c>
      <c r="B989" s="15">
        <v>2228698</v>
      </c>
      <c r="C989" s="16">
        <v>46067</v>
      </c>
      <c r="D989" s="16">
        <v>46068</v>
      </c>
      <c r="E989" s="15" t="s">
        <v>656</v>
      </c>
      <c r="F989" s="15" t="s">
        <v>166</v>
      </c>
      <c r="H989" s="15">
        <v>507988870</v>
      </c>
      <c r="I989" s="15">
        <v>121</v>
      </c>
      <c r="J989" s="15">
        <v>222</v>
      </c>
      <c r="K989" s="15" t="s">
        <v>368</v>
      </c>
      <c r="L989" s="61" t="s">
        <v>195</v>
      </c>
      <c r="M989" s="15" t="s">
        <v>171</v>
      </c>
      <c r="O989" s="30" t="str">
        <f t="shared" si="171"/>
        <v>ü</v>
      </c>
      <c r="P989" s="30" t="str">
        <f t="shared" si="172"/>
        <v>ü</v>
      </c>
      <c r="Q989" s="30" t="str">
        <f t="shared" si="173"/>
        <v>ü</v>
      </c>
      <c r="R989" s="30" t="str">
        <f t="shared" si="174"/>
        <v/>
      </c>
      <c r="S989" s="17" t="str">
        <f t="shared" si="175"/>
        <v>ü</v>
      </c>
      <c r="T989" s="17" t="str">
        <f t="shared" si="176"/>
        <v>ü</v>
      </c>
      <c r="U989" s="17"/>
      <c r="V989" s="17" t="str">
        <f t="shared" si="177"/>
        <v/>
      </c>
      <c r="W989" s="17"/>
    </row>
    <row r="990" spans="1:23" ht="22.5" customHeight="1" x14ac:dyDescent="0.25">
      <c r="A990" s="6">
        <v>989</v>
      </c>
      <c r="B990" s="15">
        <v>2228694</v>
      </c>
      <c r="C990" s="16">
        <v>46067</v>
      </c>
      <c r="D990" s="16">
        <v>46068</v>
      </c>
      <c r="E990" s="15" t="s">
        <v>3758</v>
      </c>
      <c r="F990" s="15" t="s">
        <v>166</v>
      </c>
      <c r="H990" s="15">
        <v>502965487</v>
      </c>
      <c r="I990" s="15">
        <v>2736</v>
      </c>
      <c r="J990" s="15">
        <v>2736</v>
      </c>
      <c r="K990" s="15" t="s">
        <v>220</v>
      </c>
      <c r="L990" s="61" t="s">
        <v>198</v>
      </c>
      <c r="M990" s="15" t="s">
        <v>160</v>
      </c>
      <c r="O990" s="30" t="str">
        <f t="shared" si="171"/>
        <v>ü</v>
      </c>
      <c r="P990" s="30" t="str">
        <f t="shared" si="172"/>
        <v>ü</v>
      </c>
      <c r="Q990" s="30" t="str">
        <f t="shared" si="173"/>
        <v>ü</v>
      </c>
      <c r="R990" s="30" t="str">
        <f t="shared" si="174"/>
        <v/>
      </c>
      <c r="S990" s="17" t="str">
        <f t="shared" si="175"/>
        <v>ü</v>
      </c>
      <c r="T990" s="17" t="str">
        <f t="shared" si="176"/>
        <v/>
      </c>
      <c r="U990" s="17"/>
      <c r="V990" s="17" t="str">
        <f t="shared" si="177"/>
        <v/>
      </c>
      <c r="W990" s="17"/>
    </row>
    <row r="991" spans="1:23" ht="22.5" customHeight="1" x14ac:dyDescent="0.25">
      <c r="A991" s="27">
        <v>990</v>
      </c>
      <c r="B991" s="15">
        <v>2228678</v>
      </c>
      <c r="C991" s="16">
        <v>46067</v>
      </c>
      <c r="D991" s="16">
        <v>46069</v>
      </c>
      <c r="E991" s="15" t="s">
        <v>1744</v>
      </c>
      <c r="F991" s="15" t="s">
        <v>166</v>
      </c>
      <c r="H991" s="15">
        <v>503043987</v>
      </c>
      <c r="I991" s="15" t="s">
        <v>3799</v>
      </c>
      <c r="J991" s="15" t="s">
        <v>121</v>
      </c>
      <c r="K991" s="15" t="s">
        <v>353</v>
      </c>
      <c r="L991" s="61" t="s">
        <v>196</v>
      </c>
      <c r="M991" s="15" t="s">
        <v>162</v>
      </c>
      <c r="O991" s="30" t="str">
        <f t="shared" si="171"/>
        <v>ü</v>
      </c>
      <c r="P991" s="30" t="str">
        <f t="shared" si="172"/>
        <v/>
      </c>
      <c r="Q991" s="30" t="str">
        <f t="shared" si="173"/>
        <v>ü</v>
      </c>
      <c r="R991" s="30" t="str">
        <f t="shared" si="174"/>
        <v/>
      </c>
      <c r="S991" s="17" t="str">
        <f t="shared" si="175"/>
        <v>ü</v>
      </c>
      <c r="T991" s="17" t="str">
        <f t="shared" si="176"/>
        <v/>
      </c>
      <c r="U991" s="17"/>
      <c r="V991" s="17" t="str">
        <f t="shared" si="177"/>
        <v/>
      </c>
      <c r="W991" s="17"/>
    </row>
    <row r="992" spans="1:23" ht="22.5" customHeight="1" x14ac:dyDescent="0.25">
      <c r="A992" s="6">
        <v>991</v>
      </c>
      <c r="B992" s="15">
        <v>2228653</v>
      </c>
      <c r="C992" s="16">
        <v>46067</v>
      </c>
      <c r="D992" s="16">
        <v>46068</v>
      </c>
      <c r="E992" s="15" t="s">
        <v>3759</v>
      </c>
      <c r="F992" s="15" t="s">
        <v>159</v>
      </c>
      <c r="H992" s="15">
        <v>526254410</v>
      </c>
      <c r="I992" s="15">
        <v>31</v>
      </c>
      <c r="J992" s="15">
        <v>26</v>
      </c>
      <c r="K992" s="15" t="s">
        <v>831</v>
      </c>
      <c r="L992" s="61" t="s">
        <v>198</v>
      </c>
      <c r="M992" s="15" t="s">
        <v>171</v>
      </c>
      <c r="O992" s="30" t="str">
        <f t="shared" si="171"/>
        <v>ü</v>
      </c>
      <c r="P992" s="30" t="str">
        <f t="shared" si="172"/>
        <v>ü</v>
      </c>
      <c r="Q992" s="30" t="str">
        <f t="shared" si="173"/>
        <v>ü</v>
      </c>
      <c r="R992" s="30" t="str">
        <f t="shared" si="174"/>
        <v/>
      </c>
      <c r="S992" s="17" t="str">
        <f t="shared" si="175"/>
        <v>ü</v>
      </c>
      <c r="T992" s="17" t="str">
        <f t="shared" si="176"/>
        <v/>
      </c>
      <c r="U992" s="17"/>
      <c r="V992" s="17" t="str">
        <f t="shared" si="177"/>
        <v/>
      </c>
      <c r="W992" s="17"/>
    </row>
    <row r="993" spans="1:23" ht="22.5" customHeight="1" x14ac:dyDescent="0.25">
      <c r="A993" s="27">
        <v>992</v>
      </c>
      <c r="B993" s="15">
        <v>2228650</v>
      </c>
      <c r="C993" s="16">
        <v>46067</v>
      </c>
      <c r="D993" s="16">
        <v>46069</v>
      </c>
      <c r="E993" s="15" t="s">
        <v>3760</v>
      </c>
      <c r="F993" s="15" t="s">
        <v>166</v>
      </c>
      <c r="H993" s="15">
        <v>505855878</v>
      </c>
      <c r="I993" s="15">
        <v>0</v>
      </c>
      <c r="J993" s="15">
        <v>3021</v>
      </c>
      <c r="K993" s="15" t="s">
        <v>374</v>
      </c>
      <c r="L993" s="61" t="s">
        <v>199</v>
      </c>
      <c r="M993" s="15" t="s">
        <v>165</v>
      </c>
      <c r="O993" s="30" t="str">
        <f t="shared" si="171"/>
        <v>ü</v>
      </c>
      <c r="P993" s="30" t="str">
        <f t="shared" si="172"/>
        <v>ü</v>
      </c>
      <c r="Q993" s="30" t="str">
        <f t="shared" si="173"/>
        <v/>
      </c>
      <c r="R993" s="30" t="str">
        <f t="shared" si="174"/>
        <v>ü</v>
      </c>
      <c r="S993" s="17" t="str">
        <f t="shared" si="175"/>
        <v>ü</v>
      </c>
      <c r="T993" s="17" t="str">
        <f t="shared" si="176"/>
        <v>ü</v>
      </c>
      <c r="U993" s="17"/>
      <c r="V993" s="17" t="str">
        <f t="shared" si="177"/>
        <v>ü</v>
      </c>
      <c r="W993" s="17"/>
    </row>
    <row r="994" spans="1:23" ht="22.5" customHeight="1" x14ac:dyDescent="0.25">
      <c r="A994" s="6">
        <v>993</v>
      </c>
      <c r="B994" s="15">
        <v>2228645</v>
      </c>
      <c r="C994" s="16">
        <v>46067</v>
      </c>
      <c r="D994" s="16">
        <v>46069</v>
      </c>
      <c r="E994" s="15" t="s">
        <v>3761</v>
      </c>
      <c r="F994" s="15" t="s">
        <v>166</v>
      </c>
      <c r="H994" s="15">
        <v>502789000</v>
      </c>
      <c r="I994" s="15" t="s">
        <v>3800</v>
      </c>
      <c r="J994" s="15" t="s">
        <v>566</v>
      </c>
      <c r="K994" s="15" t="s">
        <v>344</v>
      </c>
      <c r="L994" s="61" t="s">
        <v>482</v>
      </c>
      <c r="M994" s="15" t="s">
        <v>486</v>
      </c>
      <c r="O994" s="30" t="str">
        <f t="shared" si="171"/>
        <v>ü</v>
      </c>
      <c r="P994" s="30" t="str">
        <f t="shared" si="172"/>
        <v>ü</v>
      </c>
      <c r="Q994" s="30" t="str">
        <f t="shared" si="173"/>
        <v>ü</v>
      </c>
      <c r="R994" s="30" t="str">
        <f t="shared" si="174"/>
        <v/>
      </c>
      <c r="S994" s="17" t="str">
        <f t="shared" si="175"/>
        <v/>
      </c>
      <c r="T994" s="17" t="str">
        <f t="shared" si="176"/>
        <v/>
      </c>
      <c r="U994" s="17"/>
      <c r="V994" s="17" t="str">
        <f t="shared" si="177"/>
        <v/>
      </c>
      <c r="W994" s="17"/>
    </row>
    <row r="995" spans="1:23" ht="22.5" customHeight="1" x14ac:dyDescent="0.25">
      <c r="A995" s="27">
        <v>994</v>
      </c>
      <c r="B995" s="15">
        <v>2228639</v>
      </c>
      <c r="C995" s="16">
        <v>46067</v>
      </c>
      <c r="D995" s="16">
        <v>46069</v>
      </c>
      <c r="E995" s="15" t="s">
        <v>3567</v>
      </c>
      <c r="F995" s="15" t="s">
        <v>159</v>
      </c>
      <c r="H995" s="15">
        <v>522272735</v>
      </c>
      <c r="I995" s="15">
        <v>31</v>
      </c>
      <c r="J995" s="15">
        <v>31</v>
      </c>
      <c r="K995" s="15" t="s">
        <v>480</v>
      </c>
      <c r="L995" s="61" t="s">
        <v>192</v>
      </c>
      <c r="M995" s="15" t="s">
        <v>164</v>
      </c>
      <c r="O995" s="30" t="str">
        <f t="shared" si="171"/>
        <v>ü</v>
      </c>
      <c r="P995" s="30" t="str">
        <f t="shared" si="172"/>
        <v>ü</v>
      </c>
      <c r="Q995" s="30" t="str">
        <f t="shared" si="173"/>
        <v>ü</v>
      </c>
      <c r="R995" s="30" t="str">
        <f t="shared" si="174"/>
        <v/>
      </c>
      <c r="S995" s="17" t="str">
        <f t="shared" si="175"/>
        <v>ü</v>
      </c>
      <c r="T995" s="17" t="str">
        <f t="shared" si="176"/>
        <v>ü</v>
      </c>
      <c r="U995" s="17"/>
      <c r="V995" s="17" t="str">
        <f t="shared" si="177"/>
        <v>ü</v>
      </c>
      <c r="W995" s="17"/>
    </row>
    <row r="996" spans="1:23" ht="22.5" customHeight="1" x14ac:dyDescent="0.25">
      <c r="A996" s="6">
        <v>995</v>
      </c>
      <c r="B996" s="15">
        <v>2228627</v>
      </c>
      <c r="C996" s="16">
        <v>46067</v>
      </c>
      <c r="D996" s="16">
        <v>46069</v>
      </c>
      <c r="E996" s="15" t="s">
        <v>3762</v>
      </c>
      <c r="F996" s="15" t="s">
        <v>166</v>
      </c>
      <c r="H996" s="15">
        <v>502600660</v>
      </c>
      <c r="I996" s="15">
        <v>5460</v>
      </c>
      <c r="J996" s="15">
        <v>5460</v>
      </c>
      <c r="K996" s="15" t="s">
        <v>237</v>
      </c>
      <c r="L996" s="61" t="s">
        <v>197</v>
      </c>
      <c r="M996" s="15" t="s">
        <v>164</v>
      </c>
      <c r="O996" s="30" t="str">
        <f t="shared" si="171"/>
        <v>ü</v>
      </c>
      <c r="P996" s="30" t="str">
        <f t="shared" si="172"/>
        <v/>
      </c>
      <c r="Q996" s="30" t="str">
        <f t="shared" si="173"/>
        <v>ü</v>
      </c>
      <c r="R996" s="30" t="str">
        <f t="shared" si="174"/>
        <v/>
      </c>
      <c r="S996" s="17" t="str">
        <f t="shared" si="175"/>
        <v>ü</v>
      </c>
      <c r="T996" s="17" t="str">
        <f t="shared" si="176"/>
        <v>ü</v>
      </c>
      <c r="U996" s="17"/>
      <c r="V996" s="17" t="str">
        <f t="shared" si="177"/>
        <v/>
      </c>
      <c r="W996" s="17"/>
    </row>
    <row r="997" spans="1:23" ht="22.5" customHeight="1" x14ac:dyDescent="0.25">
      <c r="A997" s="27">
        <v>996</v>
      </c>
      <c r="B997" s="15">
        <v>2228611</v>
      </c>
      <c r="C997" s="16">
        <v>46067</v>
      </c>
      <c r="D997" s="16">
        <v>46069</v>
      </c>
      <c r="E997" s="15" t="s">
        <v>3763</v>
      </c>
      <c r="F997" s="15" t="s">
        <v>166</v>
      </c>
      <c r="H997" s="15">
        <v>506229939</v>
      </c>
      <c r="I997" s="15" t="s">
        <v>3801</v>
      </c>
      <c r="J997" s="15" t="s">
        <v>2103</v>
      </c>
      <c r="K997" s="15" t="s">
        <v>593</v>
      </c>
      <c r="L997" s="61" t="s">
        <v>357</v>
      </c>
      <c r="M997" s="15" t="s">
        <v>186</v>
      </c>
      <c r="O997" s="30" t="str">
        <f t="shared" si="171"/>
        <v/>
      </c>
      <c r="P997" s="30" t="str">
        <f t="shared" si="172"/>
        <v/>
      </c>
      <c r="Q997" s="30" t="str">
        <f t="shared" si="173"/>
        <v>ü</v>
      </c>
      <c r="R997" s="30" t="str">
        <f t="shared" si="174"/>
        <v/>
      </c>
      <c r="S997" s="17" t="str">
        <f t="shared" si="175"/>
        <v/>
      </c>
      <c r="T997" s="17" t="str">
        <f t="shared" si="176"/>
        <v>ü</v>
      </c>
      <c r="U997" s="17"/>
      <c r="V997" s="17" t="str">
        <f t="shared" si="177"/>
        <v/>
      </c>
      <c r="W997" s="17"/>
    </row>
    <row r="998" spans="1:23" ht="22.5" customHeight="1" x14ac:dyDescent="0.25">
      <c r="A998" s="6">
        <v>997</v>
      </c>
      <c r="B998" s="15">
        <v>2228571</v>
      </c>
      <c r="C998" s="16">
        <v>46067</v>
      </c>
      <c r="D998" s="16">
        <v>46068</v>
      </c>
      <c r="E998" s="15" t="s">
        <v>3764</v>
      </c>
      <c r="F998" s="15" t="s">
        <v>166</v>
      </c>
      <c r="H998" s="15">
        <v>503738883</v>
      </c>
      <c r="I998" s="15">
        <v>28</v>
      </c>
      <c r="J998" s="15">
        <v>6</v>
      </c>
      <c r="K998" s="15" t="s">
        <v>1105</v>
      </c>
      <c r="L998" s="61" t="s">
        <v>192</v>
      </c>
      <c r="M998" s="15" t="s">
        <v>160</v>
      </c>
      <c r="O998" s="30" t="str">
        <f t="shared" si="171"/>
        <v>ü</v>
      </c>
      <c r="P998" s="30" t="str">
        <f t="shared" si="172"/>
        <v>ü</v>
      </c>
      <c r="Q998" s="30" t="str">
        <f t="shared" si="173"/>
        <v>ü</v>
      </c>
      <c r="R998" s="30" t="str">
        <f t="shared" si="174"/>
        <v/>
      </c>
      <c r="S998" s="17" t="str">
        <f t="shared" si="175"/>
        <v>ü</v>
      </c>
      <c r="T998" s="17" t="str">
        <f t="shared" si="176"/>
        <v>ü</v>
      </c>
      <c r="U998" s="17"/>
      <c r="V998" s="17" t="str">
        <f t="shared" si="177"/>
        <v>ü</v>
      </c>
      <c r="W998" s="17"/>
    </row>
    <row r="999" spans="1:23" ht="22.5" customHeight="1" x14ac:dyDescent="0.25">
      <c r="A999" s="27">
        <v>998</v>
      </c>
      <c r="B999" s="15">
        <v>2228558</v>
      </c>
      <c r="C999" s="16">
        <v>46067</v>
      </c>
      <c r="D999" s="16">
        <v>46068</v>
      </c>
      <c r="E999" s="15" t="s">
        <v>1064</v>
      </c>
      <c r="F999" s="15" t="s">
        <v>166</v>
      </c>
      <c r="H999" s="15">
        <v>506863434</v>
      </c>
      <c r="I999" s="15">
        <v>1</v>
      </c>
      <c r="J999" s="15">
        <v>22</v>
      </c>
      <c r="K999" s="15" t="s">
        <v>222</v>
      </c>
      <c r="L999" s="61" t="s">
        <v>192</v>
      </c>
      <c r="M999" s="15" t="s">
        <v>179</v>
      </c>
      <c r="O999" s="30" t="str">
        <f t="shared" si="171"/>
        <v>ü</v>
      </c>
      <c r="P999" s="30" t="str">
        <f t="shared" si="172"/>
        <v>ü</v>
      </c>
      <c r="Q999" s="30" t="str">
        <f t="shared" si="173"/>
        <v>ü</v>
      </c>
      <c r="R999" s="30" t="str">
        <f t="shared" si="174"/>
        <v/>
      </c>
      <c r="S999" s="17" t="str">
        <f t="shared" si="175"/>
        <v>ü</v>
      </c>
      <c r="T999" s="17" t="str">
        <f t="shared" si="176"/>
        <v>ü</v>
      </c>
      <c r="U999" s="17"/>
      <c r="V999" s="17" t="str">
        <f t="shared" si="177"/>
        <v>ü</v>
      </c>
      <c r="W999" s="17"/>
    </row>
    <row r="1000" spans="1:23" ht="22.5" customHeight="1" x14ac:dyDescent="0.25">
      <c r="A1000" s="6">
        <v>999</v>
      </c>
      <c r="B1000" s="15">
        <v>2228557</v>
      </c>
      <c r="C1000" s="16">
        <v>46067</v>
      </c>
      <c r="D1000" s="16">
        <v>46068</v>
      </c>
      <c r="E1000" s="15" t="s">
        <v>3765</v>
      </c>
      <c r="F1000" s="15" t="s">
        <v>166</v>
      </c>
      <c r="H1000" s="15">
        <v>557171714</v>
      </c>
      <c r="I1000" s="15">
        <v>1</v>
      </c>
      <c r="J1000" s="15">
        <v>1</v>
      </c>
      <c r="K1000" s="15" t="s">
        <v>222</v>
      </c>
      <c r="L1000" s="61" t="s">
        <v>192</v>
      </c>
      <c r="M1000" s="15" t="s">
        <v>179</v>
      </c>
      <c r="O1000" s="30" t="str">
        <f t="shared" si="171"/>
        <v>ü</v>
      </c>
      <c r="P1000" s="30" t="str">
        <f t="shared" si="172"/>
        <v>ü</v>
      </c>
      <c r="Q1000" s="30" t="str">
        <f t="shared" si="173"/>
        <v>ü</v>
      </c>
      <c r="R1000" s="30" t="str">
        <f t="shared" si="174"/>
        <v/>
      </c>
      <c r="S1000" s="17" t="str">
        <f t="shared" si="175"/>
        <v>ü</v>
      </c>
      <c r="T1000" s="17" t="str">
        <f t="shared" si="176"/>
        <v>ü</v>
      </c>
      <c r="U1000" s="17"/>
      <c r="V1000" s="17" t="str">
        <f t="shared" si="177"/>
        <v>ü</v>
      </c>
      <c r="W1000" s="17"/>
    </row>
    <row r="1001" spans="1:23" ht="22.5" customHeight="1" x14ac:dyDescent="0.25">
      <c r="A1001" s="27">
        <v>1000</v>
      </c>
      <c r="B1001" s="15">
        <v>2228555</v>
      </c>
      <c r="C1001" s="16">
        <v>46067</v>
      </c>
      <c r="D1001" s="16">
        <v>46068</v>
      </c>
      <c r="E1001" s="15" t="s">
        <v>258</v>
      </c>
      <c r="F1001" s="15" t="s">
        <v>166</v>
      </c>
      <c r="H1001" s="15">
        <v>508575555</v>
      </c>
      <c r="I1001" s="15">
        <v>1</v>
      </c>
      <c r="J1001" s="15">
        <v>2289</v>
      </c>
      <c r="K1001" s="15" t="s">
        <v>564</v>
      </c>
      <c r="L1001" s="61" t="s">
        <v>192</v>
      </c>
      <c r="M1001" s="15" t="s">
        <v>160</v>
      </c>
      <c r="O1001" s="30" t="str">
        <f t="shared" si="171"/>
        <v>ü</v>
      </c>
      <c r="P1001" s="30" t="str">
        <f t="shared" si="172"/>
        <v>ü</v>
      </c>
      <c r="Q1001" s="30" t="str">
        <f t="shared" si="173"/>
        <v>ü</v>
      </c>
      <c r="R1001" s="30" t="str">
        <f t="shared" si="174"/>
        <v/>
      </c>
      <c r="S1001" s="17" t="str">
        <f t="shared" si="175"/>
        <v>ü</v>
      </c>
      <c r="T1001" s="17" t="str">
        <f t="shared" si="176"/>
        <v>ü</v>
      </c>
      <c r="U1001" s="17"/>
      <c r="V1001" s="17" t="str">
        <f t="shared" si="177"/>
        <v>ü</v>
      </c>
      <c r="W1001" s="17"/>
    </row>
    <row r="1002" spans="1:23" ht="22.5" customHeight="1" x14ac:dyDescent="0.25">
      <c r="A1002" s="6">
        <v>1001</v>
      </c>
      <c r="B1002" s="15">
        <v>2228550</v>
      </c>
      <c r="C1002" s="16">
        <v>46067</v>
      </c>
      <c r="D1002" s="16">
        <v>46068</v>
      </c>
      <c r="E1002" s="15" t="s">
        <v>1065</v>
      </c>
      <c r="F1002" s="15" t="s">
        <v>166</v>
      </c>
      <c r="H1002" s="15">
        <v>505011110</v>
      </c>
      <c r="I1002" s="15">
        <v>1</v>
      </c>
      <c r="J1002" s="15">
        <v>2286</v>
      </c>
      <c r="K1002" s="15" t="s">
        <v>564</v>
      </c>
      <c r="L1002" s="61" t="s">
        <v>192</v>
      </c>
      <c r="M1002" s="15" t="s">
        <v>160</v>
      </c>
      <c r="O1002" s="30" t="str">
        <f t="shared" si="171"/>
        <v>ü</v>
      </c>
      <c r="P1002" s="30" t="str">
        <f t="shared" si="172"/>
        <v>ü</v>
      </c>
      <c r="Q1002" s="30" t="str">
        <f t="shared" si="173"/>
        <v>ü</v>
      </c>
      <c r="R1002" s="30" t="str">
        <f t="shared" si="174"/>
        <v/>
      </c>
      <c r="S1002" s="17" t="str">
        <f t="shared" si="175"/>
        <v>ü</v>
      </c>
      <c r="T1002" s="17" t="str">
        <f t="shared" si="176"/>
        <v>ü</v>
      </c>
      <c r="U1002" s="17"/>
      <c r="V1002" s="17" t="str">
        <f t="shared" si="177"/>
        <v>ü</v>
      </c>
      <c r="W1002" s="17"/>
    </row>
    <row r="1003" spans="1:23" ht="22.5" customHeight="1" x14ac:dyDescent="0.25">
      <c r="A1003" s="27">
        <v>1002</v>
      </c>
      <c r="B1003" s="15">
        <v>2228548</v>
      </c>
      <c r="C1003" s="16">
        <v>46067</v>
      </c>
      <c r="D1003" s="16">
        <v>46068</v>
      </c>
      <c r="E1003" s="15" t="s">
        <v>502</v>
      </c>
      <c r="F1003" s="15" t="s">
        <v>166</v>
      </c>
      <c r="H1003" s="15">
        <v>506358822</v>
      </c>
      <c r="I1003" s="15">
        <v>2284</v>
      </c>
      <c r="J1003" s="15">
        <v>2284</v>
      </c>
      <c r="K1003" s="15" t="s">
        <v>564</v>
      </c>
      <c r="L1003" s="61" t="s">
        <v>192</v>
      </c>
      <c r="M1003" s="15" t="s">
        <v>160</v>
      </c>
      <c r="O1003" s="30" t="str">
        <f t="shared" si="171"/>
        <v>ü</v>
      </c>
      <c r="P1003" s="30" t="str">
        <f t="shared" si="172"/>
        <v>ü</v>
      </c>
      <c r="Q1003" s="30" t="str">
        <f t="shared" si="173"/>
        <v>ü</v>
      </c>
      <c r="R1003" s="30" t="str">
        <f t="shared" si="174"/>
        <v/>
      </c>
      <c r="S1003" s="17" t="str">
        <f t="shared" si="175"/>
        <v>ü</v>
      </c>
      <c r="T1003" s="17" t="str">
        <f t="shared" si="176"/>
        <v>ü</v>
      </c>
      <c r="U1003" s="17"/>
      <c r="V1003" s="17" t="str">
        <f t="shared" si="177"/>
        <v>ü</v>
      </c>
      <c r="W1003" s="17"/>
    </row>
    <row r="1004" spans="1:23" ht="22.5" customHeight="1" x14ac:dyDescent="0.25">
      <c r="A1004" s="6">
        <v>1003</v>
      </c>
      <c r="B1004" s="15">
        <v>2228547</v>
      </c>
      <c r="C1004" s="16">
        <v>46067</v>
      </c>
      <c r="D1004" s="16">
        <v>46068</v>
      </c>
      <c r="E1004" s="15" t="s">
        <v>625</v>
      </c>
      <c r="F1004" s="15" t="s">
        <v>166</v>
      </c>
      <c r="H1004" s="15">
        <v>506360808</v>
      </c>
      <c r="I1004" s="15">
        <v>2282</v>
      </c>
      <c r="J1004" s="15">
        <v>2282</v>
      </c>
      <c r="K1004" s="15" t="s">
        <v>564</v>
      </c>
      <c r="L1004" s="61" t="s">
        <v>192</v>
      </c>
      <c r="M1004" s="15" t="s">
        <v>160</v>
      </c>
      <c r="O1004" s="30" t="str">
        <f t="shared" si="171"/>
        <v>ü</v>
      </c>
      <c r="P1004" s="30" t="str">
        <f t="shared" si="172"/>
        <v>ü</v>
      </c>
      <c r="Q1004" s="30" t="str">
        <f t="shared" si="173"/>
        <v>ü</v>
      </c>
      <c r="R1004" s="30" t="str">
        <f t="shared" si="174"/>
        <v/>
      </c>
      <c r="S1004" s="17" t="str">
        <f t="shared" si="175"/>
        <v>ü</v>
      </c>
      <c r="T1004" s="17" t="str">
        <f t="shared" si="176"/>
        <v>ü</v>
      </c>
      <c r="U1004" s="17"/>
      <c r="V1004" s="17" t="str">
        <f t="shared" si="177"/>
        <v>ü</v>
      </c>
      <c r="W1004" s="17"/>
    </row>
    <row r="1005" spans="1:23" ht="22.5" customHeight="1" x14ac:dyDescent="0.25">
      <c r="A1005" s="27">
        <v>1004</v>
      </c>
      <c r="B1005" s="15">
        <v>2228543</v>
      </c>
      <c r="C1005" s="16">
        <v>46067</v>
      </c>
      <c r="D1005" s="16">
        <v>46074</v>
      </c>
      <c r="E1005" s="15" t="s">
        <v>3766</v>
      </c>
      <c r="F1005" s="15" t="s">
        <v>166</v>
      </c>
      <c r="H1005" s="15">
        <v>507578888</v>
      </c>
      <c r="I1005" s="15" t="s">
        <v>3802</v>
      </c>
      <c r="J1005" s="15">
        <v>28</v>
      </c>
      <c r="K1005" s="15" t="s">
        <v>222</v>
      </c>
      <c r="L1005" s="61" t="s">
        <v>192</v>
      </c>
      <c r="M1005" s="15" t="s">
        <v>486</v>
      </c>
      <c r="O1005" s="30" t="str">
        <f t="shared" si="171"/>
        <v>ü</v>
      </c>
      <c r="P1005" s="30" t="str">
        <f t="shared" si="172"/>
        <v>ü</v>
      </c>
      <c r="Q1005" s="30" t="str">
        <f t="shared" si="173"/>
        <v>ü</v>
      </c>
      <c r="R1005" s="30" t="str">
        <f t="shared" si="174"/>
        <v/>
      </c>
      <c r="S1005" s="17" t="str">
        <f t="shared" si="175"/>
        <v>ü</v>
      </c>
      <c r="T1005" s="17" t="str">
        <f t="shared" si="176"/>
        <v>ü</v>
      </c>
      <c r="U1005" s="17"/>
      <c r="V1005" s="17" t="str">
        <f t="shared" si="177"/>
        <v>ü</v>
      </c>
      <c r="W1005" s="17"/>
    </row>
    <row r="1006" spans="1:23" ht="22.5" customHeight="1" x14ac:dyDescent="0.25">
      <c r="A1006" s="6">
        <v>1005</v>
      </c>
      <c r="B1006" s="15">
        <v>2228537</v>
      </c>
      <c r="C1006" s="16">
        <v>46067</v>
      </c>
      <c r="D1006" s="16">
        <v>46068</v>
      </c>
      <c r="E1006" s="15" t="s">
        <v>3767</v>
      </c>
      <c r="F1006" s="15" t="s">
        <v>166</v>
      </c>
      <c r="H1006" s="15">
        <v>507037737</v>
      </c>
      <c r="I1006" s="15">
        <v>14</v>
      </c>
      <c r="J1006" s="15" t="s">
        <v>3803</v>
      </c>
      <c r="K1006" s="15" t="s">
        <v>831</v>
      </c>
      <c r="L1006" s="61" t="s">
        <v>198</v>
      </c>
      <c r="M1006" s="15" t="s">
        <v>171</v>
      </c>
      <c r="O1006" s="30" t="str">
        <f t="shared" si="171"/>
        <v>ü</v>
      </c>
      <c r="P1006" s="30" t="str">
        <f t="shared" si="172"/>
        <v>ü</v>
      </c>
      <c r="Q1006" s="30" t="str">
        <f t="shared" si="173"/>
        <v>ü</v>
      </c>
      <c r="R1006" s="30" t="str">
        <f t="shared" si="174"/>
        <v/>
      </c>
      <c r="S1006" s="17" t="str">
        <f t="shared" si="175"/>
        <v>ü</v>
      </c>
      <c r="T1006" s="17" t="str">
        <f t="shared" si="176"/>
        <v/>
      </c>
      <c r="U1006" s="17"/>
      <c r="V1006" s="17" t="str">
        <f t="shared" si="177"/>
        <v/>
      </c>
      <c r="W1006" s="17"/>
    </row>
    <row r="1007" spans="1:23" ht="22.5" customHeight="1" x14ac:dyDescent="0.25">
      <c r="A1007" s="27">
        <v>1006</v>
      </c>
      <c r="B1007" s="15">
        <v>2228503</v>
      </c>
      <c r="C1007" s="16">
        <v>46067</v>
      </c>
      <c r="D1007" s="32">
        <v>46070</v>
      </c>
      <c r="E1007" s="15" t="s">
        <v>3768</v>
      </c>
      <c r="F1007" s="31" t="s">
        <v>166</v>
      </c>
      <c r="H1007" s="15">
        <v>566806666</v>
      </c>
      <c r="I1007" s="15" t="s">
        <v>3804</v>
      </c>
      <c r="J1007" s="15" t="s">
        <v>3805</v>
      </c>
      <c r="K1007" s="15" t="s">
        <v>694</v>
      </c>
      <c r="L1007" s="61" t="s">
        <v>1284</v>
      </c>
      <c r="M1007" s="31" t="s">
        <v>162</v>
      </c>
      <c r="O1007" s="30" t="str">
        <f t="shared" si="171"/>
        <v>ü</v>
      </c>
      <c r="P1007" s="30" t="str">
        <f t="shared" si="172"/>
        <v/>
      </c>
      <c r="Q1007" s="30" t="str">
        <f t="shared" si="173"/>
        <v/>
      </c>
      <c r="R1007" s="30" t="str">
        <f t="shared" si="174"/>
        <v>ü</v>
      </c>
      <c r="S1007" s="17" t="str">
        <f t="shared" si="175"/>
        <v>ü</v>
      </c>
      <c r="T1007" s="17" t="str">
        <f t="shared" si="176"/>
        <v/>
      </c>
      <c r="U1007" s="17"/>
      <c r="V1007" s="17" t="str">
        <f t="shared" si="177"/>
        <v>ü</v>
      </c>
      <c r="W1007" s="17"/>
    </row>
    <row r="1008" spans="1:23" ht="22.5" customHeight="1" x14ac:dyDescent="0.25">
      <c r="A1008" s="6">
        <v>1007</v>
      </c>
      <c r="B1008" s="15">
        <v>2228501</v>
      </c>
      <c r="C1008" s="16">
        <v>46067</v>
      </c>
      <c r="D1008" s="16">
        <v>46068</v>
      </c>
      <c r="E1008" s="15" t="s">
        <v>3769</v>
      </c>
      <c r="F1008" s="15" t="s">
        <v>166</v>
      </c>
      <c r="H1008" s="15">
        <v>504773212</v>
      </c>
      <c r="J1008" s="15">
        <v>103</v>
      </c>
      <c r="K1008" s="15" t="s">
        <v>347</v>
      </c>
      <c r="L1008" s="61" t="s">
        <v>195</v>
      </c>
      <c r="M1008" s="15" t="s">
        <v>165</v>
      </c>
      <c r="O1008" s="30" t="str">
        <f t="shared" si="171"/>
        <v>ü</v>
      </c>
      <c r="P1008" s="30" t="str">
        <f t="shared" si="172"/>
        <v>ü</v>
      </c>
      <c r="Q1008" s="30" t="str">
        <f t="shared" si="173"/>
        <v>ü</v>
      </c>
      <c r="R1008" s="30" t="str">
        <f t="shared" si="174"/>
        <v/>
      </c>
      <c r="S1008" s="17" t="str">
        <f t="shared" si="175"/>
        <v>ü</v>
      </c>
      <c r="T1008" s="17" t="str">
        <f t="shared" si="176"/>
        <v>ü</v>
      </c>
      <c r="U1008" s="17"/>
      <c r="V1008" s="17" t="str">
        <f t="shared" si="177"/>
        <v/>
      </c>
      <c r="W1008" s="17"/>
    </row>
    <row r="1009" spans="1:23" ht="22.5" customHeight="1" x14ac:dyDescent="0.25">
      <c r="A1009" s="27">
        <v>1008</v>
      </c>
      <c r="B1009" s="15">
        <v>2228435</v>
      </c>
      <c r="C1009" s="16">
        <v>46067</v>
      </c>
      <c r="D1009" s="16">
        <v>46068</v>
      </c>
      <c r="E1009" s="15" t="s">
        <v>3770</v>
      </c>
      <c r="F1009" s="15" t="s">
        <v>166</v>
      </c>
      <c r="H1009" s="15">
        <v>502060308</v>
      </c>
      <c r="I1009" s="15" t="s">
        <v>3806</v>
      </c>
      <c r="J1009" s="15" t="s">
        <v>3807</v>
      </c>
      <c r="K1009" s="15" t="s">
        <v>414</v>
      </c>
      <c r="L1009" s="61" t="s">
        <v>198</v>
      </c>
      <c r="M1009" s="15" t="s">
        <v>486</v>
      </c>
      <c r="O1009" s="30" t="str">
        <f t="shared" si="171"/>
        <v>ü</v>
      </c>
      <c r="P1009" s="30" t="str">
        <f t="shared" si="172"/>
        <v>ü</v>
      </c>
      <c r="Q1009" s="30" t="str">
        <f t="shared" si="173"/>
        <v>ü</v>
      </c>
      <c r="R1009" s="30" t="str">
        <f t="shared" si="174"/>
        <v/>
      </c>
      <c r="S1009" s="17" t="str">
        <f t="shared" si="175"/>
        <v>ü</v>
      </c>
      <c r="T1009" s="17" t="str">
        <f t="shared" si="176"/>
        <v/>
      </c>
      <c r="U1009" s="17"/>
      <c r="V1009" s="17" t="str">
        <f t="shared" si="177"/>
        <v/>
      </c>
      <c r="W1009" s="17"/>
    </row>
    <row r="1010" spans="1:23" ht="22.5" customHeight="1" x14ac:dyDescent="0.25">
      <c r="A1010" s="6">
        <v>1009</v>
      </c>
      <c r="B1010" s="15">
        <v>2228428</v>
      </c>
      <c r="C1010" s="16">
        <v>46067</v>
      </c>
      <c r="D1010" s="16">
        <v>46068</v>
      </c>
      <c r="E1010" s="15" t="s">
        <v>3771</v>
      </c>
      <c r="F1010" s="15" t="s">
        <v>166</v>
      </c>
      <c r="H1010" s="15">
        <v>506265152</v>
      </c>
      <c r="I1010" s="15">
        <v>12</v>
      </c>
      <c r="J1010" s="15">
        <v>932</v>
      </c>
      <c r="K1010" s="15" t="s">
        <v>419</v>
      </c>
      <c r="L1010" s="61" t="s">
        <v>192</v>
      </c>
      <c r="M1010" s="15" t="s">
        <v>160</v>
      </c>
      <c r="O1010" s="30" t="str">
        <f t="shared" si="171"/>
        <v>ü</v>
      </c>
      <c r="P1010" s="30" t="str">
        <f t="shared" si="172"/>
        <v>ü</v>
      </c>
      <c r="Q1010" s="30" t="str">
        <f t="shared" si="173"/>
        <v>ü</v>
      </c>
      <c r="R1010" s="30" t="str">
        <f t="shared" si="174"/>
        <v/>
      </c>
      <c r="S1010" s="17" t="str">
        <f t="shared" si="175"/>
        <v>ü</v>
      </c>
      <c r="T1010" s="17" t="str">
        <f t="shared" si="176"/>
        <v>ü</v>
      </c>
      <c r="U1010" s="17"/>
      <c r="V1010" s="17" t="str">
        <f t="shared" si="177"/>
        <v>ü</v>
      </c>
      <c r="W1010" s="17"/>
    </row>
    <row r="1011" spans="1:23" ht="22.5" customHeight="1" x14ac:dyDescent="0.25">
      <c r="A1011" s="27">
        <v>1010</v>
      </c>
      <c r="B1011" s="15">
        <v>2228425</v>
      </c>
      <c r="C1011" s="16">
        <v>46067</v>
      </c>
      <c r="D1011" s="16">
        <v>46070</v>
      </c>
      <c r="E1011" s="15" t="s">
        <v>3772</v>
      </c>
      <c r="F1011" s="15" t="s">
        <v>166</v>
      </c>
      <c r="H1011" s="15">
        <v>563055515</v>
      </c>
      <c r="I1011" s="15" t="s">
        <v>3808</v>
      </c>
      <c r="J1011" s="15">
        <v>6008</v>
      </c>
      <c r="K1011" s="15" t="s">
        <v>241</v>
      </c>
      <c r="L1011" s="61" t="s">
        <v>1369</v>
      </c>
      <c r="M1011" s="15" t="s">
        <v>164</v>
      </c>
      <c r="O1011" s="30" t="str">
        <f t="shared" si="171"/>
        <v>ü</v>
      </c>
      <c r="P1011" s="30" t="str">
        <f t="shared" si="172"/>
        <v/>
      </c>
      <c r="Q1011" s="30" t="str">
        <f t="shared" si="173"/>
        <v>ü</v>
      </c>
      <c r="R1011" s="30" t="str">
        <f t="shared" si="174"/>
        <v/>
      </c>
      <c r="S1011" s="17" t="str">
        <f t="shared" si="175"/>
        <v>ü</v>
      </c>
      <c r="T1011" s="17" t="str">
        <f t="shared" si="176"/>
        <v>ü</v>
      </c>
      <c r="U1011" s="17"/>
      <c r="V1011" s="17" t="str">
        <f t="shared" si="177"/>
        <v>ü</v>
      </c>
      <c r="W1011" s="17"/>
    </row>
    <row r="1012" spans="1:23" ht="22.5" customHeight="1" x14ac:dyDescent="0.25">
      <c r="A1012" s="6">
        <v>1011</v>
      </c>
      <c r="B1012" s="15">
        <v>2230958</v>
      </c>
      <c r="C1012" s="16">
        <v>46069</v>
      </c>
      <c r="D1012" s="16">
        <v>46074</v>
      </c>
      <c r="E1012" s="15" t="s">
        <v>3809</v>
      </c>
      <c r="F1012" s="15" t="s">
        <v>210</v>
      </c>
      <c r="H1012" s="15">
        <v>505125145</v>
      </c>
      <c r="I1012" s="15">
        <v>7</v>
      </c>
      <c r="J1012" s="15">
        <v>7</v>
      </c>
      <c r="K1012" s="15" t="s">
        <v>230</v>
      </c>
      <c r="L1012" s="61" t="s">
        <v>192</v>
      </c>
      <c r="M1012" s="15" t="s">
        <v>165</v>
      </c>
      <c r="O1012" s="30" t="str">
        <f t="shared" si="171"/>
        <v>ü</v>
      </c>
      <c r="P1012" s="30" t="str">
        <f t="shared" ref="P1012:P1075" si="178">IF(COUNTIF(L1012,"*صراصير*")&gt;=1,"ü","")</f>
        <v>ü</v>
      </c>
      <c r="Q1012" s="30" t="str">
        <f t="shared" ref="Q1012:Q1075" si="179">IF(COUNTIF(L1012,"*بعوض*")&gt;=1,"ü","")</f>
        <v>ü</v>
      </c>
      <c r="R1012" s="30" t="str">
        <f t="shared" ref="R1012:R1075" si="180">IF(COUNTIF(L1012,"*باعوض*")&gt;=1,"ü","")</f>
        <v/>
      </c>
      <c r="S1012" s="17" t="str">
        <f t="shared" ref="S1012:S1075" si="181">IF(COUNTIF(L1012,"*ذباب*")&gt;=1,"ü","")</f>
        <v>ü</v>
      </c>
      <c r="T1012" s="17" t="str">
        <f t="shared" ref="T1012:T1075" si="182">IF(COUNTIF(L1012,"*فئران*")&gt;=1,"ü","")</f>
        <v>ü</v>
      </c>
      <c r="U1012" s="17"/>
      <c r="V1012" s="17" t="str">
        <f t="shared" ref="V1012:V1075" si="183">IF(COUNTIF(L1012,"*عقارب*")&gt;=1,"ü","")</f>
        <v>ü</v>
      </c>
      <c r="W1012" s="17"/>
    </row>
    <row r="1013" spans="1:23" ht="22.5" customHeight="1" x14ac:dyDescent="0.25">
      <c r="A1013" s="27">
        <v>1012</v>
      </c>
      <c r="B1013" s="15">
        <v>2230954</v>
      </c>
      <c r="C1013" s="16">
        <v>46069</v>
      </c>
      <c r="D1013" s="16">
        <v>46071</v>
      </c>
      <c r="E1013" s="15" t="s">
        <v>2527</v>
      </c>
      <c r="F1013" s="15" t="s">
        <v>166</v>
      </c>
      <c r="H1013" s="15">
        <v>505875559</v>
      </c>
      <c r="J1013" s="15">
        <v>291</v>
      </c>
      <c r="K1013" s="15" t="s">
        <v>409</v>
      </c>
      <c r="L1013" s="61" t="s">
        <v>192</v>
      </c>
      <c r="M1013" s="15" t="s">
        <v>186</v>
      </c>
      <c r="O1013" s="30" t="str">
        <f t="shared" si="171"/>
        <v>ü</v>
      </c>
      <c r="P1013" s="30" t="str">
        <f t="shared" si="178"/>
        <v>ü</v>
      </c>
      <c r="Q1013" s="30" t="str">
        <f t="shared" si="179"/>
        <v>ü</v>
      </c>
      <c r="R1013" s="30" t="str">
        <f t="shared" si="180"/>
        <v/>
      </c>
      <c r="S1013" s="17" t="str">
        <f t="shared" si="181"/>
        <v>ü</v>
      </c>
      <c r="T1013" s="17" t="str">
        <f t="shared" si="182"/>
        <v>ü</v>
      </c>
      <c r="U1013" s="17"/>
      <c r="V1013" s="17" t="str">
        <f t="shared" si="183"/>
        <v>ü</v>
      </c>
      <c r="W1013" s="17"/>
    </row>
    <row r="1014" spans="1:23" ht="22.5" customHeight="1" x14ac:dyDescent="0.25">
      <c r="A1014" s="6">
        <v>1013</v>
      </c>
      <c r="B1014" s="15">
        <v>2230903</v>
      </c>
      <c r="C1014" s="16">
        <v>46069</v>
      </c>
      <c r="D1014" s="16">
        <v>46070</v>
      </c>
      <c r="E1014" s="15" t="s">
        <v>3810</v>
      </c>
      <c r="F1014" s="15" t="s">
        <v>166</v>
      </c>
      <c r="H1014" s="15">
        <v>508383142</v>
      </c>
      <c r="J1014" s="15">
        <v>176</v>
      </c>
      <c r="K1014" s="15" t="s">
        <v>692</v>
      </c>
      <c r="L1014" s="61" t="s">
        <v>196</v>
      </c>
      <c r="M1014" s="15" t="s">
        <v>164</v>
      </c>
      <c r="O1014" s="30" t="str">
        <f t="shared" si="171"/>
        <v>ü</v>
      </c>
      <c r="P1014" s="30" t="str">
        <f t="shared" si="178"/>
        <v/>
      </c>
      <c r="Q1014" s="30" t="str">
        <f t="shared" si="179"/>
        <v>ü</v>
      </c>
      <c r="R1014" s="30" t="str">
        <f t="shared" si="180"/>
        <v/>
      </c>
      <c r="S1014" s="17" t="str">
        <f t="shared" si="181"/>
        <v>ü</v>
      </c>
      <c r="T1014" s="17" t="str">
        <f t="shared" si="182"/>
        <v/>
      </c>
      <c r="U1014" s="17"/>
      <c r="V1014" s="17" t="str">
        <f t="shared" si="183"/>
        <v/>
      </c>
      <c r="W1014" s="17"/>
    </row>
    <row r="1015" spans="1:23" ht="22.5" customHeight="1" x14ac:dyDescent="0.25">
      <c r="A1015" s="27">
        <v>1014</v>
      </c>
      <c r="B1015" s="15">
        <v>2230896</v>
      </c>
      <c r="C1015" s="16">
        <v>46068</v>
      </c>
      <c r="D1015" s="16">
        <v>46070</v>
      </c>
      <c r="E1015" s="15" t="s">
        <v>3811</v>
      </c>
      <c r="F1015" s="15" t="s">
        <v>166</v>
      </c>
      <c r="H1015" s="15">
        <v>527310004</v>
      </c>
      <c r="I1015" s="15">
        <v>1</v>
      </c>
      <c r="J1015" s="15" t="s">
        <v>3875</v>
      </c>
      <c r="K1015" s="15" t="s">
        <v>419</v>
      </c>
      <c r="L1015" s="61" t="s">
        <v>204</v>
      </c>
      <c r="M1015" s="15" t="s">
        <v>486</v>
      </c>
      <c r="O1015" s="30" t="str">
        <f t="shared" si="171"/>
        <v>ü</v>
      </c>
      <c r="P1015" s="30" t="str">
        <f t="shared" si="178"/>
        <v>ü</v>
      </c>
      <c r="Q1015" s="30" t="str">
        <f t="shared" si="179"/>
        <v/>
      </c>
      <c r="R1015" s="30" t="str">
        <f t="shared" si="180"/>
        <v>ü</v>
      </c>
      <c r="S1015" s="17" t="str">
        <f t="shared" si="181"/>
        <v>ü</v>
      </c>
      <c r="T1015" s="17" t="str">
        <f t="shared" si="182"/>
        <v/>
      </c>
      <c r="U1015" s="17"/>
      <c r="V1015" s="17" t="str">
        <f t="shared" si="183"/>
        <v/>
      </c>
      <c r="W1015" s="17"/>
    </row>
    <row r="1016" spans="1:23" ht="22.5" customHeight="1" x14ac:dyDescent="0.25">
      <c r="A1016" s="6">
        <v>1015</v>
      </c>
      <c r="B1016" s="15">
        <v>2230879</v>
      </c>
      <c r="C1016" s="16">
        <v>46068</v>
      </c>
      <c r="D1016" s="16">
        <v>46069</v>
      </c>
      <c r="E1016" s="15" t="s">
        <v>3812</v>
      </c>
      <c r="F1016" s="15" t="s">
        <v>166</v>
      </c>
      <c r="H1016" s="15">
        <v>566606978</v>
      </c>
      <c r="I1016" s="15" t="s">
        <v>3876</v>
      </c>
      <c r="J1016" s="15" t="s">
        <v>3877</v>
      </c>
      <c r="K1016" s="15" t="s">
        <v>344</v>
      </c>
      <c r="L1016" s="61" t="s">
        <v>400</v>
      </c>
      <c r="M1016" s="15" t="s">
        <v>486</v>
      </c>
      <c r="O1016" s="30" t="str">
        <f t="shared" si="171"/>
        <v/>
      </c>
      <c r="P1016" s="30" t="str">
        <f t="shared" si="178"/>
        <v/>
      </c>
      <c r="Q1016" s="30" t="str">
        <f t="shared" si="179"/>
        <v/>
      </c>
      <c r="R1016" s="30" t="str">
        <f t="shared" si="180"/>
        <v/>
      </c>
      <c r="S1016" s="17" t="str">
        <f t="shared" si="181"/>
        <v/>
      </c>
      <c r="T1016" s="17" t="str">
        <f t="shared" si="182"/>
        <v>ü</v>
      </c>
      <c r="U1016" s="17"/>
      <c r="V1016" s="17" t="str">
        <f t="shared" si="183"/>
        <v/>
      </c>
      <c r="W1016" s="17"/>
    </row>
    <row r="1017" spans="1:23" ht="22.5" customHeight="1" x14ac:dyDescent="0.25">
      <c r="A1017" s="27">
        <v>1016</v>
      </c>
      <c r="B1017" s="15">
        <v>2230874</v>
      </c>
      <c r="C1017" s="16">
        <v>46068</v>
      </c>
      <c r="D1017" s="16">
        <v>46071</v>
      </c>
      <c r="E1017" s="15" t="s">
        <v>3813</v>
      </c>
      <c r="F1017" s="15" t="s">
        <v>166</v>
      </c>
      <c r="H1017" s="15">
        <v>504498688</v>
      </c>
      <c r="I1017" s="15">
        <v>1137</v>
      </c>
      <c r="J1017" s="15">
        <v>1137</v>
      </c>
      <c r="K1017" s="15" t="s">
        <v>233</v>
      </c>
      <c r="L1017" s="61" t="s">
        <v>198</v>
      </c>
      <c r="M1017" s="15" t="s">
        <v>486</v>
      </c>
      <c r="O1017" s="30" t="str">
        <f t="shared" si="171"/>
        <v>ü</v>
      </c>
      <c r="P1017" s="30" t="str">
        <f t="shared" si="178"/>
        <v>ü</v>
      </c>
      <c r="Q1017" s="30" t="str">
        <f t="shared" si="179"/>
        <v>ü</v>
      </c>
      <c r="R1017" s="30" t="str">
        <f t="shared" si="180"/>
        <v/>
      </c>
      <c r="S1017" s="17" t="str">
        <f t="shared" si="181"/>
        <v>ü</v>
      </c>
      <c r="T1017" s="17" t="str">
        <f t="shared" si="182"/>
        <v/>
      </c>
      <c r="U1017" s="17"/>
      <c r="V1017" s="17" t="str">
        <f t="shared" si="183"/>
        <v/>
      </c>
      <c r="W1017" s="17"/>
    </row>
    <row r="1018" spans="1:23" ht="22.5" customHeight="1" x14ac:dyDescent="0.25">
      <c r="A1018" s="6">
        <v>1017</v>
      </c>
      <c r="B1018" s="15">
        <v>2230868</v>
      </c>
      <c r="C1018" s="16">
        <v>46068</v>
      </c>
      <c r="D1018" s="16">
        <v>46071</v>
      </c>
      <c r="E1018" s="15" t="s">
        <v>3814</v>
      </c>
      <c r="F1018" s="15" t="s">
        <v>166</v>
      </c>
      <c r="H1018" s="15">
        <v>506860999</v>
      </c>
      <c r="I1018" s="15">
        <v>78</v>
      </c>
      <c r="J1018" s="15">
        <v>55</v>
      </c>
      <c r="K1018" s="15" t="s">
        <v>233</v>
      </c>
      <c r="L1018" s="61" t="s">
        <v>394</v>
      </c>
      <c r="M1018" s="15" t="s">
        <v>486</v>
      </c>
      <c r="O1018" s="30" t="str">
        <f t="shared" si="171"/>
        <v/>
      </c>
      <c r="P1018" s="30" t="str">
        <f t="shared" si="178"/>
        <v>ü</v>
      </c>
      <c r="Q1018" s="30" t="str">
        <f t="shared" si="179"/>
        <v>ü</v>
      </c>
      <c r="R1018" s="30" t="str">
        <f t="shared" si="180"/>
        <v/>
      </c>
      <c r="S1018" s="17" t="str">
        <f t="shared" si="181"/>
        <v/>
      </c>
      <c r="T1018" s="17" t="str">
        <f t="shared" si="182"/>
        <v>ü</v>
      </c>
      <c r="U1018" s="17"/>
      <c r="V1018" s="17" t="str">
        <f t="shared" si="183"/>
        <v/>
      </c>
      <c r="W1018" s="17"/>
    </row>
    <row r="1019" spans="1:23" ht="22.5" customHeight="1" x14ac:dyDescent="0.25">
      <c r="A1019" s="27">
        <v>1018</v>
      </c>
      <c r="B1019" s="15">
        <v>2230847</v>
      </c>
      <c r="C1019" s="16">
        <v>46068</v>
      </c>
      <c r="D1019" s="16">
        <v>46070</v>
      </c>
      <c r="E1019" s="15" t="s">
        <v>3815</v>
      </c>
      <c r="F1019" s="15" t="s">
        <v>166</v>
      </c>
      <c r="H1019" s="15">
        <v>508043004</v>
      </c>
      <c r="I1019" s="15" t="s">
        <v>3878</v>
      </c>
      <c r="J1019" s="15" t="s">
        <v>3879</v>
      </c>
      <c r="K1019" s="15" t="s">
        <v>336</v>
      </c>
      <c r="L1019" s="61" t="s">
        <v>1706</v>
      </c>
      <c r="M1019" s="15" t="s">
        <v>486</v>
      </c>
      <c r="O1019" s="30" t="str">
        <f t="shared" si="171"/>
        <v>ü</v>
      </c>
      <c r="P1019" s="30" t="str">
        <f t="shared" si="178"/>
        <v/>
      </c>
      <c r="Q1019" s="30" t="str">
        <f t="shared" si="179"/>
        <v/>
      </c>
      <c r="R1019" s="30" t="str">
        <f t="shared" si="180"/>
        <v/>
      </c>
      <c r="S1019" s="17" t="str">
        <f t="shared" si="181"/>
        <v/>
      </c>
      <c r="T1019" s="17" t="str">
        <f t="shared" si="182"/>
        <v>ü</v>
      </c>
      <c r="U1019" s="17"/>
      <c r="V1019" s="17" t="str">
        <f t="shared" si="183"/>
        <v/>
      </c>
      <c r="W1019" s="17"/>
    </row>
    <row r="1020" spans="1:23" ht="22.5" customHeight="1" x14ac:dyDescent="0.25">
      <c r="A1020" s="6">
        <v>1019</v>
      </c>
      <c r="B1020" s="15">
        <v>2230845</v>
      </c>
      <c r="C1020" s="16">
        <v>46068</v>
      </c>
      <c r="D1020" s="16">
        <v>46071</v>
      </c>
      <c r="E1020" s="15" t="s">
        <v>2785</v>
      </c>
      <c r="F1020" s="15" t="s">
        <v>166</v>
      </c>
      <c r="H1020" s="15">
        <v>501160160</v>
      </c>
      <c r="J1020" s="15">
        <v>804</v>
      </c>
      <c r="K1020" s="15" t="s">
        <v>341</v>
      </c>
      <c r="L1020" s="61" t="s">
        <v>201</v>
      </c>
      <c r="M1020" s="15" t="s">
        <v>162</v>
      </c>
      <c r="O1020" s="30" t="str">
        <f t="shared" si="171"/>
        <v>ü</v>
      </c>
      <c r="P1020" s="30" t="str">
        <f t="shared" si="178"/>
        <v/>
      </c>
      <c r="Q1020" s="30" t="str">
        <f t="shared" si="179"/>
        <v>ü</v>
      </c>
      <c r="R1020" s="30" t="str">
        <f t="shared" si="180"/>
        <v/>
      </c>
      <c r="S1020" s="17" t="str">
        <f t="shared" si="181"/>
        <v/>
      </c>
      <c r="T1020" s="17" t="str">
        <f t="shared" si="182"/>
        <v>ü</v>
      </c>
      <c r="U1020" s="17"/>
      <c r="V1020" s="17" t="str">
        <f t="shared" si="183"/>
        <v/>
      </c>
      <c r="W1020" s="17"/>
    </row>
    <row r="1021" spans="1:23" ht="22.5" customHeight="1" x14ac:dyDescent="0.25">
      <c r="A1021" s="27">
        <v>1020</v>
      </c>
      <c r="B1021" s="15">
        <v>2230840</v>
      </c>
      <c r="C1021" s="16">
        <v>46068</v>
      </c>
      <c r="D1021" s="16">
        <v>46069</v>
      </c>
      <c r="E1021" s="15" t="s">
        <v>1788</v>
      </c>
      <c r="F1021" s="15" t="s">
        <v>166</v>
      </c>
      <c r="H1021" s="15">
        <v>526627777</v>
      </c>
      <c r="I1021" s="15">
        <v>25</v>
      </c>
      <c r="J1021" s="15">
        <v>9</v>
      </c>
      <c r="K1021" s="15" t="s">
        <v>687</v>
      </c>
      <c r="L1021" s="61" t="s">
        <v>196</v>
      </c>
      <c r="M1021" s="15" t="s">
        <v>179</v>
      </c>
      <c r="O1021" s="30" t="str">
        <f t="shared" si="171"/>
        <v>ü</v>
      </c>
      <c r="P1021" s="30" t="str">
        <f t="shared" si="178"/>
        <v/>
      </c>
      <c r="Q1021" s="30" t="str">
        <f t="shared" si="179"/>
        <v>ü</v>
      </c>
      <c r="R1021" s="30" t="str">
        <f t="shared" si="180"/>
        <v/>
      </c>
      <c r="S1021" s="17" t="str">
        <f t="shared" si="181"/>
        <v>ü</v>
      </c>
      <c r="T1021" s="17" t="str">
        <f t="shared" si="182"/>
        <v/>
      </c>
      <c r="U1021" s="17"/>
      <c r="V1021" s="17" t="str">
        <f t="shared" si="183"/>
        <v/>
      </c>
      <c r="W1021" s="17"/>
    </row>
    <row r="1022" spans="1:23" ht="22.5" customHeight="1" x14ac:dyDescent="0.25">
      <c r="A1022" s="6">
        <v>1021</v>
      </c>
      <c r="B1022" s="15">
        <v>2230829</v>
      </c>
      <c r="C1022" s="16">
        <v>46068</v>
      </c>
      <c r="D1022" s="16">
        <v>46070</v>
      </c>
      <c r="E1022" s="15" t="s">
        <v>3816</v>
      </c>
      <c r="F1022" s="15" t="s">
        <v>166</v>
      </c>
      <c r="H1022" s="15">
        <v>554101049</v>
      </c>
      <c r="J1022" s="15">
        <v>42</v>
      </c>
      <c r="K1022" s="15" t="s">
        <v>402</v>
      </c>
      <c r="L1022" s="61" t="s">
        <v>190</v>
      </c>
      <c r="M1022" s="15" t="s">
        <v>486</v>
      </c>
      <c r="O1022" s="30" t="str">
        <f t="shared" si="171"/>
        <v>ü</v>
      </c>
      <c r="P1022" s="30" t="str">
        <f t="shared" si="178"/>
        <v>ü</v>
      </c>
      <c r="Q1022" s="30" t="str">
        <f t="shared" si="179"/>
        <v>ü</v>
      </c>
      <c r="R1022" s="30" t="str">
        <f t="shared" si="180"/>
        <v/>
      </c>
      <c r="S1022" s="17" t="str">
        <f t="shared" si="181"/>
        <v>ü</v>
      </c>
      <c r="T1022" s="17" t="str">
        <f t="shared" si="182"/>
        <v/>
      </c>
      <c r="U1022" s="17"/>
      <c r="V1022" s="17" t="str">
        <f t="shared" si="183"/>
        <v>ü</v>
      </c>
      <c r="W1022" s="17"/>
    </row>
    <row r="1023" spans="1:23" ht="22.5" customHeight="1" x14ac:dyDescent="0.25">
      <c r="A1023" s="27">
        <v>1022</v>
      </c>
      <c r="B1023" s="15">
        <v>2230825</v>
      </c>
      <c r="C1023" s="16">
        <v>46068</v>
      </c>
      <c r="D1023" s="16">
        <v>46069</v>
      </c>
      <c r="E1023" s="15" t="s">
        <v>2336</v>
      </c>
      <c r="F1023" s="15" t="s">
        <v>166</v>
      </c>
      <c r="H1023" s="15">
        <v>503774915</v>
      </c>
      <c r="I1023" s="15">
        <v>15</v>
      </c>
      <c r="J1023" s="15">
        <v>15</v>
      </c>
      <c r="K1023" s="15" t="s">
        <v>694</v>
      </c>
      <c r="L1023" s="61" t="s">
        <v>203</v>
      </c>
      <c r="M1023" s="15" t="s">
        <v>179</v>
      </c>
      <c r="O1023" s="30" t="str">
        <f t="shared" si="171"/>
        <v/>
      </c>
      <c r="P1023" s="30" t="str">
        <f t="shared" si="178"/>
        <v>ü</v>
      </c>
      <c r="Q1023" s="30" t="str">
        <f t="shared" si="179"/>
        <v>ü</v>
      </c>
      <c r="R1023" s="30" t="str">
        <f t="shared" si="180"/>
        <v/>
      </c>
      <c r="S1023" s="17" t="str">
        <f t="shared" si="181"/>
        <v/>
      </c>
      <c r="T1023" s="17" t="str">
        <f t="shared" si="182"/>
        <v/>
      </c>
      <c r="U1023" s="17"/>
      <c r="V1023" s="17" t="str">
        <f t="shared" si="183"/>
        <v/>
      </c>
      <c r="W1023" s="17"/>
    </row>
    <row r="1024" spans="1:23" ht="22.5" customHeight="1" x14ac:dyDescent="0.25">
      <c r="A1024" s="6">
        <v>1023</v>
      </c>
      <c r="B1024" s="15">
        <v>2230819</v>
      </c>
      <c r="C1024" s="16">
        <v>46068</v>
      </c>
      <c r="D1024" s="16">
        <v>46071</v>
      </c>
      <c r="E1024" s="15" t="s">
        <v>2785</v>
      </c>
      <c r="F1024" s="15" t="s">
        <v>166</v>
      </c>
      <c r="H1024" s="15">
        <v>507170600</v>
      </c>
      <c r="I1024" s="15">
        <v>9</v>
      </c>
      <c r="J1024" s="15">
        <v>10</v>
      </c>
      <c r="K1024" s="15" t="s">
        <v>356</v>
      </c>
      <c r="L1024" s="61" t="s">
        <v>195</v>
      </c>
      <c r="M1024" s="15" t="s">
        <v>186</v>
      </c>
      <c r="O1024" s="30" t="str">
        <f t="shared" si="171"/>
        <v>ü</v>
      </c>
      <c r="P1024" s="30" t="str">
        <f t="shared" si="178"/>
        <v>ü</v>
      </c>
      <c r="Q1024" s="30" t="str">
        <f t="shared" si="179"/>
        <v>ü</v>
      </c>
      <c r="R1024" s="30" t="str">
        <f t="shared" si="180"/>
        <v/>
      </c>
      <c r="S1024" s="17" t="str">
        <f t="shared" si="181"/>
        <v>ü</v>
      </c>
      <c r="T1024" s="17" t="str">
        <f t="shared" si="182"/>
        <v>ü</v>
      </c>
      <c r="U1024" s="17"/>
      <c r="V1024" s="17" t="str">
        <f t="shared" si="183"/>
        <v/>
      </c>
      <c r="W1024" s="17"/>
    </row>
    <row r="1025" spans="1:23" ht="22.5" customHeight="1" x14ac:dyDescent="0.25">
      <c r="A1025" s="27">
        <v>1024</v>
      </c>
      <c r="B1025" s="15">
        <v>2230804</v>
      </c>
      <c r="C1025" s="16">
        <v>46068</v>
      </c>
      <c r="D1025" s="16">
        <v>46071</v>
      </c>
      <c r="E1025" s="15" t="s">
        <v>3817</v>
      </c>
      <c r="F1025" s="15" t="s">
        <v>166</v>
      </c>
      <c r="H1025" s="15">
        <v>566669005</v>
      </c>
      <c r="I1025" s="15">
        <v>20</v>
      </c>
      <c r="J1025" s="15">
        <v>2</v>
      </c>
      <c r="K1025" s="15" t="s">
        <v>238</v>
      </c>
      <c r="L1025" s="61" t="s">
        <v>195</v>
      </c>
      <c r="M1025" s="15" t="s">
        <v>160</v>
      </c>
      <c r="O1025" s="30" t="str">
        <f t="shared" si="171"/>
        <v>ü</v>
      </c>
      <c r="P1025" s="30" t="str">
        <f t="shared" si="178"/>
        <v>ü</v>
      </c>
      <c r="Q1025" s="30" t="str">
        <f t="shared" si="179"/>
        <v>ü</v>
      </c>
      <c r="R1025" s="30" t="str">
        <f t="shared" si="180"/>
        <v/>
      </c>
      <c r="S1025" s="17" t="str">
        <f t="shared" si="181"/>
        <v>ü</v>
      </c>
      <c r="T1025" s="17" t="str">
        <f t="shared" si="182"/>
        <v>ü</v>
      </c>
      <c r="U1025" s="17"/>
      <c r="V1025" s="17" t="str">
        <f t="shared" si="183"/>
        <v/>
      </c>
      <c r="W1025" s="17"/>
    </row>
    <row r="1026" spans="1:23" ht="22.5" customHeight="1" x14ac:dyDescent="0.25">
      <c r="A1026" s="6">
        <v>1025</v>
      </c>
      <c r="B1026" s="15">
        <v>2230802</v>
      </c>
      <c r="C1026" s="16">
        <v>46068</v>
      </c>
      <c r="D1026" s="16">
        <v>46069</v>
      </c>
      <c r="E1026" s="15" t="s">
        <v>3818</v>
      </c>
      <c r="F1026" s="15" t="s">
        <v>166</v>
      </c>
      <c r="H1026" s="15">
        <v>554974277</v>
      </c>
      <c r="I1026" s="15">
        <v>5</v>
      </c>
      <c r="J1026" s="15">
        <v>23</v>
      </c>
      <c r="K1026" s="15" t="s">
        <v>687</v>
      </c>
      <c r="L1026" s="61" t="s">
        <v>196</v>
      </c>
      <c r="M1026" s="15" t="s">
        <v>179</v>
      </c>
      <c r="O1026" s="30" t="str">
        <f t="shared" si="171"/>
        <v>ü</v>
      </c>
      <c r="P1026" s="30" t="str">
        <f t="shared" si="178"/>
        <v/>
      </c>
      <c r="Q1026" s="30" t="str">
        <f t="shared" si="179"/>
        <v>ü</v>
      </c>
      <c r="R1026" s="30" t="str">
        <f t="shared" si="180"/>
        <v/>
      </c>
      <c r="S1026" s="17" t="str">
        <f t="shared" si="181"/>
        <v>ü</v>
      </c>
      <c r="T1026" s="17" t="str">
        <f t="shared" si="182"/>
        <v/>
      </c>
      <c r="U1026" s="17"/>
      <c r="V1026" s="17" t="str">
        <f t="shared" si="183"/>
        <v/>
      </c>
      <c r="W1026" s="17"/>
    </row>
    <row r="1027" spans="1:23" ht="22.5" customHeight="1" x14ac:dyDescent="0.25">
      <c r="A1027" s="27">
        <v>1026</v>
      </c>
      <c r="B1027" s="15">
        <v>2230798</v>
      </c>
      <c r="C1027" s="16">
        <v>46068</v>
      </c>
      <c r="D1027" s="16">
        <v>46071</v>
      </c>
      <c r="E1027" s="15" t="s">
        <v>2871</v>
      </c>
      <c r="F1027" s="15" t="s">
        <v>166</v>
      </c>
      <c r="H1027" s="15">
        <v>569454455</v>
      </c>
      <c r="I1027" s="15">
        <v>18</v>
      </c>
      <c r="J1027" s="15">
        <v>40</v>
      </c>
      <c r="K1027" s="15" t="s">
        <v>339</v>
      </c>
      <c r="L1027" s="61" t="s">
        <v>482</v>
      </c>
      <c r="M1027" s="15" t="s">
        <v>165</v>
      </c>
      <c r="O1027" s="30" t="str">
        <f t="shared" ref="O1027:O1090" si="184">IF(COUNTIF($L1027,"*نمل*")&gt;=1,"ü","")</f>
        <v>ü</v>
      </c>
      <c r="P1027" s="30" t="str">
        <f t="shared" si="178"/>
        <v>ü</v>
      </c>
      <c r="Q1027" s="30" t="str">
        <f t="shared" si="179"/>
        <v>ü</v>
      </c>
      <c r="R1027" s="30" t="str">
        <f t="shared" si="180"/>
        <v/>
      </c>
      <c r="S1027" s="17" t="str">
        <f t="shared" si="181"/>
        <v/>
      </c>
      <c r="T1027" s="17" t="str">
        <f t="shared" si="182"/>
        <v/>
      </c>
      <c r="U1027" s="17"/>
      <c r="V1027" s="17" t="str">
        <f t="shared" si="183"/>
        <v/>
      </c>
      <c r="W1027" s="17"/>
    </row>
    <row r="1028" spans="1:23" ht="22.5" customHeight="1" x14ac:dyDescent="0.25">
      <c r="A1028" s="6">
        <v>1027</v>
      </c>
      <c r="B1028" s="15">
        <v>2230761</v>
      </c>
      <c r="C1028" s="16">
        <v>46068</v>
      </c>
      <c r="D1028" s="16">
        <v>46069</v>
      </c>
      <c r="E1028" s="15" t="s">
        <v>625</v>
      </c>
      <c r="F1028" s="15" t="s">
        <v>166</v>
      </c>
      <c r="H1028" s="15">
        <v>506353556</v>
      </c>
      <c r="I1028" s="15">
        <v>0</v>
      </c>
      <c r="J1028" s="15">
        <v>4367</v>
      </c>
      <c r="K1028" s="15" t="s">
        <v>221</v>
      </c>
      <c r="L1028" s="61" t="s">
        <v>192</v>
      </c>
      <c r="M1028" s="15" t="s">
        <v>160</v>
      </c>
      <c r="O1028" s="30" t="str">
        <f t="shared" si="184"/>
        <v>ü</v>
      </c>
      <c r="P1028" s="30" t="str">
        <f t="shared" si="178"/>
        <v>ü</v>
      </c>
      <c r="Q1028" s="30" t="str">
        <f t="shared" si="179"/>
        <v>ü</v>
      </c>
      <c r="R1028" s="30" t="str">
        <f t="shared" si="180"/>
        <v/>
      </c>
      <c r="S1028" s="17" t="str">
        <f t="shared" si="181"/>
        <v>ü</v>
      </c>
      <c r="T1028" s="17" t="str">
        <f t="shared" si="182"/>
        <v>ü</v>
      </c>
      <c r="U1028" s="17"/>
      <c r="V1028" s="17" t="str">
        <f t="shared" si="183"/>
        <v>ü</v>
      </c>
      <c r="W1028" s="17"/>
    </row>
    <row r="1029" spans="1:23" ht="22.5" customHeight="1" x14ac:dyDescent="0.25">
      <c r="A1029" s="27">
        <v>1028</v>
      </c>
      <c r="B1029" s="15">
        <v>2230726</v>
      </c>
      <c r="C1029" s="16">
        <v>46068</v>
      </c>
      <c r="D1029" s="16">
        <v>46070</v>
      </c>
      <c r="E1029" s="15" t="s">
        <v>3819</v>
      </c>
      <c r="F1029" s="15" t="s">
        <v>166</v>
      </c>
      <c r="H1029" s="15">
        <v>504811275</v>
      </c>
      <c r="I1029" s="15">
        <v>19</v>
      </c>
      <c r="J1029" s="15">
        <v>2513</v>
      </c>
      <c r="K1029" s="15" t="s">
        <v>376</v>
      </c>
      <c r="L1029" s="61" t="s">
        <v>196</v>
      </c>
      <c r="M1029" s="15" t="s">
        <v>171</v>
      </c>
      <c r="O1029" s="30" t="str">
        <f t="shared" si="184"/>
        <v>ü</v>
      </c>
      <c r="P1029" s="30" t="str">
        <f t="shared" si="178"/>
        <v/>
      </c>
      <c r="Q1029" s="30" t="str">
        <f t="shared" si="179"/>
        <v>ü</v>
      </c>
      <c r="R1029" s="30" t="str">
        <f t="shared" si="180"/>
        <v/>
      </c>
      <c r="S1029" s="17" t="str">
        <f t="shared" si="181"/>
        <v>ü</v>
      </c>
      <c r="T1029" s="17" t="str">
        <f t="shared" si="182"/>
        <v/>
      </c>
      <c r="U1029" s="17"/>
      <c r="V1029" s="17" t="str">
        <f t="shared" si="183"/>
        <v/>
      </c>
      <c r="W1029" s="17"/>
    </row>
    <row r="1030" spans="1:23" ht="22.5" customHeight="1" x14ac:dyDescent="0.25">
      <c r="A1030" s="6">
        <v>1029</v>
      </c>
      <c r="B1030" s="15">
        <v>2230691</v>
      </c>
      <c r="C1030" s="16">
        <v>46068</v>
      </c>
      <c r="D1030" s="16">
        <v>46072</v>
      </c>
      <c r="E1030" s="15" t="s">
        <v>1554</v>
      </c>
      <c r="F1030" s="15" t="s">
        <v>166</v>
      </c>
      <c r="H1030" s="15">
        <v>507865586</v>
      </c>
      <c r="I1030" s="15" t="s">
        <v>1598</v>
      </c>
      <c r="J1030" s="15">
        <v>3853</v>
      </c>
      <c r="K1030" s="15" t="s">
        <v>219</v>
      </c>
      <c r="L1030" s="61" t="s">
        <v>196</v>
      </c>
      <c r="M1030" s="15" t="s">
        <v>160</v>
      </c>
      <c r="O1030" s="30" t="str">
        <f t="shared" si="184"/>
        <v>ü</v>
      </c>
      <c r="P1030" s="30" t="str">
        <f t="shared" si="178"/>
        <v/>
      </c>
      <c r="Q1030" s="30" t="str">
        <f t="shared" si="179"/>
        <v>ü</v>
      </c>
      <c r="R1030" s="30" t="str">
        <f t="shared" si="180"/>
        <v/>
      </c>
      <c r="S1030" s="17" t="str">
        <f t="shared" si="181"/>
        <v>ü</v>
      </c>
      <c r="T1030" s="17" t="str">
        <f t="shared" si="182"/>
        <v/>
      </c>
      <c r="U1030" s="17"/>
      <c r="V1030" s="17" t="str">
        <f t="shared" si="183"/>
        <v/>
      </c>
      <c r="W1030" s="17"/>
    </row>
    <row r="1031" spans="1:23" ht="22.5" customHeight="1" x14ac:dyDescent="0.25">
      <c r="A1031" s="27">
        <v>1030</v>
      </c>
      <c r="B1031" s="15">
        <v>2230675</v>
      </c>
      <c r="C1031" s="16">
        <v>46068</v>
      </c>
      <c r="D1031" s="16">
        <v>46071</v>
      </c>
      <c r="E1031" s="15" t="s">
        <v>3820</v>
      </c>
      <c r="F1031" s="15" t="s">
        <v>166</v>
      </c>
      <c r="H1031" s="15">
        <v>504626494</v>
      </c>
      <c r="I1031" s="15">
        <v>163</v>
      </c>
      <c r="J1031" s="15">
        <v>2016</v>
      </c>
      <c r="K1031" s="15" t="s">
        <v>228</v>
      </c>
      <c r="L1031" s="61" t="s">
        <v>192</v>
      </c>
      <c r="M1031" s="15" t="s">
        <v>162</v>
      </c>
      <c r="O1031" s="30" t="str">
        <f t="shared" si="184"/>
        <v>ü</v>
      </c>
      <c r="P1031" s="30" t="str">
        <f t="shared" si="178"/>
        <v>ü</v>
      </c>
      <c r="Q1031" s="30" t="str">
        <f t="shared" si="179"/>
        <v>ü</v>
      </c>
      <c r="R1031" s="30" t="str">
        <f t="shared" si="180"/>
        <v/>
      </c>
      <c r="S1031" s="17" t="str">
        <f t="shared" si="181"/>
        <v>ü</v>
      </c>
      <c r="T1031" s="17" t="str">
        <f t="shared" si="182"/>
        <v>ü</v>
      </c>
      <c r="U1031" s="17"/>
      <c r="V1031" s="17" t="str">
        <f t="shared" si="183"/>
        <v>ü</v>
      </c>
      <c r="W1031" s="17"/>
    </row>
    <row r="1032" spans="1:23" ht="22.5" customHeight="1" x14ac:dyDescent="0.25">
      <c r="A1032" s="6">
        <v>1031</v>
      </c>
      <c r="B1032" s="15">
        <v>2230639</v>
      </c>
      <c r="C1032" s="16">
        <v>46068</v>
      </c>
      <c r="D1032" s="16">
        <v>46069</v>
      </c>
      <c r="E1032" s="15" t="s">
        <v>3821</v>
      </c>
      <c r="F1032" s="15" t="s">
        <v>166</v>
      </c>
      <c r="H1032" s="15">
        <v>567005655</v>
      </c>
      <c r="I1032" s="15" t="s">
        <v>3880</v>
      </c>
      <c r="J1032" s="15" t="s">
        <v>3881</v>
      </c>
      <c r="K1032" s="15" t="s">
        <v>353</v>
      </c>
      <c r="L1032" s="61" t="s">
        <v>192</v>
      </c>
      <c r="M1032" s="15" t="s">
        <v>162</v>
      </c>
      <c r="O1032" s="30" t="str">
        <f t="shared" si="184"/>
        <v>ü</v>
      </c>
      <c r="P1032" s="30" t="str">
        <f t="shared" si="178"/>
        <v>ü</v>
      </c>
      <c r="Q1032" s="30" t="str">
        <f t="shared" si="179"/>
        <v>ü</v>
      </c>
      <c r="R1032" s="30" t="str">
        <f t="shared" si="180"/>
        <v/>
      </c>
      <c r="S1032" s="17" t="str">
        <f t="shared" si="181"/>
        <v>ü</v>
      </c>
      <c r="T1032" s="17" t="str">
        <f t="shared" si="182"/>
        <v>ü</v>
      </c>
      <c r="U1032" s="17"/>
      <c r="V1032" s="17" t="str">
        <f t="shared" si="183"/>
        <v>ü</v>
      </c>
      <c r="W1032" s="17"/>
    </row>
    <row r="1033" spans="1:23" ht="22.5" customHeight="1" x14ac:dyDescent="0.25">
      <c r="A1033" s="27">
        <v>1032</v>
      </c>
      <c r="B1033" s="15">
        <v>2230636</v>
      </c>
      <c r="C1033" s="16">
        <v>46068</v>
      </c>
      <c r="D1033" s="16">
        <v>46070</v>
      </c>
      <c r="E1033" s="15" t="s">
        <v>1047</v>
      </c>
      <c r="F1033" s="15" t="s">
        <v>166</v>
      </c>
      <c r="H1033" s="15">
        <v>506966447</v>
      </c>
      <c r="J1033" s="15">
        <v>1</v>
      </c>
      <c r="K1033" s="15" t="s">
        <v>241</v>
      </c>
      <c r="L1033" s="61" t="s">
        <v>192</v>
      </c>
      <c r="M1033" s="15" t="s">
        <v>164</v>
      </c>
      <c r="O1033" s="30" t="str">
        <f t="shared" si="184"/>
        <v>ü</v>
      </c>
      <c r="P1033" s="30" t="str">
        <f t="shared" si="178"/>
        <v>ü</v>
      </c>
      <c r="Q1033" s="30" t="str">
        <f t="shared" si="179"/>
        <v>ü</v>
      </c>
      <c r="R1033" s="30" t="str">
        <f t="shared" si="180"/>
        <v/>
      </c>
      <c r="S1033" s="17" t="str">
        <f t="shared" si="181"/>
        <v>ü</v>
      </c>
      <c r="T1033" s="17" t="str">
        <f t="shared" si="182"/>
        <v>ü</v>
      </c>
      <c r="U1033" s="17"/>
      <c r="V1033" s="17" t="str">
        <f t="shared" si="183"/>
        <v>ü</v>
      </c>
      <c r="W1033" s="17"/>
    </row>
    <row r="1034" spans="1:23" ht="22.5" customHeight="1" x14ac:dyDescent="0.25">
      <c r="A1034" s="6">
        <v>1033</v>
      </c>
      <c r="B1034" s="15">
        <v>2230623</v>
      </c>
      <c r="C1034" s="16">
        <v>46068</v>
      </c>
      <c r="D1034" s="16">
        <v>46070</v>
      </c>
      <c r="E1034" s="15" t="s">
        <v>3822</v>
      </c>
      <c r="F1034" s="15" t="s">
        <v>166</v>
      </c>
      <c r="H1034" s="15">
        <v>555944424</v>
      </c>
      <c r="I1034" s="15">
        <v>4</v>
      </c>
      <c r="J1034" s="15">
        <v>5</v>
      </c>
      <c r="K1034" s="15" t="s">
        <v>574</v>
      </c>
      <c r="L1034" s="61" t="s">
        <v>198</v>
      </c>
      <c r="M1034" s="15" t="s">
        <v>171</v>
      </c>
      <c r="O1034" s="30" t="str">
        <f t="shared" si="184"/>
        <v>ü</v>
      </c>
      <c r="P1034" s="30" t="str">
        <f t="shared" si="178"/>
        <v>ü</v>
      </c>
      <c r="Q1034" s="30" t="str">
        <f t="shared" si="179"/>
        <v>ü</v>
      </c>
      <c r="R1034" s="30" t="str">
        <f t="shared" si="180"/>
        <v/>
      </c>
      <c r="S1034" s="17" t="str">
        <f t="shared" si="181"/>
        <v>ü</v>
      </c>
      <c r="T1034" s="17" t="str">
        <f t="shared" si="182"/>
        <v/>
      </c>
      <c r="U1034" s="17"/>
      <c r="V1034" s="17" t="str">
        <f t="shared" si="183"/>
        <v/>
      </c>
      <c r="W1034" s="17"/>
    </row>
    <row r="1035" spans="1:23" ht="22.5" customHeight="1" x14ac:dyDescent="0.25">
      <c r="A1035" s="27">
        <v>1034</v>
      </c>
      <c r="B1035" s="15">
        <v>2230617</v>
      </c>
      <c r="C1035" s="16">
        <v>46068</v>
      </c>
      <c r="D1035" s="16">
        <v>46069</v>
      </c>
      <c r="E1035" s="15" t="s">
        <v>2719</v>
      </c>
      <c r="F1035" s="15" t="s">
        <v>166</v>
      </c>
      <c r="H1035" s="15">
        <v>506368854</v>
      </c>
      <c r="I1035" s="15" t="s">
        <v>666</v>
      </c>
      <c r="J1035" s="15">
        <v>3542</v>
      </c>
      <c r="K1035" s="15" t="s">
        <v>226</v>
      </c>
      <c r="L1035" s="61" t="s">
        <v>194</v>
      </c>
      <c r="M1035" s="15" t="s">
        <v>160</v>
      </c>
      <c r="O1035" s="30" t="str">
        <f t="shared" si="184"/>
        <v/>
      </c>
      <c r="P1035" s="30" t="str">
        <f t="shared" si="178"/>
        <v/>
      </c>
      <c r="Q1035" s="30" t="str">
        <f t="shared" si="179"/>
        <v>ü</v>
      </c>
      <c r="R1035" s="30" t="str">
        <f t="shared" si="180"/>
        <v/>
      </c>
      <c r="S1035" s="17" t="str">
        <f t="shared" si="181"/>
        <v/>
      </c>
      <c r="T1035" s="17" t="str">
        <f t="shared" si="182"/>
        <v/>
      </c>
      <c r="U1035" s="17"/>
      <c r="V1035" s="17" t="str">
        <f t="shared" si="183"/>
        <v/>
      </c>
      <c r="W1035" s="17"/>
    </row>
    <row r="1036" spans="1:23" ht="22.5" customHeight="1" x14ac:dyDescent="0.25">
      <c r="A1036" s="6">
        <v>1035</v>
      </c>
      <c r="B1036" s="15">
        <v>2230612</v>
      </c>
      <c r="C1036" s="16">
        <v>46068</v>
      </c>
      <c r="D1036" s="16">
        <v>46072</v>
      </c>
      <c r="E1036" s="15" t="s">
        <v>2716</v>
      </c>
      <c r="F1036" s="15" t="s">
        <v>166</v>
      </c>
      <c r="H1036" s="15">
        <v>507674646</v>
      </c>
      <c r="I1036" s="15">
        <v>650</v>
      </c>
      <c r="J1036" s="15">
        <v>650</v>
      </c>
      <c r="K1036" s="15" t="s">
        <v>360</v>
      </c>
      <c r="L1036" s="61" t="s">
        <v>197</v>
      </c>
      <c r="M1036" s="15" t="s">
        <v>162</v>
      </c>
      <c r="O1036" s="30" t="str">
        <f t="shared" si="184"/>
        <v>ü</v>
      </c>
      <c r="P1036" s="30" t="str">
        <f t="shared" si="178"/>
        <v/>
      </c>
      <c r="Q1036" s="30" t="str">
        <f t="shared" si="179"/>
        <v>ü</v>
      </c>
      <c r="R1036" s="30" t="str">
        <f t="shared" si="180"/>
        <v/>
      </c>
      <c r="S1036" s="17" t="str">
        <f t="shared" si="181"/>
        <v>ü</v>
      </c>
      <c r="T1036" s="17" t="str">
        <f t="shared" si="182"/>
        <v>ü</v>
      </c>
      <c r="U1036" s="17"/>
      <c r="V1036" s="17" t="str">
        <f t="shared" si="183"/>
        <v/>
      </c>
      <c r="W1036" s="17"/>
    </row>
    <row r="1037" spans="1:23" ht="22.5" customHeight="1" x14ac:dyDescent="0.25">
      <c r="A1037" s="27">
        <v>1036</v>
      </c>
      <c r="B1037" s="15">
        <v>2230587</v>
      </c>
      <c r="C1037" s="16">
        <v>46068</v>
      </c>
      <c r="D1037" s="16">
        <v>46071</v>
      </c>
      <c r="E1037" s="15" t="s">
        <v>276</v>
      </c>
      <c r="F1037" s="15" t="s">
        <v>210</v>
      </c>
      <c r="H1037" s="15">
        <v>551700082</v>
      </c>
      <c r="I1037" s="15" t="s">
        <v>3882</v>
      </c>
      <c r="J1037" s="15">
        <v>71</v>
      </c>
      <c r="K1037" s="15" t="s">
        <v>339</v>
      </c>
      <c r="L1037" s="61" t="s">
        <v>2030</v>
      </c>
      <c r="M1037" s="15" t="s">
        <v>165</v>
      </c>
      <c r="O1037" s="30" t="str">
        <f t="shared" si="184"/>
        <v/>
      </c>
      <c r="P1037" s="30" t="str">
        <f t="shared" si="178"/>
        <v/>
      </c>
      <c r="Q1037" s="30" t="str">
        <f t="shared" si="179"/>
        <v>ü</v>
      </c>
      <c r="R1037" s="30" t="str">
        <f t="shared" si="180"/>
        <v/>
      </c>
      <c r="S1037" s="17" t="str">
        <f t="shared" si="181"/>
        <v>ü</v>
      </c>
      <c r="T1037" s="17" t="str">
        <f t="shared" si="182"/>
        <v/>
      </c>
      <c r="U1037" s="17"/>
      <c r="V1037" s="17" t="str">
        <f t="shared" si="183"/>
        <v>ü</v>
      </c>
      <c r="W1037" s="17"/>
    </row>
    <row r="1038" spans="1:23" ht="22.5" customHeight="1" x14ac:dyDescent="0.25">
      <c r="A1038" s="6">
        <v>1037</v>
      </c>
      <c r="B1038" s="15">
        <v>2230570</v>
      </c>
      <c r="C1038" s="16">
        <v>46068</v>
      </c>
      <c r="D1038" s="16">
        <v>46070</v>
      </c>
      <c r="E1038" s="15" t="s">
        <v>3823</v>
      </c>
      <c r="F1038" s="15" t="s">
        <v>166</v>
      </c>
      <c r="H1038" s="15">
        <v>506262511</v>
      </c>
      <c r="I1038" s="15">
        <v>125</v>
      </c>
      <c r="J1038" s="15">
        <v>986</v>
      </c>
      <c r="K1038" s="15" t="s">
        <v>347</v>
      </c>
      <c r="L1038" s="61" t="s">
        <v>198</v>
      </c>
      <c r="M1038" s="15" t="s">
        <v>165</v>
      </c>
      <c r="O1038" s="30" t="str">
        <f t="shared" si="184"/>
        <v>ü</v>
      </c>
      <c r="P1038" s="30" t="str">
        <f t="shared" si="178"/>
        <v>ü</v>
      </c>
      <c r="Q1038" s="30" t="str">
        <f t="shared" si="179"/>
        <v>ü</v>
      </c>
      <c r="R1038" s="30" t="str">
        <f t="shared" si="180"/>
        <v/>
      </c>
      <c r="S1038" s="17" t="str">
        <f t="shared" si="181"/>
        <v>ü</v>
      </c>
      <c r="T1038" s="17" t="str">
        <f t="shared" si="182"/>
        <v/>
      </c>
      <c r="U1038" s="17"/>
      <c r="V1038" s="17" t="str">
        <f t="shared" si="183"/>
        <v/>
      </c>
      <c r="W1038" s="17"/>
    </row>
    <row r="1039" spans="1:23" ht="22.5" customHeight="1" x14ac:dyDescent="0.25">
      <c r="A1039" s="27">
        <v>1038</v>
      </c>
      <c r="B1039" s="15">
        <v>2230561</v>
      </c>
      <c r="C1039" s="16">
        <v>46068</v>
      </c>
      <c r="D1039" s="16">
        <v>46069</v>
      </c>
      <c r="E1039" s="15" t="s">
        <v>3071</v>
      </c>
      <c r="F1039" s="15" t="s">
        <v>166</v>
      </c>
      <c r="H1039" s="15">
        <v>553934940</v>
      </c>
      <c r="I1039" s="15" t="s">
        <v>3883</v>
      </c>
      <c r="J1039" s="15">
        <v>125</v>
      </c>
      <c r="K1039" s="15" t="s">
        <v>363</v>
      </c>
      <c r="L1039" s="61" t="s">
        <v>192</v>
      </c>
      <c r="M1039" s="15" t="s">
        <v>164</v>
      </c>
      <c r="O1039" s="30" t="str">
        <f t="shared" si="184"/>
        <v>ü</v>
      </c>
      <c r="P1039" s="30" t="str">
        <f t="shared" si="178"/>
        <v>ü</v>
      </c>
      <c r="Q1039" s="30" t="str">
        <f t="shared" si="179"/>
        <v>ü</v>
      </c>
      <c r="R1039" s="30" t="str">
        <f t="shared" si="180"/>
        <v/>
      </c>
      <c r="S1039" s="17" t="str">
        <f t="shared" si="181"/>
        <v>ü</v>
      </c>
      <c r="T1039" s="17" t="str">
        <f t="shared" si="182"/>
        <v>ü</v>
      </c>
      <c r="U1039" s="17"/>
      <c r="V1039" s="17" t="str">
        <f t="shared" si="183"/>
        <v>ü</v>
      </c>
      <c r="W1039" s="17"/>
    </row>
    <row r="1040" spans="1:23" ht="22.5" customHeight="1" x14ac:dyDescent="0.25">
      <c r="A1040" s="6">
        <v>1039</v>
      </c>
      <c r="B1040" s="15">
        <v>2230555</v>
      </c>
      <c r="C1040" s="16">
        <v>46068</v>
      </c>
      <c r="D1040" s="16">
        <v>46069</v>
      </c>
      <c r="E1040" s="15" t="s">
        <v>3824</v>
      </c>
      <c r="F1040" s="15" t="s">
        <v>166</v>
      </c>
      <c r="H1040" s="15">
        <v>522663051</v>
      </c>
      <c r="I1040" s="15" t="s">
        <v>3884</v>
      </c>
      <c r="J1040" s="15">
        <v>122</v>
      </c>
      <c r="K1040" s="15" t="s">
        <v>363</v>
      </c>
      <c r="L1040" s="61" t="s">
        <v>192</v>
      </c>
      <c r="M1040" s="15" t="s">
        <v>164</v>
      </c>
      <c r="O1040" s="30" t="str">
        <f t="shared" si="184"/>
        <v>ü</v>
      </c>
      <c r="P1040" s="30" t="str">
        <f t="shared" si="178"/>
        <v>ü</v>
      </c>
      <c r="Q1040" s="30" t="str">
        <f t="shared" si="179"/>
        <v>ü</v>
      </c>
      <c r="R1040" s="30" t="str">
        <f t="shared" si="180"/>
        <v/>
      </c>
      <c r="S1040" s="17" t="str">
        <f t="shared" si="181"/>
        <v>ü</v>
      </c>
      <c r="T1040" s="17" t="str">
        <f t="shared" si="182"/>
        <v>ü</v>
      </c>
      <c r="U1040" s="17"/>
      <c r="V1040" s="17" t="str">
        <f t="shared" si="183"/>
        <v>ü</v>
      </c>
      <c r="W1040" s="17"/>
    </row>
    <row r="1041" spans="1:23" ht="22.5" customHeight="1" x14ac:dyDescent="0.25">
      <c r="A1041" s="27">
        <v>1040</v>
      </c>
      <c r="B1041" s="15">
        <v>2230547</v>
      </c>
      <c r="C1041" s="16">
        <v>46068</v>
      </c>
      <c r="D1041" s="16">
        <v>46069</v>
      </c>
      <c r="E1041" s="15" t="s">
        <v>3825</v>
      </c>
      <c r="F1041" s="15" t="s">
        <v>166</v>
      </c>
      <c r="H1041" s="15">
        <v>508444531</v>
      </c>
      <c r="I1041" s="15">
        <v>33</v>
      </c>
      <c r="J1041" s="15" t="s">
        <v>3885</v>
      </c>
      <c r="K1041" s="15" t="s">
        <v>363</v>
      </c>
      <c r="L1041" s="61" t="s">
        <v>192</v>
      </c>
      <c r="M1041" s="15" t="s">
        <v>164</v>
      </c>
      <c r="O1041" s="30" t="str">
        <f t="shared" si="184"/>
        <v>ü</v>
      </c>
      <c r="P1041" s="30" t="str">
        <f t="shared" si="178"/>
        <v>ü</v>
      </c>
      <c r="Q1041" s="30" t="str">
        <f t="shared" si="179"/>
        <v>ü</v>
      </c>
      <c r="R1041" s="30" t="str">
        <f t="shared" si="180"/>
        <v/>
      </c>
      <c r="S1041" s="17" t="str">
        <f t="shared" si="181"/>
        <v>ü</v>
      </c>
      <c r="T1041" s="17" t="str">
        <f t="shared" si="182"/>
        <v>ü</v>
      </c>
      <c r="U1041" s="17"/>
      <c r="V1041" s="17" t="str">
        <f t="shared" si="183"/>
        <v>ü</v>
      </c>
      <c r="W1041" s="17"/>
    </row>
    <row r="1042" spans="1:23" ht="22.5" customHeight="1" x14ac:dyDescent="0.25">
      <c r="A1042" s="6">
        <v>1041</v>
      </c>
      <c r="B1042" s="15">
        <v>2230524</v>
      </c>
      <c r="C1042" s="16">
        <v>46068</v>
      </c>
      <c r="D1042" s="16">
        <v>46069</v>
      </c>
      <c r="E1042" s="15" t="s">
        <v>3826</v>
      </c>
      <c r="F1042" s="15" t="s">
        <v>166</v>
      </c>
      <c r="H1042" s="15">
        <v>507661552</v>
      </c>
      <c r="I1042" s="15">
        <v>2045</v>
      </c>
      <c r="J1042" s="15">
        <v>2045</v>
      </c>
      <c r="K1042" s="15" t="s">
        <v>600</v>
      </c>
      <c r="L1042" s="61" t="s">
        <v>196</v>
      </c>
      <c r="M1042" s="15" t="s">
        <v>160</v>
      </c>
      <c r="O1042" s="30" t="str">
        <f t="shared" si="184"/>
        <v>ü</v>
      </c>
      <c r="P1042" s="30" t="str">
        <f t="shared" si="178"/>
        <v/>
      </c>
      <c r="Q1042" s="30" t="str">
        <f t="shared" si="179"/>
        <v>ü</v>
      </c>
      <c r="R1042" s="30" t="str">
        <f t="shared" si="180"/>
        <v/>
      </c>
      <c r="S1042" s="17" t="str">
        <f t="shared" si="181"/>
        <v>ü</v>
      </c>
      <c r="T1042" s="17" t="str">
        <f t="shared" si="182"/>
        <v/>
      </c>
      <c r="U1042" s="17"/>
      <c r="V1042" s="17" t="str">
        <f t="shared" si="183"/>
        <v/>
      </c>
      <c r="W1042" s="17"/>
    </row>
    <row r="1043" spans="1:23" ht="22.5" customHeight="1" x14ac:dyDescent="0.25">
      <c r="A1043" s="27">
        <v>1042</v>
      </c>
      <c r="B1043" s="15">
        <v>2230509</v>
      </c>
      <c r="C1043" s="16">
        <v>46068</v>
      </c>
      <c r="D1043" s="16">
        <v>46071</v>
      </c>
      <c r="E1043" s="15" t="s">
        <v>3827</v>
      </c>
      <c r="F1043" s="15" t="s">
        <v>166</v>
      </c>
      <c r="H1043" s="15">
        <v>508887759</v>
      </c>
      <c r="I1043" s="15" t="s">
        <v>3886</v>
      </c>
      <c r="J1043" s="15" t="s">
        <v>3886</v>
      </c>
      <c r="K1043" s="15" t="s">
        <v>697</v>
      </c>
      <c r="L1043" s="61" t="s">
        <v>192</v>
      </c>
      <c r="M1043" s="15" t="s">
        <v>165</v>
      </c>
      <c r="O1043" s="30" t="str">
        <f t="shared" si="184"/>
        <v>ü</v>
      </c>
      <c r="P1043" s="30" t="str">
        <f t="shared" si="178"/>
        <v>ü</v>
      </c>
      <c r="Q1043" s="30" t="str">
        <f t="shared" si="179"/>
        <v>ü</v>
      </c>
      <c r="R1043" s="30" t="str">
        <f t="shared" si="180"/>
        <v/>
      </c>
      <c r="S1043" s="17" t="str">
        <f t="shared" si="181"/>
        <v>ü</v>
      </c>
      <c r="T1043" s="17" t="str">
        <f t="shared" si="182"/>
        <v>ü</v>
      </c>
      <c r="U1043" s="17"/>
      <c r="V1043" s="17" t="str">
        <f t="shared" si="183"/>
        <v>ü</v>
      </c>
      <c r="W1043" s="17"/>
    </row>
    <row r="1044" spans="1:23" ht="22.5" customHeight="1" x14ac:dyDescent="0.25">
      <c r="A1044" s="6">
        <v>1043</v>
      </c>
      <c r="B1044" s="15">
        <v>2230499</v>
      </c>
      <c r="C1044" s="16">
        <v>46068</v>
      </c>
      <c r="D1044" s="16">
        <v>46072</v>
      </c>
      <c r="E1044" s="15" t="s">
        <v>3828</v>
      </c>
      <c r="F1044" s="15" t="s">
        <v>166</v>
      </c>
      <c r="H1044" s="15">
        <v>506136161</v>
      </c>
      <c r="I1044" s="15">
        <v>20</v>
      </c>
      <c r="J1044" s="15">
        <v>4</v>
      </c>
      <c r="K1044" s="15" t="s">
        <v>355</v>
      </c>
      <c r="L1044" s="61" t="s">
        <v>196</v>
      </c>
      <c r="M1044" s="15" t="s">
        <v>211</v>
      </c>
      <c r="O1044" s="30" t="str">
        <f t="shared" si="184"/>
        <v>ü</v>
      </c>
      <c r="P1044" s="30" t="str">
        <f t="shared" si="178"/>
        <v/>
      </c>
      <c r="Q1044" s="30" t="str">
        <f t="shared" si="179"/>
        <v>ü</v>
      </c>
      <c r="R1044" s="30" t="str">
        <f t="shared" si="180"/>
        <v/>
      </c>
      <c r="S1044" s="17" t="str">
        <f t="shared" si="181"/>
        <v>ü</v>
      </c>
      <c r="T1044" s="17" t="str">
        <f t="shared" si="182"/>
        <v/>
      </c>
      <c r="U1044" s="17"/>
      <c r="V1044" s="17" t="str">
        <f t="shared" si="183"/>
        <v/>
      </c>
      <c r="W1044" s="17"/>
    </row>
    <row r="1045" spans="1:23" ht="22.5" customHeight="1" x14ac:dyDescent="0.25">
      <c r="A1045" s="27">
        <v>1044</v>
      </c>
      <c r="B1045" s="15">
        <v>2230492</v>
      </c>
      <c r="C1045" s="16">
        <v>46068</v>
      </c>
      <c r="D1045" s="16">
        <v>46070</v>
      </c>
      <c r="E1045" s="15" t="s">
        <v>3829</v>
      </c>
      <c r="F1045" s="15" t="s">
        <v>166</v>
      </c>
      <c r="H1045" s="15">
        <v>564399277</v>
      </c>
      <c r="I1045" s="15">
        <v>30</v>
      </c>
      <c r="J1045" s="15">
        <v>10</v>
      </c>
      <c r="K1045" s="15" t="s">
        <v>831</v>
      </c>
      <c r="L1045" s="61" t="s">
        <v>397</v>
      </c>
      <c r="M1045" s="15" t="s">
        <v>160</v>
      </c>
      <c r="O1045" s="30" t="str">
        <f t="shared" si="184"/>
        <v/>
      </c>
      <c r="P1045" s="30" t="str">
        <f t="shared" si="178"/>
        <v>ü</v>
      </c>
      <c r="Q1045" s="30" t="str">
        <f t="shared" si="179"/>
        <v>ü</v>
      </c>
      <c r="R1045" s="30" t="str">
        <f t="shared" si="180"/>
        <v/>
      </c>
      <c r="S1045" s="17" t="str">
        <f t="shared" si="181"/>
        <v>ü</v>
      </c>
      <c r="T1045" s="17" t="str">
        <f t="shared" si="182"/>
        <v>ü</v>
      </c>
      <c r="U1045" s="17"/>
      <c r="V1045" s="17" t="str">
        <f t="shared" si="183"/>
        <v/>
      </c>
      <c r="W1045" s="17"/>
    </row>
    <row r="1046" spans="1:23" ht="22.5" customHeight="1" x14ac:dyDescent="0.25">
      <c r="A1046" s="6">
        <v>1045</v>
      </c>
      <c r="B1046" s="15">
        <v>2230487</v>
      </c>
      <c r="C1046" s="16">
        <v>46068</v>
      </c>
      <c r="D1046" s="16">
        <v>46071</v>
      </c>
      <c r="E1046" s="15" t="s">
        <v>3830</v>
      </c>
      <c r="F1046" s="15" t="s">
        <v>166</v>
      </c>
      <c r="H1046" s="15">
        <v>504891289</v>
      </c>
      <c r="I1046" s="15">
        <v>45</v>
      </c>
      <c r="J1046" s="15">
        <v>11</v>
      </c>
      <c r="K1046" s="15" t="s">
        <v>224</v>
      </c>
      <c r="L1046" s="61" t="s">
        <v>198</v>
      </c>
      <c r="M1046" s="15" t="s">
        <v>165</v>
      </c>
      <c r="O1046" s="30" t="str">
        <f t="shared" si="184"/>
        <v>ü</v>
      </c>
      <c r="P1046" s="30" t="str">
        <f t="shared" si="178"/>
        <v>ü</v>
      </c>
      <c r="Q1046" s="30" t="str">
        <f t="shared" si="179"/>
        <v>ü</v>
      </c>
      <c r="R1046" s="30" t="str">
        <f t="shared" si="180"/>
        <v/>
      </c>
      <c r="S1046" s="17" t="str">
        <f t="shared" si="181"/>
        <v>ü</v>
      </c>
      <c r="T1046" s="17" t="str">
        <f t="shared" si="182"/>
        <v/>
      </c>
      <c r="U1046" s="17"/>
      <c r="V1046" s="17" t="str">
        <f t="shared" si="183"/>
        <v/>
      </c>
      <c r="W1046" s="17"/>
    </row>
    <row r="1047" spans="1:23" ht="22.5" customHeight="1" x14ac:dyDescent="0.25">
      <c r="A1047" s="27">
        <v>1046</v>
      </c>
      <c r="B1047" s="15">
        <v>2230485</v>
      </c>
      <c r="C1047" s="16">
        <v>46068</v>
      </c>
      <c r="D1047" s="16">
        <v>46069</v>
      </c>
      <c r="E1047" s="15" t="s">
        <v>3831</v>
      </c>
      <c r="F1047" s="15" t="s">
        <v>166</v>
      </c>
      <c r="H1047" s="15">
        <v>561493517</v>
      </c>
      <c r="I1047" s="15" t="s">
        <v>2412</v>
      </c>
      <c r="J1047" s="15" t="s">
        <v>2413</v>
      </c>
      <c r="K1047" s="15" t="s">
        <v>344</v>
      </c>
      <c r="L1047" s="61" t="s">
        <v>195</v>
      </c>
      <c r="M1047" s="15" t="s">
        <v>486</v>
      </c>
      <c r="O1047" s="30" t="str">
        <f t="shared" si="184"/>
        <v>ü</v>
      </c>
      <c r="P1047" s="30" t="str">
        <f t="shared" si="178"/>
        <v>ü</v>
      </c>
      <c r="Q1047" s="30" t="str">
        <f t="shared" si="179"/>
        <v>ü</v>
      </c>
      <c r="R1047" s="30" t="str">
        <f t="shared" si="180"/>
        <v/>
      </c>
      <c r="S1047" s="17" t="str">
        <f t="shared" si="181"/>
        <v>ü</v>
      </c>
      <c r="T1047" s="17" t="str">
        <f t="shared" si="182"/>
        <v>ü</v>
      </c>
      <c r="U1047" s="17"/>
      <c r="V1047" s="17" t="str">
        <f t="shared" si="183"/>
        <v/>
      </c>
      <c r="W1047" s="17"/>
    </row>
    <row r="1048" spans="1:23" ht="22.5" customHeight="1" x14ac:dyDescent="0.25">
      <c r="A1048" s="6">
        <v>1047</v>
      </c>
      <c r="B1048" s="15">
        <v>2230420</v>
      </c>
      <c r="C1048" s="16">
        <v>46068</v>
      </c>
      <c r="D1048" s="16">
        <v>46070</v>
      </c>
      <c r="E1048" s="15" t="s">
        <v>258</v>
      </c>
      <c r="F1048" s="15" t="s">
        <v>166</v>
      </c>
      <c r="H1048" s="15">
        <v>505033322</v>
      </c>
      <c r="I1048" s="15" t="s">
        <v>3887</v>
      </c>
      <c r="J1048" s="15">
        <v>54</v>
      </c>
      <c r="K1048" s="15" t="s">
        <v>402</v>
      </c>
      <c r="L1048" s="61" t="s">
        <v>198</v>
      </c>
      <c r="M1048" s="15" t="s">
        <v>486</v>
      </c>
      <c r="O1048" s="30" t="str">
        <f t="shared" si="184"/>
        <v>ü</v>
      </c>
      <c r="P1048" s="30" t="str">
        <f t="shared" si="178"/>
        <v>ü</v>
      </c>
      <c r="Q1048" s="30" t="str">
        <f t="shared" si="179"/>
        <v>ü</v>
      </c>
      <c r="R1048" s="30" t="str">
        <f t="shared" si="180"/>
        <v/>
      </c>
      <c r="S1048" s="17" t="str">
        <f t="shared" si="181"/>
        <v>ü</v>
      </c>
      <c r="T1048" s="17" t="str">
        <f t="shared" si="182"/>
        <v/>
      </c>
      <c r="U1048" s="17"/>
      <c r="V1048" s="17" t="str">
        <f t="shared" si="183"/>
        <v/>
      </c>
      <c r="W1048" s="17"/>
    </row>
    <row r="1049" spans="1:23" ht="22.5" customHeight="1" x14ac:dyDescent="0.25">
      <c r="A1049" s="27">
        <v>1048</v>
      </c>
      <c r="B1049" s="15">
        <v>2230367</v>
      </c>
      <c r="C1049" s="16">
        <v>46068</v>
      </c>
      <c r="D1049" s="32">
        <v>46070</v>
      </c>
      <c r="E1049" s="15" t="s">
        <v>2881</v>
      </c>
      <c r="F1049" s="31" t="s">
        <v>166</v>
      </c>
      <c r="H1049" s="15">
        <v>566069430</v>
      </c>
      <c r="I1049" s="15" t="s">
        <v>3888</v>
      </c>
      <c r="J1049" s="15" t="s">
        <v>3889</v>
      </c>
      <c r="K1049" s="15" t="s">
        <v>222</v>
      </c>
      <c r="L1049" s="61" t="s">
        <v>195</v>
      </c>
      <c r="M1049" s="31" t="s">
        <v>162</v>
      </c>
      <c r="O1049" s="30" t="str">
        <f t="shared" si="184"/>
        <v>ü</v>
      </c>
      <c r="P1049" s="30" t="str">
        <f t="shared" si="178"/>
        <v>ü</v>
      </c>
      <c r="Q1049" s="30" t="str">
        <f t="shared" si="179"/>
        <v>ü</v>
      </c>
      <c r="R1049" s="30" t="str">
        <f t="shared" si="180"/>
        <v/>
      </c>
      <c r="S1049" s="17" t="str">
        <f t="shared" si="181"/>
        <v>ü</v>
      </c>
      <c r="T1049" s="17" t="str">
        <f t="shared" si="182"/>
        <v>ü</v>
      </c>
      <c r="U1049" s="17"/>
      <c r="V1049" s="17" t="str">
        <f t="shared" si="183"/>
        <v/>
      </c>
      <c r="W1049" s="17"/>
    </row>
    <row r="1050" spans="1:23" ht="22.5" customHeight="1" x14ac:dyDescent="0.25">
      <c r="A1050" s="6">
        <v>1049</v>
      </c>
      <c r="B1050" s="15">
        <v>2230348</v>
      </c>
      <c r="C1050" s="16">
        <v>46068</v>
      </c>
      <c r="D1050" s="16">
        <v>46071</v>
      </c>
      <c r="E1050" s="15" t="s">
        <v>1543</v>
      </c>
      <c r="F1050" s="15" t="s">
        <v>166</v>
      </c>
      <c r="H1050" s="15">
        <v>509982039</v>
      </c>
      <c r="I1050" s="15">
        <v>84</v>
      </c>
      <c r="J1050" s="15">
        <v>1016</v>
      </c>
      <c r="K1050" s="15" t="s">
        <v>347</v>
      </c>
      <c r="L1050" s="61" t="s">
        <v>195</v>
      </c>
      <c r="M1050" s="15" t="s">
        <v>171</v>
      </c>
      <c r="O1050" s="30" t="str">
        <f t="shared" si="184"/>
        <v>ü</v>
      </c>
      <c r="P1050" s="30" t="str">
        <f t="shared" si="178"/>
        <v>ü</v>
      </c>
      <c r="Q1050" s="30" t="str">
        <f t="shared" si="179"/>
        <v>ü</v>
      </c>
      <c r="R1050" s="30" t="str">
        <f t="shared" si="180"/>
        <v/>
      </c>
      <c r="S1050" s="17" t="str">
        <f t="shared" si="181"/>
        <v>ü</v>
      </c>
      <c r="T1050" s="17" t="str">
        <f t="shared" si="182"/>
        <v>ü</v>
      </c>
      <c r="U1050" s="17"/>
      <c r="V1050" s="17" t="str">
        <f t="shared" si="183"/>
        <v/>
      </c>
      <c r="W1050" s="17"/>
    </row>
    <row r="1051" spans="1:23" ht="22.5" customHeight="1" x14ac:dyDescent="0.25">
      <c r="A1051" s="27">
        <v>1050</v>
      </c>
      <c r="B1051" s="15">
        <v>2230317</v>
      </c>
      <c r="C1051" s="16">
        <v>46068</v>
      </c>
      <c r="D1051" s="16">
        <v>46072</v>
      </c>
      <c r="E1051" s="15" t="s">
        <v>3832</v>
      </c>
      <c r="F1051" s="15" t="s">
        <v>166</v>
      </c>
      <c r="H1051" s="15">
        <v>506317377</v>
      </c>
      <c r="I1051" s="15">
        <v>153</v>
      </c>
      <c r="J1051" s="15">
        <v>140</v>
      </c>
      <c r="K1051" s="15" t="s">
        <v>240</v>
      </c>
      <c r="L1051" s="61" t="s">
        <v>195</v>
      </c>
      <c r="M1051" s="15" t="s">
        <v>171</v>
      </c>
      <c r="O1051" s="30" t="str">
        <f t="shared" si="184"/>
        <v>ü</v>
      </c>
      <c r="P1051" s="30" t="str">
        <f t="shared" si="178"/>
        <v>ü</v>
      </c>
      <c r="Q1051" s="30" t="str">
        <f t="shared" si="179"/>
        <v>ü</v>
      </c>
      <c r="R1051" s="30" t="str">
        <f t="shared" si="180"/>
        <v/>
      </c>
      <c r="S1051" s="17" t="str">
        <f t="shared" si="181"/>
        <v>ü</v>
      </c>
      <c r="T1051" s="17" t="str">
        <f t="shared" si="182"/>
        <v>ü</v>
      </c>
      <c r="U1051" s="17"/>
      <c r="V1051" s="17" t="str">
        <f t="shared" si="183"/>
        <v/>
      </c>
      <c r="W1051" s="17"/>
    </row>
    <row r="1052" spans="1:23" ht="22.5" customHeight="1" x14ac:dyDescent="0.25">
      <c r="A1052" s="6">
        <v>1051</v>
      </c>
      <c r="B1052" s="15">
        <v>2230306</v>
      </c>
      <c r="C1052" s="16">
        <v>46068</v>
      </c>
      <c r="D1052" s="16">
        <v>46069</v>
      </c>
      <c r="E1052" s="15">
        <v>503600300</v>
      </c>
      <c r="F1052" s="15" t="s">
        <v>166</v>
      </c>
      <c r="H1052" s="15">
        <v>507071707</v>
      </c>
      <c r="I1052" s="15">
        <v>138</v>
      </c>
      <c r="J1052" s="15">
        <v>2295</v>
      </c>
      <c r="K1052" s="15" t="s">
        <v>600</v>
      </c>
      <c r="L1052" s="61" t="s">
        <v>195</v>
      </c>
      <c r="M1052" s="15" t="s">
        <v>160</v>
      </c>
      <c r="O1052" s="30" t="str">
        <f t="shared" si="184"/>
        <v>ü</v>
      </c>
      <c r="P1052" s="30" t="str">
        <f t="shared" si="178"/>
        <v>ü</v>
      </c>
      <c r="Q1052" s="30" t="str">
        <f t="shared" si="179"/>
        <v>ü</v>
      </c>
      <c r="R1052" s="30" t="str">
        <f t="shared" si="180"/>
        <v/>
      </c>
      <c r="S1052" s="17" t="str">
        <f t="shared" si="181"/>
        <v>ü</v>
      </c>
      <c r="T1052" s="17" t="str">
        <f t="shared" si="182"/>
        <v>ü</v>
      </c>
      <c r="U1052" s="17"/>
      <c r="V1052" s="17" t="str">
        <f t="shared" si="183"/>
        <v/>
      </c>
      <c r="W1052" s="17"/>
    </row>
    <row r="1053" spans="1:23" ht="22.5" customHeight="1" x14ac:dyDescent="0.25">
      <c r="A1053" s="27">
        <v>1052</v>
      </c>
      <c r="B1053" s="15">
        <v>2230289</v>
      </c>
      <c r="C1053" s="16">
        <v>46068</v>
      </c>
      <c r="D1053" s="16">
        <v>46071</v>
      </c>
      <c r="E1053" s="15" t="s">
        <v>1467</v>
      </c>
      <c r="F1053" s="15" t="s">
        <v>166</v>
      </c>
      <c r="H1053" s="15">
        <v>508084010</v>
      </c>
      <c r="I1053" s="15">
        <v>139</v>
      </c>
      <c r="J1053" s="15">
        <v>139</v>
      </c>
      <c r="K1053" s="15" t="s">
        <v>844</v>
      </c>
      <c r="L1053" s="61" t="s">
        <v>420</v>
      </c>
      <c r="M1053" s="15" t="s">
        <v>211</v>
      </c>
      <c r="O1053" s="30" t="str">
        <f t="shared" si="184"/>
        <v>ü</v>
      </c>
      <c r="P1053" s="30" t="str">
        <f t="shared" si="178"/>
        <v>ü</v>
      </c>
      <c r="Q1053" s="30" t="str">
        <f t="shared" si="179"/>
        <v>ü</v>
      </c>
      <c r="R1053" s="30" t="str">
        <f t="shared" si="180"/>
        <v/>
      </c>
      <c r="S1053" s="17" t="str">
        <f t="shared" si="181"/>
        <v/>
      </c>
      <c r="T1053" s="17" t="str">
        <f t="shared" si="182"/>
        <v>ü</v>
      </c>
      <c r="U1053" s="17"/>
      <c r="V1053" s="17" t="str">
        <f t="shared" si="183"/>
        <v>ü</v>
      </c>
      <c r="W1053" s="17"/>
    </row>
    <row r="1054" spans="1:23" ht="22.5" customHeight="1" x14ac:dyDescent="0.25">
      <c r="A1054" s="6">
        <v>1053</v>
      </c>
      <c r="B1054" s="15">
        <v>2230286</v>
      </c>
      <c r="C1054" s="16">
        <v>46068</v>
      </c>
      <c r="D1054" s="16">
        <v>46072</v>
      </c>
      <c r="E1054" s="15" t="s">
        <v>3833</v>
      </c>
      <c r="F1054" s="15" t="s">
        <v>166</v>
      </c>
      <c r="H1054" s="15">
        <v>569161661</v>
      </c>
      <c r="I1054" s="15" t="s">
        <v>3890</v>
      </c>
      <c r="J1054" s="15">
        <v>728</v>
      </c>
      <c r="K1054" s="15" t="s">
        <v>396</v>
      </c>
      <c r="L1054" s="61" t="s">
        <v>198</v>
      </c>
      <c r="M1054" s="15" t="s">
        <v>211</v>
      </c>
      <c r="O1054" s="30" t="str">
        <f t="shared" si="184"/>
        <v>ü</v>
      </c>
      <c r="P1054" s="30" t="str">
        <f t="shared" si="178"/>
        <v>ü</v>
      </c>
      <c r="Q1054" s="30" t="str">
        <f t="shared" si="179"/>
        <v>ü</v>
      </c>
      <c r="R1054" s="30" t="str">
        <f t="shared" si="180"/>
        <v/>
      </c>
      <c r="S1054" s="17" t="str">
        <f t="shared" si="181"/>
        <v>ü</v>
      </c>
      <c r="T1054" s="17" t="str">
        <f t="shared" si="182"/>
        <v/>
      </c>
      <c r="U1054" s="17"/>
      <c r="V1054" s="17" t="str">
        <f t="shared" si="183"/>
        <v/>
      </c>
      <c r="W1054" s="17"/>
    </row>
    <row r="1055" spans="1:23" ht="22.5" customHeight="1" x14ac:dyDescent="0.25">
      <c r="A1055" s="27">
        <v>1054</v>
      </c>
      <c r="B1055" s="15">
        <v>2230281</v>
      </c>
      <c r="C1055" s="16">
        <v>46068</v>
      </c>
      <c r="D1055" s="16">
        <v>46074</v>
      </c>
      <c r="E1055" s="15" t="s">
        <v>3834</v>
      </c>
      <c r="F1055" s="15" t="s">
        <v>166</v>
      </c>
      <c r="H1055" s="15">
        <v>555698964</v>
      </c>
      <c r="J1055" s="15" t="s">
        <v>3891</v>
      </c>
      <c r="K1055" s="15" t="s">
        <v>374</v>
      </c>
      <c r="L1055" s="61" t="s">
        <v>348</v>
      </c>
      <c r="M1055" s="15" t="s">
        <v>164</v>
      </c>
      <c r="O1055" s="30" t="str">
        <f t="shared" si="184"/>
        <v>ü</v>
      </c>
      <c r="P1055" s="30" t="str">
        <f t="shared" si="178"/>
        <v>ü</v>
      </c>
      <c r="Q1055" s="30" t="str">
        <f t="shared" si="179"/>
        <v/>
      </c>
      <c r="R1055" s="30" t="str">
        <f t="shared" si="180"/>
        <v>ü</v>
      </c>
      <c r="S1055" s="17" t="str">
        <f t="shared" si="181"/>
        <v>ü</v>
      </c>
      <c r="T1055" s="17" t="str">
        <f t="shared" si="182"/>
        <v>ü</v>
      </c>
      <c r="U1055" s="17"/>
      <c r="V1055" s="17" t="str">
        <f t="shared" si="183"/>
        <v/>
      </c>
      <c r="W1055" s="17"/>
    </row>
    <row r="1056" spans="1:23" ht="22.5" customHeight="1" x14ac:dyDescent="0.25">
      <c r="A1056" s="6">
        <v>1055</v>
      </c>
      <c r="B1056" s="15">
        <v>2230280</v>
      </c>
      <c r="C1056" s="16">
        <v>46068</v>
      </c>
      <c r="D1056" s="16">
        <v>46070</v>
      </c>
      <c r="E1056" s="15" t="s">
        <v>1659</v>
      </c>
      <c r="F1056" s="15" t="s">
        <v>166</v>
      </c>
      <c r="H1056" s="15">
        <v>503414413</v>
      </c>
      <c r="I1056" s="15">
        <v>3650</v>
      </c>
      <c r="J1056" s="15">
        <v>3650</v>
      </c>
      <c r="K1056" s="15" t="s">
        <v>220</v>
      </c>
      <c r="L1056" s="61" t="s">
        <v>198</v>
      </c>
      <c r="M1056" s="15" t="s">
        <v>486</v>
      </c>
      <c r="O1056" s="30" t="str">
        <f t="shared" si="184"/>
        <v>ü</v>
      </c>
      <c r="P1056" s="30" t="str">
        <f t="shared" si="178"/>
        <v>ü</v>
      </c>
      <c r="Q1056" s="30" t="str">
        <f t="shared" si="179"/>
        <v>ü</v>
      </c>
      <c r="R1056" s="30" t="str">
        <f t="shared" si="180"/>
        <v/>
      </c>
      <c r="S1056" s="17" t="str">
        <f t="shared" si="181"/>
        <v>ü</v>
      </c>
      <c r="T1056" s="17" t="str">
        <f t="shared" si="182"/>
        <v/>
      </c>
      <c r="U1056" s="17"/>
      <c r="V1056" s="17" t="str">
        <f t="shared" si="183"/>
        <v/>
      </c>
      <c r="W1056" s="17"/>
    </row>
    <row r="1057" spans="1:23" ht="22.5" customHeight="1" x14ac:dyDescent="0.25">
      <c r="A1057" s="27">
        <v>1056</v>
      </c>
      <c r="B1057" s="15">
        <v>2230276</v>
      </c>
      <c r="C1057" s="16">
        <v>46068</v>
      </c>
      <c r="D1057" s="16">
        <v>46072</v>
      </c>
      <c r="E1057" s="15" t="s">
        <v>3835</v>
      </c>
      <c r="F1057" s="15" t="s">
        <v>166</v>
      </c>
      <c r="H1057" s="15">
        <v>507756767</v>
      </c>
      <c r="I1057" s="15" t="s">
        <v>2836</v>
      </c>
      <c r="J1057" s="15" t="s">
        <v>1968</v>
      </c>
      <c r="K1057" s="15" t="s">
        <v>222</v>
      </c>
      <c r="L1057" s="61" t="s">
        <v>192</v>
      </c>
      <c r="M1057" s="15" t="s">
        <v>211</v>
      </c>
      <c r="O1057" s="30" t="str">
        <f t="shared" si="184"/>
        <v>ü</v>
      </c>
      <c r="P1057" s="30" t="str">
        <f t="shared" si="178"/>
        <v>ü</v>
      </c>
      <c r="Q1057" s="30" t="str">
        <f t="shared" si="179"/>
        <v>ü</v>
      </c>
      <c r="R1057" s="30" t="str">
        <f t="shared" si="180"/>
        <v/>
      </c>
      <c r="S1057" s="17" t="str">
        <f t="shared" si="181"/>
        <v>ü</v>
      </c>
      <c r="T1057" s="17" t="str">
        <f t="shared" si="182"/>
        <v>ü</v>
      </c>
      <c r="U1057" s="17"/>
      <c r="V1057" s="17" t="str">
        <f t="shared" si="183"/>
        <v>ü</v>
      </c>
      <c r="W1057" s="17"/>
    </row>
    <row r="1058" spans="1:23" ht="22.5" customHeight="1" x14ac:dyDescent="0.25">
      <c r="A1058" s="6">
        <v>1057</v>
      </c>
      <c r="B1058" s="15">
        <v>2230268</v>
      </c>
      <c r="C1058" s="16">
        <v>46068</v>
      </c>
      <c r="D1058" s="16">
        <v>46069</v>
      </c>
      <c r="E1058" s="15" t="s">
        <v>2368</v>
      </c>
      <c r="F1058" s="15" t="s">
        <v>166</v>
      </c>
      <c r="H1058" s="15">
        <v>504232232</v>
      </c>
      <c r="I1058" s="15">
        <v>19</v>
      </c>
      <c r="J1058" s="15">
        <v>19</v>
      </c>
      <c r="K1058" s="15" t="s">
        <v>222</v>
      </c>
      <c r="L1058" s="61" t="s">
        <v>192</v>
      </c>
      <c r="M1058" s="15" t="s">
        <v>179</v>
      </c>
      <c r="O1058" s="30" t="str">
        <f t="shared" si="184"/>
        <v>ü</v>
      </c>
      <c r="P1058" s="30" t="str">
        <f t="shared" si="178"/>
        <v>ü</v>
      </c>
      <c r="Q1058" s="30" t="str">
        <f t="shared" si="179"/>
        <v>ü</v>
      </c>
      <c r="R1058" s="30" t="str">
        <f t="shared" si="180"/>
        <v/>
      </c>
      <c r="S1058" s="17" t="str">
        <f t="shared" si="181"/>
        <v>ü</v>
      </c>
      <c r="T1058" s="17" t="str">
        <f t="shared" si="182"/>
        <v>ü</v>
      </c>
      <c r="U1058" s="17"/>
      <c r="V1058" s="17" t="str">
        <f t="shared" si="183"/>
        <v>ü</v>
      </c>
      <c r="W1058" s="17"/>
    </row>
    <row r="1059" spans="1:23" ht="22.5" customHeight="1" x14ac:dyDescent="0.25">
      <c r="A1059" s="27">
        <v>1058</v>
      </c>
      <c r="B1059" s="15">
        <v>2230262</v>
      </c>
      <c r="C1059" s="16">
        <v>46068</v>
      </c>
      <c r="D1059" s="16">
        <v>46069</v>
      </c>
      <c r="E1059" s="15" t="s">
        <v>3836</v>
      </c>
      <c r="F1059" s="15" t="s">
        <v>166</v>
      </c>
      <c r="H1059" s="15">
        <v>504232252</v>
      </c>
      <c r="I1059" s="15" t="s">
        <v>2081</v>
      </c>
      <c r="J1059" s="15">
        <v>57</v>
      </c>
      <c r="K1059" s="15" t="s">
        <v>221</v>
      </c>
      <c r="L1059" s="61" t="s">
        <v>1369</v>
      </c>
      <c r="M1059" s="15" t="s">
        <v>160</v>
      </c>
      <c r="O1059" s="30" t="str">
        <f t="shared" si="184"/>
        <v>ü</v>
      </c>
      <c r="P1059" s="30" t="str">
        <f t="shared" si="178"/>
        <v/>
      </c>
      <c r="Q1059" s="30" t="str">
        <f t="shared" si="179"/>
        <v>ü</v>
      </c>
      <c r="R1059" s="30" t="str">
        <f t="shared" si="180"/>
        <v/>
      </c>
      <c r="S1059" s="17" t="str">
        <f t="shared" si="181"/>
        <v>ü</v>
      </c>
      <c r="T1059" s="17" t="str">
        <f t="shared" si="182"/>
        <v>ü</v>
      </c>
      <c r="U1059" s="17"/>
      <c r="V1059" s="17" t="str">
        <f t="shared" si="183"/>
        <v>ü</v>
      </c>
      <c r="W1059" s="17"/>
    </row>
    <row r="1060" spans="1:23" ht="22.5" customHeight="1" x14ac:dyDescent="0.25">
      <c r="A1060" s="6">
        <v>1059</v>
      </c>
      <c r="B1060" s="15">
        <v>2230251</v>
      </c>
      <c r="C1060" s="16">
        <v>46068</v>
      </c>
      <c r="D1060" s="16">
        <v>46070</v>
      </c>
      <c r="E1060" s="15" t="s">
        <v>3837</v>
      </c>
      <c r="F1060" s="15" t="s">
        <v>166</v>
      </c>
      <c r="H1060" s="15">
        <v>507862616</v>
      </c>
      <c r="I1060" s="15">
        <v>137</v>
      </c>
      <c r="J1060" s="15">
        <v>12</v>
      </c>
      <c r="K1060" s="15" t="s">
        <v>347</v>
      </c>
      <c r="L1060" s="61" t="s">
        <v>192</v>
      </c>
      <c r="M1060" s="15" t="s">
        <v>165</v>
      </c>
      <c r="O1060" s="30" t="str">
        <f t="shared" si="184"/>
        <v>ü</v>
      </c>
      <c r="P1060" s="30" t="str">
        <f t="shared" si="178"/>
        <v>ü</v>
      </c>
      <c r="Q1060" s="30" t="str">
        <f t="shared" si="179"/>
        <v>ü</v>
      </c>
      <c r="R1060" s="30" t="str">
        <f t="shared" si="180"/>
        <v/>
      </c>
      <c r="S1060" s="17" t="str">
        <f t="shared" si="181"/>
        <v>ü</v>
      </c>
      <c r="T1060" s="17" t="str">
        <f t="shared" si="182"/>
        <v>ü</v>
      </c>
      <c r="U1060" s="17"/>
      <c r="V1060" s="17" t="str">
        <f t="shared" si="183"/>
        <v>ü</v>
      </c>
      <c r="W1060" s="17"/>
    </row>
    <row r="1061" spans="1:23" ht="22.5" customHeight="1" x14ac:dyDescent="0.25">
      <c r="A1061" s="27">
        <v>1060</v>
      </c>
      <c r="B1061" s="15">
        <v>2230245</v>
      </c>
      <c r="C1061" s="16">
        <v>46068</v>
      </c>
      <c r="D1061" s="16">
        <v>46070</v>
      </c>
      <c r="E1061" s="15" t="s">
        <v>3838</v>
      </c>
      <c r="F1061" s="15" t="s">
        <v>166</v>
      </c>
      <c r="H1061" s="15">
        <v>506336600</v>
      </c>
      <c r="I1061" s="15" t="s">
        <v>3892</v>
      </c>
      <c r="J1061" s="15" t="s">
        <v>3893</v>
      </c>
      <c r="K1061" s="15" t="s">
        <v>687</v>
      </c>
      <c r="L1061" s="61" t="s">
        <v>195</v>
      </c>
      <c r="M1061" s="15" t="s">
        <v>160</v>
      </c>
      <c r="O1061" s="30" t="str">
        <f t="shared" si="184"/>
        <v>ü</v>
      </c>
      <c r="P1061" s="30" t="str">
        <f t="shared" si="178"/>
        <v>ü</v>
      </c>
      <c r="Q1061" s="30" t="str">
        <f t="shared" si="179"/>
        <v>ü</v>
      </c>
      <c r="R1061" s="30" t="str">
        <f t="shared" si="180"/>
        <v/>
      </c>
      <c r="S1061" s="17" t="str">
        <f t="shared" si="181"/>
        <v>ü</v>
      </c>
      <c r="T1061" s="17" t="str">
        <f t="shared" si="182"/>
        <v>ü</v>
      </c>
      <c r="U1061" s="17"/>
      <c r="V1061" s="17" t="str">
        <f t="shared" si="183"/>
        <v/>
      </c>
      <c r="W1061" s="17"/>
    </row>
    <row r="1062" spans="1:23" ht="22.5" customHeight="1" x14ac:dyDescent="0.25">
      <c r="A1062" s="6">
        <v>1061</v>
      </c>
      <c r="B1062" s="15">
        <v>2230229</v>
      </c>
      <c r="C1062" s="16">
        <v>46068</v>
      </c>
      <c r="D1062" s="16">
        <v>46071</v>
      </c>
      <c r="E1062" s="15" t="s">
        <v>625</v>
      </c>
      <c r="F1062" s="15" t="s">
        <v>166</v>
      </c>
      <c r="H1062" s="15">
        <v>569011551</v>
      </c>
      <c r="I1062" s="15">
        <v>11</v>
      </c>
      <c r="J1062" s="15">
        <v>6</v>
      </c>
      <c r="K1062" s="15" t="s">
        <v>224</v>
      </c>
      <c r="L1062" s="61" t="s">
        <v>405</v>
      </c>
      <c r="M1062" s="15" t="s">
        <v>165</v>
      </c>
      <c r="O1062" s="30" t="str">
        <f t="shared" si="184"/>
        <v>ü</v>
      </c>
      <c r="P1062" s="30" t="str">
        <f t="shared" si="178"/>
        <v>ü</v>
      </c>
      <c r="Q1062" s="30" t="str">
        <f t="shared" si="179"/>
        <v>ü</v>
      </c>
      <c r="R1062" s="30" t="str">
        <f t="shared" si="180"/>
        <v/>
      </c>
      <c r="S1062" s="17" t="str">
        <f t="shared" si="181"/>
        <v/>
      </c>
      <c r="T1062" s="17" t="str">
        <f t="shared" si="182"/>
        <v/>
      </c>
      <c r="U1062" s="17"/>
      <c r="V1062" s="17" t="str">
        <f t="shared" si="183"/>
        <v>ü</v>
      </c>
      <c r="W1062" s="17"/>
    </row>
    <row r="1063" spans="1:23" ht="22.5" customHeight="1" x14ac:dyDescent="0.25">
      <c r="A1063" s="27">
        <v>1062</v>
      </c>
      <c r="B1063" s="15">
        <v>2230225</v>
      </c>
      <c r="C1063" s="16">
        <v>46068</v>
      </c>
      <c r="D1063" s="16">
        <v>46071</v>
      </c>
      <c r="E1063" s="15" t="s">
        <v>3839</v>
      </c>
      <c r="F1063" s="15" t="s">
        <v>166</v>
      </c>
      <c r="H1063" s="15">
        <v>507803464</v>
      </c>
      <c r="I1063" s="15" t="s">
        <v>3894</v>
      </c>
      <c r="J1063" s="15" t="s">
        <v>2093</v>
      </c>
      <c r="K1063" s="15" t="s">
        <v>832</v>
      </c>
      <c r="L1063" s="61" t="s">
        <v>195</v>
      </c>
      <c r="M1063" s="15" t="s">
        <v>160</v>
      </c>
      <c r="O1063" s="30" t="str">
        <f t="shared" si="184"/>
        <v>ü</v>
      </c>
      <c r="P1063" s="30" t="str">
        <f t="shared" si="178"/>
        <v>ü</v>
      </c>
      <c r="Q1063" s="30" t="str">
        <f t="shared" si="179"/>
        <v>ü</v>
      </c>
      <c r="R1063" s="30" t="str">
        <f t="shared" si="180"/>
        <v/>
      </c>
      <c r="S1063" s="17" t="str">
        <f t="shared" si="181"/>
        <v>ü</v>
      </c>
      <c r="T1063" s="17" t="str">
        <f t="shared" si="182"/>
        <v>ü</v>
      </c>
      <c r="U1063" s="17"/>
      <c r="V1063" s="17" t="str">
        <f t="shared" si="183"/>
        <v/>
      </c>
      <c r="W1063" s="17"/>
    </row>
    <row r="1064" spans="1:23" ht="22.5" customHeight="1" x14ac:dyDescent="0.25">
      <c r="A1064" s="6">
        <v>1063</v>
      </c>
      <c r="B1064" s="15">
        <v>2230218</v>
      </c>
      <c r="C1064" s="16">
        <v>46068</v>
      </c>
      <c r="D1064" s="16">
        <v>46069</v>
      </c>
      <c r="E1064" s="15" t="s">
        <v>2376</v>
      </c>
      <c r="F1064" s="15" t="s">
        <v>159</v>
      </c>
      <c r="H1064" s="15">
        <v>505532772</v>
      </c>
      <c r="I1064" s="15">
        <v>22</v>
      </c>
      <c r="J1064" s="15">
        <v>70</v>
      </c>
      <c r="K1064" s="15" t="s">
        <v>363</v>
      </c>
      <c r="L1064" s="61" t="s">
        <v>198</v>
      </c>
      <c r="M1064" s="15" t="s">
        <v>164</v>
      </c>
      <c r="O1064" s="30" t="str">
        <f t="shared" si="184"/>
        <v>ü</v>
      </c>
      <c r="P1064" s="30" t="str">
        <f t="shared" si="178"/>
        <v>ü</v>
      </c>
      <c r="Q1064" s="30" t="str">
        <f t="shared" si="179"/>
        <v>ü</v>
      </c>
      <c r="R1064" s="30" t="str">
        <f t="shared" si="180"/>
        <v/>
      </c>
      <c r="S1064" s="17" t="str">
        <f t="shared" si="181"/>
        <v>ü</v>
      </c>
      <c r="T1064" s="17" t="str">
        <f t="shared" si="182"/>
        <v/>
      </c>
      <c r="U1064" s="17"/>
      <c r="V1064" s="17" t="str">
        <f t="shared" si="183"/>
        <v/>
      </c>
      <c r="W1064" s="17"/>
    </row>
    <row r="1065" spans="1:23" ht="22.5" customHeight="1" x14ac:dyDescent="0.25">
      <c r="A1065" s="27">
        <v>1064</v>
      </c>
      <c r="B1065" s="15">
        <v>2230198</v>
      </c>
      <c r="C1065" s="16">
        <v>46068</v>
      </c>
      <c r="D1065" s="16">
        <v>46072</v>
      </c>
      <c r="E1065" s="15" t="s">
        <v>3840</v>
      </c>
      <c r="F1065" s="15" t="s">
        <v>166</v>
      </c>
      <c r="H1065" s="15">
        <v>507878676</v>
      </c>
      <c r="I1065" s="15">
        <v>18</v>
      </c>
      <c r="J1065" s="15">
        <v>2692</v>
      </c>
      <c r="K1065" s="15" t="s">
        <v>219</v>
      </c>
      <c r="L1065" s="61" t="s">
        <v>192</v>
      </c>
      <c r="M1065" s="15" t="s">
        <v>160</v>
      </c>
      <c r="O1065" s="30" t="str">
        <f t="shared" si="184"/>
        <v>ü</v>
      </c>
      <c r="P1065" s="30" t="str">
        <f t="shared" si="178"/>
        <v>ü</v>
      </c>
      <c r="Q1065" s="30" t="str">
        <f t="shared" si="179"/>
        <v>ü</v>
      </c>
      <c r="R1065" s="30" t="str">
        <f t="shared" si="180"/>
        <v/>
      </c>
      <c r="S1065" s="17" t="str">
        <f t="shared" si="181"/>
        <v>ü</v>
      </c>
      <c r="T1065" s="17" t="str">
        <f t="shared" si="182"/>
        <v>ü</v>
      </c>
      <c r="U1065" s="17"/>
      <c r="V1065" s="17" t="str">
        <f t="shared" si="183"/>
        <v>ü</v>
      </c>
      <c r="W1065" s="17"/>
    </row>
    <row r="1066" spans="1:23" ht="22.5" customHeight="1" x14ac:dyDescent="0.25">
      <c r="A1066" s="6">
        <v>1065</v>
      </c>
      <c r="B1066" s="15">
        <v>2230167</v>
      </c>
      <c r="C1066" s="16">
        <v>46068</v>
      </c>
      <c r="D1066" s="16">
        <v>46071</v>
      </c>
      <c r="E1066" s="15" t="s">
        <v>3841</v>
      </c>
      <c r="F1066" s="15" t="s">
        <v>166</v>
      </c>
      <c r="H1066" s="15">
        <v>506328988</v>
      </c>
      <c r="I1066" s="15" t="s">
        <v>3895</v>
      </c>
      <c r="J1066" s="15" t="s">
        <v>3896</v>
      </c>
      <c r="K1066" s="15" t="s">
        <v>574</v>
      </c>
      <c r="L1066" s="61" t="s">
        <v>192</v>
      </c>
      <c r="M1066" s="15" t="s">
        <v>165</v>
      </c>
      <c r="O1066" s="30" t="str">
        <f t="shared" si="184"/>
        <v>ü</v>
      </c>
      <c r="P1066" s="30" t="str">
        <f t="shared" si="178"/>
        <v>ü</v>
      </c>
      <c r="Q1066" s="30" t="str">
        <f t="shared" si="179"/>
        <v>ü</v>
      </c>
      <c r="R1066" s="30" t="str">
        <f t="shared" si="180"/>
        <v/>
      </c>
      <c r="S1066" s="17" t="str">
        <f t="shared" si="181"/>
        <v>ü</v>
      </c>
      <c r="T1066" s="17" t="str">
        <f t="shared" si="182"/>
        <v>ü</v>
      </c>
      <c r="U1066" s="17"/>
      <c r="V1066" s="17" t="str">
        <f t="shared" si="183"/>
        <v>ü</v>
      </c>
      <c r="W1066" s="17"/>
    </row>
    <row r="1067" spans="1:23" ht="22.5" customHeight="1" x14ac:dyDescent="0.25">
      <c r="A1067" s="27">
        <v>1066</v>
      </c>
      <c r="B1067" s="15">
        <v>2230155</v>
      </c>
      <c r="C1067" s="16">
        <v>46068</v>
      </c>
      <c r="D1067" s="16">
        <v>46074</v>
      </c>
      <c r="E1067" s="15" t="s">
        <v>3842</v>
      </c>
      <c r="F1067" s="15" t="s">
        <v>166</v>
      </c>
      <c r="H1067" s="15">
        <v>527007708</v>
      </c>
      <c r="I1067" s="15" t="s">
        <v>3897</v>
      </c>
      <c r="J1067" s="15" t="s">
        <v>3898</v>
      </c>
      <c r="K1067" s="15" t="s">
        <v>481</v>
      </c>
      <c r="L1067" s="61" t="s">
        <v>375</v>
      </c>
      <c r="M1067" s="15" t="s">
        <v>179</v>
      </c>
      <c r="O1067" s="30" t="str">
        <f t="shared" si="184"/>
        <v/>
      </c>
      <c r="P1067" s="30" t="str">
        <f t="shared" si="178"/>
        <v>ü</v>
      </c>
      <c r="Q1067" s="30" t="str">
        <f t="shared" si="179"/>
        <v/>
      </c>
      <c r="R1067" s="30" t="str">
        <f t="shared" si="180"/>
        <v/>
      </c>
      <c r="S1067" s="17" t="str">
        <f t="shared" si="181"/>
        <v/>
      </c>
      <c r="T1067" s="17" t="str">
        <f t="shared" si="182"/>
        <v>ü</v>
      </c>
      <c r="U1067" s="17"/>
      <c r="V1067" s="17" t="str">
        <f t="shared" si="183"/>
        <v/>
      </c>
      <c r="W1067" s="17"/>
    </row>
    <row r="1068" spans="1:23" ht="22.5" customHeight="1" x14ac:dyDescent="0.25">
      <c r="A1068" s="6">
        <v>1067</v>
      </c>
      <c r="B1068" s="15">
        <v>2230146</v>
      </c>
      <c r="C1068" s="16">
        <v>46068</v>
      </c>
      <c r="D1068" s="16">
        <v>46069</v>
      </c>
      <c r="E1068" s="15" t="s">
        <v>3843</v>
      </c>
      <c r="F1068" s="15" t="s">
        <v>166</v>
      </c>
      <c r="H1068" s="15">
        <v>505372229</v>
      </c>
      <c r="I1068" s="15">
        <v>813</v>
      </c>
      <c r="J1068" s="15" t="s">
        <v>3899</v>
      </c>
      <c r="K1068" s="15" t="s">
        <v>237</v>
      </c>
      <c r="L1068" s="61" t="s">
        <v>192</v>
      </c>
      <c r="M1068" s="15" t="s">
        <v>164</v>
      </c>
      <c r="O1068" s="30" t="str">
        <f t="shared" si="184"/>
        <v>ü</v>
      </c>
      <c r="P1068" s="30" t="str">
        <f t="shared" si="178"/>
        <v>ü</v>
      </c>
      <c r="Q1068" s="30" t="str">
        <f t="shared" si="179"/>
        <v>ü</v>
      </c>
      <c r="R1068" s="30" t="str">
        <f t="shared" si="180"/>
        <v/>
      </c>
      <c r="S1068" s="17" t="str">
        <f t="shared" si="181"/>
        <v>ü</v>
      </c>
      <c r="T1068" s="17" t="str">
        <f t="shared" si="182"/>
        <v>ü</v>
      </c>
      <c r="U1068" s="17"/>
      <c r="V1068" s="17" t="str">
        <f t="shared" si="183"/>
        <v>ü</v>
      </c>
      <c r="W1068" s="17"/>
    </row>
    <row r="1069" spans="1:23" ht="22.5" customHeight="1" x14ac:dyDescent="0.25">
      <c r="A1069" s="27">
        <v>1068</v>
      </c>
      <c r="B1069" s="15">
        <v>2230139</v>
      </c>
      <c r="C1069" s="16">
        <v>46068</v>
      </c>
      <c r="D1069" s="16">
        <v>46071</v>
      </c>
      <c r="E1069" s="15" t="s">
        <v>742</v>
      </c>
      <c r="F1069" s="15" t="s">
        <v>166</v>
      </c>
      <c r="H1069" s="15">
        <v>527005863</v>
      </c>
      <c r="I1069" s="15">
        <v>54</v>
      </c>
      <c r="J1069" s="15">
        <v>12</v>
      </c>
      <c r="K1069" s="15" t="s">
        <v>358</v>
      </c>
      <c r="L1069" s="61" t="s">
        <v>383</v>
      </c>
      <c r="M1069" s="15" t="s">
        <v>186</v>
      </c>
      <c r="O1069" s="30" t="str">
        <f t="shared" si="184"/>
        <v>ü</v>
      </c>
      <c r="P1069" s="30" t="str">
        <f t="shared" si="178"/>
        <v>ü</v>
      </c>
      <c r="Q1069" s="30" t="str">
        <f t="shared" si="179"/>
        <v>ü</v>
      </c>
      <c r="R1069" s="30" t="str">
        <f t="shared" si="180"/>
        <v/>
      </c>
      <c r="S1069" s="17" t="str">
        <f t="shared" si="181"/>
        <v/>
      </c>
      <c r="T1069" s="17" t="str">
        <f t="shared" si="182"/>
        <v>ü</v>
      </c>
      <c r="U1069" s="17"/>
      <c r="V1069" s="17" t="str">
        <f t="shared" si="183"/>
        <v/>
      </c>
      <c r="W1069" s="17"/>
    </row>
    <row r="1070" spans="1:23" ht="22.5" customHeight="1" x14ac:dyDescent="0.25">
      <c r="A1070" s="6">
        <v>1069</v>
      </c>
      <c r="B1070" s="15">
        <v>2230131</v>
      </c>
      <c r="C1070" s="16">
        <v>46068</v>
      </c>
      <c r="D1070" s="16">
        <v>46071</v>
      </c>
      <c r="E1070" s="15" t="s">
        <v>3844</v>
      </c>
      <c r="F1070" s="15" t="s">
        <v>166</v>
      </c>
      <c r="H1070" s="15">
        <v>503623629</v>
      </c>
      <c r="I1070" s="15">
        <v>17</v>
      </c>
      <c r="J1070" s="15">
        <v>14</v>
      </c>
      <c r="K1070" s="15" t="s">
        <v>219</v>
      </c>
      <c r="L1070" s="61" t="s">
        <v>195</v>
      </c>
      <c r="M1070" s="15" t="s">
        <v>165</v>
      </c>
      <c r="O1070" s="30" t="str">
        <f t="shared" si="184"/>
        <v>ü</v>
      </c>
      <c r="P1070" s="30" t="str">
        <f t="shared" si="178"/>
        <v>ü</v>
      </c>
      <c r="Q1070" s="30" t="str">
        <f t="shared" si="179"/>
        <v>ü</v>
      </c>
      <c r="R1070" s="30" t="str">
        <f t="shared" si="180"/>
        <v/>
      </c>
      <c r="S1070" s="17" t="str">
        <f t="shared" si="181"/>
        <v>ü</v>
      </c>
      <c r="T1070" s="17" t="str">
        <f t="shared" si="182"/>
        <v>ü</v>
      </c>
      <c r="U1070" s="17"/>
      <c r="V1070" s="17" t="str">
        <f t="shared" si="183"/>
        <v/>
      </c>
      <c r="W1070" s="17"/>
    </row>
    <row r="1071" spans="1:23" ht="22.5" customHeight="1" x14ac:dyDescent="0.25">
      <c r="A1071" s="27">
        <v>1070</v>
      </c>
      <c r="B1071" s="15">
        <v>2230120</v>
      </c>
      <c r="C1071" s="16">
        <v>46068</v>
      </c>
      <c r="D1071" s="16">
        <v>46070</v>
      </c>
      <c r="E1071" s="15" t="s">
        <v>3845</v>
      </c>
      <c r="F1071" s="15" t="s">
        <v>166</v>
      </c>
      <c r="H1071" s="15">
        <v>559133309</v>
      </c>
      <c r="I1071" s="15">
        <v>6</v>
      </c>
      <c r="J1071" s="15">
        <v>3732</v>
      </c>
      <c r="K1071" s="15" t="s">
        <v>341</v>
      </c>
      <c r="L1071" s="61" t="s">
        <v>192</v>
      </c>
      <c r="M1071" s="15" t="s">
        <v>486</v>
      </c>
      <c r="O1071" s="30" t="str">
        <f t="shared" si="184"/>
        <v>ü</v>
      </c>
      <c r="P1071" s="30" t="str">
        <f t="shared" si="178"/>
        <v>ü</v>
      </c>
      <c r="Q1071" s="30" t="str">
        <f t="shared" si="179"/>
        <v>ü</v>
      </c>
      <c r="R1071" s="30" t="str">
        <f t="shared" si="180"/>
        <v/>
      </c>
      <c r="S1071" s="17" t="str">
        <f t="shared" si="181"/>
        <v>ü</v>
      </c>
      <c r="T1071" s="17" t="str">
        <f t="shared" si="182"/>
        <v>ü</v>
      </c>
      <c r="U1071" s="17"/>
      <c r="V1071" s="17" t="str">
        <f t="shared" si="183"/>
        <v>ü</v>
      </c>
      <c r="W1071" s="17"/>
    </row>
    <row r="1072" spans="1:23" ht="22.5" customHeight="1" x14ac:dyDescent="0.25">
      <c r="A1072" s="6">
        <v>1071</v>
      </c>
      <c r="B1072" s="15">
        <v>2230107</v>
      </c>
      <c r="C1072" s="16">
        <v>46068</v>
      </c>
      <c r="D1072" s="16">
        <v>46069</v>
      </c>
      <c r="E1072" s="15" t="s">
        <v>3846</v>
      </c>
      <c r="F1072" s="15" t="s">
        <v>166</v>
      </c>
      <c r="H1072" s="15">
        <v>585960713</v>
      </c>
      <c r="I1072" s="15" t="s">
        <v>3900</v>
      </c>
      <c r="J1072" s="15" t="s">
        <v>3901</v>
      </c>
      <c r="K1072" s="15" t="s">
        <v>364</v>
      </c>
      <c r="L1072" s="61" t="s">
        <v>588</v>
      </c>
      <c r="M1072" s="15" t="s">
        <v>486</v>
      </c>
      <c r="O1072" s="30" t="str">
        <f t="shared" si="184"/>
        <v>ü</v>
      </c>
      <c r="P1072" s="30" t="str">
        <f t="shared" si="178"/>
        <v/>
      </c>
      <c r="Q1072" s="30" t="str">
        <f t="shared" si="179"/>
        <v/>
      </c>
      <c r="R1072" s="30" t="str">
        <f t="shared" si="180"/>
        <v>ü</v>
      </c>
      <c r="S1072" s="17" t="str">
        <f t="shared" si="181"/>
        <v>ü</v>
      </c>
      <c r="T1072" s="17" t="str">
        <f t="shared" si="182"/>
        <v/>
      </c>
      <c r="U1072" s="17"/>
      <c r="V1072" s="17" t="str">
        <f t="shared" si="183"/>
        <v/>
      </c>
      <c r="W1072" s="17"/>
    </row>
    <row r="1073" spans="1:23" ht="22.5" customHeight="1" x14ac:dyDescent="0.25">
      <c r="A1073" s="27">
        <v>1072</v>
      </c>
      <c r="B1073" s="15">
        <v>2230096</v>
      </c>
      <c r="C1073" s="16">
        <v>46068</v>
      </c>
      <c r="D1073" s="16">
        <v>46070</v>
      </c>
      <c r="E1073" s="15" t="s">
        <v>3847</v>
      </c>
      <c r="F1073" s="15" t="s">
        <v>166</v>
      </c>
      <c r="H1073" s="15">
        <v>508442422</v>
      </c>
      <c r="I1073" s="15" t="s">
        <v>3902</v>
      </c>
      <c r="J1073" s="15">
        <v>6142</v>
      </c>
      <c r="K1073" s="15" t="s">
        <v>339</v>
      </c>
      <c r="L1073" s="61" t="s">
        <v>200</v>
      </c>
      <c r="M1073" s="15" t="s">
        <v>165</v>
      </c>
      <c r="O1073" s="30" t="str">
        <f t="shared" si="184"/>
        <v/>
      </c>
      <c r="P1073" s="30" t="str">
        <f t="shared" si="178"/>
        <v/>
      </c>
      <c r="Q1073" s="30" t="str">
        <f t="shared" si="179"/>
        <v>ü</v>
      </c>
      <c r="R1073" s="30" t="str">
        <f t="shared" si="180"/>
        <v/>
      </c>
      <c r="S1073" s="17" t="str">
        <f t="shared" si="181"/>
        <v>ü</v>
      </c>
      <c r="T1073" s="17" t="str">
        <f t="shared" si="182"/>
        <v/>
      </c>
      <c r="U1073" s="17"/>
      <c r="V1073" s="17" t="str">
        <f t="shared" si="183"/>
        <v/>
      </c>
      <c r="W1073" s="17"/>
    </row>
    <row r="1074" spans="1:23" ht="22.5" customHeight="1" x14ac:dyDescent="0.25">
      <c r="A1074" s="6">
        <v>1073</v>
      </c>
      <c r="B1074" s="15">
        <v>2230093</v>
      </c>
      <c r="C1074" s="16">
        <v>46068</v>
      </c>
      <c r="D1074" s="16">
        <v>46074</v>
      </c>
      <c r="E1074" s="15" t="s">
        <v>3848</v>
      </c>
      <c r="F1074" s="15" t="s">
        <v>166</v>
      </c>
      <c r="H1074" s="15">
        <v>566536787</v>
      </c>
      <c r="I1074" s="15" t="s">
        <v>3903</v>
      </c>
      <c r="J1074" s="15">
        <v>1955</v>
      </c>
      <c r="K1074" s="15" t="s">
        <v>600</v>
      </c>
      <c r="L1074" s="61" t="s">
        <v>482</v>
      </c>
      <c r="M1074" s="15" t="s">
        <v>165</v>
      </c>
      <c r="O1074" s="30" t="str">
        <f t="shared" si="184"/>
        <v>ü</v>
      </c>
      <c r="P1074" s="30" t="str">
        <f t="shared" si="178"/>
        <v>ü</v>
      </c>
      <c r="Q1074" s="30" t="str">
        <f t="shared" si="179"/>
        <v>ü</v>
      </c>
      <c r="R1074" s="30" t="str">
        <f t="shared" si="180"/>
        <v/>
      </c>
      <c r="S1074" s="17" t="str">
        <f t="shared" si="181"/>
        <v/>
      </c>
      <c r="T1074" s="17" t="str">
        <f t="shared" si="182"/>
        <v/>
      </c>
      <c r="U1074" s="17"/>
      <c r="V1074" s="17" t="str">
        <f t="shared" si="183"/>
        <v/>
      </c>
      <c r="W1074" s="17"/>
    </row>
    <row r="1075" spans="1:23" ht="22.5" customHeight="1" x14ac:dyDescent="0.25">
      <c r="A1075" s="27">
        <v>1074</v>
      </c>
      <c r="B1075" s="15">
        <v>2230087</v>
      </c>
      <c r="C1075" s="16">
        <v>46068</v>
      </c>
      <c r="D1075" s="16">
        <v>46072</v>
      </c>
      <c r="E1075" s="15" t="s">
        <v>3849</v>
      </c>
      <c r="F1075" s="15" t="s">
        <v>166</v>
      </c>
      <c r="H1075" s="15">
        <v>503497787</v>
      </c>
      <c r="I1075" s="15">
        <v>3819</v>
      </c>
      <c r="J1075" s="15">
        <v>3819</v>
      </c>
      <c r="K1075" s="15" t="s">
        <v>230</v>
      </c>
      <c r="L1075" s="61" t="s">
        <v>482</v>
      </c>
      <c r="M1075" s="15" t="s">
        <v>486</v>
      </c>
      <c r="O1075" s="30" t="str">
        <f t="shared" si="184"/>
        <v>ü</v>
      </c>
      <c r="P1075" s="30" t="str">
        <f t="shared" si="178"/>
        <v>ü</v>
      </c>
      <c r="Q1075" s="30" t="str">
        <f t="shared" si="179"/>
        <v>ü</v>
      </c>
      <c r="R1075" s="30" t="str">
        <f t="shared" si="180"/>
        <v/>
      </c>
      <c r="S1075" s="17" t="str">
        <f t="shared" si="181"/>
        <v/>
      </c>
      <c r="T1075" s="17" t="str">
        <f t="shared" si="182"/>
        <v/>
      </c>
      <c r="U1075" s="17"/>
      <c r="V1075" s="17" t="str">
        <f t="shared" si="183"/>
        <v/>
      </c>
      <c r="W1075" s="17"/>
    </row>
    <row r="1076" spans="1:23" ht="22.5" customHeight="1" x14ac:dyDescent="0.25">
      <c r="A1076" s="6">
        <v>1075</v>
      </c>
      <c r="B1076" s="15">
        <v>2230080</v>
      </c>
      <c r="C1076" s="16">
        <v>46068</v>
      </c>
      <c r="D1076" s="16">
        <v>46071</v>
      </c>
      <c r="E1076" s="15" t="s">
        <v>3850</v>
      </c>
      <c r="F1076" s="15" t="s">
        <v>166</v>
      </c>
      <c r="H1076" s="15">
        <v>506262422</v>
      </c>
      <c r="I1076" s="15">
        <v>119</v>
      </c>
      <c r="J1076" s="15">
        <v>206</v>
      </c>
      <c r="K1076" s="15" t="s">
        <v>409</v>
      </c>
      <c r="L1076" s="61" t="s">
        <v>195</v>
      </c>
      <c r="M1076" s="15" t="s">
        <v>186</v>
      </c>
      <c r="O1076" s="30" t="str">
        <f t="shared" si="184"/>
        <v>ü</v>
      </c>
      <c r="P1076" s="30" t="str">
        <f t="shared" ref="P1076:P1113" si="185">IF(COUNTIF(L1076,"*صراصير*")&gt;=1,"ü","")</f>
        <v>ü</v>
      </c>
      <c r="Q1076" s="30" t="str">
        <f t="shared" ref="Q1076:Q1113" si="186">IF(COUNTIF(L1076,"*بعوض*")&gt;=1,"ü","")</f>
        <v>ü</v>
      </c>
      <c r="R1076" s="30" t="str">
        <f t="shared" ref="R1076:R1113" si="187">IF(COUNTIF(L1076,"*باعوض*")&gt;=1,"ü","")</f>
        <v/>
      </c>
      <c r="S1076" s="17" t="str">
        <f t="shared" ref="S1076:S1113" si="188">IF(COUNTIF(L1076,"*ذباب*")&gt;=1,"ü","")</f>
        <v>ü</v>
      </c>
      <c r="T1076" s="17" t="str">
        <f t="shared" ref="T1076:T1113" si="189">IF(COUNTIF(L1076,"*فئران*")&gt;=1,"ü","")</f>
        <v>ü</v>
      </c>
      <c r="U1076" s="17"/>
      <c r="V1076" s="17" t="str">
        <f t="shared" ref="V1076:V1113" si="190">IF(COUNTIF(L1076,"*عقارب*")&gt;=1,"ü","")</f>
        <v/>
      </c>
      <c r="W1076" s="17"/>
    </row>
    <row r="1077" spans="1:23" ht="22.5" customHeight="1" x14ac:dyDescent="0.25">
      <c r="A1077" s="27">
        <v>1076</v>
      </c>
      <c r="B1077" s="15">
        <v>2230074</v>
      </c>
      <c r="C1077" s="16">
        <v>46068</v>
      </c>
      <c r="D1077" s="16">
        <v>46069</v>
      </c>
      <c r="E1077" s="15" t="s">
        <v>3851</v>
      </c>
      <c r="F1077" s="15" t="s">
        <v>166</v>
      </c>
      <c r="H1077" s="15">
        <v>561916771</v>
      </c>
      <c r="I1077" s="15">
        <v>247</v>
      </c>
      <c r="J1077" s="15">
        <v>936</v>
      </c>
      <c r="K1077" s="15" t="s">
        <v>227</v>
      </c>
      <c r="L1077" s="61" t="s">
        <v>198</v>
      </c>
      <c r="M1077" s="15" t="s">
        <v>162</v>
      </c>
      <c r="O1077" s="30" t="str">
        <f t="shared" si="184"/>
        <v>ü</v>
      </c>
      <c r="P1077" s="30" t="str">
        <f t="shared" si="185"/>
        <v>ü</v>
      </c>
      <c r="Q1077" s="30" t="str">
        <f t="shared" si="186"/>
        <v>ü</v>
      </c>
      <c r="R1077" s="30" t="str">
        <f t="shared" si="187"/>
        <v/>
      </c>
      <c r="S1077" s="17" t="str">
        <f t="shared" si="188"/>
        <v>ü</v>
      </c>
      <c r="T1077" s="17" t="str">
        <f t="shared" si="189"/>
        <v/>
      </c>
      <c r="U1077" s="17"/>
      <c r="V1077" s="17" t="str">
        <f t="shared" si="190"/>
        <v/>
      </c>
      <c r="W1077" s="17"/>
    </row>
    <row r="1078" spans="1:23" ht="22.5" customHeight="1" x14ac:dyDescent="0.25">
      <c r="A1078" s="6">
        <v>1077</v>
      </c>
      <c r="B1078" s="15">
        <v>2230065</v>
      </c>
      <c r="C1078" s="16">
        <v>46068</v>
      </c>
      <c r="D1078" s="16">
        <v>46069</v>
      </c>
      <c r="E1078" s="15" t="s">
        <v>3852</v>
      </c>
      <c r="F1078" s="15" t="s">
        <v>166</v>
      </c>
      <c r="H1078" s="15">
        <v>558833326</v>
      </c>
      <c r="I1078" s="15">
        <v>51</v>
      </c>
      <c r="J1078" s="15">
        <v>22</v>
      </c>
      <c r="K1078" s="15" t="s">
        <v>364</v>
      </c>
      <c r="L1078" s="61" t="s">
        <v>198</v>
      </c>
      <c r="M1078" s="15" t="s">
        <v>486</v>
      </c>
      <c r="O1078" s="30" t="str">
        <f t="shared" si="184"/>
        <v>ü</v>
      </c>
      <c r="P1078" s="30" t="str">
        <f t="shared" si="185"/>
        <v>ü</v>
      </c>
      <c r="Q1078" s="30" t="str">
        <f t="shared" si="186"/>
        <v>ü</v>
      </c>
      <c r="R1078" s="30" t="str">
        <f t="shared" si="187"/>
        <v/>
      </c>
      <c r="S1078" s="17" t="str">
        <f t="shared" si="188"/>
        <v>ü</v>
      </c>
      <c r="T1078" s="17" t="str">
        <f t="shared" si="189"/>
        <v/>
      </c>
      <c r="U1078" s="17"/>
      <c r="V1078" s="17" t="str">
        <f t="shared" si="190"/>
        <v/>
      </c>
      <c r="W1078" s="17"/>
    </row>
    <row r="1079" spans="1:23" ht="22.5" customHeight="1" x14ac:dyDescent="0.25">
      <c r="A1079" s="27">
        <v>1078</v>
      </c>
      <c r="B1079" s="15">
        <v>2230052</v>
      </c>
      <c r="C1079" s="16">
        <v>46068</v>
      </c>
      <c r="D1079" s="16">
        <v>46071</v>
      </c>
      <c r="E1079" s="15" t="s">
        <v>3853</v>
      </c>
      <c r="F1079" s="15" t="s">
        <v>166</v>
      </c>
      <c r="H1079" s="15">
        <v>567778088</v>
      </c>
      <c r="I1079" s="15">
        <v>2</v>
      </c>
      <c r="J1079" s="15">
        <v>46</v>
      </c>
      <c r="K1079" s="15" t="s">
        <v>231</v>
      </c>
      <c r="L1079" s="61" t="s">
        <v>195</v>
      </c>
      <c r="M1079" s="15" t="s">
        <v>171</v>
      </c>
      <c r="O1079" s="30" t="str">
        <f t="shared" si="184"/>
        <v>ü</v>
      </c>
      <c r="P1079" s="30" t="str">
        <f t="shared" si="185"/>
        <v>ü</v>
      </c>
      <c r="Q1079" s="30" t="str">
        <f t="shared" si="186"/>
        <v>ü</v>
      </c>
      <c r="R1079" s="30" t="str">
        <f t="shared" si="187"/>
        <v/>
      </c>
      <c r="S1079" s="17" t="str">
        <f t="shared" si="188"/>
        <v>ü</v>
      </c>
      <c r="T1079" s="17" t="str">
        <f t="shared" si="189"/>
        <v>ü</v>
      </c>
      <c r="U1079" s="17"/>
      <c r="V1079" s="17" t="str">
        <f t="shared" si="190"/>
        <v/>
      </c>
      <c r="W1079" s="17"/>
    </row>
    <row r="1080" spans="1:23" ht="22.5" customHeight="1" x14ac:dyDescent="0.25">
      <c r="A1080" s="6">
        <v>1079</v>
      </c>
      <c r="B1080" s="15">
        <v>2230006</v>
      </c>
      <c r="C1080" s="16">
        <v>46068</v>
      </c>
      <c r="D1080" s="16">
        <v>46071</v>
      </c>
      <c r="E1080" s="15" t="s">
        <v>3854</v>
      </c>
      <c r="F1080" s="15" t="s">
        <v>166</v>
      </c>
      <c r="H1080" s="15">
        <v>509665565</v>
      </c>
      <c r="I1080" s="15">
        <v>13</v>
      </c>
      <c r="J1080" s="15">
        <v>4</v>
      </c>
      <c r="K1080" s="15" t="s">
        <v>358</v>
      </c>
      <c r="L1080" s="61" t="s">
        <v>198</v>
      </c>
      <c r="M1080" s="15" t="s">
        <v>186</v>
      </c>
      <c r="O1080" s="30" t="str">
        <f t="shared" si="184"/>
        <v>ü</v>
      </c>
      <c r="P1080" s="30" t="str">
        <f t="shared" si="185"/>
        <v>ü</v>
      </c>
      <c r="Q1080" s="30" t="str">
        <f t="shared" si="186"/>
        <v>ü</v>
      </c>
      <c r="R1080" s="30" t="str">
        <f t="shared" si="187"/>
        <v/>
      </c>
      <c r="S1080" s="17" t="str">
        <f t="shared" si="188"/>
        <v>ü</v>
      </c>
      <c r="T1080" s="17" t="str">
        <f t="shared" si="189"/>
        <v/>
      </c>
      <c r="U1080" s="17"/>
      <c r="V1080" s="17" t="str">
        <f t="shared" si="190"/>
        <v/>
      </c>
      <c r="W1080" s="17"/>
    </row>
    <row r="1081" spans="1:23" ht="22.5" customHeight="1" x14ac:dyDescent="0.25">
      <c r="A1081" s="27">
        <v>1080</v>
      </c>
      <c r="B1081" s="15">
        <v>2230004</v>
      </c>
      <c r="C1081" s="16">
        <v>46068</v>
      </c>
      <c r="D1081" s="16">
        <v>46070</v>
      </c>
      <c r="E1081" s="15" t="s">
        <v>3855</v>
      </c>
      <c r="F1081" s="15" t="s">
        <v>166</v>
      </c>
      <c r="H1081" s="15">
        <v>567675551</v>
      </c>
      <c r="I1081" s="15" t="s">
        <v>3361</v>
      </c>
      <c r="J1081" s="15" t="s">
        <v>3904</v>
      </c>
      <c r="K1081" s="15" t="s">
        <v>358</v>
      </c>
      <c r="L1081" s="61" t="s">
        <v>200</v>
      </c>
      <c r="M1081" s="15" t="s">
        <v>160</v>
      </c>
      <c r="O1081" s="30" t="str">
        <f t="shared" si="184"/>
        <v/>
      </c>
      <c r="P1081" s="30" t="str">
        <f t="shared" si="185"/>
        <v/>
      </c>
      <c r="Q1081" s="30" t="str">
        <f t="shared" si="186"/>
        <v>ü</v>
      </c>
      <c r="R1081" s="30" t="str">
        <f t="shared" si="187"/>
        <v/>
      </c>
      <c r="S1081" s="17" t="str">
        <f t="shared" si="188"/>
        <v>ü</v>
      </c>
      <c r="T1081" s="17" t="str">
        <f t="shared" si="189"/>
        <v/>
      </c>
      <c r="U1081" s="17"/>
      <c r="V1081" s="17" t="str">
        <f t="shared" si="190"/>
        <v/>
      </c>
      <c r="W1081" s="17"/>
    </row>
    <row r="1082" spans="1:23" ht="22.5" customHeight="1" x14ac:dyDescent="0.25">
      <c r="A1082" s="6">
        <v>1081</v>
      </c>
      <c r="B1082" s="15">
        <v>2229993</v>
      </c>
      <c r="C1082" s="16">
        <v>46068</v>
      </c>
      <c r="D1082" s="16">
        <v>46069</v>
      </c>
      <c r="E1082" s="15" t="s">
        <v>3856</v>
      </c>
      <c r="F1082" s="15" t="s">
        <v>166</v>
      </c>
      <c r="H1082" s="15">
        <v>551077058</v>
      </c>
      <c r="I1082" s="15" t="s">
        <v>3905</v>
      </c>
      <c r="J1082" s="15" t="s">
        <v>1607</v>
      </c>
      <c r="K1082" s="15" t="s">
        <v>356</v>
      </c>
      <c r="L1082" s="61" t="s">
        <v>194</v>
      </c>
      <c r="M1082" s="15" t="s">
        <v>179</v>
      </c>
      <c r="O1082" s="30" t="str">
        <f t="shared" si="184"/>
        <v/>
      </c>
      <c r="P1082" s="30" t="str">
        <f t="shared" si="185"/>
        <v/>
      </c>
      <c r="Q1082" s="30" t="str">
        <f t="shared" si="186"/>
        <v>ü</v>
      </c>
      <c r="R1082" s="30" t="str">
        <f t="shared" si="187"/>
        <v/>
      </c>
      <c r="S1082" s="17" t="str">
        <f t="shared" si="188"/>
        <v/>
      </c>
      <c r="T1082" s="17" t="str">
        <f t="shared" si="189"/>
        <v/>
      </c>
      <c r="U1082" s="17"/>
      <c r="V1082" s="17" t="str">
        <f t="shared" si="190"/>
        <v/>
      </c>
      <c r="W1082" s="17"/>
    </row>
    <row r="1083" spans="1:23" ht="22.5" customHeight="1" x14ac:dyDescent="0.25">
      <c r="A1083" s="27">
        <v>1082</v>
      </c>
      <c r="B1083" s="15">
        <v>2229988</v>
      </c>
      <c r="C1083" s="16">
        <v>46068</v>
      </c>
      <c r="D1083" s="16">
        <v>46069</v>
      </c>
      <c r="E1083" s="15" t="s">
        <v>267</v>
      </c>
      <c r="F1083" s="15" t="s">
        <v>166</v>
      </c>
      <c r="H1083" s="15">
        <v>508780900</v>
      </c>
      <c r="I1083" s="15" t="s">
        <v>359</v>
      </c>
      <c r="J1083" s="15">
        <v>503</v>
      </c>
      <c r="K1083" s="15" t="s">
        <v>360</v>
      </c>
      <c r="L1083" s="61" t="s">
        <v>192</v>
      </c>
      <c r="M1083" s="15" t="s">
        <v>162</v>
      </c>
      <c r="O1083" s="30" t="str">
        <f t="shared" si="184"/>
        <v>ü</v>
      </c>
      <c r="P1083" s="30" t="str">
        <f t="shared" si="185"/>
        <v>ü</v>
      </c>
      <c r="Q1083" s="30" t="str">
        <f t="shared" si="186"/>
        <v>ü</v>
      </c>
      <c r="R1083" s="30" t="str">
        <f t="shared" si="187"/>
        <v/>
      </c>
      <c r="S1083" s="17" t="str">
        <f t="shared" si="188"/>
        <v>ü</v>
      </c>
      <c r="T1083" s="17" t="str">
        <f t="shared" si="189"/>
        <v>ü</v>
      </c>
      <c r="U1083" s="17"/>
      <c r="V1083" s="17" t="str">
        <f t="shared" si="190"/>
        <v>ü</v>
      </c>
      <c r="W1083" s="17"/>
    </row>
    <row r="1084" spans="1:23" ht="22.5" customHeight="1" x14ac:dyDescent="0.25">
      <c r="A1084" s="6">
        <v>1083</v>
      </c>
      <c r="B1084" s="15">
        <v>2229985</v>
      </c>
      <c r="C1084" s="16">
        <v>46068</v>
      </c>
      <c r="D1084" s="16">
        <v>46069</v>
      </c>
      <c r="E1084" s="15" t="s">
        <v>268</v>
      </c>
      <c r="F1084" s="15" t="s">
        <v>166</v>
      </c>
      <c r="H1084" s="15">
        <v>503800554</v>
      </c>
      <c r="I1084" s="15" t="s">
        <v>359</v>
      </c>
      <c r="J1084" s="15">
        <v>501</v>
      </c>
      <c r="K1084" s="15" t="s">
        <v>360</v>
      </c>
      <c r="L1084" s="61" t="s">
        <v>192</v>
      </c>
      <c r="M1084" s="15" t="s">
        <v>162</v>
      </c>
      <c r="O1084" s="30" t="str">
        <f t="shared" si="184"/>
        <v>ü</v>
      </c>
      <c r="P1084" s="30" t="str">
        <f t="shared" si="185"/>
        <v>ü</v>
      </c>
      <c r="Q1084" s="30" t="str">
        <f t="shared" si="186"/>
        <v>ü</v>
      </c>
      <c r="R1084" s="30" t="str">
        <f t="shared" si="187"/>
        <v/>
      </c>
      <c r="S1084" s="17" t="str">
        <f t="shared" si="188"/>
        <v>ü</v>
      </c>
      <c r="T1084" s="17" t="str">
        <f t="shared" si="189"/>
        <v>ü</v>
      </c>
      <c r="U1084" s="17"/>
      <c r="V1084" s="17" t="str">
        <f t="shared" si="190"/>
        <v>ü</v>
      </c>
      <c r="W1084" s="17"/>
    </row>
    <row r="1085" spans="1:23" ht="22.5" customHeight="1" x14ac:dyDescent="0.25">
      <c r="A1085" s="27">
        <v>1084</v>
      </c>
      <c r="B1085" s="15">
        <v>2229984</v>
      </c>
      <c r="C1085" s="16">
        <v>46068</v>
      </c>
      <c r="D1085" s="16">
        <v>46071</v>
      </c>
      <c r="E1085" s="15" t="s">
        <v>3857</v>
      </c>
      <c r="F1085" s="15" t="s">
        <v>166</v>
      </c>
      <c r="H1085" s="15">
        <v>506797879</v>
      </c>
      <c r="I1085" s="15">
        <v>1357</v>
      </c>
      <c r="J1085" s="15" t="s">
        <v>3906</v>
      </c>
      <c r="K1085" s="15" t="s">
        <v>233</v>
      </c>
      <c r="L1085" s="61" t="s">
        <v>192</v>
      </c>
      <c r="M1085" s="15" t="s">
        <v>486</v>
      </c>
      <c r="O1085" s="30" t="str">
        <f t="shared" si="184"/>
        <v>ü</v>
      </c>
      <c r="P1085" s="30" t="str">
        <f t="shared" si="185"/>
        <v>ü</v>
      </c>
      <c r="Q1085" s="30" t="str">
        <f t="shared" si="186"/>
        <v>ü</v>
      </c>
      <c r="R1085" s="30" t="str">
        <f t="shared" si="187"/>
        <v/>
      </c>
      <c r="S1085" s="17" t="str">
        <f t="shared" si="188"/>
        <v>ü</v>
      </c>
      <c r="T1085" s="17" t="str">
        <f t="shared" si="189"/>
        <v>ü</v>
      </c>
      <c r="U1085" s="17"/>
      <c r="V1085" s="17" t="str">
        <f t="shared" si="190"/>
        <v>ü</v>
      </c>
      <c r="W1085" s="17"/>
    </row>
    <row r="1086" spans="1:23" ht="22.5" customHeight="1" x14ac:dyDescent="0.25">
      <c r="A1086" s="6">
        <v>1085</v>
      </c>
      <c r="B1086" s="15">
        <v>2229981</v>
      </c>
      <c r="C1086" s="16">
        <v>46068</v>
      </c>
      <c r="D1086" s="16">
        <v>46069</v>
      </c>
      <c r="E1086" s="15" t="s">
        <v>269</v>
      </c>
      <c r="F1086" s="15" t="s">
        <v>166</v>
      </c>
      <c r="H1086" s="15">
        <v>507454500</v>
      </c>
      <c r="I1086" s="15" t="s">
        <v>359</v>
      </c>
      <c r="J1086" s="15">
        <v>504</v>
      </c>
      <c r="K1086" s="15" t="s">
        <v>360</v>
      </c>
      <c r="L1086" s="61" t="s">
        <v>192</v>
      </c>
      <c r="M1086" s="15" t="s">
        <v>162</v>
      </c>
      <c r="O1086" s="30" t="str">
        <f t="shared" si="184"/>
        <v>ü</v>
      </c>
      <c r="P1086" s="30" t="str">
        <f t="shared" si="185"/>
        <v>ü</v>
      </c>
      <c r="Q1086" s="30" t="str">
        <f t="shared" si="186"/>
        <v>ü</v>
      </c>
      <c r="R1086" s="30" t="str">
        <f t="shared" si="187"/>
        <v/>
      </c>
      <c r="S1086" s="17" t="str">
        <f t="shared" si="188"/>
        <v>ü</v>
      </c>
      <c r="T1086" s="17" t="str">
        <f t="shared" si="189"/>
        <v>ü</v>
      </c>
      <c r="U1086" s="17"/>
      <c r="V1086" s="17" t="str">
        <f t="shared" si="190"/>
        <v>ü</v>
      </c>
      <c r="W1086" s="17"/>
    </row>
    <row r="1087" spans="1:23" ht="22.5" customHeight="1" x14ac:dyDescent="0.25">
      <c r="A1087" s="27">
        <v>1086</v>
      </c>
      <c r="B1087" s="15">
        <v>2229975</v>
      </c>
      <c r="C1087" s="16">
        <v>46068</v>
      </c>
      <c r="D1087" s="16">
        <v>46072</v>
      </c>
      <c r="E1087" s="15" t="s">
        <v>3302</v>
      </c>
      <c r="F1087" s="15" t="s">
        <v>166</v>
      </c>
      <c r="H1087" s="15">
        <v>551177000</v>
      </c>
      <c r="I1087" s="15">
        <v>136</v>
      </c>
      <c r="J1087" s="15">
        <v>1226</v>
      </c>
      <c r="K1087" s="15" t="s">
        <v>404</v>
      </c>
      <c r="L1087" s="61" t="s">
        <v>192</v>
      </c>
      <c r="M1087" s="15" t="s">
        <v>486</v>
      </c>
      <c r="O1087" s="30" t="str">
        <f t="shared" si="184"/>
        <v>ü</v>
      </c>
      <c r="P1087" s="30" t="str">
        <f t="shared" si="185"/>
        <v>ü</v>
      </c>
      <c r="Q1087" s="30" t="str">
        <f t="shared" si="186"/>
        <v>ü</v>
      </c>
      <c r="R1087" s="30" t="str">
        <f t="shared" si="187"/>
        <v/>
      </c>
      <c r="S1087" s="17" t="str">
        <f t="shared" si="188"/>
        <v>ü</v>
      </c>
      <c r="T1087" s="17" t="str">
        <f t="shared" si="189"/>
        <v>ü</v>
      </c>
      <c r="U1087" s="17"/>
      <c r="V1087" s="17" t="str">
        <f t="shared" si="190"/>
        <v>ü</v>
      </c>
      <c r="W1087" s="17"/>
    </row>
    <row r="1088" spans="1:23" ht="22.5" customHeight="1" x14ac:dyDescent="0.25">
      <c r="A1088" s="6">
        <v>1087</v>
      </c>
      <c r="B1088" s="15">
        <v>2229970</v>
      </c>
      <c r="C1088" s="16">
        <v>46068</v>
      </c>
      <c r="D1088" s="16">
        <v>46069</v>
      </c>
      <c r="E1088" s="15" t="s">
        <v>3858</v>
      </c>
      <c r="F1088" s="15" t="s">
        <v>166</v>
      </c>
      <c r="H1088" s="15">
        <v>559169220</v>
      </c>
      <c r="I1088" s="15" t="s">
        <v>3907</v>
      </c>
      <c r="J1088" s="15">
        <v>7</v>
      </c>
      <c r="K1088" s="15" t="s">
        <v>831</v>
      </c>
      <c r="L1088" s="61" t="s">
        <v>195</v>
      </c>
      <c r="M1088" s="15" t="s">
        <v>179</v>
      </c>
      <c r="O1088" s="30" t="str">
        <f t="shared" si="184"/>
        <v>ü</v>
      </c>
      <c r="P1088" s="30" t="str">
        <f t="shared" si="185"/>
        <v>ü</v>
      </c>
      <c r="Q1088" s="30" t="str">
        <f t="shared" si="186"/>
        <v>ü</v>
      </c>
      <c r="R1088" s="30" t="str">
        <f t="shared" si="187"/>
        <v/>
      </c>
      <c r="S1088" s="17" t="str">
        <f t="shared" si="188"/>
        <v>ü</v>
      </c>
      <c r="T1088" s="17" t="str">
        <f t="shared" si="189"/>
        <v>ü</v>
      </c>
      <c r="U1088" s="17"/>
      <c r="V1088" s="17" t="str">
        <f t="shared" si="190"/>
        <v/>
      </c>
      <c r="W1088" s="17"/>
    </row>
    <row r="1089" spans="1:23" ht="22.5" customHeight="1" x14ac:dyDescent="0.25">
      <c r="A1089" s="27">
        <v>1088</v>
      </c>
      <c r="B1089" s="15">
        <v>2229953</v>
      </c>
      <c r="C1089" s="16">
        <v>46068</v>
      </c>
      <c r="D1089" s="16">
        <v>46072</v>
      </c>
      <c r="E1089" s="15" t="s">
        <v>3859</v>
      </c>
      <c r="F1089" s="15" t="s">
        <v>166</v>
      </c>
      <c r="H1089" s="15">
        <v>507565250</v>
      </c>
      <c r="I1089" s="15">
        <v>38</v>
      </c>
      <c r="J1089" s="15">
        <v>5</v>
      </c>
      <c r="K1089" s="15" t="s">
        <v>219</v>
      </c>
      <c r="L1089" s="61" t="s">
        <v>196</v>
      </c>
      <c r="M1089" s="15" t="s">
        <v>160</v>
      </c>
      <c r="O1089" s="30" t="str">
        <f t="shared" si="184"/>
        <v>ü</v>
      </c>
      <c r="P1089" s="30" t="str">
        <f t="shared" si="185"/>
        <v/>
      </c>
      <c r="Q1089" s="30" t="str">
        <f t="shared" si="186"/>
        <v>ü</v>
      </c>
      <c r="R1089" s="30" t="str">
        <f t="shared" si="187"/>
        <v/>
      </c>
      <c r="S1089" s="17" t="str">
        <f t="shared" si="188"/>
        <v>ü</v>
      </c>
      <c r="T1089" s="17" t="str">
        <f t="shared" si="189"/>
        <v/>
      </c>
      <c r="U1089" s="17"/>
      <c r="V1089" s="17" t="str">
        <f t="shared" si="190"/>
        <v/>
      </c>
      <c r="W1089" s="17"/>
    </row>
    <row r="1090" spans="1:23" ht="22.5" customHeight="1" x14ac:dyDescent="0.25">
      <c r="A1090" s="6">
        <v>1089</v>
      </c>
      <c r="B1090" s="15">
        <v>2229952</v>
      </c>
      <c r="C1090" s="16">
        <v>46068</v>
      </c>
      <c r="D1090" s="16">
        <v>46069</v>
      </c>
      <c r="E1090" s="15" t="s">
        <v>3860</v>
      </c>
      <c r="F1090" s="15" t="s">
        <v>166</v>
      </c>
      <c r="H1090" s="15">
        <v>552022811</v>
      </c>
      <c r="I1090" s="15" t="s">
        <v>3908</v>
      </c>
      <c r="J1090" s="15" t="s">
        <v>361</v>
      </c>
      <c r="K1090" s="15" t="s">
        <v>360</v>
      </c>
      <c r="L1090" s="61" t="s">
        <v>411</v>
      </c>
      <c r="M1090" s="15" t="s">
        <v>162</v>
      </c>
      <c r="O1090" s="30" t="str">
        <f t="shared" si="184"/>
        <v>ü</v>
      </c>
      <c r="P1090" s="30" t="str">
        <f t="shared" si="185"/>
        <v/>
      </c>
      <c r="Q1090" s="30" t="str">
        <f t="shared" si="186"/>
        <v>ü</v>
      </c>
      <c r="R1090" s="30" t="str">
        <f t="shared" si="187"/>
        <v/>
      </c>
      <c r="S1090" s="17" t="str">
        <f t="shared" si="188"/>
        <v/>
      </c>
      <c r="T1090" s="17" t="str">
        <f t="shared" si="189"/>
        <v/>
      </c>
      <c r="U1090" s="17"/>
      <c r="V1090" s="17" t="str">
        <f t="shared" si="190"/>
        <v/>
      </c>
      <c r="W1090" s="17"/>
    </row>
    <row r="1091" spans="1:23" ht="22.5" customHeight="1" x14ac:dyDescent="0.25">
      <c r="A1091" s="27">
        <v>1090</v>
      </c>
      <c r="B1091" s="15">
        <v>2229917</v>
      </c>
      <c r="C1091" s="16">
        <v>46068</v>
      </c>
      <c r="D1091" s="16">
        <v>46070</v>
      </c>
      <c r="E1091" s="15" t="s">
        <v>1659</v>
      </c>
      <c r="F1091" s="15" t="s">
        <v>166</v>
      </c>
      <c r="H1091" s="15">
        <v>509222467</v>
      </c>
      <c r="I1091" s="15">
        <v>3650</v>
      </c>
      <c r="J1091" s="15">
        <v>3650</v>
      </c>
      <c r="K1091" s="15" t="s">
        <v>220</v>
      </c>
      <c r="L1091" s="61" t="s">
        <v>198</v>
      </c>
      <c r="M1091" s="15" t="s">
        <v>486</v>
      </c>
      <c r="O1091" s="30" t="str">
        <f t="shared" ref="O1091:O1154" si="191">IF(COUNTIF($L1091,"*نمل*")&gt;=1,"ü","")</f>
        <v>ü</v>
      </c>
      <c r="P1091" s="30" t="str">
        <f t="shared" si="185"/>
        <v>ü</v>
      </c>
      <c r="Q1091" s="30" t="str">
        <f t="shared" si="186"/>
        <v>ü</v>
      </c>
      <c r="R1091" s="30" t="str">
        <f t="shared" si="187"/>
        <v/>
      </c>
      <c r="S1091" s="17" t="str">
        <f t="shared" si="188"/>
        <v>ü</v>
      </c>
      <c r="T1091" s="17" t="str">
        <f t="shared" si="189"/>
        <v/>
      </c>
      <c r="U1091" s="17"/>
      <c r="V1091" s="17" t="str">
        <f t="shared" si="190"/>
        <v/>
      </c>
      <c r="W1091" s="17"/>
    </row>
    <row r="1092" spans="1:23" ht="22.5" customHeight="1" x14ac:dyDescent="0.25">
      <c r="A1092" s="6">
        <v>1091</v>
      </c>
      <c r="B1092" s="15">
        <v>2229904</v>
      </c>
      <c r="C1092" s="16">
        <v>46068</v>
      </c>
      <c r="D1092" s="16">
        <v>46070</v>
      </c>
      <c r="E1092" s="15" t="s">
        <v>3861</v>
      </c>
      <c r="F1092" s="15" t="s">
        <v>166</v>
      </c>
      <c r="H1092" s="15">
        <v>506447044</v>
      </c>
      <c r="I1092" s="15">
        <v>60</v>
      </c>
      <c r="J1092" s="15">
        <v>8</v>
      </c>
      <c r="K1092" s="15" t="s">
        <v>225</v>
      </c>
      <c r="L1092" s="61" t="s">
        <v>196</v>
      </c>
      <c r="M1092" s="15" t="s">
        <v>165</v>
      </c>
      <c r="O1092" s="30" t="str">
        <f t="shared" si="191"/>
        <v>ü</v>
      </c>
      <c r="P1092" s="30" t="str">
        <f t="shared" si="185"/>
        <v/>
      </c>
      <c r="Q1092" s="30" t="str">
        <f t="shared" si="186"/>
        <v>ü</v>
      </c>
      <c r="R1092" s="30" t="str">
        <f t="shared" si="187"/>
        <v/>
      </c>
      <c r="S1092" s="17" t="str">
        <f t="shared" si="188"/>
        <v>ü</v>
      </c>
      <c r="T1092" s="17" t="str">
        <f t="shared" si="189"/>
        <v/>
      </c>
      <c r="U1092" s="17"/>
      <c r="V1092" s="17" t="str">
        <f t="shared" si="190"/>
        <v/>
      </c>
      <c r="W1092" s="17"/>
    </row>
    <row r="1093" spans="1:23" ht="22.5" customHeight="1" x14ac:dyDescent="0.25">
      <c r="A1093" s="27">
        <v>1092</v>
      </c>
      <c r="B1093" s="15">
        <v>2229902</v>
      </c>
      <c r="C1093" s="16">
        <v>46068</v>
      </c>
      <c r="D1093" s="16">
        <v>46072</v>
      </c>
      <c r="E1093" s="15" t="s">
        <v>3862</v>
      </c>
      <c r="F1093" s="15" t="s">
        <v>166</v>
      </c>
      <c r="H1093" s="15">
        <v>507866557</v>
      </c>
      <c r="I1093" s="15">
        <v>82</v>
      </c>
      <c r="J1093" s="15">
        <v>18</v>
      </c>
      <c r="K1093" s="15" t="s">
        <v>238</v>
      </c>
      <c r="L1093" s="61" t="s">
        <v>195</v>
      </c>
      <c r="M1093" s="15" t="s">
        <v>179</v>
      </c>
      <c r="O1093" s="30" t="str">
        <f t="shared" si="191"/>
        <v>ü</v>
      </c>
      <c r="P1093" s="30" t="str">
        <f t="shared" si="185"/>
        <v>ü</v>
      </c>
      <c r="Q1093" s="30" t="str">
        <f t="shared" si="186"/>
        <v>ü</v>
      </c>
      <c r="R1093" s="30" t="str">
        <f t="shared" si="187"/>
        <v/>
      </c>
      <c r="S1093" s="17" t="str">
        <f t="shared" si="188"/>
        <v>ü</v>
      </c>
      <c r="T1093" s="17" t="str">
        <f t="shared" si="189"/>
        <v>ü</v>
      </c>
      <c r="U1093" s="17"/>
      <c r="V1093" s="17" t="str">
        <f t="shared" si="190"/>
        <v/>
      </c>
      <c r="W1093" s="17"/>
    </row>
    <row r="1094" spans="1:23" ht="22.5" customHeight="1" x14ac:dyDescent="0.25">
      <c r="A1094" s="6">
        <v>1093</v>
      </c>
      <c r="B1094" s="15">
        <v>2229877</v>
      </c>
      <c r="C1094" s="16">
        <v>46068</v>
      </c>
      <c r="D1094" s="16">
        <v>46071</v>
      </c>
      <c r="E1094" s="15" t="s">
        <v>1892</v>
      </c>
      <c r="F1094" s="15" t="s">
        <v>166</v>
      </c>
      <c r="H1094" s="15">
        <v>504824224</v>
      </c>
      <c r="I1094" s="15">
        <v>2</v>
      </c>
      <c r="J1094" s="15">
        <v>2</v>
      </c>
      <c r="K1094" s="15" t="s">
        <v>223</v>
      </c>
      <c r="L1094" s="61" t="s">
        <v>420</v>
      </c>
      <c r="M1094" s="15" t="s">
        <v>486</v>
      </c>
      <c r="O1094" s="30" t="str">
        <f t="shared" si="191"/>
        <v>ü</v>
      </c>
      <c r="P1094" s="30" t="str">
        <f t="shared" si="185"/>
        <v>ü</v>
      </c>
      <c r="Q1094" s="30" t="str">
        <f t="shared" si="186"/>
        <v>ü</v>
      </c>
      <c r="R1094" s="30" t="str">
        <f t="shared" si="187"/>
        <v/>
      </c>
      <c r="S1094" s="17" t="str">
        <f t="shared" si="188"/>
        <v/>
      </c>
      <c r="T1094" s="17" t="str">
        <f t="shared" si="189"/>
        <v>ü</v>
      </c>
      <c r="U1094" s="17"/>
      <c r="V1094" s="17" t="str">
        <f t="shared" si="190"/>
        <v>ü</v>
      </c>
      <c r="W1094" s="17"/>
    </row>
    <row r="1095" spans="1:23" ht="22.5" customHeight="1" x14ac:dyDescent="0.25">
      <c r="A1095" s="27">
        <v>1094</v>
      </c>
      <c r="B1095" s="15">
        <v>2229876</v>
      </c>
      <c r="C1095" s="16">
        <v>46068</v>
      </c>
      <c r="D1095" s="16">
        <v>46070</v>
      </c>
      <c r="E1095" s="15" t="s">
        <v>3863</v>
      </c>
      <c r="F1095" s="15" t="s">
        <v>166</v>
      </c>
      <c r="H1095" s="15">
        <v>507008003</v>
      </c>
      <c r="I1095" s="15">
        <v>36</v>
      </c>
      <c r="J1095" s="15">
        <v>12</v>
      </c>
      <c r="K1095" s="15" t="s">
        <v>376</v>
      </c>
      <c r="L1095" s="61" t="s">
        <v>196</v>
      </c>
      <c r="M1095" s="15" t="s">
        <v>171</v>
      </c>
      <c r="O1095" s="30" t="str">
        <f t="shared" si="191"/>
        <v>ü</v>
      </c>
      <c r="P1095" s="30" t="str">
        <f t="shared" si="185"/>
        <v/>
      </c>
      <c r="Q1095" s="30" t="str">
        <f t="shared" si="186"/>
        <v>ü</v>
      </c>
      <c r="R1095" s="30" t="str">
        <f t="shared" si="187"/>
        <v/>
      </c>
      <c r="S1095" s="17" t="str">
        <f t="shared" si="188"/>
        <v>ü</v>
      </c>
      <c r="T1095" s="17" t="str">
        <f t="shared" si="189"/>
        <v/>
      </c>
      <c r="U1095" s="17"/>
      <c r="V1095" s="17" t="str">
        <f t="shared" si="190"/>
        <v/>
      </c>
      <c r="W1095" s="17"/>
    </row>
    <row r="1096" spans="1:23" ht="22.5" customHeight="1" x14ac:dyDescent="0.25">
      <c r="A1096" s="6">
        <v>1095</v>
      </c>
      <c r="B1096" s="15">
        <v>2229875</v>
      </c>
      <c r="C1096" s="16">
        <v>46068</v>
      </c>
      <c r="D1096" s="16">
        <v>46072</v>
      </c>
      <c r="E1096" s="15" t="s">
        <v>3864</v>
      </c>
      <c r="F1096" s="15" t="s">
        <v>166</v>
      </c>
      <c r="H1096" s="15">
        <v>506261112</v>
      </c>
      <c r="I1096" s="15">
        <v>5</v>
      </c>
      <c r="J1096" s="15">
        <v>14</v>
      </c>
      <c r="K1096" s="15" t="s">
        <v>376</v>
      </c>
      <c r="L1096" s="61" t="s">
        <v>482</v>
      </c>
      <c r="M1096" s="15" t="s">
        <v>160</v>
      </c>
      <c r="O1096" s="30" t="str">
        <f t="shared" si="191"/>
        <v>ü</v>
      </c>
      <c r="P1096" s="30" t="str">
        <f t="shared" si="185"/>
        <v>ü</v>
      </c>
      <c r="Q1096" s="30" t="str">
        <f t="shared" si="186"/>
        <v>ü</v>
      </c>
      <c r="R1096" s="30" t="str">
        <f t="shared" si="187"/>
        <v/>
      </c>
      <c r="S1096" s="17" t="str">
        <f t="shared" si="188"/>
        <v/>
      </c>
      <c r="T1096" s="17" t="str">
        <f t="shared" si="189"/>
        <v/>
      </c>
      <c r="U1096" s="17"/>
      <c r="V1096" s="17" t="str">
        <f t="shared" si="190"/>
        <v/>
      </c>
      <c r="W1096" s="17"/>
    </row>
    <row r="1097" spans="1:23" ht="22.5" customHeight="1" x14ac:dyDescent="0.25">
      <c r="A1097" s="27">
        <v>1096</v>
      </c>
      <c r="B1097" s="15">
        <v>2229874</v>
      </c>
      <c r="C1097" s="16">
        <v>46068</v>
      </c>
      <c r="D1097" s="16">
        <v>46070</v>
      </c>
      <c r="E1097" s="15" t="s">
        <v>306</v>
      </c>
      <c r="F1097" s="15" t="s">
        <v>159</v>
      </c>
      <c r="H1097" s="15">
        <v>505997775</v>
      </c>
      <c r="J1097" s="15">
        <v>2242</v>
      </c>
      <c r="K1097" s="15" t="s">
        <v>564</v>
      </c>
      <c r="L1097" s="61" t="s">
        <v>1369</v>
      </c>
      <c r="M1097" s="15" t="s">
        <v>486</v>
      </c>
      <c r="O1097" s="30" t="str">
        <f t="shared" si="191"/>
        <v>ü</v>
      </c>
      <c r="P1097" s="30" t="str">
        <f t="shared" si="185"/>
        <v/>
      </c>
      <c r="Q1097" s="30" t="str">
        <f t="shared" si="186"/>
        <v>ü</v>
      </c>
      <c r="R1097" s="30" t="str">
        <f t="shared" si="187"/>
        <v/>
      </c>
      <c r="S1097" s="17" t="str">
        <f t="shared" si="188"/>
        <v>ü</v>
      </c>
      <c r="T1097" s="17" t="str">
        <f t="shared" si="189"/>
        <v>ü</v>
      </c>
      <c r="U1097" s="17"/>
      <c r="V1097" s="17" t="str">
        <f t="shared" si="190"/>
        <v>ü</v>
      </c>
      <c r="W1097" s="17"/>
    </row>
    <row r="1098" spans="1:23" ht="22.5" customHeight="1" x14ac:dyDescent="0.25">
      <c r="A1098" s="6">
        <v>1097</v>
      </c>
      <c r="B1098" s="15">
        <v>2229871</v>
      </c>
      <c r="C1098" s="16">
        <v>46068</v>
      </c>
      <c r="D1098" s="16">
        <v>46069</v>
      </c>
      <c r="E1098" s="15" t="s">
        <v>3865</v>
      </c>
      <c r="F1098" s="15" t="s">
        <v>166</v>
      </c>
      <c r="H1098" s="15">
        <v>507479291</v>
      </c>
      <c r="I1098" s="15" t="s">
        <v>3909</v>
      </c>
      <c r="J1098" s="15">
        <v>902</v>
      </c>
      <c r="K1098" s="15" t="s">
        <v>419</v>
      </c>
      <c r="L1098" s="61" t="s">
        <v>190</v>
      </c>
      <c r="M1098" s="15" t="s">
        <v>162</v>
      </c>
      <c r="O1098" s="30" t="str">
        <f t="shared" si="191"/>
        <v>ü</v>
      </c>
      <c r="P1098" s="30" t="str">
        <f t="shared" si="185"/>
        <v>ü</v>
      </c>
      <c r="Q1098" s="30" t="str">
        <f t="shared" si="186"/>
        <v>ü</v>
      </c>
      <c r="R1098" s="30" t="str">
        <f t="shared" si="187"/>
        <v/>
      </c>
      <c r="S1098" s="17" t="str">
        <f t="shared" si="188"/>
        <v>ü</v>
      </c>
      <c r="T1098" s="17" t="str">
        <f t="shared" si="189"/>
        <v/>
      </c>
      <c r="U1098" s="17"/>
      <c r="V1098" s="17" t="str">
        <f t="shared" si="190"/>
        <v>ü</v>
      </c>
      <c r="W1098" s="17"/>
    </row>
    <row r="1099" spans="1:23" ht="22.5" customHeight="1" x14ac:dyDescent="0.25">
      <c r="A1099" s="27">
        <v>1098</v>
      </c>
      <c r="B1099" s="15">
        <v>2229867</v>
      </c>
      <c r="C1099" s="16">
        <v>46068</v>
      </c>
      <c r="D1099" s="16">
        <v>46069</v>
      </c>
      <c r="E1099" s="15" t="s">
        <v>3866</v>
      </c>
      <c r="F1099" s="15" t="s">
        <v>166</v>
      </c>
      <c r="H1099" s="15">
        <v>508558852</v>
      </c>
      <c r="J1099" s="15">
        <v>12</v>
      </c>
      <c r="K1099" s="15" t="s">
        <v>831</v>
      </c>
      <c r="L1099" s="61" t="s">
        <v>482</v>
      </c>
      <c r="M1099" s="15" t="s">
        <v>179</v>
      </c>
      <c r="O1099" s="30" t="str">
        <f t="shared" si="191"/>
        <v>ü</v>
      </c>
      <c r="P1099" s="30" t="str">
        <f t="shared" si="185"/>
        <v>ü</v>
      </c>
      <c r="Q1099" s="30" t="str">
        <f t="shared" si="186"/>
        <v>ü</v>
      </c>
      <c r="R1099" s="30" t="str">
        <f t="shared" si="187"/>
        <v/>
      </c>
      <c r="S1099" s="17" t="str">
        <f t="shared" si="188"/>
        <v/>
      </c>
      <c r="T1099" s="17" t="str">
        <f t="shared" si="189"/>
        <v/>
      </c>
      <c r="U1099" s="17"/>
      <c r="V1099" s="17" t="str">
        <f t="shared" si="190"/>
        <v/>
      </c>
      <c r="W1099" s="17"/>
    </row>
    <row r="1100" spans="1:23" ht="22.5" customHeight="1" x14ac:dyDescent="0.25">
      <c r="A1100" s="6">
        <v>1099</v>
      </c>
      <c r="B1100" s="15">
        <v>2229862</v>
      </c>
      <c r="C1100" s="16">
        <v>46068</v>
      </c>
      <c r="D1100" s="16">
        <v>46071</v>
      </c>
      <c r="E1100" s="15" t="s">
        <v>1453</v>
      </c>
      <c r="F1100" s="15" t="s">
        <v>166</v>
      </c>
      <c r="H1100" s="15">
        <v>506346336</v>
      </c>
      <c r="I1100" s="15" t="s">
        <v>3910</v>
      </c>
      <c r="J1100" s="15">
        <v>107</v>
      </c>
      <c r="K1100" s="15" t="s">
        <v>376</v>
      </c>
      <c r="L1100" s="61" t="s">
        <v>383</v>
      </c>
      <c r="M1100" s="15" t="s">
        <v>165</v>
      </c>
      <c r="O1100" s="30" t="str">
        <f t="shared" si="191"/>
        <v>ü</v>
      </c>
      <c r="P1100" s="30" t="str">
        <f t="shared" si="185"/>
        <v>ü</v>
      </c>
      <c r="Q1100" s="30" t="str">
        <f t="shared" si="186"/>
        <v>ü</v>
      </c>
      <c r="R1100" s="30" t="str">
        <f t="shared" si="187"/>
        <v/>
      </c>
      <c r="S1100" s="17" t="str">
        <f t="shared" si="188"/>
        <v/>
      </c>
      <c r="T1100" s="17" t="str">
        <f t="shared" si="189"/>
        <v>ü</v>
      </c>
      <c r="U1100" s="17"/>
      <c r="V1100" s="17" t="str">
        <f t="shared" si="190"/>
        <v/>
      </c>
      <c r="W1100" s="17"/>
    </row>
    <row r="1101" spans="1:23" ht="22.5" customHeight="1" x14ac:dyDescent="0.25">
      <c r="A1101" s="27">
        <v>1100</v>
      </c>
      <c r="B1101" s="15">
        <v>2229806</v>
      </c>
      <c r="C1101" s="16">
        <v>46068</v>
      </c>
      <c r="D1101" s="16">
        <v>46072</v>
      </c>
      <c r="E1101" s="15" t="s">
        <v>3867</v>
      </c>
      <c r="F1101" s="15" t="s">
        <v>166</v>
      </c>
      <c r="H1101" s="15">
        <v>504622275</v>
      </c>
      <c r="I1101" s="15">
        <v>136</v>
      </c>
      <c r="J1101" s="15">
        <v>2108</v>
      </c>
      <c r="K1101" s="15" t="s">
        <v>600</v>
      </c>
      <c r="L1101" s="61" t="s">
        <v>192</v>
      </c>
      <c r="M1101" s="15" t="s">
        <v>486</v>
      </c>
      <c r="O1101" s="30" t="str">
        <f t="shared" si="191"/>
        <v>ü</v>
      </c>
      <c r="P1101" s="30" t="str">
        <f t="shared" si="185"/>
        <v>ü</v>
      </c>
      <c r="Q1101" s="30" t="str">
        <f t="shared" si="186"/>
        <v>ü</v>
      </c>
      <c r="R1101" s="30" t="str">
        <f t="shared" si="187"/>
        <v/>
      </c>
      <c r="S1101" s="17" t="str">
        <f t="shared" si="188"/>
        <v>ü</v>
      </c>
      <c r="T1101" s="17" t="str">
        <f t="shared" si="189"/>
        <v>ü</v>
      </c>
      <c r="U1101" s="17"/>
      <c r="V1101" s="17" t="str">
        <f t="shared" si="190"/>
        <v>ü</v>
      </c>
      <c r="W1101" s="17"/>
    </row>
    <row r="1102" spans="1:23" ht="22.5" customHeight="1" x14ac:dyDescent="0.25">
      <c r="A1102" s="6">
        <v>1101</v>
      </c>
      <c r="B1102" s="15">
        <v>2229800</v>
      </c>
      <c r="C1102" s="16">
        <v>46068</v>
      </c>
      <c r="D1102" s="16">
        <v>46070</v>
      </c>
      <c r="E1102" s="15" t="s">
        <v>3868</v>
      </c>
      <c r="F1102" s="15" t="s">
        <v>166</v>
      </c>
      <c r="H1102" s="15">
        <v>503634242</v>
      </c>
      <c r="I1102" s="15" t="s">
        <v>2103</v>
      </c>
      <c r="J1102" s="15" t="s">
        <v>3911</v>
      </c>
      <c r="K1102" s="15" t="s">
        <v>336</v>
      </c>
      <c r="L1102" s="61" t="s">
        <v>192</v>
      </c>
      <c r="M1102" s="15" t="s">
        <v>486</v>
      </c>
      <c r="O1102" s="30" t="str">
        <f t="shared" si="191"/>
        <v>ü</v>
      </c>
      <c r="P1102" s="30" t="str">
        <f t="shared" si="185"/>
        <v>ü</v>
      </c>
      <c r="Q1102" s="30" t="str">
        <f t="shared" si="186"/>
        <v>ü</v>
      </c>
      <c r="R1102" s="30" t="str">
        <f t="shared" si="187"/>
        <v/>
      </c>
      <c r="S1102" s="17" t="str">
        <f t="shared" si="188"/>
        <v>ü</v>
      </c>
      <c r="T1102" s="17" t="str">
        <f t="shared" si="189"/>
        <v>ü</v>
      </c>
      <c r="U1102" s="17"/>
      <c r="V1102" s="17" t="str">
        <f t="shared" si="190"/>
        <v>ü</v>
      </c>
      <c r="W1102" s="17"/>
    </row>
    <row r="1103" spans="1:23" ht="22.5" customHeight="1" x14ac:dyDescent="0.25">
      <c r="A1103" s="27">
        <v>1102</v>
      </c>
      <c r="B1103" s="15">
        <v>2229784</v>
      </c>
      <c r="C1103" s="16">
        <v>46068</v>
      </c>
      <c r="D1103" s="16">
        <v>46069</v>
      </c>
      <c r="E1103" s="15" t="s">
        <v>259</v>
      </c>
      <c r="F1103" s="15" t="s">
        <v>166</v>
      </c>
      <c r="H1103" s="15">
        <v>507887705</v>
      </c>
      <c r="I1103" s="15">
        <v>47</v>
      </c>
      <c r="J1103" s="15">
        <v>533</v>
      </c>
      <c r="K1103" s="15" t="s">
        <v>402</v>
      </c>
      <c r="L1103" s="61" t="s">
        <v>192</v>
      </c>
      <c r="M1103" s="15" t="s">
        <v>162</v>
      </c>
      <c r="O1103" s="30" t="str">
        <f t="shared" si="191"/>
        <v>ü</v>
      </c>
      <c r="P1103" s="30" t="str">
        <f t="shared" si="185"/>
        <v>ü</v>
      </c>
      <c r="Q1103" s="30" t="str">
        <f t="shared" si="186"/>
        <v>ü</v>
      </c>
      <c r="R1103" s="30" t="str">
        <f t="shared" si="187"/>
        <v/>
      </c>
      <c r="S1103" s="17" t="str">
        <f t="shared" si="188"/>
        <v>ü</v>
      </c>
      <c r="T1103" s="17" t="str">
        <f t="shared" si="189"/>
        <v>ü</v>
      </c>
      <c r="U1103" s="17"/>
      <c r="V1103" s="17" t="str">
        <f t="shared" si="190"/>
        <v>ü</v>
      </c>
      <c r="W1103" s="17"/>
    </row>
    <row r="1104" spans="1:23" ht="22.5" customHeight="1" x14ac:dyDescent="0.25">
      <c r="A1104" s="6">
        <v>1103</v>
      </c>
      <c r="B1104" s="15">
        <v>2229778</v>
      </c>
      <c r="C1104" s="16">
        <v>46068</v>
      </c>
      <c r="D1104" s="16">
        <v>46074</v>
      </c>
      <c r="E1104" s="15" t="s">
        <v>3869</v>
      </c>
      <c r="F1104" s="15" t="s">
        <v>166</v>
      </c>
      <c r="H1104" s="15">
        <v>525001355</v>
      </c>
      <c r="J1104" s="15">
        <v>79</v>
      </c>
      <c r="K1104" s="15" t="s">
        <v>480</v>
      </c>
      <c r="L1104" s="61" t="s">
        <v>192</v>
      </c>
      <c r="M1104" s="15" t="s">
        <v>162</v>
      </c>
      <c r="O1104" s="30" t="str">
        <f t="shared" si="191"/>
        <v>ü</v>
      </c>
      <c r="P1104" s="30" t="str">
        <f t="shared" si="185"/>
        <v>ü</v>
      </c>
      <c r="Q1104" s="30" t="str">
        <f t="shared" si="186"/>
        <v>ü</v>
      </c>
      <c r="R1104" s="30" t="str">
        <f t="shared" si="187"/>
        <v/>
      </c>
      <c r="S1104" s="17" t="str">
        <f t="shared" si="188"/>
        <v>ü</v>
      </c>
      <c r="T1104" s="17" t="str">
        <f t="shared" si="189"/>
        <v>ü</v>
      </c>
      <c r="U1104" s="17"/>
      <c r="V1104" s="17" t="str">
        <f t="shared" si="190"/>
        <v>ü</v>
      </c>
      <c r="W1104" s="17"/>
    </row>
    <row r="1105" spans="1:23" ht="22.5" customHeight="1" x14ac:dyDescent="0.25">
      <c r="A1105" s="27">
        <v>1104</v>
      </c>
      <c r="B1105" s="15">
        <v>2229767</v>
      </c>
      <c r="C1105" s="16">
        <v>46068</v>
      </c>
      <c r="D1105" s="16">
        <v>46072</v>
      </c>
      <c r="E1105" s="15" t="s">
        <v>3870</v>
      </c>
      <c r="F1105" s="15" t="s">
        <v>166</v>
      </c>
      <c r="H1105" s="15">
        <v>506424955</v>
      </c>
      <c r="I1105" s="15">
        <v>42</v>
      </c>
      <c r="J1105" s="15">
        <v>6</v>
      </c>
      <c r="K1105" s="15" t="s">
        <v>222</v>
      </c>
      <c r="L1105" s="61" t="s">
        <v>196</v>
      </c>
      <c r="M1105" s="15" t="s">
        <v>211</v>
      </c>
      <c r="O1105" s="30" t="str">
        <f t="shared" si="191"/>
        <v>ü</v>
      </c>
      <c r="P1105" s="30" t="str">
        <f t="shared" si="185"/>
        <v/>
      </c>
      <c r="Q1105" s="30" t="str">
        <f t="shared" si="186"/>
        <v>ü</v>
      </c>
      <c r="R1105" s="30" t="str">
        <f t="shared" si="187"/>
        <v/>
      </c>
      <c r="S1105" s="17" t="str">
        <f t="shared" si="188"/>
        <v>ü</v>
      </c>
      <c r="T1105" s="17" t="str">
        <f t="shared" si="189"/>
        <v/>
      </c>
      <c r="U1105" s="17"/>
      <c r="V1105" s="17" t="str">
        <f t="shared" si="190"/>
        <v/>
      </c>
      <c r="W1105" s="17"/>
    </row>
    <row r="1106" spans="1:23" ht="22.5" customHeight="1" x14ac:dyDescent="0.25">
      <c r="A1106" s="6">
        <v>1105</v>
      </c>
      <c r="B1106" s="15">
        <v>2229762</v>
      </c>
      <c r="C1106" s="16">
        <v>46068</v>
      </c>
      <c r="D1106" s="16">
        <v>46070</v>
      </c>
      <c r="E1106" s="15" t="s">
        <v>2136</v>
      </c>
      <c r="F1106" s="15" t="s">
        <v>166</v>
      </c>
      <c r="H1106" s="15">
        <v>561188411</v>
      </c>
      <c r="J1106" s="15">
        <v>3137</v>
      </c>
      <c r="K1106" s="15" t="s">
        <v>419</v>
      </c>
      <c r="L1106" s="61" t="s">
        <v>192</v>
      </c>
      <c r="M1106" s="15" t="s">
        <v>486</v>
      </c>
      <c r="O1106" s="30" t="str">
        <f t="shared" si="191"/>
        <v>ü</v>
      </c>
      <c r="P1106" s="30" t="str">
        <f t="shared" si="185"/>
        <v>ü</v>
      </c>
      <c r="Q1106" s="30" t="str">
        <f t="shared" si="186"/>
        <v>ü</v>
      </c>
      <c r="R1106" s="30" t="str">
        <f t="shared" si="187"/>
        <v/>
      </c>
      <c r="S1106" s="17" t="str">
        <f t="shared" si="188"/>
        <v>ü</v>
      </c>
      <c r="T1106" s="17" t="str">
        <f t="shared" si="189"/>
        <v>ü</v>
      </c>
      <c r="U1106" s="17"/>
      <c r="V1106" s="17" t="str">
        <f t="shared" si="190"/>
        <v>ü</v>
      </c>
      <c r="W1106" s="17"/>
    </row>
    <row r="1107" spans="1:23" ht="22.5" customHeight="1" x14ac:dyDescent="0.25">
      <c r="A1107" s="27">
        <v>1106</v>
      </c>
      <c r="B1107" s="15">
        <v>2229724</v>
      </c>
      <c r="C1107" s="16">
        <v>46068</v>
      </c>
      <c r="D1107" s="16">
        <v>46071</v>
      </c>
      <c r="E1107" s="15" t="s">
        <v>3871</v>
      </c>
      <c r="F1107" s="15" t="s">
        <v>210</v>
      </c>
      <c r="H1107" s="15">
        <v>503830242</v>
      </c>
      <c r="I1107" s="15">
        <v>24</v>
      </c>
      <c r="J1107" s="15">
        <v>47</v>
      </c>
      <c r="K1107" s="15" t="s">
        <v>339</v>
      </c>
      <c r="L1107" s="61" t="s">
        <v>192</v>
      </c>
      <c r="M1107" s="15" t="s">
        <v>165</v>
      </c>
      <c r="O1107" s="30" t="str">
        <f t="shared" si="191"/>
        <v>ü</v>
      </c>
      <c r="P1107" s="30" t="str">
        <f t="shared" si="185"/>
        <v>ü</v>
      </c>
      <c r="Q1107" s="30" t="str">
        <f t="shared" si="186"/>
        <v>ü</v>
      </c>
      <c r="R1107" s="30" t="str">
        <f t="shared" si="187"/>
        <v/>
      </c>
      <c r="S1107" s="17" t="str">
        <f t="shared" si="188"/>
        <v>ü</v>
      </c>
      <c r="T1107" s="17" t="str">
        <f t="shared" si="189"/>
        <v>ü</v>
      </c>
      <c r="U1107" s="17"/>
      <c r="V1107" s="17" t="str">
        <f t="shared" si="190"/>
        <v>ü</v>
      </c>
      <c r="W1107" s="17"/>
    </row>
    <row r="1108" spans="1:23" ht="22.5" customHeight="1" x14ac:dyDescent="0.25">
      <c r="A1108" s="6">
        <v>1107</v>
      </c>
      <c r="B1108" s="15">
        <v>2229721</v>
      </c>
      <c r="C1108" s="16">
        <v>46068</v>
      </c>
      <c r="D1108" s="16">
        <v>46070</v>
      </c>
      <c r="E1108" s="15" t="s">
        <v>503</v>
      </c>
      <c r="F1108" s="15" t="s">
        <v>166</v>
      </c>
      <c r="H1108" s="15">
        <v>555401011</v>
      </c>
      <c r="I1108" s="15">
        <v>138</v>
      </c>
      <c r="J1108" s="15">
        <v>5069</v>
      </c>
      <c r="K1108" s="15" t="s">
        <v>221</v>
      </c>
      <c r="L1108" s="61" t="s">
        <v>192</v>
      </c>
      <c r="M1108" s="15" t="s">
        <v>164</v>
      </c>
      <c r="O1108" s="30" t="str">
        <f t="shared" si="191"/>
        <v>ü</v>
      </c>
      <c r="P1108" s="30" t="str">
        <f t="shared" si="185"/>
        <v>ü</v>
      </c>
      <c r="Q1108" s="30" t="str">
        <f t="shared" si="186"/>
        <v>ü</v>
      </c>
      <c r="R1108" s="30" t="str">
        <f t="shared" si="187"/>
        <v/>
      </c>
      <c r="S1108" s="17" t="str">
        <f t="shared" si="188"/>
        <v>ü</v>
      </c>
      <c r="T1108" s="17" t="str">
        <f t="shared" si="189"/>
        <v>ü</v>
      </c>
      <c r="U1108" s="17"/>
      <c r="V1108" s="17" t="str">
        <f t="shared" si="190"/>
        <v>ü</v>
      </c>
      <c r="W1108" s="17"/>
    </row>
    <row r="1109" spans="1:23" ht="22.5" customHeight="1" x14ac:dyDescent="0.25">
      <c r="A1109" s="27">
        <v>1108</v>
      </c>
      <c r="B1109" s="15">
        <v>2229718</v>
      </c>
      <c r="C1109" s="16">
        <v>46068</v>
      </c>
      <c r="D1109" s="16">
        <v>46070</v>
      </c>
      <c r="E1109" s="15" t="s">
        <v>3872</v>
      </c>
      <c r="F1109" s="15" t="s">
        <v>166</v>
      </c>
      <c r="H1109" s="15">
        <v>505970004</v>
      </c>
      <c r="I1109" s="15">
        <v>134</v>
      </c>
      <c r="J1109" s="15">
        <v>107</v>
      </c>
      <c r="K1109" s="15" t="s">
        <v>241</v>
      </c>
      <c r="L1109" s="61" t="s">
        <v>383</v>
      </c>
      <c r="M1109" s="15" t="s">
        <v>164</v>
      </c>
      <c r="O1109" s="30" t="str">
        <f t="shared" si="191"/>
        <v>ü</v>
      </c>
      <c r="P1109" s="30" t="str">
        <f t="shared" si="185"/>
        <v>ü</v>
      </c>
      <c r="Q1109" s="30" t="str">
        <f t="shared" si="186"/>
        <v>ü</v>
      </c>
      <c r="R1109" s="30" t="str">
        <f t="shared" si="187"/>
        <v/>
      </c>
      <c r="S1109" s="17" t="str">
        <f t="shared" si="188"/>
        <v/>
      </c>
      <c r="T1109" s="17" t="str">
        <f t="shared" si="189"/>
        <v>ü</v>
      </c>
      <c r="U1109" s="17"/>
      <c r="V1109" s="17" t="str">
        <f t="shared" si="190"/>
        <v/>
      </c>
      <c r="W1109" s="17"/>
    </row>
    <row r="1110" spans="1:23" ht="22.5" customHeight="1" x14ac:dyDescent="0.25">
      <c r="A1110" s="6">
        <v>1109</v>
      </c>
      <c r="B1110" s="15">
        <v>2229685</v>
      </c>
      <c r="C1110" s="16">
        <v>46068</v>
      </c>
      <c r="D1110" s="16">
        <v>46071</v>
      </c>
      <c r="E1110" s="15" t="s">
        <v>3873</v>
      </c>
      <c r="F1110" s="15" t="s">
        <v>210</v>
      </c>
      <c r="H1110" s="15">
        <v>566661150</v>
      </c>
      <c r="J1110" s="15">
        <v>149</v>
      </c>
      <c r="K1110" s="15" t="s">
        <v>697</v>
      </c>
      <c r="L1110" s="61" t="s">
        <v>196</v>
      </c>
      <c r="M1110" s="15" t="s">
        <v>165</v>
      </c>
      <c r="O1110" s="30" t="str">
        <f t="shared" si="191"/>
        <v>ü</v>
      </c>
      <c r="P1110" s="30" t="str">
        <f t="shared" si="185"/>
        <v/>
      </c>
      <c r="Q1110" s="30" t="str">
        <f t="shared" si="186"/>
        <v>ü</v>
      </c>
      <c r="R1110" s="30" t="str">
        <f t="shared" si="187"/>
        <v/>
      </c>
      <c r="S1110" s="17" t="str">
        <f t="shared" si="188"/>
        <v>ü</v>
      </c>
      <c r="T1110" s="17" t="str">
        <f t="shared" si="189"/>
        <v/>
      </c>
      <c r="U1110" s="17"/>
      <c r="V1110" s="17" t="str">
        <f t="shared" si="190"/>
        <v/>
      </c>
      <c r="W1110" s="17"/>
    </row>
    <row r="1111" spans="1:23" ht="22.5" customHeight="1" x14ac:dyDescent="0.25">
      <c r="A1111" s="27">
        <v>1110</v>
      </c>
      <c r="B1111" s="15">
        <v>2229682</v>
      </c>
      <c r="C1111" s="16">
        <v>46068</v>
      </c>
      <c r="D1111" s="16">
        <v>46069</v>
      </c>
      <c r="E1111" s="15" t="s">
        <v>3049</v>
      </c>
      <c r="F1111" s="15" t="s">
        <v>166</v>
      </c>
      <c r="H1111" s="15">
        <v>507427278</v>
      </c>
      <c r="I1111" s="15">
        <v>22</v>
      </c>
      <c r="J1111" s="15">
        <v>8</v>
      </c>
      <c r="K1111" s="15" t="s">
        <v>831</v>
      </c>
      <c r="L1111" s="61" t="s">
        <v>411</v>
      </c>
      <c r="M1111" s="15" t="s">
        <v>179</v>
      </c>
      <c r="O1111" s="30" t="str">
        <f t="shared" si="191"/>
        <v>ü</v>
      </c>
      <c r="P1111" s="30" t="str">
        <f t="shared" si="185"/>
        <v/>
      </c>
      <c r="Q1111" s="30" t="str">
        <f t="shared" si="186"/>
        <v>ü</v>
      </c>
      <c r="R1111" s="30" t="str">
        <f t="shared" si="187"/>
        <v/>
      </c>
      <c r="S1111" s="17" t="str">
        <f t="shared" si="188"/>
        <v/>
      </c>
      <c r="T1111" s="17" t="str">
        <f t="shared" si="189"/>
        <v/>
      </c>
      <c r="U1111" s="17"/>
      <c r="V1111" s="17" t="str">
        <f t="shared" si="190"/>
        <v/>
      </c>
      <c r="W1111" s="17"/>
    </row>
    <row r="1112" spans="1:23" ht="22.5" customHeight="1" x14ac:dyDescent="0.25">
      <c r="A1112" s="6">
        <v>1111</v>
      </c>
      <c r="B1112" s="15">
        <v>2229671</v>
      </c>
      <c r="C1112" s="16">
        <v>46068</v>
      </c>
      <c r="D1112" s="16">
        <v>46070</v>
      </c>
      <c r="E1112" s="15" t="s">
        <v>3874</v>
      </c>
      <c r="F1112" s="15" t="s">
        <v>166</v>
      </c>
      <c r="H1112" s="15">
        <v>559177721</v>
      </c>
      <c r="I1112" s="15" t="s">
        <v>3912</v>
      </c>
      <c r="J1112" s="15" t="s">
        <v>3913</v>
      </c>
      <c r="K1112" s="15" t="s">
        <v>419</v>
      </c>
      <c r="L1112" s="61" t="s">
        <v>198</v>
      </c>
      <c r="M1112" s="15" t="s">
        <v>486</v>
      </c>
      <c r="O1112" s="30" t="str">
        <f t="shared" si="191"/>
        <v>ü</v>
      </c>
      <c r="P1112" s="30" t="str">
        <f t="shared" si="185"/>
        <v>ü</v>
      </c>
      <c r="Q1112" s="30" t="str">
        <f t="shared" si="186"/>
        <v>ü</v>
      </c>
      <c r="R1112" s="30" t="str">
        <f t="shared" si="187"/>
        <v/>
      </c>
      <c r="S1112" s="17" t="str">
        <f t="shared" si="188"/>
        <v>ü</v>
      </c>
      <c r="T1112" s="17" t="str">
        <f t="shared" si="189"/>
        <v/>
      </c>
      <c r="U1112" s="17"/>
      <c r="V1112" s="17" t="str">
        <f t="shared" si="190"/>
        <v/>
      </c>
      <c r="W1112" s="17"/>
    </row>
    <row r="1113" spans="1:23" ht="22.5" customHeight="1" x14ac:dyDescent="0.25">
      <c r="A1113" s="27">
        <v>1112</v>
      </c>
      <c r="B1113" s="28">
        <v>2229668</v>
      </c>
      <c r="C1113" s="29">
        <v>46068</v>
      </c>
      <c r="D1113" s="16">
        <v>46072</v>
      </c>
      <c r="E1113" s="28" t="s">
        <v>1037</v>
      </c>
      <c r="F1113" s="15" t="s">
        <v>159</v>
      </c>
      <c r="H1113" s="28">
        <v>506266991</v>
      </c>
      <c r="I1113" s="28">
        <v>20</v>
      </c>
      <c r="J1113" s="28">
        <v>506</v>
      </c>
      <c r="K1113" s="28" t="s">
        <v>222</v>
      </c>
      <c r="L1113" s="62" t="s">
        <v>198</v>
      </c>
      <c r="M1113" s="15" t="s">
        <v>211</v>
      </c>
      <c r="O1113" s="30" t="str">
        <f t="shared" si="191"/>
        <v>ü</v>
      </c>
      <c r="P1113" s="30" t="str">
        <f t="shared" si="185"/>
        <v>ü</v>
      </c>
      <c r="Q1113" s="30" t="str">
        <f t="shared" si="186"/>
        <v>ü</v>
      </c>
      <c r="R1113" s="30" t="str">
        <f t="shared" si="187"/>
        <v/>
      </c>
      <c r="S1113" s="17" t="str">
        <f t="shared" si="188"/>
        <v>ü</v>
      </c>
      <c r="T1113" s="17" t="str">
        <f t="shared" si="189"/>
        <v/>
      </c>
      <c r="U1113" s="17"/>
      <c r="V1113" s="17" t="str">
        <f t="shared" si="190"/>
        <v/>
      </c>
      <c r="W1113" s="17"/>
    </row>
    <row r="1114" spans="1:23" ht="22.5" customHeight="1" x14ac:dyDescent="0.25">
      <c r="A1114" s="6">
        <v>1113</v>
      </c>
      <c r="B1114" s="33">
        <v>2231646</v>
      </c>
      <c r="C1114" s="34">
        <v>46069</v>
      </c>
      <c r="D1114" s="16">
        <v>46069</v>
      </c>
      <c r="E1114" s="33" t="s">
        <v>3914</v>
      </c>
      <c r="F1114" s="15" t="s">
        <v>166</v>
      </c>
      <c r="G1114" s="25"/>
      <c r="H1114" s="33">
        <v>507966996</v>
      </c>
      <c r="I1114" s="33">
        <v>1</v>
      </c>
      <c r="J1114" s="33">
        <v>3826</v>
      </c>
      <c r="K1114" s="33" t="s">
        <v>230</v>
      </c>
      <c r="L1114" s="33" t="s">
        <v>198</v>
      </c>
      <c r="M1114" s="15" t="s">
        <v>160</v>
      </c>
      <c r="O1114" s="30" t="str">
        <f t="shared" si="191"/>
        <v>ü</v>
      </c>
      <c r="P1114" s="30" t="str">
        <f t="shared" ref="P1114:P1177" si="192">IF(COUNTIF(L1114,"*صراصير*")&gt;=1,"ü","")</f>
        <v>ü</v>
      </c>
      <c r="Q1114" s="30" t="str">
        <f t="shared" ref="Q1114:Q1177" si="193">IF(COUNTIF(L1114,"*بعوض*")&gt;=1,"ü","")</f>
        <v>ü</v>
      </c>
      <c r="R1114" s="30" t="str">
        <f t="shared" ref="R1114:R1177" si="194">IF(COUNTIF(L1114,"*باعوض*")&gt;=1,"ü","")</f>
        <v/>
      </c>
      <c r="S1114" s="17" t="str">
        <f t="shared" ref="S1114:S1177" si="195">IF(COUNTIF(L1114,"*ذباب*")&gt;=1,"ü","")</f>
        <v>ü</v>
      </c>
      <c r="T1114" s="17" t="str">
        <f t="shared" ref="T1114:T1177" si="196">IF(COUNTIF(L1114,"*فئران*")&gt;=1,"ü","")</f>
        <v/>
      </c>
      <c r="U1114" s="17"/>
      <c r="V1114" s="17" t="str">
        <f t="shared" ref="V1114:V1177" si="197">IF(COUNTIF(L1114,"*عقارب*")&gt;=1,"ü","")</f>
        <v/>
      </c>
      <c r="W1114" s="17"/>
    </row>
    <row r="1115" spans="1:23" ht="22.5" customHeight="1" x14ac:dyDescent="0.25">
      <c r="A1115" s="27">
        <v>1114</v>
      </c>
      <c r="B1115" s="31">
        <v>2233081</v>
      </c>
      <c r="C1115" s="32">
        <v>46070</v>
      </c>
      <c r="D1115" s="16">
        <v>46072</v>
      </c>
      <c r="E1115" s="31" t="s">
        <v>1511</v>
      </c>
      <c r="F1115" s="15" t="s">
        <v>166</v>
      </c>
      <c r="H1115" s="31">
        <v>501001555</v>
      </c>
      <c r="I1115" s="31" t="s">
        <v>2104</v>
      </c>
      <c r="J1115" s="31" t="s">
        <v>3981</v>
      </c>
      <c r="K1115" s="31" t="s">
        <v>355</v>
      </c>
      <c r="L1115" s="63" t="s">
        <v>191</v>
      </c>
      <c r="M1115" s="15" t="s">
        <v>211</v>
      </c>
      <c r="O1115" s="30" t="str">
        <f t="shared" si="191"/>
        <v/>
      </c>
      <c r="P1115" s="30" t="str">
        <f t="shared" si="192"/>
        <v>ü</v>
      </c>
      <c r="Q1115" s="30" t="str">
        <f t="shared" si="193"/>
        <v/>
      </c>
      <c r="R1115" s="30" t="str">
        <f t="shared" si="194"/>
        <v/>
      </c>
      <c r="S1115" s="17" t="str">
        <f t="shared" si="195"/>
        <v/>
      </c>
      <c r="T1115" s="17" t="str">
        <f t="shared" si="196"/>
        <v/>
      </c>
      <c r="U1115" s="17"/>
      <c r="V1115" s="17" t="str">
        <f t="shared" si="197"/>
        <v/>
      </c>
      <c r="W1115" s="17"/>
    </row>
    <row r="1116" spans="1:23" ht="22.5" customHeight="1" x14ac:dyDescent="0.25">
      <c r="A1116" s="6">
        <v>1115</v>
      </c>
      <c r="B1116" s="15">
        <v>2233077</v>
      </c>
      <c r="C1116" s="16">
        <v>46070</v>
      </c>
      <c r="D1116" s="16">
        <v>46071</v>
      </c>
      <c r="E1116" s="15" t="s">
        <v>2469</v>
      </c>
      <c r="F1116" s="15" t="s">
        <v>166</v>
      </c>
      <c r="H1116" s="15">
        <v>503643676</v>
      </c>
      <c r="I1116" s="15" t="s">
        <v>2493</v>
      </c>
      <c r="J1116" s="15" t="s">
        <v>566</v>
      </c>
      <c r="K1116" s="15" t="s">
        <v>229</v>
      </c>
      <c r="L1116" s="61" t="s">
        <v>192</v>
      </c>
      <c r="M1116" s="15" t="s">
        <v>160</v>
      </c>
      <c r="O1116" s="30" t="str">
        <f t="shared" si="191"/>
        <v>ü</v>
      </c>
      <c r="P1116" s="30" t="str">
        <f t="shared" si="192"/>
        <v>ü</v>
      </c>
      <c r="Q1116" s="30" t="str">
        <f t="shared" si="193"/>
        <v>ü</v>
      </c>
      <c r="R1116" s="30" t="str">
        <f t="shared" si="194"/>
        <v/>
      </c>
      <c r="S1116" s="17" t="str">
        <f t="shared" si="195"/>
        <v>ü</v>
      </c>
      <c r="T1116" s="17" t="str">
        <f t="shared" si="196"/>
        <v>ü</v>
      </c>
      <c r="U1116" s="17"/>
      <c r="V1116" s="17" t="str">
        <f t="shared" si="197"/>
        <v>ü</v>
      </c>
      <c r="W1116" s="17"/>
    </row>
    <row r="1117" spans="1:23" ht="22.5" customHeight="1" x14ac:dyDescent="0.25">
      <c r="A1117" s="27">
        <v>1116</v>
      </c>
      <c r="B1117" s="15">
        <v>2233064</v>
      </c>
      <c r="C1117" s="16">
        <v>46070</v>
      </c>
      <c r="D1117" s="16">
        <v>46071</v>
      </c>
      <c r="E1117" s="15" t="s">
        <v>641</v>
      </c>
      <c r="F1117" s="15" t="s">
        <v>166</v>
      </c>
      <c r="H1117" s="15">
        <v>508088774</v>
      </c>
      <c r="I1117" s="15">
        <v>16</v>
      </c>
      <c r="J1117" s="15">
        <v>255</v>
      </c>
      <c r="K1117" s="15" t="s">
        <v>692</v>
      </c>
      <c r="L1117" s="61" t="s">
        <v>3982</v>
      </c>
      <c r="M1117" s="15" t="s">
        <v>4121</v>
      </c>
      <c r="O1117" s="30" t="str">
        <f t="shared" si="191"/>
        <v/>
      </c>
      <c r="P1117" s="30" t="str">
        <f t="shared" si="192"/>
        <v/>
      </c>
      <c r="Q1117" s="30" t="str">
        <f t="shared" si="193"/>
        <v>ü</v>
      </c>
      <c r="R1117" s="30" t="str">
        <f t="shared" si="194"/>
        <v/>
      </c>
      <c r="S1117" s="17" t="str">
        <f t="shared" si="195"/>
        <v>ü</v>
      </c>
      <c r="T1117" s="17" t="str">
        <f t="shared" si="196"/>
        <v>ü</v>
      </c>
      <c r="U1117" s="17"/>
      <c r="V1117" s="17" t="str">
        <f t="shared" si="197"/>
        <v>ü</v>
      </c>
      <c r="W1117" s="17"/>
    </row>
    <row r="1118" spans="1:23" ht="22.5" customHeight="1" x14ac:dyDescent="0.25">
      <c r="A1118" s="6">
        <v>1117</v>
      </c>
      <c r="B1118" s="15">
        <v>2233047</v>
      </c>
      <c r="C1118" s="16">
        <v>46070</v>
      </c>
      <c r="D1118" s="16">
        <v>46070</v>
      </c>
      <c r="E1118" s="15" t="s">
        <v>3915</v>
      </c>
      <c r="F1118" s="15" t="s">
        <v>166</v>
      </c>
      <c r="H1118" s="15">
        <v>508444432</v>
      </c>
      <c r="I1118" s="15">
        <v>25</v>
      </c>
      <c r="J1118" s="15">
        <v>13</v>
      </c>
      <c r="K1118" s="15" t="s">
        <v>358</v>
      </c>
      <c r="L1118" s="61" t="s">
        <v>482</v>
      </c>
      <c r="M1118" s="15" t="s">
        <v>160</v>
      </c>
      <c r="O1118" s="30" t="str">
        <f t="shared" si="191"/>
        <v>ü</v>
      </c>
      <c r="P1118" s="30" t="str">
        <f t="shared" si="192"/>
        <v>ü</v>
      </c>
      <c r="Q1118" s="30" t="str">
        <f t="shared" si="193"/>
        <v>ü</v>
      </c>
      <c r="R1118" s="30" t="str">
        <f t="shared" si="194"/>
        <v/>
      </c>
      <c r="S1118" s="17" t="str">
        <f t="shared" si="195"/>
        <v/>
      </c>
      <c r="T1118" s="17" t="str">
        <f t="shared" si="196"/>
        <v/>
      </c>
      <c r="U1118" s="17"/>
      <c r="V1118" s="17" t="str">
        <f t="shared" si="197"/>
        <v/>
      </c>
      <c r="W1118" s="17"/>
    </row>
    <row r="1119" spans="1:23" ht="22.5" customHeight="1" x14ac:dyDescent="0.25">
      <c r="A1119" s="27">
        <v>1118</v>
      </c>
      <c r="B1119" s="15">
        <v>2233046</v>
      </c>
      <c r="C1119" s="16">
        <v>46070</v>
      </c>
      <c r="D1119" s="16">
        <v>46071</v>
      </c>
      <c r="E1119" s="15" t="s">
        <v>3916</v>
      </c>
      <c r="F1119" s="15" t="s">
        <v>166</v>
      </c>
      <c r="H1119" s="15">
        <v>504876606</v>
      </c>
      <c r="I1119" s="15">
        <v>932</v>
      </c>
      <c r="J1119" s="15">
        <v>932</v>
      </c>
      <c r="K1119" s="15" t="s">
        <v>690</v>
      </c>
      <c r="L1119" s="61" t="s">
        <v>196</v>
      </c>
      <c r="M1119" s="15" t="s">
        <v>160</v>
      </c>
      <c r="O1119" s="30" t="str">
        <f t="shared" si="191"/>
        <v>ü</v>
      </c>
      <c r="P1119" s="30" t="str">
        <f t="shared" si="192"/>
        <v/>
      </c>
      <c r="Q1119" s="30" t="str">
        <f t="shared" si="193"/>
        <v>ü</v>
      </c>
      <c r="R1119" s="30" t="str">
        <f t="shared" si="194"/>
        <v/>
      </c>
      <c r="S1119" s="17" t="str">
        <f t="shared" si="195"/>
        <v>ü</v>
      </c>
      <c r="T1119" s="17" t="str">
        <f t="shared" si="196"/>
        <v/>
      </c>
      <c r="U1119" s="17"/>
      <c r="V1119" s="17" t="str">
        <f t="shared" si="197"/>
        <v/>
      </c>
      <c r="W1119" s="17"/>
    </row>
    <row r="1120" spans="1:23" ht="22.5" customHeight="1" x14ac:dyDescent="0.25">
      <c r="A1120" s="6">
        <v>1119</v>
      </c>
      <c r="B1120" s="15">
        <v>2233043</v>
      </c>
      <c r="C1120" s="16">
        <v>46070</v>
      </c>
      <c r="D1120" s="16">
        <v>46071</v>
      </c>
      <c r="E1120" s="15" t="s">
        <v>3917</v>
      </c>
      <c r="F1120" s="15" t="s">
        <v>166</v>
      </c>
      <c r="H1120" s="15">
        <v>507270919</v>
      </c>
      <c r="I1120" s="15">
        <v>23</v>
      </c>
      <c r="J1120" s="15">
        <v>6169</v>
      </c>
      <c r="K1120" s="15" t="s">
        <v>241</v>
      </c>
      <c r="L1120" s="61" t="s">
        <v>411</v>
      </c>
      <c r="M1120" s="15" t="s">
        <v>164</v>
      </c>
      <c r="O1120" s="30" t="str">
        <f t="shared" si="191"/>
        <v>ü</v>
      </c>
      <c r="P1120" s="30" t="str">
        <f t="shared" si="192"/>
        <v/>
      </c>
      <c r="Q1120" s="30" t="str">
        <f t="shared" si="193"/>
        <v>ü</v>
      </c>
      <c r="R1120" s="30" t="str">
        <f t="shared" si="194"/>
        <v/>
      </c>
      <c r="S1120" s="17" t="str">
        <f t="shared" si="195"/>
        <v/>
      </c>
      <c r="T1120" s="17" t="str">
        <f t="shared" si="196"/>
        <v/>
      </c>
      <c r="U1120" s="17"/>
      <c r="V1120" s="17" t="str">
        <f t="shared" si="197"/>
        <v/>
      </c>
      <c r="W1120" s="17"/>
    </row>
    <row r="1121" spans="1:23" ht="22.5" customHeight="1" x14ac:dyDescent="0.25">
      <c r="A1121" s="27">
        <v>1120</v>
      </c>
      <c r="B1121" s="15">
        <v>2233032</v>
      </c>
      <c r="C1121" s="16">
        <v>46069</v>
      </c>
      <c r="D1121" s="16">
        <v>46070</v>
      </c>
      <c r="E1121" s="15" t="s">
        <v>2523</v>
      </c>
      <c r="F1121" s="15" t="s">
        <v>166</v>
      </c>
      <c r="H1121" s="15">
        <v>508355111</v>
      </c>
      <c r="I1121" s="15">
        <v>11</v>
      </c>
      <c r="J1121" s="15">
        <v>10</v>
      </c>
      <c r="K1121" s="15" t="s">
        <v>687</v>
      </c>
      <c r="L1121" s="61" t="s">
        <v>192</v>
      </c>
      <c r="M1121" s="15" t="s">
        <v>160</v>
      </c>
      <c r="O1121" s="30" t="str">
        <f t="shared" si="191"/>
        <v>ü</v>
      </c>
      <c r="P1121" s="30" t="str">
        <f t="shared" si="192"/>
        <v>ü</v>
      </c>
      <c r="Q1121" s="30" t="str">
        <f t="shared" si="193"/>
        <v>ü</v>
      </c>
      <c r="R1121" s="30" t="str">
        <f t="shared" si="194"/>
        <v/>
      </c>
      <c r="S1121" s="17" t="str">
        <f t="shared" si="195"/>
        <v>ü</v>
      </c>
      <c r="T1121" s="17" t="str">
        <f t="shared" si="196"/>
        <v>ü</v>
      </c>
      <c r="U1121" s="17"/>
      <c r="V1121" s="17" t="str">
        <f t="shared" si="197"/>
        <v>ü</v>
      </c>
      <c r="W1121" s="17"/>
    </row>
    <row r="1122" spans="1:23" ht="22.5" customHeight="1" x14ac:dyDescent="0.25">
      <c r="A1122" s="6">
        <v>1121</v>
      </c>
      <c r="B1122" s="15">
        <v>2233001</v>
      </c>
      <c r="C1122" s="16">
        <v>46069</v>
      </c>
      <c r="D1122" s="16">
        <v>46071</v>
      </c>
      <c r="E1122" s="15" t="s">
        <v>3918</v>
      </c>
      <c r="F1122" s="15" t="s">
        <v>166</v>
      </c>
      <c r="H1122" s="15">
        <v>509800080</v>
      </c>
      <c r="I1122" s="15" t="s">
        <v>3983</v>
      </c>
      <c r="J1122" s="15">
        <v>1427</v>
      </c>
      <c r="K1122" s="15" t="s">
        <v>233</v>
      </c>
      <c r="L1122" s="61" t="s">
        <v>195</v>
      </c>
      <c r="M1122" s="15" t="s">
        <v>486</v>
      </c>
      <c r="O1122" s="30" t="str">
        <f t="shared" si="191"/>
        <v>ü</v>
      </c>
      <c r="P1122" s="30" t="str">
        <f t="shared" si="192"/>
        <v>ü</v>
      </c>
      <c r="Q1122" s="30" t="str">
        <f t="shared" si="193"/>
        <v>ü</v>
      </c>
      <c r="R1122" s="30" t="str">
        <f t="shared" si="194"/>
        <v/>
      </c>
      <c r="S1122" s="17" t="str">
        <f t="shared" si="195"/>
        <v>ü</v>
      </c>
      <c r="T1122" s="17" t="str">
        <f t="shared" si="196"/>
        <v>ü</v>
      </c>
      <c r="U1122" s="17"/>
      <c r="V1122" s="17" t="str">
        <f t="shared" si="197"/>
        <v/>
      </c>
      <c r="W1122" s="17"/>
    </row>
    <row r="1123" spans="1:23" ht="22.5" customHeight="1" x14ac:dyDescent="0.25">
      <c r="A1123" s="27">
        <v>1122</v>
      </c>
      <c r="B1123" s="15">
        <v>2232997</v>
      </c>
      <c r="C1123" s="16">
        <v>46069</v>
      </c>
      <c r="D1123" s="32">
        <v>46070</v>
      </c>
      <c r="E1123" s="15" t="s">
        <v>3919</v>
      </c>
      <c r="F1123" s="31" t="s">
        <v>166</v>
      </c>
      <c r="H1123" s="15">
        <v>547092910</v>
      </c>
      <c r="I1123" s="15">
        <v>130</v>
      </c>
      <c r="J1123" s="15">
        <v>547</v>
      </c>
      <c r="K1123" s="15" t="s">
        <v>694</v>
      </c>
      <c r="L1123" s="61" t="s">
        <v>195</v>
      </c>
      <c r="M1123" s="31" t="s">
        <v>162</v>
      </c>
      <c r="O1123" s="30" t="str">
        <f t="shared" si="191"/>
        <v>ü</v>
      </c>
      <c r="P1123" s="30" t="str">
        <f t="shared" si="192"/>
        <v>ü</v>
      </c>
      <c r="Q1123" s="30" t="str">
        <f t="shared" si="193"/>
        <v>ü</v>
      </c>
      <c r="R1123" s="30" t="str">
        <f t="shared" si="194"/>
        <v/>
      </c>
      <c r="S1123" s="17" t="str">
        <f t="shared" si="195"/>
        <v>ü</v>
      </c>
      <c r="T1123" s="17" t="str">
        <f t="shared" si="196"/>
        <v>ü</v>
      </c>
      <c r="U1123" s="17"/>
      <c r="V1123" s="17" t="str">
        <f t="shared" si="197"/>
        <v/>
      </c>
      <c r="W1123" s="17"/>
    </row>
    <row r="1124" spans="1:23" ht="22.5" customHeight="1" x14ac:dyDescent="0.25">
      <c r="A1124" s="6">
        <v>1123</v>
      </c>
      <c r="B1124" s="15">
        <v>2232996</v>
      </c>
      <c r="C1124" s="16">
        <v>46069</v>
      </c>
      <c r="D1124" s="16">
        <v>46072</v>
      </c>
      <c r="E1124" s="15" t="s">
        <v>3920</v>
      </c>
      <c r="F1124" s="15" t="s">
        <v>166</v>
      </c>
      <c r="H1124" s="15">
        <v>552880266</v>
      </c>
      <c r="J1124" s="15">
        <v>1</v>
      </c>
      <c r="K1124" s="15" t="s">
        <v>396</v>
      </c>
      <c r="L1124" s="61" t="s">
        <v>192</v>
      </c>
      <c r="M1124" s="15" t="s">
        <v>211</v>
      </c>
      <c r="O1124" s="30" t="str">
        <f t="shared" si="191"/>
        <v>ü</v>
      </c>
      <c r="P1124" s="30" t="str">
        <f t="shared" si="192"/>
        <v>ü</v>
      </c>
      <c r="Q1124" s="30" t="str">
        <f t="shared" si="193"/>
        <v>ü</v>
      </c>
      <c r="R1124" s="30" t="str">
        <f t="shared" si="194"/>
        <v/>
      </c>
      <c r="S1124" s="17" t="str">
        <f t="shared" si="195"/>
        <v>ü</v>
      </c>
      <c r="T1124" s="17" t="str">
        <f t="shared" si="196"/>
        <v>ü</v>
      </c>
      <c r="U1124" s="17"/>
      <c r="V1124" s="17" t="str">
        <f t="shared" si="197"/>
        <v>ü</v>
      </c>
      <c r="W1124" s="17"/>
    </row>
    <row r="1125" spans="1:23" ht="22.5" customHeight="1" x14ac:dyDescent="0.25">
      <c r="A1125" s="27">
        <v>1124</v>
      </c>
      <c r="B1125" s="15">
        <v>2232981</v>
      </c>
      <c r="C1125" s="16">
        <v>46069</v>
      </c>
      <c r="D1125" s="16">
        <v>46071</v>
      </c>
      <c r="E1125" s="15" t="s">
        <v>3921</v>
      </c>
      <c r="F1125" s="15" t="s">
        <v>166</v>
      </c>
      <c r="H1125" s="15">
        <v>507955505</v>
      </c>
      <c r="I1125" s="15" t="s">
        <v>359</v>
      </c>
      <c r="J1125" s="15">
        <v>900</v>
      </c>
      <c r="K1125" s="15" t="s">
        <v>419</v>
      </c>
      <c r="L1125" s="61" t="s">
        <v>192</v>
      </c>
      <c r="M1125" s="15" t="s">
        <v>162</v>
      </c>
      <c r="O1125" s="30" t="str">
        <f t="shared" si="191"/>
        <v>ü</v>
      </c>
      <c r="P1125" s="30" t="str">
        <f t="shared" si="192"/>
        <v>ü</v>
      </c>
      <c r="Q1125" s="30" t="str">
        <f t="shared" si="193"/>
        <v>ü</v>
      </c>
      <c r="R1125" s="30" t="str">
        <f t="shared" si="194"/>
        <v/>
      </c>
      <c r="S1125" s="17" t="str">
        <f t="shared" si="195"/>
        <v>ü</v>
      </c>
      <c r="T1125" s="17" t="str">
        <f t="shared" si="196"/>
        <v>ü</v>
      </c>
      <c r="U1125" s="17"/>
      <c r="V1125" s="17" t="str">
        <f t="shared" si="197"/>
        <v>ü</v>
      </c>
      <c r="W1125" s="17"/>
    </row>
    <row r="1126" spans="1:23" ht="22.5" customHeight="1" x14ac:dyDescent="0.25">
      <c r="A1126" s="6">
        <v>1125</v>
      </c>
      <c r="B1126" s="15">
        <v>2232969</v>
      </c>
      <c r="C1126" s="16">
        <v>46069</v>
      </c>
      <c r="D1126" s="16">
        <v>46072</v>
      </c>
      <c r="E1126" s="15" t="s">
        <v>3922</v>
      </c>
      <c r="F1126" s="15" t="s">
        <v>166</v>
      </c>
      <c r="H1126" s="15">
        <v>505960001</v>
      </c>
      <c r="I1126" s="15" t="s">
        <v>1359</v>
      </c>
      <c r="J1126" s="15">
        <v>934</v>
      </c>
      <c r="K1126" s="15" t="s">
        <v>237</v>
      </c>
      <c r="L1126" s="61" t="s">
        <v>411</v>
      </c>
      <c r="M1126" s="15" t="s">
        <v>164</v>
      </c>
      <c r="O1126" s="30" t="str">
        <f t="shared" si="191"/>
        <v>ü</v>
      </c>
      <c r="P1126" s="30" t="str">
        <f t="shared" si="192"/>
        <v/>
      </c>
      <c r="Q1126" s="30" t="str">
        <f t="shared" si="193"/>
        <v>ü</v>
      </c>
      <c r="R1126" s="30" t="str">
        <f t="shared" si="194"/>
        <v/>
      </c>
      <c r="S1126" s="17" t="str">
        <f t="shared" si="195"/>
        <v/>
      </c>
      <c r="T1126" s="17" t="str">
        <f t="shared" si="196"/>
        <v/>
      </c>
      <c r="U1126" s="17"/>
      <c r="V1126" s="17" t="str">
        <f t="shared" si="197"/>
        <v/>
      </c>
      <c r="W1126" s="17"/>
    </row>
    <row r="1127" spans="1:23" ht="22.5" customHeight="1" x14ac:dyDescent="0.25">
      <c r="A1127" s="27">
        <v>1126</v>
      </c>
      <c r="B1127" s="15">
        <v>2232964</v>
      </c>
      <c r="C1127" s="16">
        <v>46069</v>
      </c>
      <c r="D1127" s="16">
        <v>46071</v>
      </c>
      <c r="E1127" s="15" t="s">
        <v>3923</v>
      </c>
      <c r="F1127" s="15" t="s">
        <v>166</v>
      </c>
      <c r="H1127" s="15">
        <v>505351663</v>
      </c>
      <c r="I1127" s="15" t="s">
        <v>3984</v>
      </c>
      <c r="J1127" s="15">
        <v>5596</v>
      </c>
      <c r="K1127" s="15" t="s">
        <v>241</v>
      </c>
      <c r="L1127" s="61" t="s">
        <v>192</v>
      </c>
      <c r="M1127" s="15" t="s">
        <v>164</v>
      </c>
      <c r="O1127" s="30" t="str">
        <f t="shared" si="191"/>
        <v>ü</v>
      </c>
      <c r="P1127" s="30" t="str">
        <f t="shared" si="192"/>
        <v>ü</v>
      </c>
      <c r="Q1127" s="30" t="str">
        <f t="shared" si="193"/>
        <v>ü</v>
      </c>
      <c r="R1127" s="30" t="str">
        <f t="shared" si="194"/>
        <v/>
      </c>
      <c r="S1127" s="17" t="str">
        <f t="shared" si="195"/>
        <v>ü</v>
      </c>
      <c r="T1127" s="17" t="str">
        <f t="shared" si="196"/>
        <v>ü</v>
      </c>
      <c r="U1127" s="17"/>
      <c r="V1127" s="17" t="str">
        <f t="shared" si="197"/>
        <v>ü</v>
      </c>
      <c r="W1127" s="17"/>
    </row>
    <row r="1128" spans="1:23" ht="22.5" customHeight="1" x14ac:dyDescent="0.25">
      <c r="A1128" s="6">
        <v>1127</v>
      </c>
      <c r="B1128" s="15">
        <v>2232948</v>
      </c>
      <c r="C1128" s="16">
        <v>46069</v>
      </c>
      <c r="D1128" s="16">
        <v>46074</v>
      </c>
      <c r="E1128" s="15" t="s">
        <v>3867</v>
      </c>
      <c r="F1128" s="15" t="s">
        <v>166</v>
      </c>
      <c r="H1128" s="15">
        <v>559777750</v>
      </c>
      <c r="I1128" s="15">
        <v>36</v>
      </c>
      <c r="J1128" s="15">
        <v>106</v>
      </c>
      <c r="K1128" s="15" t="s">
        <v>402</v>
      </c>
      <c r="L1128" s="61" t="s">
        <v>198</v>
      </c>
      <c r="M1128" s="15" t="s">
        <v>211</v>
      </c>
      <c r="O1128" s="30" t="str">
        <f t="shared" si="191"/>
        <v>ü</v>
      </c>
      <c r="P1128" s="30" t="str">
        <f t="shared" si="192"/>
        <v>ü</v>
      </c>
      <c r="Q1128" s="30" t="str">
        <f t="shared" si="193"/>
        <v>ü</v>
      </c>
      <c r="R1128" s="30" t="str">
        <f t="shared" si="194"/>
        <v/>
      </c>
      <c r="S1128" s="17" t="str">
        <f t="shared" si="195"/>
        <v>ü</v>
      </c>
      <c r="T1128" s="17" t="str">
        <f t="shared" si="196"/>
        <v/>
      </c>
      <c r="U1128" s="17"/>
      <c r="V1128" s="17" t="str">
        <f t="shared" si="197"/>
        <v/>
      </c>
      <c r="W1128" s="17"/>
    </row>
    <row r="1129" spans="1:23" ht="22.5" customHeight="1" x14ac:dyDescent="0.25">
      <c r="A1129" s="27">
        <v>1128</v>
      </c>
      <c r="B1129" s="15">
        <v>2232921</v>
      </c>
      <c r="C1129" s="16">
        <v>46069</v>
      </c>
      <c r="D1129" s="16">
        <v>46072</v>
      </c>
      <c r="E1129" s="15" t="s">
        <v>3924</v>
      </c>
      <c r="F1129" s="15" t="s">
        <v>166</v>
      </c>
      <c r="H1129" s="15">
        <v>545335366</v>
      </c>
      <c r="I1129" s="15">
        <v>7</v>
      </c>
      <c r="J1129" s="15">
        <v>12</v>
      </c>
      <c r="K1129" s="15" t="s">
        <v>219</v>
      </c>
      <c r="L1129" s="61" t="s">
        <v>194</v>
      </c>
      <c r="M1129" s="15" t="s">
        <v>160</v>
      </c>
      <c r="O1129" s="30" t="str">
        <f t="shared" si="191"/>
        <v/>
      </c>
      <c r="P1129" s="30" t="str">
        <f t="shared" si="192"/>
        <v/>
      </c>
      <c r="Q1129" s="30" t="str">
        <f t="shared" si="193"/>
        <v>ü</v>
      </c>
      <c r="R1129" s="30" t="str">
        <f t="shared" si="194"/>
        <v/>
      </c>
      <c r="S1129" s="17" t="str">
        <f t="shared" si="195"/>
        <v/>
      </c>
      <c r="T1129" s="17" t="str">
        <f t="shared" si="196"/>
        <v/>
      </c>
      <c r="U1129" s="17"/>
      <c r="V1129" s="17" t="str">
        <f t="shared" si="197"/>
        <v/>
      </c>
      <c r="W1129" s="17"/>
    </row>
    <row r="1130" spans="1:23" ht="22.5" customHeight="1" x14ac:dyDescent="0.25">
      <c r="A1130" s="6">
        <v>1129</v>
      </c>
      <c r="B1130" s="15">
        <v>2232905</v>
      </c>
      <c r="C1130" s="16">
        <v>46069</v>
      </c>
      <c r="D1130" s="16">
        <v>46072</v>
      </c>
      <c r="E1130" s="15" t="s">
        <v>3925</v>
      </c>
      <c r="F1130" s="15" t="s">
        <v>166</v>
      </c>
      <c r="H1130" s="15">
        <v>502552513</v>
      </c>
      <c r="I1130" s="15" t="s">
        <v>3778</v>
      </c>
      <c r="J1130" s="15">
        <v>7</v>
      </c>
      <c r="K1130" s="15" t="s">
        <v>236</v>
      </c>
      <c r="L1130" s="61" t="s">
        <v>191</v>
      </c>
      <c r="M1130" s="15" t="s">
        <v>211</v>
      </c>
      <c r="O1130" s="30" t="str">
        <f t="shared" si="191"/>
        <v/>
      </c>
      <c r="P1130" s="30" t="str">
        <f t="shared" si="192"/>
        <v>ü</v>
      </c>
      <c r="Q1130" s="30" t="str">
        <f t="shared" si="193"/>
        <v/>
      </c>
      <c r="R1130" s="30" t="str">
        <f t="shared" si="194"/>
        <v/>
      </c>
      <c r="S1130" s="17" t="str">
        <f t="shared" si="195"/>
        <v/>
      </c>
      <c r="T1130" s="17" t="str">
        <f t="shared" si="196"/>
        <v/>
      </c>
      <c r="U1130" s="17"/>
      <c r="V1130" s="17" t="str">
        <f t="shared" si="197"/>
        <v/>
      </c>
      <c r="W1130" s="17"/>
    </row>
    <row r="1131" spans="1:23" ht="22.5" customHeight="1" x14ac:dyDescent="0.25">
      <c r="A1131" s="27">
        <v>1130</v>
      </c>
      <c r="B1131" s="15">
        <v>2232903</v>
      </c>
      <c r="C1131" s="16">
        <v>46069</v>
      </c>
      <c r="D1131" s="16">
        <v>46074</v>
      </c>
      <c r="E1131" s="15" t="s">
        <v>3926</v>
      </c>
      <c r="F1131" s="15" t="s">
        <v>159</v>
      </c>
      <c r="H1131" s="15">
        <v>503669926</v>
      </c>
      <c r="I1131" s="15">
        <v>2032</v>
      </c>
      <c r="J1131" s="15" t="s">
        <v>3019</v>
      </c>
      <c r="K1131" s="15" t="s">
        <v>240</v>
      </c>
      <c r="L1131" s="61" t="s">
        <v>192</v>
      </c>
      <c r="M1131" s="15" t="s">
        <v>186</v>
      </c>
      <c r="O1131" s="30" t="str">
        <f t="shared" si="191"/>
        <v>ü</v>
      </c>
      <c r="P1131" s="30" t="str">
        <f t="shared" si="192"/>
        <v>ü</v>
      </c>
      <c r="Q1131" s="30" t="str">
        <f t="shared" si="193"/>
        <v>ü</v>
      </c>
      <c r="R1131" s="30" t="str">
        <f t="shared" si="194"/>
        <v/>
      </c>
      <c r="S1131" s="17" t="str">
        <f t="shared" si="195"/>
        <v>ü</v>
      </c>
      <c r="T1131" s="17" t="str">
        <f t="shared" si="196"/>
        <v>ü</v>
      </c>
      <c r="U1131" s="17"/>
      <c r="V1131" s="17" t="str">
        <f t="shared" si="197"/>
        <v>ü</v>
      </c>
      <c r="W1131" s="17"/>
    </row>
    <row r="1132" spans="1:23" ht="22.5" customHeight="1" x14ac:dyDescent="0.25">
      <c r="A1132" s="6">
        <v>1131</v>
      </c>
      <c r="B1132" s="15">
        <v>2232899</v>
      </c>
      <c r="C1132" s="16">
        <v>46069</v>
      </c>
      <c r="D1132" s="16">
        <v>46072</v>
      </c>
      <c r="E1132" s="15" t="s">
        <v>3927</v>
      </c>
      <c r="F1132" s="15" t="s">
        <v>166</v>
      </c>
      <c r="H1132" s="15">
        <v>503669550</v>
      </c>
      <c r="I1132" s="15">
        <v>2032</v>
      </c>
      <c r="J1132" s="15" t="s">
        <v>3020</v>
      </c>
      <c r="K1132" s="15" t="s">
        <v>240</v>
      </c>
      <c r="L1132" s="61" t="s">
        <v>192</v>
      </c>
      <c r="M1132" s="15" t="s">
        <v>165</v>
      </c>
      <c r="O1132" s="30" t="str">
        <f t="shared" si="191"/>
        <v>ü</v>
      </c>
      <c r="P1132" s="30" t="str">
        <f t="shared" si="192"/>
        <v>ü</v>
      </c>
      <c r="Q1132" s="30" t="str">
        <f t="shared" si="193"/>
        <v>ü</v>
      </c>
      <c r="R1132" s="30" t="str">
        <f t="shared" si="194"/>
        <v/>
      </c>
      <c r="S1132" s="17" t="str">
        <f t="shared" si="195"/>
        <v>ü</v>
      </c>
      <c r="T1132" s="17" t="str">
        <f t="shared" si="196"/>
        <v>ü</v>
      </c>
      <c r="U1132" s="17"/>
      <c r="V1132" s="17" t="str">
        <f t="shared" si="197"/>
        <v>ü</v>
      </c>
      <c r="W1132" s="17"/>
    </row>
    <row r="1133" spans="1:23" ht="22.5" customHeight="1" x14ac:dyDescent="0.25">
      <c r="A1133" s="27">
        <v>1132</v>
      </c>
      <c r="B1133" s="15">
        <v>2232868</v>
      </c>
      <c r="C1133" s="16">
        <v>46069</v>
      </c>
      <c r="D1133" s="16">
        <v>46074</v>
      </c>
      <c r="E1133" s="15" t="s">
        <v>2272</v>
      </c>
      <c r="F1133" s="15" t="s">
        <v>166</v>
      </c>
      <c r="H1133" s="15">
        <v>568005880</v>
      </c>
      <c r="I1133" s="15">
        <v>1897</v>
      </c>
      <c r="J1133" s="15">
        <v>1897</v>
      </c>
      <c r="K1133" s="15" t="s">
        <v>600</v>
      </c>
      <c r="L1133" s="61" t="s">
        <v>198</v>
      </c>
      <c r="M1133" s="15" t="s">
        <v>165</v>
      </c>
      <c r="O1133" s="30" t="str">
        <f t="shared" si="191"/>
        <v>ü</v>
      </c>
      <c r="P1133" s="30" t="str">
        <f t="shared" si="192"/>
        <v>ü</v>
      </c>
      <c r="Q1133" s="30" t="str">
        <f t="shared" si="193"/>
        <v>ü</v>
      </c>
      <c r="R1133" s="30" t="str">
        <f t="shared" si="194"/>
        <v/>
      </c>
      <c r="S1133" s="17" t="str">
        <f t="shared" si="195"/>
        <v>ü</v>
      </c>
      <c r="T1133" s="17" t="str">
        <f t="shared" si="196"/>
        <v/>
      </c>
      <c r="U1133" s="17"/>
      <c r="V1133" s="17" t="str">
        <f t="shared" si="197"/>
        <v/>
      </c>
      <c r="W1133" s="17"/>
    </row>
    <row r="1134" spans="1:23" ht="22.5" customHeight="1" x14ac:dyDescent="0.25">
      <c r="A1134" s="6">
        <v>1133</v>
      </c>
      <c r="B1134" s="15">
        <v>2232845</v>
      </c>
      <c r="C1134" s="16">
        <v>46069</v>
      </c>
      <c r="D1134" s="16">
        <v>46070</v>
      </c>
      <c r="E1134" s="15" t="s">
        <v>2973</v>
      </c>
      <c r="F1134" s="15" t="s">
        <v>166</v>
      </c>
      <c r="H1134" s="15">
        <v>504823324</v>
      </c>
      <c r="I1134" s="15">
        <v>14</v>
      </c>
      <c r="J1134" s="15">
        <v>12</v>
      </c>
      <c r="K1134" s="15" t="s">
        <v>377</v>
      </c>
      <c r="L1134" s="61" t="s">
        <v>194</v>
      </c>
      <c r="M1134" s="15" t="s">
        <v>186</v>
      </c>
      <c r="O1134" s="30" t="str">
        <f t="shared" si="191"/>
        <v/>
      </c>
      <c r="P1134" s="30" t="str">
        <f t="shared" si="192"/>
        <v/>
      </c>
      <c r="Q1134" s="30" t="str">
        <f t="shared" si="193"/>
        <v>ü</v>
      </c>
      <c r="R1134" s="30" t="str">
        <f t="shared" si="194"/>
        <v/>
      </c>
      <c r="S1134" s="17" t="str">
        <f t="shared" si="195"/>
        <v/>
      </c>
      <c r="T1134" s="17" t="str">
        <f t="shared" si="196"/>
        <v/>
      </c>
      <c r="U1134" s="17"/>
      <c r="V1134" s="17" t="str">
        <f t="shared" si="197"/>
        <v/>
      </c>
      <c r="W1134" s="17"/>
    </row>
    <row r="1135" spans="1:23" ht="22.5" customHeight="1" x14ac:dyDescent="0.25">
      <c r="A1135" s="27">
        <v>1134</v>
      </c>
      <c r="B1135" s="15">
        <v>2232796</v>
      </c>
      <c r="C1135" s="16">
        <v>46069</v>
      </c>
      <c r="D1135" s="16">
        <v>46070</v>
      </c>
      <c r="E1135" s="15" t="s">
        <v>1743</v>
      </c>
      <c r="F1135" s="15" t="s">
        <v>166</v>
      </c>
      <c r="H1135" s="15">
        <v>561203188</v>
      </c>
      <c r="I1135" s="15" t="s">
        <v>2176</v>
      </c>
      <c r="J1135" s="15" t="s">
        <v>3985</v>
      </c>
      <c r="K1135" s="15" t="s">
        <v>827</v>
      </c>
      <c r="L1135" s="61" t="s">
        <v>195</v>
      </c>
      <c r="M1135" s="15" t="s">
        <v>186</v>
      </c>
      <c r="O1135" s="30" t="str">
        <f t="shared" si="191"/>
        <v>ü</v>
      </c>
      <c r="P1135" s="30" t="str">
        <f t="shared" si="192"/>
        <v>ü</v>
      </c>
      <c r="Q1135" s="30" t="str">
        <f t="shared" si="193"/>
        <v>ü</v>
      </c>
      <c r="R1135" s="30" t="str">
        <f t="shared" si="194"/>
        <v/>
      </c>
      <c r="S1135" s="17" t="str">
        <f t="shared" si="195"/>
        <v>ü</v>
      </c>
      <c r="T1135" s="17" t="str">
        <f t="shared" si="196"/>
        <v>ü</v>
      </c>
      <c r="U1135" s="17"/>
      <c r="V1135" s="17" t="str">
        <f t="shared" si="197"/>
        <v/>
      </c>
      <c r="W1135" s="17"/>
    </row>
    <row r="1136" spans="1:23" ht="22.5" customHeight="1" x14ac:dyDescent="0.25">
      <c r="A1136" s="6">
        <v>1135</v>
      </c>
      <c r="B1136" s="15">
        <v>2232757</v>
      </c>
      <c r="C1136" s="16">
        <v>46069</v>
      </c>
      <c r="D1136" s="16">
        <v>46074</v>
      </c>
      <c r="E1136" s="15" t="s">
        <v>3928</v>
      </c>
      <c r="F1136" s="15" t="s">
        <v>166</v>
      </c>
      <c r="H1136" s="15">
        <v>563222378</v>
      </c>
      <c r="I1136" s="15" t="s">
        <v>3986</v>
      </c>
      <c r="J1136" s="15">
        <v>5</v>
      </c>
      <c r="K1136" s="15" t="s">
        <v>239</v>
      </c>
      <c r="L1136" s="61" t="s">
        <v>198</v>
      </c>
      <c r="M1136" s="15" t="s">
        <v>164</v>
      </c>
      <c r="O1136" s="30" t="str">
        <f t="shared" si="191"/>
        <v>ü</v>
      </c>
      <c r="P1136" s="30" t="str">
        <f t="shared" si="192"/>
        <v>ü</v>
      </c>
      <c r="Q1136" s="30" t="str">
        <f t="shared" si="193"/>
        <v>ü</v>
      </c>
      <c r="R1136" s="30" t="str">
        <f t="shared" si="194"/>
        <v/>
      </c>
      <c r="S1136" s="17" t="str">
        <f t="shared" si="195"/>
        <v>ü</v>
      </c>
      <c r="T1136" s="17" t="str">
        <f t="shared" si="196"/>
        <v/>
      </c>
      <c r="U1136" s="17"/>
      <c r="V1136" s="17" t="str">
        <f t="shared" si="197"/>
        <v/>
      </c>
      <c r="W1136" s="17"/>
    </row>
    <row r="1137" spans="1:23" ht="22.5" customHeight="1" x14ac:dyDescent="0.25">
      <c r="A1137" s="27">
        <v>1136</v>
      </c>
      <c r="B1137" s="15">
        <v>2232704</v>
      </c>
      <c r="C1137" s="16">
        <v>46069</v>
      </c>
      <c r="D1137" s="16">
        <v>46071</v>
      </c>
      <c r="E1137" s="15" t="s">
        <v>2065</v>
      </c>
      <c r="F1137" s="15" t="s">
        <v>166</v>
      </c>
      <c r="H1137" s="15">
        <v>507444187</v>
      </c>
      <c r="I1137" s="15">
        <v>24</v>
      </c>
      <c r="J1137" s="15">
        <v>4</v>
      </c>
      <c r="K1137" s="15" t="s">
        <v>231</v>
      </c>
      <c r="L1137" s="61" t="s">
        <v>192</v>
      </c>
      <c r="M1137" s="15" t="s">
        <v>167</v>
      </c>
      <c r="O1137" s="30" t="str">
        <f t="shared" si="191"/>
        <v>ü</v>
      </c>
      <c r="P1137" s="30" t="str">
        <f t="shared" si="192"/>
        <v>ü</v>
      </c>
      <c r="Q1137" s="30" t="str">
        <f t="shared" si="193"/>
        <v>ü</v>
      </c>
      <c r="R1137" s="30" t="str">
        <f t="shared" si="194"/>
        <v/>
      </c>
      <c r="S1137" s="17" t="str">
        <f t="shared" si="195"/>
        <v>ü</v>
      </c>
      <c r="T1137" s="17" t="str">
        <f t="shared" si="196"/>
        <v>ü</v>
      </c>
      <c r="U1137" s="17"/>
      <c r="V1137" s="17" t="str">
        <f t="shared" si="197"/>
        <v>ü</v>
      </c>
      <c r="W1137" s="17"/>
    </row>
    <row r="1138" spans="1:23" ht="22.5" customHeight="1" x14ac:dyDescent="0.25">
      <c r="A1138" s="6">
        <v>1137</v>
      </c>
      <c r="B1138" s="15">
        <v>2232687</v>
      </c>
      <c r="C1138" s="16">
        <v>46069</v>
      </c>
      <c r="D1138" s="16">
        <v>46072</v>
      </c>
      <c r="E1138" s="15" t="s">
        <v>1973</v>
      </c>
      <c r="F1138" s="15" t="s">
        <v>166</v>
      </c>
      <c r="H1138" s="15">
        <v>507295497</v>
      </c>
      <c r="I1138" s="15">
        <v>3</v>
      </c>
      <c r="J1138" s="15">
        <v>1416</v>
      </c>
      <c r="K1138" s="15" t="s">
        <v>233</v>
      </c>
      <c r="L1138" s="61" t="s">
        <v>192</v>
      </c>
      <c r="M1138" s="15" t="s">
        <v>164</v>
      </c>
      <c r="O1138" s="30" t="str">
        <f t="shared" si="191"/>
        <v>ü</v>
      </c>
      <c r="P1138" s="30" t="str">
        <f t="shared" si="192"/>
        <v>ü</v>
      </c>
      <c r="Q1138" s="30" t="str">
        <f t="shared" si="193"/>
        <v>ü</v>
      </c>
      <c r="R1138" s="30" t="str">
        <f t="shared" si="194"/>
        <v/>
      </c>
      <c r="S1138" s="17" t="str">
        <f t="shared" si="195"/>
        <v>ü</v>
      </c>
      <c r="T1138" s="17" t="str">
        <f t="shared" si="196"/>
        <v>ü</v>
      </c>
      <c r="U1138" s="17"/>
      <c r="V1138" s="17" t="str">
        <f t="shared" si="197"/>
        <v>ü</v>
      </c>
      <c r="W1138" s="17"/>
    </row>
    <row r="1139" spans="1:23" ht="22.5" customHeight="1" x14ac:dyDescent="0.25">
      <c r="A1139" s="27">
        <v>1138</v>
      </c>
      <c r="B1139" s="15">
        <v>2232666</v>
      </c>
      <c r="C1139" s="16">
        <v>46069</v>
      </c>
      <c r="D1139" s="16">
        <v>46074</v>
      </c>
      <c r="E1139" s="15" t="s">
        <v>3929</v>
      </c>
      <c r="F1139" s="15" t="s">
        <v>166</v>
      </c>
      <c r="H1139" s="15">
        <v>506776004</v>
      </c>
      <c r="I1139" s="15">
        <v>135</v>
      </c>
      <c r="J1139" s="15">
        <v>3727</v>
      </c>
      <c r="K1139" s="15" t="s">
        <v>230</v>
      </c>
      <c r="L1139" s="61" t="s">
        <v>200</v>
      </c>
      <c r="M1139" s="15" t="s">
        <v>165</v>
      </c>
      <c r="O1139" s="30" t="str">
        <f t="shared" si="191"/>
        <v/>
      </c>
      <c r="P1139" s="30" t="str">
        <f t="shared" si="192"/>
        <v/>
      </c>
      <c r="Q1139" s="30" t="str">
        <f t="shared" si="193"/>
        <v>ü</v>
      </c>
      <c r="R1139" s="30" t="str">
        <f t="shared" si="194"/>
        <v/>
      </c>
      <c r="S1139" s="17" t="str">
        <f t="shared" si="195"/>
        <v>ü</v>
      </c>
      <c r="T1139" s="17" t="str">
        <f t="shared" si="196"/>
        <v/>
      </c>
      <c r="U1139" s="17"/>
      <c r="V1139" s="17" t="str">
        <f t="shared" si="197"/>
        <v/>
      </c>
      <c r="W1139" s="17"/>
    </row>
    <row r="1140" spans="1:23" ht="22.5" customHeight="1" x14ac:dyDescent="0.25">
      <c r="A1140" s="6">
        <v>1139</v>
      </c>
      <c r="B1140" s="15">
        <v>2232660</v>
      </c>
      <c r="C1140" s="16">
        <v>46069</v>
      </c>
      <c r="D1140" s="16">
        <v>46070</v>
      </c>
      <c r="E1140" s="15" t="s">
        <v>2208</v>
      </c>
      <c r="F1140" s="15" t="s">
        <v>166</v>
      </c>
      <c r="H1140" s="15">
        <v>521000706</v>
      </c>
      <c r="I1140" s="15" t="s">
        <v>3987</v>
      </c>
      <c r="J1140" s="15" t="s">
        <v>3988</v>
      </c>
      <c r="K1140" s="15" t="s">
        <v>831</v>
      </c>
      <c r="L1140" s="61" t="s">
        <v>203</v>
      </c>
      <c r="M1140" s="15" t="s">
        <v>160</v>
      </c>
      <c r="O1140" s="30" t="str">
        <f t="shared" si="191"/>
        <v/>
      </c>
      <c r="P1140" s="30" t="str">
        <f t="shared" si="192"/>
        <v>ü</v>
      </c>
      <c r="Q1140" s="30" t="str">
        <f t="shared" si="193"/>
        <v>ü</v>
      </c>
      <c r="R1140" s="30" t="str">
        <f t="shared" si="194"/>
        <v/>
      </c>
      <c r="S1140" s="17" t="str">
        <f t="shared" si="195"/>
        <v/>
      </c>
      <c r="T1140" s="17" t="str">
        <f t="shared" si="196"/>
        <v/>
      </c>
      <c r="U1140" s="17"/>
      <c r="V1140" s="17" t="str">
        <f t="shared" si="197"/>
        <v/>
      </c>
      <c r="W1140" s="17"/>
    </row>
    <row r="1141" spans="1:23" ht="22.5" customHeight="1" x14ac:dyDescent="0.25">
      <c r="A1141" s="27">
        <v>1140</v>
      </c>
      <c r="B1141" s="15">
        <v>2232594</v>
      </c>
      <c r="C1141" s="16">
        <v>46069</v>
      </c>
      <c r="D1141" s="16">
        <v>46072</v>
      </c>
      <c r="E1141" s="15" t="s">
        <v>3930</v>
      </c>
      <c r="F1141" s="15" t="s">
        <v>166</v>
      </c>
      <c r="H1141" s="15">
        <v>543428878</v>
      </c>
      <c r="I1141" s="15" t="s">
        <v>3989</v>
      </c>
      <c r="J1141" s="15">
        <v>6</v>
      </c>
      <c r="K1141" s="15" t="s">
        <v>222</v>
      </c>
      <c r="L1141" s="61" t="s">
        <v>400</v>
      </c>
      <c r="M1141" s="15" t="s">
        <v>211</v>
      </c>
      <c r="O1141" s="30" t="str">
        <f t="shared" si="191"/>
        <v/>
      </c>
      <c r="P1141" s="30" t="str">
        <f t="shared" si="192"/>
        <v/>
      </c>
      <c r="Q1141" s="30" t="str">
        <f t="shared" si="193"/>
        <v/>
      </c>
      <c r="R1141" s="30" t="str">
        <f t="shared" si="194"/>
        <v/>
      </c>
      <c r="S1141" s="17" t="str">
        <f t="shared" si="195"/>
        <v/>
      </c>
      <c r="T1141" s="17" t="str">
        <f t="shared" si="196"/>
        <v>ü</v>
      </c>
      <c r="U1141" s="17"/>
      <c r="V1141" s="17" t="str">
        <f t="shared" si="197"/>
        <v/>
      </c>
      <c r="W1141" s="17"/>
    </row>
    <row r="1142" spans="1:23" ht="22.5" customHeight="1" x14ac:dyDescent="0.25">
      <c r="A1142" s="6">
        <v>1141</v>
      </c>
      <c r="B1142" s="15">
        <v>2232587</v>
      </c>
      <c r="C1142" s="16">
        <v>46069</v>
      </c>
      <c r="D1142" s="16">
        <v>46071</v>
      </c>
      <c r="E1142" s="15" t="s">
        <v>3931</v>
      </c>
      <c r="F1142" s="15" t="s">
        <v>166</v>
      </c>
      <c r="H1142" s="15">
        <v>507011558</v>
      </c>
      <c r="I1142" s="15">
        <v>35</v>
      </c>
      <c r="J1142" s="15">
        <v>5347</v>
      </c>
      <c r="K1142" s="15" t="s">
        <v>241</v>
      </c>
      <c r="L1142" s="61" t="s">
        <v>400</v>
      </c>
      <c r="M1142" s="15" t="s">
        <v>164</v>
      </c>
      <c r="O1142" s="30" t="str">
        <f t="shared" si="191"/>
        <v/>
      </c>
      <c r="P1142" s="30" t="str">
        <f t="shared" si="192"/>
        <v/>
      </c>
      <c r="Q1142" s="30" t="str">
        <f t="shared" si="193"/>
        <v/>
      </c>
      <c r="R1142" s="30" t="str">
        <f t="shared" si="194"/>
        <v/>
      </c>
      <c r="S1142" s="17" t="str">
        <f t="shared" si="195"/>
        <v/>
      </c>
      <c r="T1142" s="17" t="str">
        <f t="shared" si="196"/>
        <v>ü</v>
      </c>
      <c r="U1142" s="17"/>
      <c r="V1142" s="17" t="str">
        <f t="shared" si="197"/>
        <v/>
      </c>
      <c r="W1142" s="17"/>
    </row>
    <row r="1143" spans="1:23" ht="22.5" customHeight="1" x14ac:dyDescent="0.25">
      <c r="A1143" s="27">
        <v>1142</v>
      </c>
      <c r="B1143" s="15">
        <v>2232569</v>
      </c>
      <c r="C1143" s="16">
        <v>46069</v>
      </c>
      <c r="D1143" s="32">
        <v>46070</v>
      </c>
      <c r="E1143" s="15" t="s">
        <v>3932</v>
      </c>
      <c r="F1143" s="31" t="s">
        <v>166</v>
      </c>
      <c r="H1143" s="15">
        <v>527008110</v>
      </c>
      <c r="I1143" s="15">
        <v>10</v>
      </c>
      <c r="J1143" s="15">
        <v>10</v>
      </c>
      <c r="K1143" s="15" t="s">
        <v>3990</v>
      </c>
      <c r="L1143" s="61" t="s">
        <v>194</v>
      </c>
      <c r="M1143" s="31" t="s">
        <v>162</v>
      </c>
      <c r="O1143" s="30" t="str">
        <f t="shared" si="191"/>
        <v/>
      </c>
      <c r="P1143" s="30" t="str">
        <f t="shared" si="192"/>
        <v/>
      </c>
      <c r="Q1143" s="30" t="str">
        <f t="shared" si="193"/>
        <v>ü</v>
      </c>
      <c r="R1143" s="30" t="str">
        <f t="shared" si="194"/>
        <v/>
      </c>
      <c r="S1143" s="17" t="str">
        <f t="shared" si="195"/>
        <v/>
      </c>
      <c r="T1143" s="17" t="str">
        <f t="shared" si="196"/>
        <v/>
      </c>
      <c r="U1143" s="17"/>
      <c r="V1143" s="17" t="str">
        <f t="shared" si="197"/>
        <v/>
      </c>
      <c r="W1143" s="17"/>
    </row>
    <row r="1144" spans="1:23" ht="22.5" customHeight="1" x14ac:dyDescent="0.25">
      <c r="A1144" s="6">
        <v>1143</v>
      </c>
      <c r="B1144" s="15">
        <v>2232545</v>
      </c>
      <c r="C1144" s="16">
        <v>46069</v>
      </c>
      <c r="D1144" s="16">
        <v>46071</v>
      </c>
      <c r="E1144" s="15" t="s">
        <v>325</v>
      </c>
      <c r="F1144" s="15" t="s">
        <v>166</v>
      </c>
      <c r="H1144" s="15">
        <v>556531133</v>
      </c>
      <c r="I1144" s="15" t="s">
        <v>427</v>
      </c>
      <c r="J1144" s="15">
        <v>2159</v>
      </c>
      <c r="K1144" s="15" t="s">
        <v>240</v>
      </c>
      <c r="L1144" s="61" t="s">
        <v>196</v>
      </c>
      <c r="M1144" s="15" t="s">
        <v>162</v>
      </c>
      <c r="O1144" s="30" t="str">
        <f t="shared" si="191"/>
        <v>ü</v>
      </c>
      <c r="P1144" s="30" t="str">
        <f t="shared" si="192"/>
        <v/>
      </c>
      <c r="Q1144" s="30" t="str">
        <f t="shared" si="193"/>
        <v>ü</v>
      </c>
      <c r="R1144" s="30" t="str">
        <f t="shared" si="194"/>
        <v/>
      </c>
      <c r="S1144" s="17" t="str">
        <f t="shared" si="195"/>
        <v>ü</v>
      </c>
      <c r="T1144" s="17" t="str">
        <f t="shared" si="196"/>
        <v/>
      </c>
      <c r="U1144" s="17"/>
      <c r="V1144" s="17" t="str">
        <f t="shared" si="197"/>
        <v/>
      </c>
      <c r="W1144" s="17"/>
    </row>
    <row r="1145" spans="1:23" ht="22.5" customHeight="1" x14ac:dyDescent="0.25">
      <c r="A1145" s="27">
        <v>1144</v>
      </c>
      <c r="B1145" s="15">
        <v>2232539</v>
      </c>
      <c r="C1145" s="16">
        <v>46069</v>
      </c>
      <c r="D1145" s="16">
        <v>46072</v>
      </c>
      <c r="E1145" s="15" t="s">
        <v>3933</v>
      </c>
      <c r="F1145" s="15" t="s">
        <v>166</v>
      </c>
      <c r="H1145" s="15">
        <v>506288442</v>
      </c>
      <c r="I1145" s="15" t="s">
        <v>3991</v>
      </c>
      <c r="J1145" s="15" t="s">
        <v>3992</v>
      </c>
      <c r="K1145" s="15" t="s">
        <v>593</v>
      </c>
      <c r="L1145" s="61" t="s">
        <v>195</v>
      </c>
      <c r="M1145" s="15" t="s">
        <v>186</v>
      </c>
      <c r="O1145" s="30" t="str">
        <f t="shared" si="191"/>
        <v>ü</v>
      </c>
      <c r="P1145" s="30" t="str">
        <f t="shared" si="192"/>
        <v>ü</v>
      </c>
      <c r="Q1145" s="30" t="str">
        <f t="shared" si="193"/>
        <v>ü</v>
      </c>
      <c r="R1145" s="30" t="str">
        <f t="shared" si="194"/>
        <v/>
      </c>
      <c r="S1145" s="17" t="str">
        <f t="shared" si="195"/>
        <v>ü</v>
      </c>
      <c r="T1145" s="17" t="str">
        <f t="shared" si="196"/>
        <v>ü</v>
      </c>
      <c r="U1145" s="17"/>
      <c r="V1145" s="17" t="str">
        <f t="shared" si="197"/>
        <v/>
      </c>
      <c r="W1145" s="17"/>
    </row>
    <row r="1146" spans="1:23" ht="22.5" customHeight="1" x14ac:dyDescent="0.25">
      <c r="A1146" s="6">
        <v>1145</v>
      </c>
      <c r="B1146" s="15">
        <v>2232528</v>
      </c>
      <c r="C1146" s="16">
        <v>46069</v>
      </c>
      <c r="D1146" s="32">
        <v>46070</v>
      </c>
      <c r="E1146" s="15" t="s">
        <v>1313</v>
      </c>
      <c r="F1146" s="31" t="s">
        <v>166</v>
      </c>
      <c r="H1146" s="15">
        <v>559233555</v>
      </c>
      <c r="I1146" s="15">
        <v>19</v>
      </c>
      <c r="J1146" s="15">
        <v>9</v>
      </c>
      <c r="K1146" s="15" t="s">
        <v>222</v>
      </c>
      <c r="L1146" s="61" t="s">
        <v>192</v>
      </c>
      <c r="M1146" s="31" t="s">
        <v>162</v>
      </c>
      <c r="O1146" s="30" t="str">
        <f t="shared" si="191"/>
        <v>ü</v>
      </c>
      <c r="P1146" s="30" t="str">
        <f t="shared" si="192"/>
        <v>ü</v>
      </c>
      <c r="Q1146" s="30" t="str">
        <f t="shared" si="193"/>
        <v>ü</v>
      </c>
      <c r="R1146" s="30" t="str">
        <f t="shared" si="194"/>
        <v/>
      </c>
      <c r="S1146" s="17" t="str">
        <f t="shared" si="195"/>
        <v>ü</v>
      </c>
      <c r="T1146" s="17" t="str">
        <f t="shared" si="196"/>
        <v>ü</v>
      </c>
      <c r="U1146" s="17"/>
      <c r="V1146" s="17" t="str">
        <f t="shared" si="197"/>
        <v>ü</v>
      </c>
      <c r="W1146" s="17"/>
    </row>
    <row r="1147" spans="1:23" ht="22.5" customHeight="1" x14ac:dyDescent="0.25">
      <c r="A1147" s="27">
        <v>1146</v>
      </c>
      <c r="B1147" s="15">
        <v>2232485</v>
      </c>
      <c r="C1147" s="16">
        <v>46069</v>
      </c>
      <c r="D1147" s="16">
        <v>46072</v>
      </c>
      <c r="E1147" s="15" t="s">
        <v>1643</v>
      </c>
      <c r="F1147" s="15" t="s">
        <v>166</v>
      </c>
      <c r="H1147" s="15">
        <v>566336339</v>
      </c>
      <c r="I1147" s="15">
        <v>1</v>
      </c>
      <c r="J1147" s="15">
        <v>25</v>
      </c>
      <c r="K1147" s="15" t="s">
        <v>219</v>
      </c>
      <c r="L1147" s="61" t="s">
        <v>196</v>
      </c>
      <c r="M1147" s="15" t="s">
        <v>160</v>
      </c>
      <c r="O1147" s="30" t="str">
        <f t="shared" si="191"/>
        <v>ü</v>
      </c>
      <c r="P1147" s="30" t="str">
        <f t="shared" si="192"/>
        <v/>
      </c>
      <c r="Q1147" s="30" t="str">
        <f t="shared" si="193"/>
        <v>ü</v>
      </c>
      <c r="R1147" s="30" t="str">
        <f t="shared" si="194"/>
        <v/>
      </c>
      <c r="S1147" s="17" t="str">
        <f t="shared" si="195"/>
        <v>ü</v>
      </c>
      <c r="T1147" s="17" t="str">
        <f t="shared" si="196"/>
        <v/>
      </c>
      <c r="U1147" s="17"/>
      <c r="V1147" s="17" t="str">
        <f t="shared" si="197"/>
        <v/>
      </c>
      <c r="W1147" s="17"/>
    </row>
    <row r="1148" spans="1:23" ht="22.5" customHeight="1" x14ac:dyDescent="0.25">
      <c r="A1148" s="6">
        <v>1147</v>
      </c>
      <c r="B1148" s="15">
        <v>2232469</v>
      </c>
      <c r="C1148" s="16">
        <v>46069</v>
      </c>
      <c r="D1148" s="16">
        <v>46070</v>
      </c>
      <c r="E1148" s="15" t="s">
        <v>3934</v>
      </c>
      <c r="F1148" s="15" t="s">
        <v>166</v>
      </c>
      <c r="H1148" s="15">
        <v>501498880</v>
      </c>
      <c r="I1148" s="15">
        <v>35</v>
      </c>
      <c r="J1148" s="15">
        <v>17</v>
      </c>
      <c r="K1148" s="15" t="s">
        <v>225</v>
      </c>
      <c r="L1148" s="61" t="s">
        <v>192</v>
      </c>
      <c r="M1148" s="15" t="s">
        <v>165</v>
      </c>
      <c r="O1148" s="30" t="str">
        <f t="shared" si="191"/>
        <v>ü</v>
      </c>
      <c r="P1148" s="30" t="str">
        <f t="shared" si="192"/>
        <v>ü</v>
      </c>
      <c r="Q1148" s="30" t="str">
        <f t="shared" si="193"/>
        <v>ü</v>
      </c>
      <c r="R1148" s="30" t="str">
        <f t="shared" si="194"/>
        <v/>
      </c>
      <c r="S1148" s="17" t="str">
        <f t="shared" si="195"/>
        <v>ü</v>
      </c>
      <c r="T1148" s="17" t="str">
        <f t="shared" si="196"/>
        <v>ü</v>
      </c>
      <c r="U1148" s="17"/>
      <c r="V1148" s="17" t="str">
        <f t="shared" si="197"/>
        <v>ü</v>
      </c>
      <c r="W1148" s="17"/>
    </row>
    <row r="1149" spans="1:23" ht="22.5" customHeight="1" x14ac:dyDescent="0.25">
      <c r="A1149" s="27">
        <v>1148</v>
      </c>
      <c r="B1149" s="15">
        <v>2232462</v>
      </c>
      <c r="C1149" s="16">
        <v>46069</v>
      </c>
      <c r="D1149" s="16">
        <v>46072</v>
      </c>
      <c r="E1149" s="15" t="s">
        <v>3935</v>
      </c>
      <c r="F1149" s="15" t="s">
        <v>166</v>
      </c>
      <c r="H1149" s="15">
        <v>506478989</v>
      </c>
      <c r="I1149" s="15" t="s">
        <v>3358</v>
      </c>
      <c r="J1149" s="15">
        <v>462</v>
      </c>
      <c r="K1149" s="15" t="s">
        <v>363</v>
      </c>
      <c r="L1149" s="61" t="s">
        <v>198</v>
      </c>
      <c r="M1149" s="15" t="s">
        <v>164</v>
      </c>
      <c r="O1149" s="30" t="str">
        <f t="shared" si="191"/>
        <v>ü</v>
      </c>
      <c r="P1149" s="30" t="str">
        <f t="shared" si="192"/>
        <v>ü</v>
      </c>
      <c r="Q1149" s="30" t="str">
        <f t="shared" si="193"/>
        <v>ü</v>
      </c>
      <c r="R1149" s="30" t="str">
        <f t="shared" si="194"/>
        <v/>
      </c>
      <c r="S1149" s="17" t="str">
        <f t="shared" si="195"/>
        <v>ü</v>
      </c>
      <c r="T1149" s="17" t="str">
        <f t="shared" si="196"/>
        <v/>
      </c>
      <c r="U1149" s="17"/>
      <c r="V1149" s="17" t="str">
        <f t="shared" si="197"/>
        <v/>
      </c>
      <c r="W1149" s="17"/>
    </row>
    <row r="1150" spans="1:23" ht="22.5" customHeight="1" x14ac:dyDescent="0.25">
      <c r="A1150" s="6">
        <v>1149</v>
      </c>
      <c r="B1150" s="15">
        <v>2232453</v>
      </c>
      <c r="C1150" s="16">
        <v>46069</v>
      </c>
      <c r="D1150" s="16">
        <v>46070</v>
      </c>
      <c r="E1150" s="15" t="s">
        <v>1740</v>
      </c>
      <c r="F1150" s="15" t="s">
        <v>166</v>
      </c>
      <c r="H1150" s="15">
        <v>505766160</v>
      </c>
      <c r="I1150" s="15">
        <v>60</v>
      </c>
      <c r="J1150" s="15">
        <v>12</v>
      </c>
      <c r="K1150" s="15" t="s">
        <v>358</v>
      </c>
      <c r="L1150" s="61" t="s">
        <v>198</v>
      </c>
      <c r="M1150" s="15" t="s">
        <v>160</v>
      </c>
      <c r="O1150" s="30" t="str">
        <f t="shared" si="191"/>
        <v>ü</v>
      </c>
      <c r="P1150" s="30" t="str">
        <f t="shared" si="192"/>
        <v>ü</v>
      </c>
      <c r="Q1150" s="30" t="str">
        <f t="shared" si="193"/>
        <v>ü</v>
      </c>
      <c r="R1150" s="30" t="str">
        <f t="shared" si="194"/>
        <v/>
      </c>
      <c r="S1150" s="17" t="str">
        <f t="shared" si="195"/>
        <v>ü</v>
      </c>
      <c r="T1150" s="17" t="str">
        <f t="shared" si="196"/>
        <v/>
      </c>
      <c r="U1150" s="17"/>
      <c r="V1150" s="17" t="str">
        <f t="shared" si="197"/>
        <v/>
      </c>
      <c r="W1150" s="17"/>
    </row>
    <row r="1151" spans="1:23" ht="22.5" customHeight="1" x14ac:dyDescent="0.25">
      <c r="A1151" s="27">
        <v>1150</v>
      </c>
      <c r="B1151" s="15">
        <v>2232438</v>
      </c>
      <c r="C1151" s="16">
        <v>46069</v>
      </c>
      <c r="D1151" s="16">
        <v>46074</v>
      </c>
      <c r="E1151" s="15" t="s">
        <v>3936</v>
      </c>
      <c r="F1151" s="15" t="s">
        <v>166</v>
      </c>
      <c r="H1151" s="15">
        <v>563333391</v>
      </c>
      <c r="I1151" s="15">
        <v>8</v>
      </c>
      <c r="J1151" s="15">
        <v>417</v>
      </c>
      <c r="K1151" s="15" t="s">
        <v>402</v>
      </c>
      <c r="L1151" s="61" t="s">
        <v>197</v>
      </c>
      <c r="M1151" s="15" t="s">
        <v>211</v>
      </c>
      <c r="O1151" s="30" t="str">
        <f t="shared" si="191"/>
        <v>ü</v>
      </c>
      <c r="P1151" s="30" t="str">
        <f t="shared" si="192"/>
        <v/>
      </c>
      <c r="Q1151" s="30" t="str">
        <f t="shared" si="193"/>
        <v>ü</v>
      </c>
      <c r="R1151" s="30" t="str">
        <f t="shared" si="194"/>
        <v/>
      </c>
      <c r="S1151" s="17" t="str">
        <f t="shared" si="195"/>
        <v>ü</v>
      </c>
      <c r="T1151" s="17" t="str">
        <f t="shared" si="196"/>
        <v>ü</v>
      </c>
      <c r="U1151" s="17"/>
      <c r="V1151" s="17" t="str">
        <f t="shared" si="197"/>
        <v/>
      </c>
      <c r="W1151" s="17"/>
    </row>
    <row r="1152" spans="1:23" ht="22.5" customHeight="1" x14ac:dyDescent="0.25">
      <c r="A1152" s="6">
        <v>1151</v>
      </c>
      <c r="B1152" s="15">
        <v>2232428</v>
      </c>
      <c r="C1152" s="16">
        <v>46069</v>
      </c>
      <c r="D1152" s="16">
        <v>46071</v>
      </c>
      <c r="E1152" s="15" t="s">
        <v>3937</v>
      </c>
      <c r="F1152" s="15" t="s">
        <v>166</v>
      </c>
      <c r="H1152" s="15">
        <v>558875709</v>
      </c>
      <c r="I1152" s="15">
        <v>111</v>
      </c>
      <c r="J1152" s="15">
        <v>52</v>
      </c>
      <c r="K1152" s="15" t="s">
        <v>1235</v>
      </c>
      <c r="L1152" s="61" t="s">
        <v>196</v>
      </c>
      <c r="M1152" s="15" t="s">
        <v>160</v>
      </c>
      <c r="O1152" s="30" t="str">
        <f t="shared" si="191"/>
        <v>ü</v>
      </c>
      <c r="P1152" s="30" t="str">
        <f t="shared" si="192"/>
        <v/>
      </c>
      <c r="Q1152" s="30" t="str">
        <f t="shared" si="193"/>
        <v>ü</v>
      </c>
      <c r="R1152" s="30" t="str">
        <f t="shared" si="194"/>
        <v/>
      </c>
      <c r="S1152" s="17" t="str">
        <f t="shared" si="195"/>
        <v>ü</v>
      </c>
      <c r="T1152" s="17" t="str">
        <f t="shared" si="196"/>
        <v/>
      </c>
      <c r="U1152" s="17"/>
      <c r="V1152" s="17" t="str">
        <f t="shared" si="197"/>
        <v/>
      </c>
      <c r="W1152" s="17"/>
    </row>
    <row r="1153" spans="1:23" ht="22.5" customHeight="1" x14ac:dyDescent="0.25">
      <c r="A1153" s="27">
        <v>1152</v>
      </c>
      <c r="B1153" s="15">
        <v>2232386</v>
      </c>
      <c r="C1153" s="16">
        <v>46069</v>
      </c>
      <c r="D1153" s="16">
        <v>46070</v>
      </c>
      <c r="E1153" s="15" t="s">
        <v>3938</v>
      </c>
      <c r="F1153" s="15" t="s">
        <v>166</v>
      </c>
      <c r="H1153" s="15">
        <v>529998775</v>
      </c>
      <c r="I1153" s="15">
        <v>6</v>
      </c>
      <c r="J1153" s="15">
        <v>3</v>
      </c>
      <c r="K1153" s="15" t="s">
        <v>426</v>
      </c>
      <c r="L1153" s="61" t="s">
        <v>474</v>
      </c>
      <c r="M1153" s="15" t="s">
        <v>186</v>
      </c>
      <c r="O1153" s="30" t="str">
        <f t="shared" si="191"/>
        <v>ü</v>
      </c>
      <c r="P1153" s="30" t="str">
        <f t="shared" si="192"/>
        <v/>
      </c>
      <c r="Q1153" s="30" t="str">
        <f t="shared" si="193"/>
        <v/>
      </c>
      <c r="R1153" s="30" t="str">
        <f t="shared" si="194"/>
        <v>ü</v>
      </c>
      <c r="S1153" s="17" t="str">
        <f t="shared" si="195"/>
        <v/>
      </c>
      <c r="T1153" s="17" t="str">
        <f t="shared" si="196"/>
        <v/>
      </c>
      <c r="U1153" s="17"/>
      <c r="V1153" s="17" t="str">
        <f t="shared" si="197"/>
        <v/>
      </c>
      <c r="W1153" s="17"/>
    </row>
    <row r="1154" spans="1:23" ht="22.5" customHeight="1" x14ac:dyDescent="0.25">
      <c r="A1154" s="6">
        <v>1153</v>
      </c>
      <c r="B1154" s="15">
        <v>2232365</v>
      </c>
      <c r="C1154" s="16">
        <v>46069</v>
      </c>
      <c r="D1154" s="16">
        <v>46071</v>
      </c>
      <c r="E1154" s="15" t="s">
        <v>3939</v>
      </c>
      <c r="F1154" s="15" t="s">
        <v>166</v>
      </c>
      <c r="H1154" s="15">
        <v>501044144</v>
      </c>
      <c r="I1154" s="15">
        <v>22</v>
      </c>
      <c r="J1154" s="15">
        <v>379</v>
      </c>
      <c r="K1154" s="15" t="s">
        <v>402</v>
      </c>
      <c r="L1154" s="61" t="s">
        <v>192</v>
      </c>
      <c r="M1154" s="15" t="s">
        <v>211</v>
      </c>
      <c r="O1154" s="30" t="str">
        <f t="shared" si="191"/>
        <v>ü</v>
      </c>
      <c r="P1154" s="30" t="str">
        <f t="shared" si="192"/>
        <v>ü</v>
      </c>
      <c r="Q1154" s="30" t="str">
        <f t="shared" si="193"/>
        <v>ü</v>
      </c>
      <c r="R1154" s="30" t="str">
        <f t="shared" si="194"/>
        <v/>
      </c>
      <c r="S1154" s="17" t="str">
        <f t="shared" si="195"/>
        <v>ü</v>
      </c>
      <c r="T1154" s="17" t="str">
        <f t="shared" si="196"/>
        <v>ü</v>
      </c>
      <c r="U1154" s="17"/>
      <c r="V1154" s="17" t="str">
        <f t="shared" si="197"/>
        <v>ü</v>
      </c>
      <c r="W1154" s="17"/>
    </row>
    <row r="1155" spans="1:23" ht="22.5" customHeight="1" x14ac:dyDescent="0.25">
      <c r="A1155" s="27">
        <v>1154</v>
      </c>
      <c r="B1155" s="15">
        <v>2232296</v>
      </c>
      <c r="C1155" s="16">
        <v>46069</v>
      </c>
      <c r="D1155" s="16">
        <v>46074</v>
      </c>
      <c r="E1155" s="15" t="s">
        <v>3940</v>
      </c>
      <c r="F1155" s="15" t="s">
        <v>166</v>
      </c>
      <c r="H1155" s="15">
        <v>505246777</v>
      </c>
      <c r="I1155" s="15">
        <v>136</v>
      </c>
      <c r="J1155" s="15">
        <v>1147</v>
      </c>
      <c r="K1155" s="15" t="s">
        <v>233</v>
      </c>
      <c r="L1155" s="61" t="s">
        <v>199</v>
      </c>
      <c r="M1155" s="15" t="s">
        <v>162</v>
      </c>
      <c r="O1155" s="30" t="str">
        <f t="shared" ref="O1155:O1218" si="198">IF(COUNTIF($L1155,"*نمل*")&gt;=1,"ü","")</f>
        <v>ü</v>
      </c>
      <c r="P1155" s="30" t="str">
        <f t="shared" si="192"/>
        <v>ü</v>
      </c>
      <c r="Q1155" s="30" t="str">
        <f t="shared" si="193"/>
        <v/>
      </c>
      <c r="R1155" s="30" t="str">
        <f t="shared" si="194"/>
        <v>ü</v>
      </c>
      <c r="S1155" s="17" t="str">
        <f t="shared" si="195"/>
        <v>ü</v>
      </c>
      <c r="T1155" s="17" t="str">
        <f t="shared" si="196"/>
        <v>ü</v>
      </c>
      <c r="U1155" s="17"/>
      <c r="V1155" s="17" t="str">
        <f t="shared" si="197"/>
        <v>ü</v>
      </c>
      <c r="W1155" s="17"/>
    </row>
    <row r="1156" spans="1:23" ht="22.5" customHeight="1" x14ac:dyDescent="0.25">
      <c r="A1156" s="6">
        <v>1155</v>
      </c>
      <c r="B1156" s="15">
        <v>2232276</v>
      </c>
      <c r="C1156" s="16">
        <v>46069</v>
      </c>
      <c r="D1156" s="16">
        <v>46070</v>
      </c>
      <c r="E1156" s="15" t="s">
        <v>2034</v>
      </c>
      <c r="F1156" s="15" t="s">
        <v>166</v>
      </c>
      <c r="H1156" s="15">
        <v>504260444</v>
      </c>
      <c r="I1156" s="15">
        <v>27</v>
      </c>
      <c r="J1156" s="15">
        <v>5</v>
      </c>
      <c r="K1156" s="15" t="s">
        <v>574</v>
      </c>
      <c r="L1156" s="61" t="s">
        <v>192</v>
      </c>
      <c r="M1156" s="15" t="s">
        <v>179</v>
      </c>
      <c r="O1156" s="30" t="str">
        <f t="shared" si="198"/>
        <v>ü</v>
      </c>
      <c r="P1156" s="30" t="str">
        <f t="shared" si="192"/>
        <v>ü</v>
      </c>
      <c r="Q1156" s="30" t="str">
        <f t="shared" si="193"/>
        <v>ü</v>
      </c>
      <c r="R1156" s="30" t="str">
        <f t="shared" si="194"/>
        <v/>
      </c>
      <c r="S1156" s="17" t="str">
        <f t="shared" si="195"/>
        <v>ü</v>
      </c>
      <c r="T1156" s="17" t="str">
        <f t="shared" si="196"/>
        <v>ü</v>
      </c>
      <c r="U1156" s="17"/>
      <c r="V1156" s="17" t="str">
        <f t="shared" si="197"/>
        <v>ü</v>
      </c>
      <c r="W1156" s="17"/>
    </row>
    <row r="1157" spans="1:23" ht="22.5" customHeight="1" x14ac:dyDescent="0.25">
      <c r="A1157" s="27">
        <v>1156</v>
      </c>
      <c r="B1157" s="15">
        <v>2232263</v>
      </c>
      <c r="C1157" s="16">
        <v>46069</v>
      </c>
      <c r="D1157" s="16">
        <v>46072</v>
      </c>
      <c r="E1157" s="15" t="s">
        <v>3941</v>
      </c>
      <c r="F1157" s="15" t="s">
        <v>166</v>
      </c>
      <c r="H1157" s="15">
        <v>506667004</v>
      </c>
      <c r="I1157" s="15">
        <v>121</v>
      </c>
      <c r="J1157" s="15" t="s">
        <v>3993</v>
      </c>
      <c r="K1157" s="15" t="s">
        <v>593</v>
      </c>
      <c r="L1157" s="61" t="s">
        <v>195</v>
      </c>
      <c r="M1157" s="15" t="s">
        <v>186</v>
      </c>
      <c r="O1157" s="30" t="str">
        <f t="shared" si="198"/>
        <v>ü</v>
      </c>
      <c r="P1157" s="30" t="str">
        <f t="shared" si="192"/>
        <v>ü</v>
      </c>
      <c r="Q1157" s="30" t="str">
        <f t="shared" si="193"/>
        <v>ü</v>
      </c>
      <c r="R1157" s="30" t="str">
        <f t="shared" si="194"/>
        <v/>
      </c>
      <c r="S1157" s="17" t="str">
        <f t="shared" si="195"/>
        <v>ü</v>
      </c>
      <c r="T1157" s="17" t="str">
        <f t="shared" si="196"/>
        <v>ü</v>
      </c>
      <c r="U1157" s="17"/>
      <c r="V1157" s="17" t="str">
        <f t="shared" si="197"/>
        <v/>
      </c>
      <c r="W1157" s="17"/>
    </row>
    <row r="1158" spans="1:23" ht="22.5" customHeight="1" x14ac:dyDescent="0.25">
      <c r="A1158" s="6">
        <v>1157</v>
      </c>
      <c r="B1158" s="15">
        <v>2232246</v>
      </c>
      <c r="C1158" s="16">
        <v>46069</v>
      </c>
      <c r="D1158" s="16">
        <v>46071</v>
      </c>
      <c r="E1158" s="15" t="s">
        <v>2144</v>
      </c>
      <c r="F1158" s="15" t="s">
        <v>166</v>
      </c>
      <c r="H1158" s="15">
        <v>567573103</v>
      </c>
      <c r="I1158" s="15">
        <v>1</v>
      </c>
      <c r="J1158" s="15">
        <v>1</v>
      </c>
      <c r="K1158" s="15" t="s">
        <v>466</v>
      </c>
      <c r="L1158" s="61" t="s">
        <v>192</v>
      </c>
      <c r="M1158" s="15" t="s">
        <v>162</v>
      </c>
      <c r="O1158" s="30" t="str">
        <f t="shared" si="198"/>
        <v>ü</v>
      </c>
      <c r="P1158" s="30" t="str">
        <f t="shared" si="192"/>
        <v>ü</v>
      </c>
      <c r="Q1158" s="30" t="str">
        <f t="shared" si="193"/>
        <v>ü</v>
      </c>
      <c r="R1158" s="30" t="str">
        <f t="shared" si="194"/>
        <v/>
      </c>
      <c r="S1158" s="17" t="str">
        <f t="shared" si="195"/>
        <v>ü</v>
      </c>
      <c r="T1158" s="17" t="str">
        <f t="shared" si="196"/>
        <v>ü</v>
      </c>
      <c r="U1158" s="17"/>
      <c r="V1158" s="17" t="str">
        <f t="shared" si="197"/>
        <v>ü</v>
      </c>
      <c r="W1158" s="17"/>
    </row>
    <row r="1159" spans="1:23" ht="22.5" customHeight="1" x14ac:dyDescent="0.25">
      <c r="A1159" s="27">
        <v>1158</v>
      </c>
      <c r="B1159" s="15">
        <v>2232172</v>
      </c>
      <c r="C1159" s="16">
        <v>46069</v>
      </c>
      <c r="D1159" s="16">
        <v>46070</v>
      </c>
      <c r="E1159" s="15" t="s">
        <v>3556</v>
      </c>
      <c r="F1159" s="15" t="s">
        <v>166</v>
      </c>
      <c r="H1159" s="15">
        <v>504791112</v>
      </c>
      <c r="I1159" s="15">
        <v>4</v>
      </c>
      <c r="J1159" s="15">
        <v>28</v>
      </c>
      <c r="K1159" s="15" t="s">
        <v>364</v>
      </c>
      <c r="L1159" s="61" t="s">
        <v>192</v>
      </c>
      <c r="M1159" s="15" t="s">
        <v>186</v>
      </c>
      <c r="O1159" s="30" t="str">
        <f t="shared" si="198"/>
        <v>ü</v>
      </c>
      <c r="P1159" s="30" t="str">
        <f t="shared" si="192"/>
        <v>ü</v>
      </c>
      <c r="Q1159" s="30" t="str">
        <f t="shared" si="193"/>
        <v>ü</v>
      </c>
      <c r="R1159" s="30" t="str">
        <f t="shared" si="194"/>
        <v/>
      </c>
      <c r="S1159" s="17" t="str">
        <f t="shared" si="195"/>
        <v>ü</v>
      </c>
      <c r="T1159" s="17" t="str">
        <f t="shared" si="196"/>
        <v>ü</v>
      </c>
      <c r="U1159" s="17"/>
      <c r="V1159" s="17" t="str">
        <f t="shared" si="197"/>
        <v>ü</v>
      </c>
      <c r="W1159" s="17"/>
    </row>
    <row r="1160" spans="1:23" ht="22.5" customHeight="1" x14ac:dyDescent="0.25">
      <c r="A1160" s="6">
        <v>1159</v>
      </c>
      <c r="B1160" s="15">
        <v>2232139</v>
      </c>
      <c r="C1160" s="16">
        <v>46069</v>
      </c>
      <c r="D1160" s="32">
        <v>46070</v>
      </c>
      <c r="E1160" s="15" t="s">
        <v>3942</v>
      </c>
      <c r="F1160" s="31" t="s">
        <v>166</v>
      </c>
      <c r="H1160" s="15">
        <v>509999965</v>
      </c>
      <c r="I1160" s="15">
        <v>1</v>
      </c>
      <c r="J1160" s="15">
        <v>34</v>
      </c>
      <c r="K1160" s="15" t="s">
        <v>222</v>
      </c>
      <c r="L1160" s="61" t="s">
        <v>194</v>
      </c>
      <c r="M1160" s="31" t="s">
        <v>162</v>
      </c>
      <c r="O1160" s="30" t="str">
        <f t="shared" si="198"/>
        <v/>
      </c>
      <c r="P1160" s="30" t="str">
        <f t="shared" si="192"/>
        <v/>
      </c>
      <c r="Q1160" s="30" t="str">
        <f t="shared" si="193"/>
        <v>ü</v>
      </c>
      <c r="R1160" s="30" t="str">
        <f t="shared" si="194"/>
        <v/>
      </c>
      <c r="S1160" s="17" t="str">
        <f t="shared" si="195"/>
        <v/>
      </c>
      <c r="T1160" s="17" t="str">
        <f t="shared" si="196"/>
        <v/>
      </c>
      <c r="U1160" s="17"/>
      <c r="V1160" s="17" t="str">
        <f t="shared" si="197"/>
        <v/>
      </c>
      <c r="W1160" s="17"/>
    </row>
    <row r="1161" spans="1:23" ht="22.5" customHeight="1" x14ac:dyDescent="0.25">
      <c r="A1161" s="27">
        <v>1160</v>
      </c>
      <c r="B1161" s="15">
        <v>2232127</v>
      </c>
      <c r="C1161" s="16">
        <v>46069</v>
      </c>
      <c r="D1161" s="16">
        <v>46071</v>
      </c>
      <c r="E1161" s="15" t="s">
        <v>3943</v>
      </c>
      <c r="F1161" s="15" t="s">
        <v>166</v>
      </c>
      <c r="H1161" s="15">
        <v>506318042</v>
      </c>
      <c r="I1161" s="15">
        <v>29</v>
      </c>
      <c r="J1161" s="15">
        <v>27</v>
      </c>
      <c r="K1161" s="15" t="s">
        <v>832</v>
      </c>
      <c r="L1161" s="61" t="s">
        <v>667</v>
      </c>
      <c r="M1161" s="15" t="s">
        <v>160</v>
      </c>
      <c r="O1161" s="30" t="str">
        <f t="shared" si="198"/>
        <v/>
      </c>
      <c r="P1161" s="30" t="str">
        <f t="shared" si="192"/>
        <v>ü</v>
      </c>
      <c r="Q1161" s="30" t="str">
        <f t="shared" si="193"/>
        <v/>
      </c>
      <c r="R1161" s="30" t="str">
        <f t="shared" si="194"/>
        <v>ü</v>
      </c>
      <c r="S1161" s="17" t="str">
        <f t="shared" si="195"/>
        <v>ü</v>
      </c>
      <c r="T1161" s="17" t="str">
        <f t="shared" si="196"/>
        <v/>
      </c>
      <c r="U1161" s="17"/>
      <c r="V1161" s="17" t="str">
        <f t="shared" si="197"/>
        <v/>
      </c>
      <c r="W1161" s="17"/>
    </row>
    <row r="1162" spans="1:23" ht="22.5" customHeight="1" x14ac:dyDescent="0.25">
      <c r="A1162" s="6">
        <v>1161</v>
      </c>
      <c r="B1162" s="15">
        <v>2232096</v>
      </c>
      <c r="C1162" s="16">
        <v>46069</v>
      </c>
      <c r="D1162" s="16">
        <v>46075</v>
      </c>
      <c r="E1162" s="15" t="s">
        <v>3944</v>
      </c>
      <c r="F1162" s="15" t="s">
        <v>166</v>
      </c>
      <c r="H1162" s="15">
        <v>509919107</v>
      </c>
      <c r="I1162" s="15">
        <v>6</v>
      </c>
      <c r="J1162" s="15">
        <v>28</v>
      </c>
      <c r="K1162" s="15" t="s">
        <v>668</v>
      </c>
      <c r="L1162" s="61" t="s">
        <v>195</v>
      </c>
      <c r="M1162" s="15" t="s">
        <v>167</v>
      </c>
      <c r="O1162" s="30" t="str">
        <f t="shared" si="198"/>
        <v>ü</v>
      </c>
      <c r="P1162" s="30" t="str">
        <f t="shared" si="192"/>
        <v>ü</v>
      </c>
      <c r="Q1162" s="30" t="str">
        <f t="shared" si="193"/>
        <v>ü</v>
      </c>
      <c r="R1162" s="30" t="str">
        <f t="shared" si="194"/>
        <v/>
      </c>
      <c r="S1162" s="17" t="str">
        <f t="shared" si="195"/>
        <v>ü</v>
      </c>
      <c r="T1162" s="17" t="str">
        <f t="shared" si="196"/>
        <v>ü</v>
      </c>
      <c r="U1162" s="17"/>
      <c r="V1162" s="17" t="str">
        <f t="shared" si="197"/>
        <v/>
      </c>
      <c r="W1162" s="17"/>
    </row>
    <row r="1163" spans="1:23" ht="22.5" customHeight="1" x14ac:dyDescent="0.25">
      <c r="A1163" s="27">
        <v>1162</v>
      </c>
      <c r="B1163" s="15">
        <v>2232076</v>
      </c>
      <c r="C1163" s="16">
        <v>46069</v>
      </c>
      <c r="D1163" s="16">
        <v>46072</v>
      </c>
      <c r="E1163" s="15" t="s">
        <v>3945</v>
      </c>
      <c r="F1163" s="15" t="s">
        <v>166</v>
      </c>
      <c r="H1163" s="15">
        <v>502608002</v>
      </c>
      <c r="I1163" s="15">
        <v>211</v>
      </c>
      <c r="J1163" s="15">
        <v>3367</v>
      </c>
      <c r="K1163" s="15" t="s">
        <v>466</v>
      </c>
      <c r="L1163" s="61" t="s">
        <v>196</v>
      </c>
      <c r="M1163" s="15" t="s">
        <v>171</v>
      </c>
      <c r="O1163" s="30" t="str">
        <f t="shared" si="198"/>
        <v>ü</v>
      </c>
      <c r="P1163" s="30" t="str">
        <f t="shared" si="192"/>
        <v/>
      </c>
      <c r="Q1163" s="30" t="str">
        <f t="shared" si="193"/>
        <v>ü</v>
      </c>
      <c r="R1163" s="30" t="str">
        <f t="shared" si="194"/>
        <v/>
      </c>
      <c r="S1163" s="17" t="str">
        <f t="shared" si="195"/>
        <v>ü</v>
      </c>
      <c r="T1163" s="17" t="str">
        <f t="shared" si="196"/>
        <v/>
      </c>
      <c r="U1163" s="17"/>
      <c r="V1163" s="17" t="str">
        <f t="shared" si="197"/>
        <v/>
      </c>
      <c r="W1163" s="17"/>
    </row>
    <row r="1164" spans="1:23" ht="22.5" customHeight="1" x14ac:dyDescent="0.25">
      <c r="A1164" s="6">
        <v>1163</v>
      </c>
      <c r="B1164" s="15">
        <v>2232028</v>
      </c>
      <c r="C1164" s="16">
        <v>46069</v>
      </c>
      <c r="D1164" s="16">
        <v>46072</v>
      </c>
      <c r="E1164" s="15" t="s">
        <v>1150</v>
      </c>
      <c r="F1164" s="15" t="s">
        <v>166</v>
      </c>
      <c r="H1164" s="15">
        <v>506792997</v>
      </c>
      <c r="I1164" s="15">
        <v>60</v>
      </c>
      <c r="J1164" s="15">
        <v>8</v>
      </c>
      <c r="K1164" s="15" t="s">
        <v>358</v>
      </c>
      <c r="L1164" s="61" t="s">
        <v>195</v>
      </c>
      <c r="M1164" s="15" t="s">
        <v>186</v>
      </c>
      <c r="O1164" s="30" t="str">
        <f t="shared" si="198"/>
        <v>ü</v>
      </c>
      <c r="P1164" s="30" t="str">
        <f t="shared" si="192"/>
        <v>ü</v>
      </c>
      <c r="Q1164" s="30" t="str">
        <f t="shared" si="193"/>
        <v>ü</v>
      </c>
      <c r="R1164" s="30" t="str">
        <f t="shared" si="194"/>
        <v/>
      </c>
      <c r="S1164" s="17" t="str">
        <f t="shared" si="195"/>
        <v>ü</v>
      </c>
      <c r="T1164" s="17" t="str">
        <f t="shared" si="196"/>
        <v>ü</v>
      </c>
      <c r="U1164" s="17"/>
      <c r="V1164" s="17" t="str">
        <f t="shared" si="197"/>
        <v/>
      </c>
      <c r="W1164" s="17"/>
    </row>
    <row r="1165" spans="1:23" ht="22.5" customHeight="1" x14ac:dyDescent="0.25">
      <c r="A1165" s="27">
        <v>1164</v>
      </c>
      <c r="B1165" s="15">
        <v>2232006</v>
      </c>
      <c r="C1165" s="16">
        <v>46069</v>
      </c>
      <c r="D1165" s="16">
        <v>46075</v>
      </c>
      <c r="E1165" s="15" t="s">
        <v>3946</v>
      </c>
      <c r="F1165" s="15" t="s">
        <v>166</v>
      </c>
      <c r="H1165" s="15">
        <v>506967447</v>
      </c>
      <c r="I1165" s="15">
        <v>232</v>
      </c>
      <c r="J1165" s="15">
        <v>232</v>
      </c>
      <c r="K1165" s="15" t="s">
        <v>678</v>
      </c>
      <c r="L1165" s="61" t="s">
        <v>192</v>
      </c>
      <c r="M1165" s="15" t="s">
        <v>186</v>
      </c>
      <c r="O1165" s="30" t="str">
        <f t="shared" si="198"/>
        <v>ü</v>
      </c>
      <c r="P1165" s="30" t="str">
        <f t="shared" si="192"/>
        <v>ü</v>
      </c>
      <c r="Q1165" s="30" t="str">
        <f t="shared" si="193"/>
        <v>ü</v>
      </c>
      <c r="R1165" s="30" t="str">
        <f t="shared" si="194"/>
        <v/>
      </c>
      <c r="S1165" s="17" t="str">
        <f t="shared" si="195"/>
        <v>ü</v>
      </c>
      <c r="T1165" s="17" t="str">
        <f t="shared" si="196"/>
        <v>ü</v>
      </c>
      <c r="U1165" s="17"/>
      <c r="V1165" s="17" t="str">
        <f t="shared" si="197"/>
        <v>ü</v>
      </c>
      <c r="W1165" s="17"/>
    </row>
    <row r="1166" spans="1:23" ht="22.5" customHeight="1" x14ac:dyDescent="0.25">
      <c r="A1166" s="6">
        <v>1165</v>
      </c>
      <c r="B1166" s="15">
        <v>2231975</v>
      </c>
      <c r="C1166" s="16">
        <v>46069</v>
      </c>
      <c r="D1166" s="16">
        <v>46071</v>
      </c>
      <c r="E1166" s="15" t="s">
        <v>3947</v>
      </c>
      <c r="F1166" s="15" t="s">
        <v>166</v>
      </c>
      <c r="H1166" s="15">
        <v>504899344</v>
      </c>
      <c r="I1166" s="15">
        <v>153</v>
      </c>
      <c r="J1166" s="15">
        <v>1</v>
      </c>
      <c r="K1166" s="15" t="s">
        <v>240</v>
      </c>
      <c r="L1166" s="61" t="s">
        <v>198</v>
      </c>
      <c r="M1166" s="15" t="s">
        <v>162</v>
      </c>
      <c r="O1166" s="30" t="str">
        <f t="shared" si="198"/>
        <v>ü</v>
      </c>
      <c r="P1166" s="30" t="str">
        <f t="shared" si="192"/>
        <v>ü</v>
      </c>
      <c r="Q1166" s="30" t="str">
        <f t="shared" si="193"/>
        <v>ü</v>
      </c>
      <c r="R1166" s="30" t="str">
        <f t="shared" si="194"/>
        <v/>
      </c>
      <c r="S1166" s="17" t="str">
        <f t="shared" si="195"/>
        <v>ü</v>
      </c>
      <c r="T1166" s="17" t="str">
        <f t="shared" si="196"/>
        <v/>
      </c>
      <c r="U1166" s="17"/>
      <c r="V1166" s="17" t="str">
        <f t="shared" si="197"/>
        <v/>
      </c>
      <c r="W1166" s="17"/>
    </row>
    <row r="1167" spans="1:23" ht="22.5" customHeight="1" x14ac:dyDescent="0.25">
      <c r="A1167" s="27">
        <v>1166</v>
      </c>
      <c r="B1167" s="15">
        <v>2231963</v>
      </c>
      <c r="C1167" s="16">
        <v>46069</v>
      </c>
      <c r="D1167" s="32">
        <v>46070</v>
      </c>
      <c r="E1167" s="15" t="s">
        <v>333</v>
      </c>
      <c r="F1167" s="31" t="s">
        <v>166</v>
      </c>
      <c r="H1167" s="15">
        <v>506331818</v>
      </c>
      <c r="I1167" s="15">
        <v>33</v>
      </c>
      <c r="J1167" s="15">
        <v>3</v>
      </c>
      <c r="K1167" s="15" t="s">
        <v>222</v>
      </c>
      <c r="L1167" s="61" t="s">
        <v>196</v>
      </c>
      <c r="M1167" s="31" t="s">
        <v>162</v>
      </c>
      <c r="O1167" s="30" t="str">
        <f t="shared" si="198"/>
        <v>ü</v>
      </c>
      <c r="P1167" s="30" t="str">
        <f t="shared" si="192"/>
        <v/>
      </c>
      <c r="Q1167" s="30" t="str">
        <f t="shared" si="193"/>
        <v>ü</v>
      </c>
      <c r="R1167" s="30" t="str">
        <f t="shared" si="194"/>
        <v/>
      </c>
      <c r="S1167" s="17" t="str">
        <f t="shared" si="195"/>
        <v>ü</v>
      </c>
      <c r="T1167" s="17" t="str">
        <f t="shared" si="196"/>
        <v/>
      </c>
      <c r="U1167" s="17"/>
      <c r="V1167" s="17" t="str">
        <f t="shared" si="197"/>
        <v/>
      </c>
      <c r="W1167" s="17"/>
    </row>
    <row r="1168" spans="1:23" ht="22.5" customHeight="1" x14ac:dyDescent="0.25">
      <c r="A1168" s="6">
        <v>1167</v>
      </c>
      <c r="B1168" s="15">
        <v>2231959</v>
      </c>
      <c r="C1168" s="16">
        <v>46069</v>
      </c>
      <c r="D1168" s="16">
        <v>46072</v>
      </c>
      <c r="E1168" s="15" t="s">
        <v>3948</v>
      </c>
      <c r="F1168" s="15" t="s">
        <v>166</v>
      </c>
      <c r="H1168" s="15">
        <v>509828588</v>
      </c>
      <c r="J1168" s="15">
        <v>105</v>
      </c>
      <c r="K1168" s="15" t="s">
        <v>363</v>
      </c>
      <c r="L1168" s="61" t="s">
        <v>194</v>
      </c>
      <c r="M1168" s="15" t="s">
        <v>164</v>
      </c>
      <c r="O1168" s="30" t="str">
        <f t="shared" si="198"/>
        <v/>
      </c>
      <c r="P1168" s="30" t="str">
        <f t="shared" si="192"/>
        <v/>
      </c>
      <c r="Q1168" s="30" t="str">
        <f t="shared" si="193"/>
        <v>ü</v>
      </c>
      <c r="R1168" s="30" t="str">
        <f t="shared" si="194"/>
        <v/>
      </c>
      <c r="S1168" s="17" t="str">
        <f t="shared" si="195"/>
        <v/>
      </c>
      <c r="T1168" s="17" t="str">
        <f t="shared" si="196"/>
        <v/>
      </c>
      <c r="U1168" s="17"/>
      <c r="V1168" s="17" t="str">
        <f t="shared" si="197"/>
        <v/>
      </c>
      <c r="W1168" s="17"/>
    </row>
    <row r="1169" spans="1:23" ht="22.5" customHeight="1" x14ac:dyDescent="0.25">
      <c r="A1169" s="27">
        <v>1168</v>
      </c>
      <c r="B1169" s="15">
        <v>2231949</v>
      </c>
      <c r="C1169" s="16">
        <v>46069</v>
      </c>
      <c r="D1169" s="16">
        <v>46070</v>
      </c>
      <c r="E1169" s="15" t="s">
        <v>3949</v>
      </c>
      <c r="F1169" s="15" t="s">
        <v>166</v>
      </c>
      <c r="H1169" s="15">
        <v>504888202</v>
      </c>
      <c r="I1169" s="15">
        <v>16</v>
      </c>
      <c r="J1169" s="15">
        <v>12</v>
      </c>
      <c r="K1169" s="15" t="s">
        <v>358</v>
      </c>
      <c r="L1169" s="61" t="s">
        <v>198</v>
      </c>
      <c r="M1169" s="15" t="s">
        <v>160</v>
      </c>
      <c r="O1169" s="30" t="str">
        <f t="shared" si="198"/>
        <v>ü</v>
      </c>
      <c r="P1169" s="30" t="str">
        <f t="shared" si="192"/>
        <v>ü</v>
      </c>
      <c r="Q1169" s="30" t="str">
        <f t="shared" si="193"/>
        <v>ü</v>
      </c>
      <c r="R1169" s="30" t="str">
        <f t="shared" si="194"/>
        <v/>
      </c>
      <c r="S1169" s="17" t="str">
        <f t="shared" si="195"/>
        <v>ü</v>
      </c>
      <c r="T1169" s="17" t="str">
        <f t="shared" si="196"/>
        <v/>
      </c>
      <c r="U1169" s="17"/>
      <c r="V1169" s="17" t="str">
        <f t="shared" si="197"/>
        <v/>
      </c>
      <c r="W1169" s="17"/>
    </row>
    <row r="1170" spans="1:23" ht="22.5" customHeight="1" x14ac:dyDescent="0.25">
      <c r="A1170" s="6">
        <v>1169</v>
      </c>
      <c r="B1170" s="15">
        <v>2231932</v>
      </c>
      <c r="C1170" s="16">
        <v>46069</v>
      </c>
      <c r="D1170" s="16">
        <v>46074</v>
      </c>
      <c r="E1170" s="15" t="s">
        <v>1989</v>
      </c>
      <c r="F1170" s="15" t="s">
        <v>166</v>
      </c>
      <c r="H1170" s="15">
        <v>566413131</v>
      </c>
      <c r="I1170" s="15">
        <v>21</v>
      </c>
      <c r="J1170" s="15">
        <v>21</v>
      </c>
      <c r="K1170" s="15" t="s">
        <v>336</v>
      </c>
      <c r="L1170" s="61" t="s">
        <v>206</v>
      </c>
      <c r="M1170" s="15" t="s">
        <v>162</v>
      </c>
      <c r="O1170" s="30" t="str">
        <f t="shared" si="198"/>
        <v>ü</v>
      </c>
      <c r="P1170" s="30" t="str">
        <f t="shared" si="192"/>
        <v>ü</v>
      </c>
      <c r="Q1170" s="30" t="str">
        <f t="shared" si="193"/>
        <v/>
      </c>
      <c r="R1170" s="30" t="str">
        <f t="shared" si="194"/>
        <v/>
      </c>
      <c r="S1170" s="17" t="str">
        <f t="shared" si="195"/>
        <v/>
      </c>
      <c r="T1170" s="17" t="str">
        <f t="shared" si="196"/>
        <v>ü</v>
      </c>
      <c r="U1170" s="17"/>
      <c r="V1170" s="17" t="str">
        <f t="shared" si="197"/>
        <v/>
      </c>
      <c r="W1170" s="17"/>
    </row>
    <row r="1171" spans="1:23" ht="22.5" customHeight="1" x14ac:dyDescent="0.25">
      <c r="A1171" s="27">
        <v>1170</v>
      </c>
      <c r="B1171" s="15">
        <v>2231922</v>
      </c>
      <c r="C1171" s="16">
        <v>46069</v>
      </c>
      <c r="D1171" s="16">
        <v>46070</v>
      </c>
      <c r="E1171" s="15" t="s">
        <v>640</v>
      </c>
      <c r="F1171" s="15" t="s">
        <v>166</v>
      </c>
      <c r="H1171" s="15">
        <v>507001862</v>
      </c>
      <c r="I1171" s="15">
        <v>43</v>
      </c>
      <c r="J1171" s="15">
        <v>22</v>
      </c>
      <c r="K1171" s="15" t="s">
        <v>422</v>
      </c>
      <c r="L1171" s="61" t="s">
        <v>411</v>
      </c>
      <c r="M1171" s="15" t="s">
        <v>186</v>
      </c>
      <c r="O1171" s="30" t="str">
        <f t="shared" si="198"/>
        <v>ü</v>
      </c>
      <c r="P1171" s="30" t="str">
        <f t="shared" si="192"/>
        <v/>
      </c>
      <c r="Q1171" s="30" t="str">
        <f t="shared" si="193"/>
        <v>ü</v>
      </c>
      <c r="R1171" s="30" t="str">
        <f t="shared" si="194"/>
        <v/>
      </c>
      <c r="S1171" s="17" t="str">
        <f t="shared" si="195"/>
        <v/>
      </c>
      <c r="T1171" s="17" t="str">
        <f t="shared" si="196"/>
        <v/>
      </c>
      <c r="U1171" s="17"/>
      <c r="V1171" s="17" t="str">
        <f t="shared" si="197"/>
        <v/>
      </c>
      <c r="W1171" s="17"/>
    </row>
    <row r="1172" spans="1:23" ht="22.5" customHeight="1" x14ac:dyDescent="0.25">
      <c r="A1172" s="6">
        <v>1171</v>
      </c>
      <c r="B1172" s="15">
        <v>2231918</v>
      </c>
      <c r="C1172" s="16">
        <v>46069</v>
      </c>
      <c r="D1172" s="16">
        <v>46071</v>
      </c>
      <c r="E1172" s="15" t="s">
        <v>3756</v>
      </c>
      <c r="F1172" s="15" t="s">
        <v>166</v>
      </c>
      <c r="H1172" s="15">
        <v>506324647</v>
      </c>
      <c r="I1172" s="15">
        <v>1417</v>
      </c>
      <c r="J1172" s="15">
        <v>1417</v>
      </c>
      <c r="K1172" s="15" t="s">
        <v>374</v>
      </c>
      <c r="L1172" s="61" t="s">
        <v>190</v>
      </c>
      <c r="M1172" s="15" t="s">
        <v>179</v>
      </c>
      <c r="O1172" s="30" t="str">
        <f t="shared" si="198"/>
        <v>ü</v>
      </c>
      <c r="P1172" s="30" t="str">
        <f t="shared" si="192"/>
        <v>ü</v>
      </c>
      <c r="Q1172" s="30" t="str">
        <f t="shared" si="193"/>
        <v>ü</v>
      </c>
      <c r="R1172" s="30" t="str">
        <f t="shared" si="194"/>
        <v/>
      </c>
      <c r="S1172" s="17" t="str">
        <f t="shared" si="195"/>
        <v>ü</v>
      </c>
      <c r="T1172" s="17" t="str">
        <f t="shared" si="196"/>
        <v/>
      </c>
      <c r="U1172" s="17"/>
      <c r="V1172" s="17" t="str">
        <f t="shared" si="197"/>
        <v>ü</v>
      </c>
      <c r="W1172" s="17"/>
    </row>
    <row r="1173" spans="1:23" ht="22.5" customHeight="1" x14ac:dyDescent="0.25">
      <c r="A1173" s="27">
        <v>1172</v>
      </c>
      <c r="B1173" s="15">
        <v>2231899</v>
      </c>
      <c r="C1173" s="16">
        <v>46069</v>
      </c>
      <c r="D1173" s="16">
        <v>46072</v>
      </c>
      <c r="E1173" s="15" t="s">
        <v>3950</v>
      </c>
      <c r="F1173" s="15" t="s">
        <v>166</v>
      </c>
      <c r="H1173" s="15">
        <v>529001168</v>
      </c>
      <c r="I1173" s="15" t="s">
        <v>3994</v>
      </c>
      <c r="J1173" s="15" t="s">
        <v>3995</v>
      </c>
      <c r="K1173" s="15" t="s">
        <v>227</v>
      </c>
      <c r="L1173" s="61" t="s">
        <v>383</v>
      </c>
      <c r="M1173" s="15" t="s">
        <v>162</v>
      </c>
      <c r="O1173" s="30" t="str">
        <f t="shared" si="198"/>
        <v>ü</v>
      </c>
      <c r="P1173" s="30" t="str">
        <f t="shared" si="192"/>
        <v>ü</v>
      </c>
      <c r="Q1173" s="30" t="str">
        <f t="shared" si="193"/>
        <v>ü</v>
      </c>
      <c r="R1173" s="30" t="str">
        <f t="shared" si="194"/>
        <v/>
      </c>
      <c r="S1173" s="17" t="str">
        <f t="shared" si="195"/>
        <v/>
      </c>
      <c r="T1173" s="17" t="str">
        <f t="shared" si="196"/>
        <v>ü</v>
      </c>
      <c r="U1173" s="17"/>
      <c r="V1173" s="17" t="str">
        <f t="shared" si="197"/>
        <v/>
      </c>
      <c r="W1173" s="17"/>
    </row>
    <row r="1174" spans="1:23" ht="22.5" customHeight="1" x14ac:dyDescent="0.25">
      <c r="A1174" s="6">
        <v>1173</v>
      </c>
      <c r="B1174" s="15">
        <v>2231881</v>
      </c>
      <c r="C1174" s="16">
        <v>46069</v>
      </c>
      <c r="D1174" s="16">
        <v>46070</v>
      </c>
      <c r="E1174" s="15" t="s">
        <v>3951</v>
      </c>
      <c r="F1174" s="15" t="s">
        <v>166</v>
      </c>
      <c r="H1174" s="15">
        <v>585290033</v>
      </c>
      <c r="I1174" s="15">
        <v>1</v>
      </c>
      <c r="J1174" s="15">
        <v>1</v>
      </c>
      <c r="K1174" s="15" t="s">
        <v>1722</v>
      </c>
      <c r="L1174" s="61" t="s">
        <v>2674</v>
      </c>
      <c r="M1174" s="15" t="s">
        <v>178</v>
      </c>
      <c r="O1174" s="30" t="str">
        <f t="shared" si="198"/>
        <v/>
      </c>
      <c r="P1174" s="30" t="str">
        <f t="shared" si="192"/>
        <v>ü</v>
      </c>
      <c r="Q1174" s="30" t="str">
        <f t="shared" si="193"/>
        <v/>
      </c>
      <c r="R1174" s="30" t="str">
        <f t="shared" si="194"/>
        <v/>
      </c>
      <c r="S1174" s="17" t="str">
        <f t="shared" si="195"/>
        <v/>
      </c>
      <c r="T1174" s="17" t="str">
        <f t="shared" si="196"/>
        <v>ü</v>
      </c>
      <c r="U1174" s="17"/>
      <c r="V1174" s="17" t="str">
        <f t="shared" si="197"/>
        <v>ü</v>
      </c>
      <c r="W1174" s="17"/>
    </row>
    <row r="1175" spans="1:23" ht="22.5" customHeight="1" x14ac:dyDescent="0.25">
      <c r="A1175" s="27">
        <v>1174</v>
      </c>
      <c r="B1175" s="15">
        <v>2231865</v>
      </c>
      <c r="C1175" s="16">
        <v>46069</v>
      </c>
      <c r="D1175" s="16">
        <v>46070</v>
      </c>
      <c r="E1175" s="15" t="s">
        <v>3951</v>
      </c>
      <c r="F1175" s="15" t="s">
        <v>166</v>
      </c>
      <c r="H1175" s="15">
        <v>509901781</v>
      </c>
      <c r="I1175" s="15">
        <v>1</v>
      </c>
      <c r="J1175" s="15">
        <v>1</v>
      </c>
      <c r="K1175" s="15" t="s">
        <v>1722</v>
      </c>
      <c r="L1175" s="61" t="s">
        <v>2674</v>
      </c>
      <c r="M1175" s="15" t="s">
        <v>178</v>
      </c>
      <c r="O1175" s="30" t="str">
        <f t="shared" si="198"/>
        <v/>
      </c>
      <c r="P1175" s="30" t="str">
        <f t="shared" si="192"/>
        <v>ü</v>
      </c>
      <c r="Q1175" s="30" t="str">
        <f t="shared" si="193"/>
        <v/>
      </c>
      <c r="R1175" s="30" t="str">
        <f t="shared" si="194"/>
        <v/>
      </c>
      <c r="S1175" s="17" t="str">
        <f t="shared" si="195"/>
        <v/>
      </c>
      <c r="T1175" s="17" t="str">
        <f t="shared" si="196"/>
        <v>ü</v>
      </c>
      <c r="U1175" s="17"/>
      <c r="V1175" s="17" t="str">
        <f t="shared" si="197"/>
        <v>ü</v>
      </c>
      <c r="W1175" s="17"/>
    </row>
    <row r="1176" spans="1:23" ht="22.5" customHeight="1" x14ac:dyDescent="0.25">
      <c r="A1176" s="6">
        <v>1175</v>
      </c>
      <c r="B1176" s="15">
        <v>2231854</v>
      </c>
      <c r="C1176" s="16">
        <v>46069</v>
      </c>
      <c r="D1176" s="16">
        <v>46070</v>
      </c>
      <c r="E1176" s="15" t="s">
        <v>1853</v>
      </c>
      <c r="F1176" s="15" t="s">
        <v>166</v>
      </c>
      <c r="H1176" s="15">
        <v>507171040</v>
      </c>
      <c r="I1176" s="15">
        <v>40</v>
      </c>
      <c r="J1176" s="15">
        <v>63</v>
      </c>
      <c r="K1176" s="15" t="s">
        <v>347</v>
      </c>
      <c r="L1176" s="61" t="s">
        <v>208</v>
      </c>
      <c r="M1176" s="15" t="s">
        <v>165</v>
      </c>
      <c r="O1176" s="30" t="str">
        <f t="shared" si="198"/>
        <v/>
      </c>
      <c r="P1176" s="30" t="str">
        <f t="shared" si="192"/>
        <v/>
      </c>
      <c r="Q1176" s="30" t="str">
        <f t="shared" si="193"/>
        <v/>
      </c>
      <c r="R1176" s="30" t="str">
        <f t="shared" si="194"/>
        <v>ü</v>
      </c>
      <c r="S1176" s="17" t="str">
        <f t="shared" si="195"/>
        <v/>
      </c>
      <c r="T1176" s="17" t="str">
        <f t="shared" si="196"/>
        <v/>
      </c>
      <c r="U1176" s="17"/>
      <c r="V1176" s="17" t="str">
        <f t="shared" si="197"/>
        <v/>
      </c>
      <c r="W1176" s="17"/>
    </row>
    <row r="1177" spans="1:23" ht="22.5" customHeight="1" x14ac:dyDescent="0.25">
      <c r="A1177" s="27">
        <v>1176</v>
      </c>
      <c r="B1177" s="15">
        <v>2231828</v>
      </c>
      <c r="C1177" s="16">
        <v>46069</v>
      </c>
      <c r="D1177" s="16">
        <v>46072</v>
      </c>
      <c r="E1177" s="15" t="s">
        <v>1996</v>
      </c>
      <c r="F1177" s="15" t="s">
        <v>166</v>
      </c>
      <c r="H1177" s="15">
        <v>568844229</v>
      </c>
      <c r="I1177" s="15">
        <v>36</v>
      </c>
      <c r="J1177" s="15">
        <v>11</v>
      </c>
      <c r="K1177" s="15" t="s">
        <v>831</v>
      </c>
      <c r="L1177" s="61" t="s">
        <v>195</v>
      </c>
      <c r="M1177" s="15" t="s">
        <v>186</v>
      </c>
      <c r="O1177" s="30" t="str">
        <f t="shared" si="198"/>
        <v>ü</v>
      </c>
      <c r="P1177" s="30" t="str">
        <f t="shared" si="192"/>
        <v>ü</v>
      </c>
      <c r="Q1177" s="30" t="str">
        <f t="shared" si="193"/>
        <v>ü</v>
      </c>
      <c r="R1177" s="30" t="str">
        <f t="shared" si="194"/>
        <v/>
      </c>
      <c r="S1177" s="17" t="str">
        <f t="shared" si="195"/>
        <v>ü</v>
      </c>
      <c r="T1177" s="17" t="str">
        <f t="shared" si="196"/>
        <v>ü</v>
      </c>
      <c r="U1177" s="17"/>
      <c r="V1177" s="17" t="str">
        <f t="shared" si="197"/>
        <v/>
      </c>
      <c r="W1177" s="17"/>
    </row>
    <row r="1178" spans="1:23" ht="22.5" customHeight="1" x14ac:dyDescent="0.25">
      <c r="A1178" s="6">
        <v>1177</v>
      </c>
      <c r="B1178" s="15">
        <v>2231739</v>
      </c>
      <c r="C1178" s="16">
        <v>46069</v>
      </c>
      <c r="D1178" s="16">
        <v>46070</v>
      </c>
      <c r="E1178" s="15" t="s">
        <v>2387</v>
      </c>
      <c r="F1178" s="15" t="s">
        <v>166</v>
      </c>
      <c r="H1178" s="15">
        <v>553087751</v>
      </c>
      <c r="I1178" s="15">
        <v>103</v>
      </c>
      <c r="J1178" s="15">
        <v>6</v>
      </c>
      <c r="K1178" s="15" t="s">
        <v>344</v>
      </c>
      <c r="L1178" s="61" t="s">
        <v>200</v>
      </c>
      <c r="M1178" s="15" t="s">
        <v>160</v>
      </c>
      <c r="O1178" s="30" t="str">
        <f t="shared" si="198"/>
        <v/>
      </c>
      <c r="P1178" s="30" t="str">
        <f t="shared" ref="P1178:P1225" si="199">IF(COUNTIF(L1178,"*صراصير*")&gt;=1,"ü","")</f>
        <v/>
      </c>
      <c r="Q1178" s="30" t="str">
        <f t="shared" ref="Q1178:Q1225" si="200">IF(COUNTIF(L1178,"*بعوض*")&gt;=1,"ü","")</f>
        <v>ü</v>
      </c>
      <c r="R1178" s="30" t="str">
        <f t="shared" ref="R1178:R1225" si="201">IF(COUNTIF(L1178,"*باعوض*")&gt;=1,"ü","")</f>
        <v/>
      </c>
      <c r="S1178" s="17" t="str">
        <f t="shared" ref="S1178:S1225" si="202">IF(COUNTIF(L1178,"*ذباب*")&gt;=1,"ü","")</f>
        <v>ü</v>
      </c>
      <c r="T1178" s="17" t="str">
        <f t="shared" ref="T1178:T1225" si="203">IF(COUNTIF(L1178,"*فئران*")&gt;=1,"ü","")</f>
        <v/>
      </c>
      <c r="U1178" s="17"/>
      <c r="V1178" s="17" t="str">
        <f t="shared" ref="V1178:V1225" si="204">IF(COUNTIF(L1178,"*عقارب*")&gt;=1,"ü","")</f>
        <v/>
      </c>
      <c r="W1178" s="17"/>
    </row>
    <row r="1179" spans="1:23" ht="22.5" customHeight="1" x14ac:dyDescent="0.25">
      <c r="A1179" s="27">
        <v>1178</v>
      </c>
      <c r="B1179" s="15">
        <v>2231733</v>
      </c>
      <c r="C1179" s="16">
        <v>46069</v>
      </c>
      <c r="D1179" s="16">
        <v>46072</v>
      </c>
      <c r="E1179" s="15" t="s">
        <v>2729</v>
      </c>
      <c r="F1179" s="15" t="s">
        <v>166</v>
      </c>
      <c r="H1179" s="15">
        <v>509777896</v>
      </c>
      <c r="I1179" s="15">
        <v>61</v>
      </c>
      <c r="J1179" s="15">
        <v>16</v>
      </c>
      <c r="K1179" s="15" t="s">
        <v>396</v>
      </c>
      <c r="L1179" s="61" t="s">
        <v>195</v>
      </c>
      <c r="M1179" s="15" t="s">
        <v>211</v>
      </c>
      <c r="O1179" s="30" t="str">
        <f t="shared" si="198"/>
        <v>ü</v>
      </c>
      <c r="P1179" s="30" t="str">
        <f t="shared" si="199"/>
        <v>ü</v>
      </c>
      <c r="Q1179" s="30" t="str">
        <f t="shared" si="200"/>
        <v>ü</v>
      </c>
      <c r="R1179" s="30" t="str">
        <f t="shared" si="201"/>
        <v/>
      </c>
      <c r="S1179" s="17" t="str">
        <f t="shared" si="202"/>
        <v>ü</v>
      </c>
      <c r="T1179" s="17" t="str">
        <f t="shared" si="203"/>
        <v>ü</v>
      </c>
      <c r="U1179" s="17"/>
      <c r="V1179" s="17" t="str">
        <f t="shared" si="204"/>
        <v/>
      </c>
      <c r="W1179" s="17"/>
    </row>
    <row r="1180" spans="1:23" ht="22.5" customHeight="1" x14ac:dyDescent="0.25">
      <c r="A1180" s="6">
        <v>1179</v>
      </c>
      <c r="B1180" s="15">
        <v>2231720</v>
      </c>
      <c r="C1180" s="16">
        <v>46069</v>
      </c>
      <c r="D1180" s="16">
        <v>46076</v>
      </c>
      <c r="E1180" s="15" t="s">
        <v>3952</v>
      </c>
      <c r="F1180" s="15" t="s">
        <v>166</v>
      </c>
      <c r="H1180" s="15">
        <v>563355778</v>
      </c>
      <c r="I1180" s="15">
        <v>1</v>
      </c>
      <c r="J1180" s="15">
        <v>23</v>
      </c>
      <c r="K1180" s="15" t="s">
        <v>480</v>
      </c>
      <c r="L1180" s="61" t="s">
        <v>198</v>
      </c>
      <c r="M1180" s="15" t="s">
        <v>162</v>
      </c>
      <c r="O1180" s="30" t="str">
        <f t="shared" si="198"/>
        <v>ü</v>
      </c>
      <c r="P1180" s="30" t="str">
        <f t="shared" si="199"/>
        <v>ü</v>
      </c>
      <c r="Q1180" s="30" t="str">
        <f t="shared" si="200"/>
        <v>ü</v>
      </c>
      <c r="R1180" s="30" t="str">
        <f t="shared" si="201"/>
        <v/>
      </c>
      <c r="S1180" s="17" t="str">
        <f t="shared" si="202"/>
        <v>ü</v>
      </c>
      <c r="T1180" s="17" t="str">
        <f t="shared" si="203"/>
        <v/>
      </c>
      <c r="U1180" s="17"/>
      <c r="V1180" s="17" t="str">
        <f t="shared" si="204"/>
        <v/>
      </c>
      <c r="W1180" s="17"/>
    </row>
    <row r="1181" spans="1:23" ht="22.5" customHeight="1" x14ac:dyDescent="0.25">
      <c r="A1181" s="27">
        <v>1180</v>
      </c>
      <c r="B1181" s="15">
        <v>2231715</v>
      </c>
      <c r="C1181" s="16">
        <v>46069</v>
      </c>
      <c r="D1181" s="16">
        <v>46070</v>
      </c>
      <c r="E1181" s="15" t="s">
        <v>1760</v>
      </c>
      <c r="F1181" s="15" t="s">
        <v>166</v>
      </c>
      <c r="H1181" s="15">
        <v>508019069</v>
      </c>
      <c r="I1181" s="15" t="s">
        <v>3996</v>
      </c>
      <c r="J1181" s="15">
        <v>34</v>
      </c>
      <c r="K1181" s="15" t="s">
        <v>364</v>
      </c>
      <c r="L1181" s="61" t="s">
        <v>196</v>
      </c>
      <c r="M1181" s="15" t="s">
        <v>186</v>
      </c>
      <c r="O1181" s="30" t="str">
        <f t="shared" si="198"/>
        <v>ü</v>
      </c>
      <c r="P1181" s="30" t="str">
        <f t="shared" si="199"/>
        <v/>
      </c>
      <c r="Q1181" s="30" t="str">
        <f t="shared" si="200"/>
        <v>ü</v>
      </c>
      <c r="R1181" s="30" t="str">
        <f t="shared" si="201"/>
        <v/>
      </c>
      <c r="S1181" s="17" t="str">
        <f t="shared" si="202"/>
        <v>ü</v>
      </c>
      <c r="T1181" s="17" t="str">
        <f t="shared" si="203"/>
        <v/>
      </c>
      <c r="U1181" s="17"/>
      <c r="V1181" s="17" t="str">
        <f t="shared" si="204"/>
        <v/>
      </c>
      <c r="W1181" s="17"/>
    </row>
    <row r="1182" spans="1:23" ht="22.5" customHeight="1" x14ac:dyDescent="0.25">
      <c r="A1182" s="6">
        <v>1181</v>
      </c>
      <c r="B1182" s="15">
        <v>2231711</v>
      </c>
      <c r="C1182" s="16">
        <v>46069</v>
      </c>
      <c r="D1182" s="16">
        <v>46071</v>
      </c>
      <c r="E1182" s="15">
        <v>506266447</v>
      </c>
      <c r="F1182" s="15" t="s">
        <v>166</v>
      </c>
      <c r="H1182" s="15">
        <v>506266447</v>
      </c>
      <c r="I1182" s="15">
        <v>37</v>
      </c>
      <c r="J1182" s="15">
        <v>9</v>
      </c>
      <c r="K1182" s="15" t="s">
        <v>376</v>
      </c>
      <c r="L1182" s="61" t="s">
        <v>196</v>
      </c>
      <c r="M1182" s="15" t="s">
        <v>165</v>
      </c>
      <c r="O1182" s="30" t="str">
        <f t="shared" si="198"/>
        <v>ü</v>
      </c>
      <c r="P1182" s="30" t="str">
        <f t="shared" si="199"/>
        <v/>
      </c>
      <c r="Q1182" s="30" t="str">
        <f t="shared" si="200"/>
        <v>ü</v>
      </c>
      <c r="R1182" s="30" t="str">
        <f t="shared" si="201"/>
        <v/>
      </c>
      <c r="S1182" s="17" t="str">
        <f t="shared" si="202"/>
        <v>ü</v>
      </c>
      <c r="T1182" s="17" t="str">
        <f t="shared" si="203"/>
        <v/>
      </c>
      <c r="U1182" s="17"/>
      <c r="V1182" s="17" t="str">
        <f t="shared" si="204"/>
        <v/>
      </c>
      <c r="W1182" s="17"/>
    </row>
    <row r="1183" spans="1:23" ht="22.5" customHeight="1" x14ac:dyDescent="0.25">
      <c r="A1183" s="27">
        <v>1182</v>
      </c>
      <c r="B1183" s="15">
        <v>2231708</v>
      </c>
      <c r="C1183" s="16">
        <v>46069</v>
      </c>
      <c r="D1183" s="16">
        <v>46075</v>
      </c>
      <c r="E1183" s="15">
        <v>586322279</v>
      </c>
      <c r="F1183" s="15" t="s">
        <v>166</v>
      </c>
      <c r="H1183" s="15">
        <v>586322279</v>
      </c>
      <c r="I1183" s="15">
        <v>37</v>
      </c>
      <c r="J1183" s="15" t="s">
        <v>3997</v>
      </c>
      <c r="K1183" s="15" t="s">
        <v>376</v>
      </c>
      <c r="L1183" s="61" t="s">
        <v>196</v>
      </c>
      <c r="M1183" s="15" t="s">
        <v>164</v>
      </c>
      <c r="O1183" s="30" t="str">
        <f t="shared" si="198"/>
        <v>ü</v>
      </c>
      <c r="P1183" s="30" t="str">
        <f t="shared" si="199"/>
        <v/>
      </c>
      <c r="Q1183" s="30" t="str">
        <f t="shared" si="200"/>
        <v>ü</v>
      </c>
      <c r="R1183" s="30" t="str">
        <f t="shared" si="201"/>
        <v/>
      </c>
      <c r="S1183" s="17" t="str">
        <f t="shared" si="202"/>
        <v>ü</v>
      </c>
      <c r="T1183" s="17" t="str">
        <f t="shared" si="203"/>
        <v/>
      </c>
      <c r="U1183" s="17"/>
      <c r="V1183" s="17" t="str">
        <f t="shared" si="204"/>
        <v/>
      </c>
      <c r="W1183" s="17"/>
    </row>
    <row r="1184" spans="1:23" ht="22.5" customHeight="1" x14ac:dyDescent="0.25">
      <c r="A1184" s="6">
        <v>1183</v>
      </c>
      <c r="B1184" s="15">
        <v>2231695</v>
      </c>
      <c r="C1184" s="16">
        <v>46069</v>
      </c>
      <c r="D1184" s="16">
        <v>46075</v>
      </c>
      <c r="E1184" s="15" t="s">
        <v>3953</v>
      </c>
      <c r="F1184" s="15" t="s">
        <v>210</v>
      </c>
      <c r="H1184" s="15">
        <v>564414411</v>
      </c>
      <c r="I1184" s="15" t="s">
        <v>3998</v>
      </c>
      <c r="J1184" s="15">
        <v>21</v>
      </c>
      <c r="K1184" s="15" t="s">
        <v>360</v>
      </c>
      <c r="L1184" s="61" t="s">
        <v>196</v>
      </c>
      <c r="M1184" s="15" t="s">
        <v>214</v>
      </c>
      <c r="O1184" s="30" t="str">
        <f t="shared" si="198"/>
        <v>ü</v>
      </c>
      <c r="P1184" s="30" t="str">
        <f t="shared" si="199"/>
        <v/>
      </c>
      <c r="Q1184" s="30" t="str">
        <f t="shared" si="200"/>
        <v>ü</v>
      </c>
      <c r="R1184" s="30" t="str">
        <f t="shared" si="201"/>
        <v/>
      </c>
      <c r="S1184" s="17" t="str">
        <f t="shared" si="202"/>
        <v>ü</v>
      </c>
      <c r="T1184" s="17" t="str">
        <f t="shared" si="203"/>
        <v/>
      </c>
      <c r="U1184" s="17"/>
      <c r="V1184" s="17" t="str">
        <f t="shared" si="204"/>
        <v/>
      </c>
      <c r="W1184" s="17"/>
    </row>
    <row r="1185" spans="1:23" ht="22.5" customHeight="1" x14ac:dyDescent="0.25">
      <c r="A1185" s="27">
        <v>1184</v>
      </c>
      <c r="B1185" s="15">
        <v>2231653</v>
      </c>
      <c r="C1185" s="16">
        <v>46069</v>
      </c>
      <c r="D1185" s="16">
        <v>46072</v>
      </c>
      <c r="E1185" s="15" t="s">
        <v>3954</v>
      </c>
      <c r="F1185" s="15" t="s">
        <v>166</v>
      </c>
      <c r="H1185" s="15">
        <v>527446004</v>
      </c>
      <c r="I1185" s="15" t="s">
        <v>3114</v>
      </c>
      <c r="J1185" s="15">
        <v>12</v>
      </c>
      <c r="K1185" s="15" t="s">
        <v>986</v>
      </c>
      <c r="L1185" s="61" t="s">
        <v>190</v>
      </c>
      <c r="M1185" s="15" t="s">
        <v>486</v>
      </c>
      <c r="O1185" s="30" t="str">
        <f t="shared" si="198"/>
        <v>ü</v>
      </c>
      <c r="P1185" s="30" t="str">
        <f t="shared" si="199"/>
        <v>ü</v>
      </c>
      <c r="Q1185" s="30" t="str">
        <f t="shared" si="200"/>
        <v>ü</v>
      </c>
      <c r="R1185" s="30" t="str">
        <f t="shared" si="201"/>
        <v/>
      </c>
      <c r="S1185" s="17" t="str">
        <f t="shared" si="202"/>
        <v>ü</v>
      </c>
      <c r="T1185" s="17" t="str">
        <f t="shared" si="203"/>
        <v/>
      </c>
      <c r="U1185" s="17"/>
      <c r="V1185" s="17" t="str">
        <f t="shared" si="204"/>
        <v>ü</v>
      </c>
      <c r="W1185" s="17"/>
    </row>
    <row r="1186" spans="1:23" ht="22.5" customHeight="1" x14ac:dyDescent="0.25">
      <c r="A1186" s="6">
        <v>1185</v>
      </c>
      <c r="B1186" s="15">
        <v>2231632</v>
      </c>
      <c r="C1186" s="16">
        <v>46069</v>
      </c>
      <c r="D1186" s="16">
        <v>46070</v>
      </c>
      <c r="E1186" s="15" t="s">
        <v>1485</v>
      </c>
      <c r="F1186" s="15" t="s">
        <v>166</v>
      </c>
      <c r="H1186" s="15">
        <v>523761901</v>
      </c>
      <c r="I1186" s="15" t="s">
        <v>3999</v>
      </c>
      <c r="J1186" s="15" t="s">
        <v>1486</v>
      </c>
      <c r="K1186" s="15" t="s">
        <v>232</v>
      </c>
      <c r="L1186" s="61" t="s">
        <v>400</v>
      </c>
      <c r="M1186" s="15" t="s">
        <v>186</v>
      </c>
      <c r="O1186" s="30" t="str">
        <f t="shared" si="198"/>
        <v/>
      </c>
      <c r="P1186" s="30" t="str">
        <f t="shared" si="199"/>
        <v/>
      </c>
      <c r="Q1186" s="30" t="str">
        <f t="shared" si="200"/>
        <v/>
      </c>
      <c r="R1186" s="30" t="str">
        <f t="shared" si="201"/>
        <v/>
      </c>
      <c r="S1186" s="17" t="str">
        <f t="shared" si="202"/>
        <v/>
      </c>
      <c r="T1186" s="17" t="str">
        <f t="shared" si="203"/>
        <v>ü</v>
      </c>
      <c r="U1186" s="17"/>
      <c r="V1186" s="17" t="str">
        <f t="shared" si="204"/>
        <v/>
      </c>
      <c r="W1186" s="17"/>
    </row>
    <row r="1187" spans="1:23" ht="22.5" customHeight="1" x14ac:dyDescent="0.25">
      <c r="A1187" s="27">
        <v>1186</v>
      </c>
      <c r="B1187" s="15">
        <v>2231598</v>
      </c>
      <c r="C1187" s="16">
        <v>46069</v>
      </c>
      <c r="D1187" s="16">
        <v>46070</v>
      </c>
      <c r="E1187" s="15" t="s">
        <v>1154</v>
      </c>
      <c r="F1187" s="15" t="s">
        <v>166</v>
      </c>
      <c r="H1187" s="15">
        <v>502135435</v>
      </c>
      <c r="I1187" s="15" t="s">
        <v>4000</v>
      </c>
      <c r="J1187" s="15" t="s">
        <v>4001</v>
      </c>
      <c r="K1187" s="15" t="s">
        <v>232</v>
      </c>
      <c r="L1187" s="61" t="s">
        <v>348</v>
      </c>
      <c r="M1187" s="15" t="s">
        <v>186</v>
      </c>
      <c r="O1187" s="30" t="str">
        <f t="shared" si="198"/>
        <v>ü</v>
      </c>
      <c r="P1187" s="30" t="str">
        <f t="shared" si="199"/>
        <v>ü</v>
      </c>
      <c r="Q1187" s="30" t="str">
        <f t="shared" si="200"/>
        <v/>
      </c>
      <c r="R1187" s="30" t="str">
        <f t="shared" si="201"/>
        <v>ü</v>
      </c>
      <c r="S1187" s="17" t="str">
        <f t="shared" si="202"/>
        <v>ü</v>
      </c>
      <c r="T1187" s="17" t="str">
        <f t="shared" si="203"/>
        <v>ü</v>
      </c>
      <c r="U1187" s="17"/>
      <c r="V1187" s="17" t="str">
        <f t="shared" si="204"/>
        <v/>
      </c>
      <c r="W1187" s="17"/>
    </row>
    <row r="1188" spans="1:23" ht="22.5" customHeight="1" x14ac:dyDescent="0.25">
      <c r="A1188" s="6">
        <v>1187</v>
      </c>
      <c r="B1188" s="15">
        <v>2231578</v>
      </c>
      <c r="C1188" s="16">
        <v>46069</v>
      </c>
      <c r="D1188" s="16">
        <v>46074</v>
      </c>
      <c r="E1188" s="15" t="s">
        <v>3955</v>
      </c>
      <c r="F1188" s="15" t="s">
        <v>166</v>
      </c>
      <c r="H1188" s="15">
        <v>506960669</v>
      </c>
      <c r="I1188" s="15" t="s">
        <v>14</v>
      </c>
      <c r="J1188" s="15" t="s">
        <v>4002</v>
      </c>
      <c r="K1188" s="15" t="s">
        <v>1595</v>
      </c>
      <c r="L1188" s="61" t="s">
        <v>194</v>
      </c>
      <c r="M1188" s="15" t="s">
        <v>162</v>
      </c>
      <c r="O1188" s="30" t="str">
        <f t="shared" si="198"/>
        <v/>
      </c>
      <c r="P1188" s="30" t="str">
        <f t="shared" si="199"/>
        <v/>
      </c>
      <c r="Q1188" s="30" t="str">
        <f t="shared" si="200"/>
        <v>ü</v>
      </c>
      <c r="R1188" s="30" t="str">
        <f t="shared" si="201"/>
        <v/>
      </c>
      <c r="S1188" s="17" t="str">
        <f t="shared" si="202"/>
        <v/>
      </c>
      <c r="T1188" s="17" t="str">
        <f t="shared" si="203"/>
        <v/>
      </c>
      <c r="U1188" s="17"/>
      <c r="V1188" s="17" t="str">
        <f t="shared" si="204"/>
        <v/>
      </c>
      <c r="W1188" s="17"/>
    </row>
    <row r="1189" spans="1:23" ht="22.5" customHeight="1" x14ac:dyDescent="0.25">
      <c r="A1189" s="27">
        <v>1188</v>
      </c>
      <c r="B1189" s="15">
        <v>2231551</v>
      </c>
      <c r="C1189" s="16">
        <v>46069</v>
      </c>
      <c r="D1189" s="32">
        <v>46070</v>
      </c>
      <c r="E1189" s="15" t="s">
        <v>2158</v>
      </c>
      <c r="F1189" s="31" t="s">
        <v>166</v>
      </c>
      <c r="H1189" s="15">
        <v>509498880</v>
      </c>
      <c r="I1189" s="15">
        <v>35</v>
      </c>
      <c r="J1189" s="15">
        <v>7</v>
      </c>
      <c r="K1189" s="15" t="s">
        <v>694</v>
      </c>
      <c r="L1189" s="61" t="s">
        <v>198</v>
      </c>
      <c r="M1189" s="31" t="s">
        <v>162</v>
      </c>
      <c r="O1189" s="30" t="str">
        <f t="shared" si="198"/>
        <v>ü</v>
      </c>
      <c r="P1189" s="30" t="str">
        <f t="shared" si="199"/>
        <v>ü</v>
      </c>
      <c r="Q1189" s="30" t="str">
        <f t="shared" si="200"/>
        <v>ü</v>
      </c>
      <c r="R1189" s="30" t="str">
        <f t="shared" si="201"/>
        <v/>
      </c>
      <c r="S1189" s="17" t="str">
        <f t="shared" si="202"/>
        <v>ü</v>
      </c>
      <c r="T1189" s="17" t="str">
        <f t="shared" si="203"/>
        <v/>
      </c>
      <c r="U1189" s="17"/>
      <c r="V1189" s="17" t="str">
        <f t="shared" si="204"/>
        <v/>
      </c>
      <c r="W1189" s="17"/>
    </row>
    <row r="1190" spans="1:23" ht="22.5" customHeight="1" x14ac:dyDescent="0.25">
      <c r="A1190" s="6">
        <v>1189</v>
      </c>
      <c r="B1190" s="15">
        <v>2231517</v>
      </c>
      <c r="C1190" s="16">
        <v>46069</v>
      </c>
      <c r="D1190" s="16">
        <v>46070</v>
      </c>
      <c r="E1190" s="15" t="s">
        <v>3956</v>
      </c>
      <c r="F1190" s="15" t="s">
        <v>166</v>
      </c>
      <c r="H1190" s="15">
        <v>506461993</v>
      </c>
      <c r="I1190" s="15">
        <v>61</v>
      </c>
      <c r="J1190" s="15">
        <v>30</v>
      </c>
      <c r="K1190" s="15" t="s">
        <v>364</v>
      </c>
      <c r="L1190" s="61" t="s">
        <v>195</v>
      </c>
      <c r="M1190" s="15" t="s">
        <v>186</v>
      </c>
      <c r="O1190" s="30" t="str">
        <f t="shared" si="198"/>
        <v>ü</v>
      </c>
      <c r="P1190" s="30" t="str">
        <f t="shared" si="199"/>
        <v>ü</v>
      </c>
      <c r="Q1190" s="30" t="str">
        <f t="shared" si="200"/>
        <v>ü</v>
      </c>
      <c r="R1190" s="30" t="str">
        <f t="shared" si="201"/>
        <v/>
      </c>
      <c r="S1190" s="17" t="str">
        <f t="shared" si="202"/>
        <v>ü</v>
      </c>
      <c r="T1190" s="17" t="str">
        <f t="shared" si="203"/>
        <v>ü</v>
      </c>
      <c r="U1190" s="17"/>
      <c r="V1190" s="17" t="str">
        <f t="shared" si="204"/>
        <v/>
      </c>
      <c r="W1190" s="17"/>
    </row>
    <row r="1191" spans="1:23" ht="22.5" customHeight="1" x14ac:dyDescent="0.25">
      <c r="A1191" s="27">
        <v>1190</v>
      </c>
      <c r="B1191" s="15">
        <v>2231504</v>
      </c>
      <c r="C1191" s="16">
        <v>46069</v>
      </c>
      <c r="D1191" s="16">
        <v>46074</v>
      </c>
      <c r="E1191" s="15" t="s">
        <v>3957</v>
      </c>
      <c r="F1191" s="15" t="s">
        <v>159</v>
      </c>
      <c r="H1191" s="15">
        <v>504622221</v>
      </c>
      <c r="I1191" s="15">
        <v>70</v>
      </c>
      <c r="J1191" s="15">
        <v>448</v>
      </c>
      <c r="K1191" s="15" t="s">
        <v>346</v>
      </c>
      <c r="L1191" s="61" t="s">
        <v>198</v>
      </c>
      <c r="M1191" s="15" t="s">
        <v>164</v>
      </c>
      <c r="O1191" s="30" t="str">
        <f t="shared" si="198"/>
        <v>ü</v>
      </c>
      <c r="P1191" s="30" t="str">
        <f t="shared" si="199"/>
        <v>ü</v>
      </c>
      <c r="Q1191" s="30" t="str">
        <f t="shared" si="200"/>
        <v>ü</v>
      </c>
      <c r="R1191" s="30" t="str">
        <f t="shared" si="201"/>
        <v/>
      </c>
      <c r="S1191" s="17" t="str">
        <f t="shared" si="202"/>
        <v>ü</v>
      </c>
      <c r="T1191" s="17" t="str">
        <f t="shared" si="203"/>
        <v/>
      </c>
      <c r="U1191" s="17"/>
      <c r="V1191" s="17" t="str">
        <f t="shared" si="204"/>
        <v/>
      </c>
      <c r="W1191" s="17"/>
    </row>
    <row r="1192" spans="1:23" ht="22.5" customHeight="1" x14ac:dyDescent="0.25">
      <c r="A1192" s="6">
        <v>1191</v>
      </c>
      <c r="B1192" s="15">
        <v>2231489</v>
      </c>
      <c r="C1192" s="16">
        <v>46069</v>
      </c>
      <c r="D1192" s="16">
        <v>46070</v>
      </c>
      <c r="E1192" s="15" t="s">
        <v>3958</v>
      </c>
      <c r="F1192" s="15" t="s">
        <v>166</v>
      </c>
      <c r="H1192" s="15">
        <v>502437622</v>
      </c>
      <c r="I1192" s="15">
        <v>15</v>
      </c>
      <c r="J1192" s="15">
        <v>6</v>
      </c>
      <c r="K1192" s="15" t="s">
        <v>574</v>
      </c>
      <c r="L1192" s="61" t="s">
        <v>192</v>
      </c>
      <c r="M1192" s="15" t="s">
        <v>179</v>
      </c>
      <c r="O1192" s="30" t="str">
        <f t="shared" si="198"/>
        <v>ü</v>
      </c>
      <c r="P1192" s="30" t="str">
        <f t="shared" si="199"/>
        <v>ü</v>
      </c>
      <c r="Q1192" s="30" t="str">
        <f t="shared" si="200"/>
        <v>ü</v>
      </c>
      <c r="R1192" s="30" t="str">
        <f t="shared" si="201"/>
        <v/>
      </c>
      <c r="S1192" s="17" t="str">
        <f t="shared" si="202"/>
        <v>ü</v>
      </c>
      <c r="T1192" s="17" t="str">
        <f t="shared" si="203"/>
        <v>ü</v>
      </c>
      <c r="U1192" s="17"/>
      <c r="V1192" s="17" t="str">
        <f t="shared" si="204"/>
        <v>ü</v>
      </c>
      <c r="W1192" s="17"/>
    </row>
    <row r="1193" spans="1:23" ht="22.5" customHeight="1" x14ac:dyDescent="0.25">
      <c r="A1193" s="27">
        <v>1192</v>
      </c>
      <c r="B1193" s="15">
        <v>2231485</v>
      </c>
      <c r="C1193" s="16">
        <v>46069</v>
      </c>
      <c r="D1193" s="16">
        <v>46072</v>
      </c>
      <c r="E1193" s="15" t="s">
        <v>3959</v>
      </c>
      <c r="F1193" s="15" t="s">
        <v>166</v>
      </c>
      <c r="H1193" s="15">
        <v>509811797</v>
      </c>
      <c r="I1193" s="15">
        <v>21</v>
      </c>
      <c r="J1193" s="15">
        <v>45</v>
      </c>
      <c r="K1193" s="15" t="s">
        <v>222</v>
      </c>
      <c r="L1193" s="61" t="s">
        <v>196</v>
      </c>
      <c r="M1193" s="15" t="s">
        <v>211</v>
      </c>
      <c r="O1193" s="30" t="str">
        <f t="shared" si="198"/>
        <v>ü</v>
      </c>
      <c r="P1193" s="30" t="str">
        <f t="shared" si="199"/>
        <v/>
      </c>
      <c r="Q1193" s="30" t="str">
        <f t="shared" si="200"/>
        <v>ü</v>
      </c>
      <c r="R1193" s="30" t="str">
        <f t="shared" si="201"/>
        <v/>
      </c>
      <c r="S1193" s="17" t="str">
        <f t="shared" si="202"/>
        <v>ü</v>
      </c>
      <c r="T1193" s="17" t="str">
        <f t="shared" si="203"/>
        <v/>
      </c>
      <c r="U1193" s="17"/>
      <c r="V1193" s="17" t="str">
        <f t="shared" si="204"/>
        <v/>
      </c>
      <c r="W1193" s="17"/>
    </row>
    <row r="1194" spans="1:23" ht="22.5" customHeight="1" x14ac:dyDescent="0.25">
      <c r="A1194" s="6">
        <v>1193</v>
      </c>
      <c r="B1194" s="15">
        <v>2231474</v>
      </c>
      <c r="C1194" s="16">
        <v>46069</v>
      </c>
      <c r="D1194" s="16">
        <v>46071</v>
      </c>
      <c r="E1194" s="15" t="s">
        <v>3960</v>
      </c>
      <c r="F1194" s="15" t="s">
        <v>166</v>
      </c>
      <c r="H1194" s="15">
        <v>506418854</v>
      </c>
      <c r="J1194" s="15">
        <v>4370</v>
      </c>
      <c r="K1194" s="15" t="s">
        <v>374</v>
      </c>
      <c r="L1194" s="61" t="s">
        <v>411</v>
      </c>
      <c r="M1194" s="15" t="s">
        <v>179</v>
      </c>
      <c r="O1194" s="30" t="str">
        <f t="shared" si="198"/>
        <v>ü</v>
      </c>
      <c r="P1194" s="30" t="str">
        <f t="shared" si="199"/>
        <v/>
      </c>
      <c r="Q1194" s="30" t="str">
        <f t="shared" si="200"/>
        <v>ü</v>
      </c>
      <c r="R1194" s="30" t="str">
        <f t="shared" si="201"/>
        <v/>
      </c>
      <c r="S1194" s="17" t="str">
        <f t="shared" si="202"/>
        <v/>
      </c>
      <c r="T1194" s="17" t="str">
        <f t="shared" si="203"/>
        <v/>
      </c>
      <c r="U1194" s="17"/>
      <c r="V1194" s="17" t="str">
        <f t="shared" si="204"/>
        <v/>
      </c>
      <c r="W1194" s="17"/>
    </row>
    <row r="1195" spans="1:23" ht="22.5" customHeight="1" x14ac:dyDescent="0.25">
      <c r="A1195" s="27">
        <v>1194</v>
      </c>
      <c r="B1195" s="15">
        <v>2231446</v>
      </c>
      <c r="C1195" s="16">
        <v>46069</v>
      </c>
      <c r="D1195" s="16">
        <v>46071</v>
      </c>
      <c r="E1195" s="15" t="s">
        <v>1577</v>
      </c>
      <c r="F1195" s="15" t="s">
        <v>166</v>
      </c>
      <c r="H1195" s="15">
        <v>505111212</v>
      </c>
      <c r="I1195" s="15">
        <v>14</v>
      </c>
      <c r="J1195" s="15">
        <v>10</v>
      </c>
      <c r="K1195" s="15" t="s">
        <v>376</v>
      </c>
      <c r="L1195" s="61" t="s">
        <v>198</v>
      </c>
      <c r="M1195" s="15" t="s">
        <v>167</v>
      </c>
      <c r="O1195" s="30" t="str">
        <f t="shared" si="198"/>
        <v>ü</v>
      </c>
      <c r="P1195" s="30" t="str">
        <f t="shared" si="199"/>
        <v>ü</v>
      </c>
      <c r="Q1195" s="30" t="str">
        <f t="shared" si="200"/>
        <v>ü</v>
      </c>
      <c r="R1195" s="30" t="str">
        <f t="shared" si="201"/>
        <v/>
      </c>
      <c r="S1195" s="17" t="str">
        <f t="shared" si="202"/>
        <v>ü</v>
      </c>
      <c r="T1195" s="17" t="str">
        <f t="shared" si="203"/>
        <v/>
      </c>
      <c r="U1195" s="17"/>
      <c r="V1195" s="17" t="str">
        <f t="shared" si="204"/>
        <v/>
      </c>
      <c r="W1195" s="17"/>
    </row>
    <row r="1196" spans="1:23" ht="22.5" customHeight="1" x14ac:dyDescent="0.25">
      <c r="A1196" s="6">
        <v>1195</v>
      </c>
      <c r="B1196" s="15">
        <v>2231441</v>
      </c>
      <c r="C1196" s="16">
        <v>46069</v>
      </c>
      <c r="D1196" s="16">
        <v>46072</v>
      </c>
      <c r="E1196" s="15" t="s">
        <v>266</v>
      </c>
      <c r="F1196" s="15" t="s">
        <v>166</v>
      </c>
      <c r="H1196" s="15">
        <v>503666648</v>
      </c>
      <c r="I1196" s="15">
        <v>592</v>
      </c>
      <c r="J1196" s="15">
        <v>592</v>
      </c>
      <c r="K1196" s="15" t="s">
        <v>222</v>
      </c>
      <c r="L1196" s="61" t="s">
        <v>198</v>
      </c>
      <c r="M1196" s="15" t="s">
        <v>211</v>
      </c>
      <c r="O1196" s="30" t="str">
        <f t="shared" si="198"/>
        <v>ü</v>
      </c>
      <c r="P1196" s="30" t="str">
        <f t="shared" si="199"/>
        <v>ü</v>
      </c>
      <c r="Q1196" s="30" t="str">
        <f t="shared" si="200"/>
        <v>ü</v>
      </c>
      <c r="R1196" s="30" t="str">
        <f t="shared" si="201"/>
        <v/>
      </c>
      <c r="S1196" s="17" t="str">
        <f t="shared" si="202"/>
        <v>ü</v>
      </c>
      <c r="T1196" s="17" t="str">
        <f t="shared" si="203"/>
        <v/>
      </c>
      <c r="U1196" s="17"/>
      <c r="V1196" s="17" t="str">
        <f t="shared" si="204"/>
        <v/>
      </c>
      <c r="W1196" s="17"/>
    </row>
    <row r="1197" spans="1:23" ht="22.5" customHeight="1" x14ac:dyDescent="0.25">
      <c r="A1197" s="27">
        <v>1196</v>
      </c>
      <c r="B1197" s="15">
        <v>2231436</v>
      </c>
      <c r="C1197" s="16">
        <v>46069</v>
      </c>
      <c r="D1197" s="16">
        <v>46072</v>
      </c>
      <c r="E1197" s="15" t="s">
        <v>3961</v>
      </c>
      <c r="F1197" s="15" t="s">
        <v>166</v>
      </c>
      <c r="H1197" s="15">
        <v>561111151</v>
      </c>
      <c r="I1197" s="15">
        <v>8</v>
      </c>
      <c r="J1197" s="15">
        <v>11</v>
      </c>
      <c r="K1197" s="15" t="s">
        <v>799</v>
      </c>
      <c r="L1197" s="61" t="s">
        <v>482</v>
      </c>
      <c r="M1197" s="15" t="s">
        <v>211</v>
      </c>
      <c r="O1197" s="30" t="str">
        <f t="shared" si="198"/>
        <v>ü</v>
      </c>
      <c r="P1197" s="30" t="str">
        <f t="shared" si="199"/>
        <v>ü</v>
      </c>
      <c r="Q1197" s="30" t="str">
        <f t="shared" si="200"/>
        <v>ü</v>
      </c>
      <c r="R1197" s="30" t="str">
        <f t="shared" si="201"/>
        <v/>
      </c>
      <c r="S1197" s="17" t="str">
        <f t="shared" si="202"/>
        <v/>
      </c>
      <c r="T1197" s="17" t="str">
        <f t="shared" si="203"/>
        <v/>
      </c>
      <c r="U1197" s="17"/>
      <c r="V1197" s="17" t="str">
        <f t="shared" si="204"/>
        <v/>
      </c>
      <c r="W1197" s="17"/>
    </row>
    <row r="1198" spans="1:23" ht="22.5" customHeight="1" x14ac:dyDescent="0.25">
      <c r="A1198" s="6">
        <v>1197</v>
      </c>
      <c r="B1198" s="15">
        <v>2231433</v>
      </c>
      <c r="C1198" s="16">
        <v>46069</v>
      </c>
      <c r="D1198" s="16">
        <v>46071</v>
      </c>
      <c r="E1198" s="15" t="s">
        <v>3962</v>
      </c>
      <c r="F1198" s="15" t="s">
        <v>166</v>
      </c>
      <c r="H1198" s="15">
        <v>506461321</v>
      </c>
      <c r="I1198" s="15" t="s">
        <v>707</v>
      </c>
      <c r="J1198" s="15">
        <v>1488</v>
      </c>
      <c r="K1198" s="15" t="s">
        <v>374</v>
      </c>
      <c r="L1198" s="61" t="s">
        <v>195</v>
      </c>
      <c r="M1198" s="15" t="s">
        <v>179</v>
      </c>
      <c r="O1198" s="30" t="str">
        <f t="shared" si="198"/>
        <v>ü</v>
      </c>
      <c r="P1198" s="30" t="str">
        <f t="shared" si="199"/>
        <v>ü</v>
      </c>
      <c r="Q1198" s="30" t="str">
        <f t="shared" si="200"/>
        <v>ü</v>
      </c>
      <c r="R1198" s="30" t="str">
        <f t="shared" si="201"/>
        <v/>
      </c>
      <c r="S1198" s="17" t="str">
        <f t="shared" si="202"/>
        <v>ü</v>
      </c>
      <c r="T1198" s="17" t="str">
        <f t="shared" si="203"/>
        <v>ü</v>
      </c>
      <c r="U1198" s="17"/>
      <c r="V1198" s="17" t="str">
        <f t="shared" si="204"/>
        <v/>
      </c>
      <c r="W1198" s="17"/>
    </row>
    <row r="1199" spans="1:23" ht="22.5" customHeight="1" x14ac:dyDescent="0.25">
      <c r="A1199" s="27">
        <v>1198</v>
      </c>
      <c r="B1199" s="15">
        <v>2231416</v>
      </c>
      <c r="C1199" s="16">
        <v>46069</v>
      </c>
      <c r="D1199" s="16">
        <v>46075</v>
      </c>
      <c r="E1199" s="15" t="s">
        <v>3963</v>
      </c>
      <c r="F1199" s="15" t="s">
        <v>166</v>
      </c>
      <c r="H1199" s="15">
        <v>552777007</v>
      </c>
      <c r="I1199" s="15" t="s">
        <v>4003</v>
      </c>
      <c r="J1199" s="15" t="s">
        <v>4004</v>
      </c>
      <c r="K1199" s="15" t="s">
        <v>346</v>
      </c>
      <c r="L1199" s="61" t="s">
        <v>199</v>
      </c>
      <c r="M1199" s="15" t="s">
        <v>164</v>
      </c>
      <c r="O1199" s="30" t="str">
        <f t="shared" si="198"/>
        <v>ü</v>
      </c>
      <c r="P1199" s="30" t="str">
        <f t="shared" si="199"/>
        <v>ü</v>
      </c>
      <c r="Q1199" s="30" t="str">
        <f t="shared" si="200"/>
        <v/>
      </c>
      <c r="R1199" s="30" t="str">
        <f t="shared" si="201"/>
        <v>ü</v>
      </c>
      <c r="S1199" s="17" t="str">
        <f t="shared" si="202"/>
        <v>ü</v>
      </c>
      <c r="T1199" s="17" t="str">
        <f t="shared" si="203"/>
        <v>ü</v>
      </c>
      <c r="U1199" s="17"/>
      <c r="V1199" s="17" t="str">
        <f t="shared" si="204"/>
        <v>ü</v>
      </c>
      <c r="W1199" s="17"/>
    </row>
    <row r="1200" spans="1:23" ht="22.5" customHeight="1" x14ac:dyDescent="0.25">
      <c r="A1200" s="6">
        <v>1199</v>
      </c>
      <c r="B1200" s="15">
        <v>2231381</v>
      </c>
      <c r="C1200" s="16">
        <v>46069</v>
      </c>
      <c r="D1200" s="16">
        <v>46071</v>
      </c>
      <c r="E1200" s="15" t="s">
        <v>1579</v>
      </c>
      <c r="F1200" s="15" t="s">
        <v>166</v>
      </c>
      <c r="H1200" s="15">
        <v>527791223</v>
      </c>
      <c r="I1200" s="15" t="s">
        <v>1619</v>
      </c>
      <c r="J1200" s="15">
        <v>1058</v>
      </c>
      <c r="K1200" s="15" t="s">
        <v>227</v>
      </c>
      <c r="L1200" s="61" t="s">
        <v>192</v>
      </c>
      <c r="M1200" s="15" t="s">
        <v>211</v>
      </c>
      <c r="O1200" s="30" t="str">
        <f t="shared" si="198"/>
        <v>ü</v>
      </c>
      <c r="P1200" s="30" t="str">
        <f t="shared" si="199"/>
        <v>ü</v>
      </c>
      <c r="Q1200" s="30" t="str">
        <f t="shared" si="200"/>
        <v>ü</v>
      </c>
      <c r="R1200" s="30" t="str">
        <f t="shared" si="201"/>
        <v/>
      </c>
      <c r="S1200" s="17" t="str">
        <f t="shared" si="202"/>
        <v>ü</v>
      </c>
      <c r="T1200" s="17" t="str">
        <f t="shared" si="203"/>
        <v>ü</v>
      </c>
      <c r="U1200" s="17"/>
      <c r="V1200" s="17" t="str">
        <f t="shared" si="204"/>
        <v>ü</v>
      </c>
      <c r="W1200" s="17"/>
    </row>
    <row r="1201" spans="1:23" ht="22.5" customHeight="1" x14ac:dyDescent="0.25">
      <c r="A1201" s="27">
        <v>1200</v>
      </c>
      <c r="B1201" s="15">
        <v>2231338</v>
      </c>
      <c r="C1201" s="16">
        <v>46069</v>
      </c>
      <c r="D1201" s="16">
        <v>46071</v>
      </c>
      <c r="E1201" s="15" t="s">
        <v>3964</v>
      </c>
      <c r="F1201" s="15" t="s">
        <v>166</v>
      </c>
      <c r="H1201" s="15">
        <v>506332439</v>
      </c>
      <c r="I1201" s="15">
        <v>3607</v>
      </c>
      <c r="J1201" s="15">
        <v>3607</v>
      </c>
      <c r="K1201" s="15" t="s">
        <v>226</v>
      </c>
      <c r="L1201" s="61" t="s">
        <v>190</v>
      </c>
      <c r="M1201" s="15" t="s">
        <v>164</v>
      </c>
      <c r="O1201" s="30" t="str">
        <f t="shared" si="198"/>
        <v>ü</v>
      </c>
      <c r="P1201" s="30" t="str">
        <f t="shared" si="199"/>
        <v>ü</v>
      </c>
      <c r="Q1201" s="30" t="str">
        <f t="shared" si="200"/>
        <v>ü</v>
      </c>
      <c r="R1201" s="30" t="str">
        <f t="shared" si="201"/>
        <v/>
      </c>
      <c r="S1201" s="17" t="str">
        <f t="shared" si="202"/>
        <v>ü</v>
      </c>
      <c r="T1201" s="17" t="str">
        <f t="shared" si="203"/>
        <v/>
      </c>
      <c r="U1201" s="17"/>
      <c r="V1201" s="17" t="str">
        <f t="shared" si="204"/>
        <v>ü</v>
      </c>
      <c r="W1201" s="17"/>
    </row>
    <row r="1202" spans="1:23" ht="22.5" customHeight="1" x14ac:dyDescent="0.25">
      <c r="A1202" s="6">
        <v>1201</v>
      </c>
      <c r="B1202" s="15">
        <v>2231296</v>
      </c>
      <c r="C1202" s="16">
        <v>46069</v>
      </c>
      <c r="D1202" s="16">
        <v>46070</v>
      </c>
      <c r="E1202" s="15" t="s">
        <v>2221</v>
      </c>
      <c r="F1202" s="15" t="s">
        <v>166</v>
      </c>
      <c r="H1202" s="15">
        <v>505651508</v>
      </c>
      <c r="J1202" s="15">
        <v>84</v>
      </c>
      <c r="K1202" s="15" t="s">
        <v>561</v>
      </c>
      <c r="L1202" s="61" t="s">
        <v>190</v>
      </c>
      <c r="M1202" s="15" t="s">
        <v>165</v>
      </c>
      <c r="O1202" s="30" t="str">
        <f t="shared" si="198"/>
        <v>ü</v>
      </c>
      <c r="P1202" s="30" t="str">
        <f t="shared" si="199"/>
        <v>ü</v>
      </c>
      <c r="Q1202" s="30" t="str">
        <f t="shared" si="200"/>
        <v>ü</v>
      </c>
      <c r="R1202" s="30" t="str">
        <f t="shared" si="201"/>
        <v/>
      </c>
      <c r="S1202" s="17" t="str">
        <f t="shared" si="202"/>
        <v>ü</v>
      </c>
      <c r="T1202" s="17" t="str">
        <f t="shared" si="203"/>
        <v/>
      </c>
      <c r="U1202" s="17"/>
      <c r="V1202" s="17" t="str">
        <f t="shared" si="204"/>
        <v>ü</v>
      </c>
      <c r="W1202" s="17"/>
    </row>
    <row r="1203" spans="1:23" ht="22.5" customHeight="1" x14ac:dyDescent="0.25">
      <c r="A1203" s="27">
        <v>1202</v>
      </c>
      <c r="B1203" s="15">
        <v>2231216</v>
      </c>
      <c r="C1203" s="16">
        <v>46069</v>
      </c>
      <c r="D1203" s="16">
        <v>46071</v>
      </c>
      <c r="E1203" s="15" t="s">
        <v>3965</v>
      </c>
      <c r="F1203" s="15" t="s">
        <v>166</v>
      </c>
      <c r="H1203" s="15">
        <v>581144667</v>
      </c>
      <c r="I1203" s="15" t="s">
        <v>4005</v>
      </c>
      <c r="J1203" s="15">
        <v>59</v>
      </c>
      <c r="K1203" s="15" t="s">
        <v>409</v>
      </c>
      <c r="L1203" s="61" t="s">
        <v>205</v>
      </c>
      <c r="M1203" s="15" t="s">
        <v>186</v>
      </c>
      <c r="O1203" s="30" t="str">
        <f t="shared" si="198"/>
        <v>ü</v>
      </c>
      <c r="P1203" s="30" t="str">
        <f t="shared" si="199"/>
        <v/>
      </c>
      <c r="Q1203" s="30" t="str">
        <f t="shared" si="200"/>
        <v/>
      </c>
      <c r="R1203" s="30" t="str">
        <f t="shared" si="201"/>
        <v>ü</v>
      </c>
      <c r="S1203" s="17" t="str">
        <f t="shared" si="202"/>
        <v>ü</v>
      </c>
      <c r="T1203" s="17" t="str">
        <f t="shared" si="203"/>
        <v>ü</v>
      </c>
      <c r="U1203" s="17"/>
      <c r="V1203" s="17" t="str">
        <f t="shared" si="204"/>
        <v/>
      </c>
      <c r="W1203" s="17"/>
    </row>
    <row r="1204" spans="1:23" ht="22.5" customHeight="1" x14ac:dyDescent="0.25">
      <c r="A1204" s="6">
        <v>1203</v>
      </c>
      <c r="B1204" s="15">
        <v>2231206</v>
      </c>
      <c r="C1204" s="16">
        <v>46069</v>
      </c>
      <c r="D1204" s="16">
        <v>46070</v>
      </c>
      <c r="E1204" s="15" t="s">
        <v>3966</v>
      </c>
      <c r="F1204" s="15" t="s">
        <v>166</v>
      </c>
      <c r="H1204" s="15">
        <v>504223730</v>
      </c>
      <c r="I1204" s="15" t="s">
        <v>4006</v>
      </c>
      <c r="J1204" s="15" t="s">
        <v>4007</v>
      </c>
      <c r="K1204" s="15" t="s">
        <v>574</v>
      </c>
      <c r="L1204" s="61" t="s">
        <v>203</v>
      </c>
      <c r="M1204" s="15" t="s">
        <v>179</v>
      </c>
      <c r="O1204" s="30" t="str">
        <f t="shared" si="198"/>
        <v/>
      </c>
      <c r="P1204" s="30" t="str">
        <f t="shared" si="199"/>
        <v>ü</v>
      </c>
      <c r="Q1204" s="30" t="str">
        <f t="shared" si="200"/>
        <v>ü</v>
      </c>
      <c r="R1204" s="30" t="str">
        <f t="shared" si="201"/>
        <v/>
      </c>
      <c r="S1204" s="17" t="str">
        <f t="shared" si="202"/>
        <v/>
      </c>
      <c r="T1204" s="17" t="str">
        <f t="shared" si="203"/>
        <v/>
      </c>
      <c r="U1204" s="17"/>
      <c r="V1204" s="17" t="str">
        <f t="shared" si="204"/>
        <v/>
      </c>
      <c r="W1204" s="17"/>
    </row>
    <row r="1205" spans="1:23" ht="22.5" customHeight="1" x14ac:dyDescent="0.25">
      <c r="A1205" s="27">
        <v>1204</v>
      </c>
      <c r="B1205" s="15">
        <v>2231178</v>
      </c>
      <c r="C1205" s="16">
        <v>46069</v>
      </c>
      <c r="D1205" s="16">
        <v>46071</v>
      </c>
      <c r="E1205" s="15" t="s">
        <v>3453</v>
      </c>
      <c r="F1205" s="15" t="s">
        <v>166</v>
      </c>
      <c r="H1205" s="15">
        <v>505171878</v>
      </c>
      <c r="I1205" s="15" t="s">
        <v>4008</v>
      </c>
      <c r="J1205" s="15">
        <v>6263</v>
      </c>
      <c r="K1205" s="15" t="s">
        <v>241</v>
      </c>
      <c r="L1205" s="61" t="s">
        <v>194</v>
      </c>
      <c r="M1205" s="15" t="s">
        <v>164</v>
      </c>
      <c r="O1205" s="30" t="str">
        <f t="shared" si="198"/>
        <v/>
      </c>
      <c r="P1205" s="30" t="str">
        <f t="shared" si="199"/>
        <v/>
      </c>
      <c r="Q1205" s="30" t="str">
        <f t="shared" si="200"/>
        <v>ü</v>
      </c>
      <c r="R1205" s="30" t="str">
        <f t="shared" si="201"/>
        <v/>
      </c>
      <c r="S1205" s="17" t="str">
        <f t="shared" si="202"/>
        <v/>
      </c>
      <c r="T1205" s="17" t="str">
        <f t="shared" si="203"/>
        <v/>
      </c>
      <c r="U1205" s="17"/>
      <c r="V1205" s="17" t="str">
        <f t="shared" si="204"/>
        <v/>
      </c>
      <c r="W1205" s="17"/>
    </row>
    <row r="1206" spans="1:23" ht="22.5" customHeight="1" x14ac:dyDescent="0.25">
      <c r="A1206" s="6">
        <v>1205</v>
      </c>
      <c r="B1206" s="15">
        <v>2231160</v>
      </c>
      <c r="C1206" s="16">
        <v>46069</v>
      </c>
      <c r="D1206" s="16">
        <v>46075</v>
      </c>
      <c r="E1206" s="15" t="s">
        <v>3967</v>
      </c>
      <c r="F1206" s="15" t="s">
        <v>166</v>
      </c>
      <c r="H1206" s="15">
        <v>508654466</v>
      </c>
      <c r="I1206" s="15">
        <v>20</v>
      </c>
      <c r="J1206" s="15">
        <v>9</v>
      </c>
      <c r="K1206" s="15" t="s">
        <v>219</v>
      </c>
      <c r="L1206" s="61" t="s">
        <v>196</v>
      </c>
      <c r="M1206" s="15" t="s">
        <v>164</v>
      </c>
      <c r="O1206" s="30" t="str">
        <f t="shared" si="198"/>
        <v>ü</v>
      </c>
      <c r="P1206" s="30" t="str">
        <f t="shared" si="199"/>
        <v/>
      </c>
      <c r="Q1206" s="30" t="str">
        <f t="shared" si="200"/>
        <v>ü</v>
      </c>
      <c r="R1206" s="30" t="str">
        <f t="shared" si="201"/>
        <v/>
      </c>
      <c r="S1206" s="17" t="str">
        <f t="shared" si="202"/>
        <v>ü</v>
      </c>
      <c r="T1206" s="17" t="str">
        <f t="shared" si="203"/>
        <v/>
      </c>
      <c r="U1206" s="17"/>
      <c r="V1206" s="17" t="str">
        <f t="shared" si="204"/>
        <v/>
      </c>
      <c r="W1206" s="17"/>
    </row>
    <row r="1207" spans="1:23" ht="22.5" customHeight="1" x14ac:dyDescent="0.25">
      <c r="A1207" s="27">
        <v>1206</v>
      </c>
      <c r="B1207" s="15">
        <v>2231158</v>
      </c>
      <c r="C1207" s="16">
        <v>46069</v>
      </c>
      <c r="D1207" s="16">
        <v>46075</v>
      </c>
      <c r="E1207" s="15" t="s">
        <v>2907</v>
      </c>
      <c r="F1207" s="15" t="s">
        <v>166</v>
      </c>
      <c r="H1207" s="15">
        <v>503655585</v>
      </c>
      <c r="I1207" s="15">
        <v>17</v>
      </c>
      <c r="J1207" s="15">
        <v>29</v>
      </c>
      <c r="K1207" s="15" t="s">
        <v>376</v>
      </c>
      <c r="L1207" s="61" t="s">
        <v>196</v>
      </c>
      <c r="M1207" s="15" t="s">
        <v>164</v>
      </c>
      <c r="O1207" s="30" t="str">
        <f t="shared" si="198"/>
        <v>ü</v>
      </c>
      <c r="P1207" s="30" t="str">
        <f t="shared" si="199"/>
        <v/>
      </c>
      <c r="Q1207" s="30" t="str">
        <f t="shared" si="200"/>
        <v>ü</v>
      </c>
      <c r="R1207" s="30" t="str">
        <f t="shared" si="201"/>
        <v/>
      </c>
      <c r="S1207" s="17" t="str">
        <f t="shared" si="202"/>
        <v>ü</v>
      </c>
      <c r="T1207" s="17" t="str">
        <f t="shared" si="203"/>
        <v/>
      </c>
      <c r="U1207" s="17"/>
      <c r="V1207" s="17" t="str">
        <f t="shared" si="204"/>
        <v/>
      </c>
      <c r="W1207" s="17"/>
    </row>
    <row r="1208" spans="1:23" ht="22.5" customHeight="1" x14ac:dyDescent="0.25">
      <c r="A1208" s="6">
        <v>1207</v>
      </c>
      <c r="B1208" s="15">
        <v>2231139</v>
      </c>
      <c r="C1208" s="16">
        <v>46069</v>
      </c>
      <c r="D1208" s="32">
        <v>46070</v>
      </c>
      <c r="E1208" s="15" t="s">
        <v>1120</v>
      </c>
      <c r="F1208" s="31" t="s">
        <v>166</v>
      </c>
      <c r="H1208" s="15">
        <v>558520852</v>
      </c>
      <c r="I1208" s="15" t="s">
        <v>4009</v>
      </c>
      <c r="J1208" s="15">
        <v>8</v>
      </c>
      <c r="K1208" s="15" t="s">
        <v>222</v>
      </c>
      <c r="L1208" s="61" t="s">
        <v>198</v>
      </c>
      <c r="M1208" s="31" t="s">
        <v>162</v>
      </c>
      <c r="O1208" s="30" t="str">
        <f t="shared" si="198"/>
        <v>ü</v>
      </c>
      <c r="P1208" s="30" t="str">
        <f t="shared" si="199"/>
        <v>ü</v>
      </c>
      <c r="Q1208" s="30" t="str">
        <f t="shared" si="200"/>
        <v>ü</v>
      </c>
      <c r="R1208" s="30" t="str">
        <f t="shared" si="201"/>
        <v/>
      </c>
      <c r="S1208" s="17" t="str">
        <f t="shared" si="202"/>
        <v>ü</v>
      </c>
      <c r="T1208" s="17" t="str">
        <f t="shared" si="203"/>
        <v/>
      </c>
      <c r="U1208" s="17"/>
      <c r="V1208" s="17" t="str">
        <f t="shared" si="204"/>
        <v/>
      </c>
      <c r="W1208" s="17"/>
    </row>
    <row r="1209" spans="1:23" ht="22.5" customHeight="1" x14ac:dyDescent="0.25">
      <c r="A1209" s="27">
        <v>1208</v>
      </c>
      <c r="B1209" s="15">
        <v>2231125</v>
      </c>
      <c r="C1209" s="16">
        <v>46069</v>
      </c>
      <c r="D1209" s="16">
        <v>46074</v>
      </c>
      <c r="E1209" s="15" t="s">
        <v>3968</v>
      </c>
      <c r="F1209" s="15" t="s">
        <v>166</v>
      </c>
      <c r="H1209" s="15">
        <v>557763434</v>
      </c>
      <c r="I1209" s="15" t="s">
        <v>4010</v>
      </c>
      <c r="J1209" s="15">
        <v>157</v>
      </c>
      <c r="K1209" s="15" t="s">
        <v>336</v>
      </c>
      <c r="L1209" s="61" t="s">
        <v>195</v>
      </c>
      <c r="M1209" s="15" t="s">
        <v>186</v>
      </c>
      <c r="O1209" s="30" t="str">
        <f t="shared" si="198"/>
        <v>ü</v>
      </c>
      <c r="P1209" s="30" t="str">
        <f t="shared" si="199"/>
        <v>ü</v>
      </c>
      <c r="Q1209" s="30" t="str">
        <f t="shared" si="200"/>
        <v>ü</v>
      </c>
      <c r="R1209" s="30" t="str">
        <f t="shared" si="201"/>
        <v/>
      </c>
      <c r="S1209" s="17" t="str">
        <f t="shared" si="202"/>
        <v>ü</v>
      </c>
      <c r="T1209" s="17" t="str">
        <f t="shared" si="203"/>
        <v>ü</v>
      </c>
      <c r="U1209" s="17"/>
      <c r="V1209" s="17" t="str">
        <f t="shared" si="204"/>
        <v/>
      </c>
      <c r="W1209" s="17"/>
    </row>
    <row r="1210" spans="1:23" ht="22.5" customHeight="1" x14ac:dyDescent="0.25">
      <c r="A1210" s="6">
        <v>1209</v>
      </c>
      <c r="B1210" s="15">
        <v>2231105</v>
      </c>
      <c r="C1210" s="16">
        <v>46069</v>
      </c>
      <c r="D1210" s="16">
        <v>46071</v>
      </c>
      <c r="E1210" s="15" t="s">
        <v>3969</v>
      </c>
      <c r="F1210" s="15" t="s">
        <v>166</v>
      </c>
      <c r="H1210" s="15">
        <v>502906663</v>
      </c>
      <c r="I1210" s="15">
        <v>9</v>
      </c>
      <c r="J1210" s="15">
        <v>4</v>
      </c>
      <c r="K1210" s="15" t="s">
        <v>376</v>
      </c>
      <c r="L1210" s="61" t="s">
        <v>192</v>
      </c>
      <c r="M1210" s="15" t="s">
        <v>165</v>
      </c>
      <c r="O1210" s="30" t="str">
        <f t="shared" si="198"/>
        <v>ü</v>
      </c>
      <c r="P1210" s="30" t="str">
        <f t="shared" si="199"/>
        <v>ü</v>
      </c>
      <c r="Q1210" s="30" t="str">
        <f t="shared" si="200"/>
        <v>ü</v>
      </c>
      <c r="R1210" s="30" t="str">
        <f t="shared" si="201"/>
        <v/>
      </c>
      <c r="S1210" s="17" t="str">
        <f t="shared" si="202"/>
        <v>ü</v>
      </c>
      <c r="T1210" s="17" t="str">
        <f t="shared" si="203"/>
        <v>ü</v>
      </c>
      <c r="U1210" s="17"/>
      <c r="V1210" s="17" t="str">
        <f t="shared" si="204"/>
        <v>ü</v>
      </c>
      <c r="W1210" s="17"/>
    </row>
    <row r="1211" spans="1:23" ht="22.5" customHeight="1" x14ac:dyDescent="0.25">
      <c r="A1211" s="27">
        <v>1210</v>
      </c>
      <c r="B1211" s="15">
        <v>2231102</v>
      </c>
      <c r="C1211" s="16">
        <v>46069</v>
      </c>
      <c r="D1211" s="16">
        <v>46071</v>
      </c>
      <c r="E1211" s="15" t="s">
        <v>3970</v>
      </c>
      <c r="F1211" s="15" t="s">
        <v>166</v>
      </c>
      <c r="H1211" s="15">
        <v>502525585</v>
      </c>
      <c r="I1211" s="15">
        <v>157</v>
      </c>
      <c r="J1211" s="15">
        <v>916</v>
      </c>
      <c r="K1211" s="15" t="s">
        <v>419</v>
      </c>
      <c r="L1211" s="61" t="s">
        <v>192</v>
      </c>
      <c r="M1211" s="15" t="s">
        <v>162</v>
      </c>
      <c r="O1211" s="30" t="str">
        <f t="shared" si="198"/>
        <v>ü</v>
      </c>
      <c r="P1211" s="30" t="str">
        <f t="shared" si="199"/>
        <v>ü</v>
      </c>
      <c r="Q1211" s="30" t="str">
        <f t="shared" si="200"/>
        <v>ü</v>
      </c>
      <c r="R1211" s="30" t="str">
        <f t="shared" si="201"/>
        <v/>
      </c>
      <c r="S1211" s="17" t="str">
        <f t="shared" si="202"/>
        <v>ü</v>
      </c>
      <c r="T1211" s="17" t="str">
        <f t="shared" si="203"/>
        <v>ü</v>
      </c>
      <c r="U1211" s="17"/>
      <c r="V1211" s="17" t="str">
        <f t="shared" si="204"/>
        <v>ü</v>
      </c>
      <c r="W1211" s="17"/>
    </row>
    <row r="1212" spans="1:23" ht="22.5" customHeight="1" x14ac:dyDescent="0.25">
      <c r="A1212" s="6">
        <v>1211</v>
      </c>
      <c r="B1212" s="15">
        <v>2231097</v>
      </c>
      <c r="C1212" s="16">
        <v>46069</v>
      </c>
      <c r="D1212" s="16">
        <v>46071</v>
      </c>
      <c r="E1212" s="15" t="s">
        <v>3970</v>
      </c>
      <c r="F1212" s="15" t="s">
        <v>166</v>
      </c>
      <c r="H1212" s="15">
        <v>507976058</v>
      </c>
      <c r="J1212" s="15">
        <v>1058</v>
      </c>
      <c r="K1212" s="15" t="s">
        <v>419</v>
      </c>
      <c r="L1212" s="61" t="s">
        <v>197</v>
      </c>
      <c r="M1212" s="15" t="s">
        <v>162</v>
      </c>
      <c r="O1212" s="30" t="str">
        <f t="shared" si="198"/>
        <v>ü</v>
      </c>
      <c r="P1212" s="30" t="str">
        <f t="shared" si="199"/>
        <v/>
      </c>
      <c r="Q1212" s="30" t="str">
        <f t="shared" si="200"/>
        <v>ü</v>
      </c>
      <c r="R1212" s="30" t="str">
        <f t="shared" si="201"/>
        <v/>
      </c>
      <c r="S1212" s="17" t="str">
        <f t="shared" si="202"/>
        <v>ü</v>
      </c>
      <c r="T1212" s="17" t="str">
        <f t="shared" si="203"/>
        <v>ü</v>
      </c>
      <c r="U1212" s="17"/>
      <c r="V1212" s="17" t="str">
        <f t="shared" si="204"/>
        <v/>
      </c>
      <c r="W1212" s="17"/>
    </row>
    <row r="1213" spans="1:23" ht="22.5" customHeight="1" x14ac:dyDescent="0.25">
      <c r="A1213" s="27">
        <v>1212</v>
      </c>
      <c r="B1213" s="15">
        <v>2231074</v>
      </c>
      <c r="C1213" s="16">
        <v>46069</v>
      </c>
      <c r="D1213" s="16">
        <v>46070</v>
      </c>
      <c r="E1213" s="15" t="s">
        <v>3971</v>
      </c>
      <c r="F1213" s="15" t="s">
        <v>166</v>
      </c>
      <c r="H1213" s="15">
        <v>504991494</v>
      </c>
      <c r="I1213" s="15">
        <v>54</v>
      </c>
      <c r="J1213" s="15">
        <v>1</v>
      </c>
      <c r="K1213" s="15" t="s">
        <v>229</v>
      </c>
      <c r="L1213" s="61" t="s">
        <v>202</v>
      </c>
      <c r="M1213" s="15" t="s">
        <v>186</v>
      </c>
      <c r="O1213" s="30" t="str">
        <f t="shared" si="198"/>
        <v/>
      </c>
      <c r="P1213" s="30" t="str">
        <f t="shared" si="199"/>
        <v>ü</v>
      </c>
      <c r="Q1213" s="30" t="str">
        <f t="shared" si="200"/>
        <v>ü</v>
      </c>
      <c r="R1213" s="30" t="str">
        <f t="shared" si="201"/>
        <v/>
      </c>
      <c r="S1213" s="17" t="str">
        <f t="shared" si="202"/>
        <v>ü</v>
      </c>
      <c r="T1213" s="17" t="str">
        <f t="shared" si="203"/>
        <v/>
      </c>
      <c r="U1213" s="17"/>
      <c r="V1213" s="17" t="str">
        <f t="shared" si="204"/>
        <v/>
      </c>
      <c r="W1213" s="17"/>
    </row>
    <row r="1214" spans="1:23" ht="22.5" customHeight="1" x14ac:dyDescent="0.25">
      <c r="A1214" s="6">
        <v>1213</v>
      </c>
      <c r="B1214" s="15">
        <v>2231044</v>
      </c>
      <c r="C1214" s="16">
        <v>46069</v>
      </c>
      <c r="D1214" s="16">
        <v>46070</v>
      </c>
      <c r="E1214" s="15" t="s">
        <v>3972</v>
      </c>
      <c r="F1214" s="15" t="s">
        <v>166</v>
      </c>
      <c r="H1214" s="15">
        <v>529969885</v>
      </c>
      <c r="I1214" s="15">
        <v>1</v>
      </c>
      <c r="J1214" s="15">
        <v>13</v>
      </c>
      <c r="K1214" s="15" t="s">
        <v>422</v>
      </c>
      <c r="L1214" s="61" t="s">
        <v>375</v>
      </c>
      <c r="M1214" s="15" t="s">
        <v>186</v>
      </c>
      <c r="O1214" s="30" t="str">
        <f t="shared" si="198"/>
        <v/>
      </c>
      <c r="P1214" s="30" t="str">
        <f t="shared" si="199"/>
        <v>ü</v>
      </c>
      <c r="Q1214" s="30" t="str">
        <f t="shared" si="200"/>
        <v/>
      </c>
      <c r="R1214" s="30" t="str">
        <f t="shared" si="201"/>
        <v/>
      </c>
      <c r="S1214" s="17" t="str">
        <f t="shared" si="202"/>
        <v/>
      </c>
      <c r="T1214" s="17" t="str">
        <f t="shared" si="203"/>
        <v>ü</v>
      </c>
      <c r="U1214" s="17"/>
      <c r="V1214" s="17" t="str">
        <f t="shared" si="204"/>
        <v/>
      </c>
      <c r="W1214" s="17"/>
    </row>
    <row r="1215" spans="1:23" ht="22.5" customHeight="1" x14ac:dyDescent="0.25">
      <c r="A1215" s="27">
        <v>1214</v>
      </c>
      <c r="B1215" s="15">
        <v>2231027</v>
      </c>
      <c r="C1215" s="16">
        <v>46069</v>
      </c>
      <c r="D1215" s="16">
        <v>46071</v>
      </c>
      <c r="E1215" s="15">
        <v>506860688</v>
      </c>
      <c r="F1215" s="15" t="s">
        <v>166</v>
      </c>
      <c r="H1215" s="15">
        <v>508551550</v>
      </c>
      <c r="I1215" s="15">
        <v>2</v>
      </c>
      <c r="J1215" s="15">
        <v>22</v>
      </c>
      <c r="K1215" s="15" t="s">
        <v>376</v>
      </c>
      <c r="L1215" s="61" t="s">
        <v>202</v>
      </c>
      <c r="M1215" s="15" t="s">
        <v>167</v>
      </c>
      <c r="O1215" s="30" t="str">
        <f t="shared" si="198"/>
        <v/>
      </c>
      <c r="P1215" s="30" t="str">
        <f t="shared" si="199"/>
        <v>ü</v>
      </c>
      <c r="Q1215" s="30" t="str">
        <f t="shared" si="200"/>
        <v>ü</v>
      </c>
      <c r="R1215" s="30" t="str">
        <f t="shared" si="201"/>
        <v/>
      </c>
      <c r="S1215" s="17" t="str">
        <f t="shared" si="202"/>
        <v>ü</v>
      </c>
      <c r="T1215" s="17" t="str">
        <f t="shared" si="203"/>
        <v/>
      </c>
      <c r="U1215" s="17"/>
      <c r="V1215" s="17" t="str">
        <f t="shared" si="204"/>
        <v/>
      </c>
      <c r="W1215" s="17"/>
    </row>
    <row r="1216" spans="1:23" ht="22.5" customHeight="1" x14ac:dyDescent="0.25">
      <c r="A1216" s="6">
        <v>1215</v>
      </c>
      <c r="B1216" s="15">
        <v>2231025</v>
      </c>
      <c r="C1216" s="16">
        <v>46069</v>
      </c>
      <c r="D1216" s="16">
        <v>46071</v>
      </c>
      <c r="E1216" s="15" t="s">
        <v>3973</v>
      </c>
      <c r="F1216" s="15" t="s">
        <v>166</v>
      </c>
      <c r="H1216" s="15">
        <v>507440445</v>
      </c>
      <c r="I1216" s="15">
        <v>1314</v>
      </c>
      <c r="J1216" s="15">
        <v>1314</v>
      </c>
      <c r="K1216" s="15" t="s">
        <v>233</v>
      </c>
      <c r="L1216" s="61" t="s">
        <v>192</v>
      </c>
      <c r="M1216" s="15" t="s">
        <v>486</v>
      </c>
      <c r="O1216" s="30" t="str">
        <f t="shared" si="198"/>
        <v>ü</v>
      </c>
      <c r="P1216" s="30" t="str">
        <f t="shared" si="199"/>
        <v>ü</v>
      </c>
      <c r="Q1216" s="30" t="str">
        <f t="shared" si="200"/>
        <v>ü</v>
      </c>
      <c r="R1216" s="30" t="str">
        <f t="shared" si="201"/>
        <v/>
      </c>
      <c r="S1216" s="17" t="str">
        <f t="shared" si="202"/>
        <v>ü</v>
      </c>
      <c r="T1216" s="17" t="str">
        <f t="shared" si="203"/>
        <v>ü</v>
      </c>
      <c r="U1216" s="17"/>
      <c r="V1216" s="17" t="str">
        <f t="shared" si="204"/>
        <v>ü</v>
      </c>
      <c r="W1216" s="17"/>
    </row>
    <row r="1217" spans="1:41" ht="22.5" customHeight="1" x14ac:dyDescent="0.25">
      <c r="A1217" s="27">
        <v>1216</v>
      </c>
      <c r="B1217" s="15">
        <v>2231011</v>
      </c>
      <c r="C1217" s="16">
        <v>46069</v>
      </c>
      <c r="D1217" s="16">
        <v>46071</v>
      </c>
      <c r="E1217" s="15" t="s">
        <v>768</v>
      </c>
      <c r="F1217" s="15" t="s">
        <v>166</v>
      </c>
      <c r="H1217" s="15">
        <v>503255653</v>
      </c>
      <c r="I1217" s="15">
        <v>797</v>
      </c>
      <c r="J1217" s="15">
        <v>797</v>
      </c>
      <c r="K1217" s="15" t="s">
        <v>419</v>
      </c>
      <c r="L1217" s="61" t="s">
        <v>192</v>
      </c>
      <c r="M1217" s="15" t="s">
        <v>162</v>
      </c>
      <c r="O1217" s="30" t="str">
        <f t="shared" si="198"/>
        <v>ü</v>
      </c>
      <c r="P1217" s="30" t="str">
        <f t="shared" si="199"/>
        <v>ü</v>
      </c>
      <c r="Q1217" s="30" t="str">
        <f t="shared" si="200"/>
        <v>ü</v>
      </c>
      <c r="R1217" s="30" t="str">
        <f t="shared" si="201"/>
        <v/>
      </c>
      <c r="S1217" s="17" t="str">
        <f t="shared" si="202"/>
        <v>ü</v>
      </c>
      <c r="T1217" s="17" t="str">
        <f t="shared" si="203"/>
        <v>ü</v>
      </c>
      <c r="U1217" s="17"/>
      <c r="V1217" s="17" t="str">
        <f t="shared" si="204"/>
        <v>ü</v>
      </c>
      <c r="W1217" s="17"/>
    </row>
    <row r="1218" spans="1:41" ht="22.5" customHeight="1" x14ac:dyDescent="0.25">
      <c r="A1218" s="6">
        <v>1217</v>
      </c>
      <c r="B1218" s="15">
        <v>2231007</v>
      </c>
      <c r="C1218" s="16">
        <v>46069</v>
      </c>
      <c r="D1218" s="16">
        <v>46072</v>
      </c>
      <c r="E1218" s="15" t="s">
        <v>746</v>
      </c>
      <c r="F1218" s="15" t="s">
        <v>166</v>
      </c>
      <c r="H1218" s="15">
        <v>503117227</v>
      </c>
      <c r="I1218" s="15">
        <v>8</v>
      </c>
      <c r="J1218" s="15">
        <v>13</v>
      </c>
      <c r="K1218" s="15" t="s">
        <v>344</v>
      </c>
      <c r="L1218" s="61" t="s">
        <v>198</v>
      </c>
      <c r="M1218" s="15" t="s">
        <v>179</v>
      </c>
      <c r="O1218" s="30" t="str">
        <f t="shared" si="198"/>
        <v>ü</v>
      </c>
      <c r="P1218" s="30" t="str">
        <f t="shared" si="199"/>
        <v>ü</v>
      </c>
      <c r="Q1218" s="30" t="str">
        <f t="shared" si="200"/>
        <v>ü</v>
      </c>
      <c r="R1218" s="30" t="str">
        <f t="shared" si="201"/>
        <v/>
      </c>
      <c r="S1218" s="17" t="str">
        <f t="shared" si="202"/>
        <v>ü</v>
      </c>
      <c r="T1218" s="17" t="str">
        <f t="shared" si="203"/>
        <v/>
      </c>
      <c r="U1218" s="17"/>
      <c r="V1218" s="17" t="str">
        <f t="shared" si="204"/>
        <v/>
      </c>
      <c r="W1218" s="17"/>
    </row>
    <row r="1219" spans="1:41" ht="22.5" customHeight="1" x14ac:dyDescent="0.25">
      <c r="A1219" s="27">
        <v>1218</v>
      </c>
      <c r="B1219" s="15">
        <v>2230993</v>
      </c>
      <c r="C1219" s="16">
        <v>46069</v>
      </c>
      <c r="D1219" s="16">
        <v>46076</v>
      </c>
      <c r="E1219" s="15" t="s">
        <v>3974</v>
      </c>
      <c r="F1219" s="15" t="s">
        <v>166</v>
      </c>
      <c r="H1219" s="15">
        <v>509466004</v>
      </c>
      <c r="J1219" s="15">
        <v>331</v>
      </c>
      <c r="K1219" s="15" t="s">
        <v>480</v>
      </c>
      <c r="L1219" s="61" t="s">
        <v>196</v>
      </c>
      <c r="M1219" s="15" t="s">
        <v>162</v>
      </c>
      <c r="O1219" s="30" t="str">
        <f t="shared" ref="O1219:O1282" si="205">IF(COUNTIF($L1219,"*نمل*")&gt;=1,"ü","")</f>
        <v>ü</v>
      </c>
      <c r="P1219" s="30" t="str">
        <f t="shared" si="199"/>
        <v/>
      </c>
      <c r="Q1219" s="30" t="str">
        <f t="shared" si="200"/>
        <v>ü</v>
      </c>
      <c r="R1219" s="30" t="str">
        <f t="shared" si="201"/>
        <v/>
      </c>
      <c r="S1219" s="17" t="str">
        <f t="shared" si="202"/>
        <v>ü</v>
      </c>
      <c r="T1219" s="17" t="str">
        <f t="shared" si="203"/>
        <v/>
      </c>
      <c r="U1219" s="17"/>
      <c r="V1219" s="17" t="str">
        <f t="shared" si="204"/>
        <v/>
      </c>
      <c r="W1219" s="17"/>
    </row>
    <row r="1220" spans="1:41" ht="22.5" customHeight="1" x14ac:dyDescent="0.25">
      <c r="A1220" s="6">
        <v>1219</v>
      </c>
      <c r="B1220" s="15">
        <v>2230984</v>
      </c>
      <c r="C1220" s="16">
        <v>46069</v>
      </c>
      <c r="D1220" s="16">
        <v>46071</v>
      </c>
      <c r="E1220" s="15" t="s">
        <v>3975</v>
      </c>
      <c r="F1220" s="15" t="s">
        <v>166</v>
      </c>
      <c r="H1220" s="15">
        <v>502212312</v>
      </c>
      <c r="I1220" s="15">
        <v>44</v>
      </c>
      <c r="J1220" s="15">
        <v>7</v>
      </c>
      <c r="K1220" s="15" t="s">
        <v>372</v>
      </c>
      <c r="L1220" s="61" t="s">
        <v>192</v>
      </c>
      <c r="M1220" s="15" t="s">
        <v>160</v>
      </c>
      <c r="O1220" s="30" t="str">
        <f t="shared" si="205"/>
        <v>ü</v>
      </c>
      <c r="P1220" s="30" t="str">
        <f t="shared" si="199"/>
        <v>ü</v>
      </c>
      <c r="Q1220" s="30" t="str">
        <f t="shared" si="200"/>
        <v>ü</v>
      </c>
      <c r="R1220" s="30" t="str">
        <f t="shared" si="201"/>
        <v/>
      </c>
      <c r="S1220" s="17" t="str">
        <f t="shared" si="202"/>
        <v>ü</v>
      </c>
      <c r="T1220" s="17" t="str">
        <f t="shared" si="203"/>
        <v>ü</v>
      </c>
      <c r="U1220" s="17"/>
      <c r="V1220" s="17" t="str">
        <f t="shared" si="204"/>
        <v>ü</v>
      </c>
      <c r="W1220" s="17"/>
    </row>
    <row r="1221" spans="1:41" ht="22.5" customHeight="1" x14ac:dyDescent="0.25">
      <c r="A1221" s="27">
        <v>1220</v>
      </c>
      <c r="B1221" s="15">
        <v>2230981</v>
      </c>
      <c r="C1221" s="16">
        <v>46069</v>
      </c>
      <c r="D1221" s="16">
        <v>46072</v>
      </c>
      <c r="E1221" s="15" t="s">
        <v>3976</v>
      </c>
      <c r="F1221" s="15" t="s">
        <v>166</v>
      </c>
      <c r="H1221" s="15">
        <v>569333408</v>
      </c>
      <c r="I1221" s="15">
        <v>1</v>
      </c>
      <c r="J1221" s="15">
        <v>2</v>
      </c>
      <c r="K1221" s="15" t="s">
        <v>593</v>
      </c>
      <c r="L1221" s="61" t="s">
        <v>192</v>
      </c>
      <c r="M1221" s="15" t="s">
        <v>186</v>
      </c>
      <c r="O1221" s="30" t="str">
        <f t="shared" si="205"/>
        <v>ü</v>
      </c>
      <c r="P1221" s="30" t="str">
        <f t="shared" si="199"/>
        <v>ü</v>
      </c>
      <c r="Q1221" s="30" t="str">
        <f t="shared" si="200"/>
        <v>ü</v>
      </c>
      <c r="R1221" s="30" t="str">
        <f t="shared" si="201"/>
        <v/>
      </c>
      <c r="S1221" s="17" t="str">
        <f t="shared" si="202"/>
        <v>ü</v>
      </c>
      <c r="T1221" s="17" t="str">
        <f t="shared" si="203"/>
        <v>ü</v>
      </c>
      <c r="U1221" s="17"/>
      <c r="V1221" s="17" t="str">
        <f t="shared" si="204"/>
        <v>ü</v>
      </c>
      <c r="W1221" s="17"/>
    </row>
    <row r="1222" spans="1:41" ht="22.5" customHeight="1" x14ac:dyDescent="0.25">
      <c r="A1222" s="6">
        <v>1221</v>
      </c>
      <c r="B1222" s="15">
        <v>2230979</v>
      </c>
      <c r="C1222" s="16">
        <v>46069</v>
      </c>
      <c r="D1222" s="16">
        <v>46070</v>
      </c>
      <c r="E1222" s="15" t="s">
        <v>3977</v>
      </c>
      <c r="F1222" s="15" t="s">
        <v>166</v>
      </c>
      <c r="H1222" s="15">
        <v>506441311</v>
      </c>
      <c r="I1222" s="15">
        <v>24</v>
      </c>
      <c r="J1222" s="15">
        <v>36</v>
      </c>
      <c r="K1222" s="15" t="s">
        <v>358</v>
      </c>
      <c r="L1222" s="61" t="s">
        <v>192</v>
      </c>
      <c r="M1222" s="15" t="s">
        <v>160</v>
      </c>
      <c r="O1222" s="30" t="str">
        <f t="shared" si="205"/>
        <v>ü</v>
      </c>
      <c r="P1222" s="30" t="str">
        <f t="shared" si="199"/>
        <v>ü</v>
      </c>
      <c r="Q1222" s="30" t="str">
        <f t="shared" si="200"/>
        <v>ü</v>
      </c>
      <c r="R1222" s="30" t="str">
        <f t="shared" si="201"/>
        <v/>
      </c>
      <c r="S1222" s="17" t="str">
        <f t="shared" si="202"/>
        <v>ü</v>
      </c>
      <c r="T1222" s="17" t="str">
        <f t="shared" si="203"/>
        <v>ü</v>
      </c>
      <c r="U1222" s="17"/>
      <c r="V1222" s="17" t="str">
        <f t="shared" si="204"/>
        <v>ü</v>
      </c>
      <c r="W1222" s="17"/>
    </row>
    <row r="1223" spans="1:41" ht="22.5" customHeight="1" x14ac:dyDescent="0.25">
      <c r="A1223" s="27">
        <v>1222</v>
      </c>
      <c r="B1223" s="15">
        <v>2233089</v>
      </c>
      <c r="C1223" s="16">
        <v>46070</v>
      </c>
      <c r="D1223" s="16">
        <v>46070</v>
      </c>
      <c r="E1223" s="15" t="s">
        <v>3978</v>
      </c>
      <c r="F1223" s="15" t="s">
        <v>166</v>
      </c>
      <c r="H1223" s="15">
        <v>552953750</v>
      </c>
      <c r="J1223" s="15">
        <v>0</v>
      </c>
      <c r="K1223" s="15" t="s">
        <v>219</v>
      </c>
      <c r="L1223" s="61" t="s">
        <v>205</v>
      </c>
      <c r="M1223" s="15" t="s">
        <v>165</v>
      </c>
      <c r="O1223" s="30" t="str">
        <f t="shared" si="205"/>
        <v>ü</v>
      </c>
      <c r="P1223" s="30" t="str">
        <f t="shared" si="199"/>
        <v/>
      </c>
      <c r="Q1223" s="30" t="str">
        <f t="shared" si="200"/>
        <v/>
      </c>
      <c r="R1223" s="30" t="str">
        <f t="shared" si="201"/>
        <v>ü</v>
      </c>
      <c r="S1223" s="17" t="str">
        <f t="shared" si="202"/>
        <v>ü</v>
      </c>
      <c r="T1223" s="17" t="str">
        <f t="shared" si="203"/>
        <v>ü</v>
      </c>
      <c r="U1223" s="17"/>
      <c r="V1223" s="17" t="str">
        <f t="shared" si="204"/>
        <v/>
      </c>
      <c r="W1223" s="17"/>
    </row>
    <row r="1224" spans="1:41" ht="22.5" customHeight="1" x14ac:dyDescent="0.25">
      <c r="A1224" s="6">
        <v>1223</v>
      </c>
      <c r="B1224" s="15">
        <v>2233088</v>
      </c>
      <c r="C1224" s="16">
        <v>46070</v>
      </c>
      <c r="D1224" s="16">
        <v>46071</v>
      </c>
      <c r="E1224" s="15" t="s">
        <v>3979</v>
      </c>
      <c r="F1224" s="15" t="s">
        <v>166</v>
      </c>
      <c r="H1224" s="15">
        <v>523233908</v>
      </c>
      <c r="I1224" s="15" t="s">
        <v>2409</v>
      </c>
      <c r="J1224" s="15">
        <v>141</v>
      </c>
      <c r="K1224" s="15" t="s">
        <v>692</v>
      </c>
      <c r="L1224" s="61" t="s">
        <v>205</v>
      </c>
      <c r="M1224" s="15" t="s">
        <v>4121</v>
      </c>
      <c r="O1224" s="30" t="str">
        <f t="shared" si="205"/>
        <v>ü</v>
      </c>
      <c r="P1224" s="30" t="str">
        <f t="shared" si="199"/>
        <v/>
      </c>
      <c r="Q1224" s="30" t="str">
        <f t="shared" si="200"/>
        <v/>
      </c>
      <c r="R1224" s="30" t="str">
        <f t="shared" si="201"/>
        <v>ü</v>
      </c>
      <c r="S1224" s="17" t="str">
        <f t="shared" si="202"/>
        <v>ü</v>
      </c>
      <c r="T1224" s="17" t="str">
        <f t="shared" si="203"/>
        <v>ü</v>
      </c>
      <c r="U1224" s="17"/>
      <c r="V1224" s="17" t="str">
        <f t="shared" si="204"/>
        <v/>
      </c>
      <c r="W1224" s="17"/>
    </row>
    <row r="1225" spans="1:41" ht="22.5" customHeight="1" x14ac:dyDescent="0.25">
      <c r="A1225" s="27">
        <v>1224</v>
      </c>
      <c r="B1225" s="15">
        <v>2233109</v>
      </c>
      <c r="C1225" s="16">
        <v>46070</v>
      </c>
      <c r="D1225" s="16">
        <v>46070</v>
      </c>
      <c r="E1225" s="15" t="s">
        <v>3980</v>
      </c>
      <c r="F1225" s="15" t="s">
        <v>166</v>
      </c>
      <c r="H1225" s="15">
        <v>503006090</v>
      </c>
      <c r="I1225" s="15">
        <v>41</v>
      </c>
      <c r="J1225" s="15">
        <v>9</v>
      </c>
      <c r="K1225" s="15" t="s">
        <v>225</v>
      </c>
      <c r="L1225" s="61" t="s">
        <v>205</v>
      </c>
      <c r="M1225" s="15" t="s">
        <v>165</v>
      </c>
      <c r="O1225" s="30" t="str">
        <f t="shared" si="205"/>
        <v>ü</v>
      </c>
      <c r="P1225" s="30" t="str">
        <f t="shared" si="199"/>
        <v/>
      </c>
      <c r="Q1225" s="30" t="str">
        <f t="shared" si="200"/>
        <v/>
      </c>
      <c r="R1225" s="30" t="str">
        <f t="shared" si="201"/>
        <v>ü</v>
      </c>
      <c r="S1225" s="17" t="str">
        <f t="shared" si="202"/>
        <v>ü</v>
      </c>
      <c r="T1225" s="17" t="str">
        <f t="shared" si="203"/>
        <v>ü</v>
      </c>
      <c r="U1225" s="17"/>
      <c r="V1225" s="17" t="str">
        <f t="shared" si="204"/>
        <v/>
      </c>
      <c r="W1225" s="17"/>
    </row>
    <row r="1226" spans="1:41" ht="22.5" customHeight="1" x14ac:dyDescent="0.25">
      <c r="A1226" s="6">
        <v>1225</v>
      </c>
      <c r="B1226" s="15">
        <v>2233794</v>
      </c>
      <c r="C1226" s="16">
        <v>46070</v>
      </c>
      <c r="D1226" s="16">
        <v>46070</v>
      </c>
      <c r="E1226" s="15" t="s">
        <v>4011</v>
      </c>
      <c r="F1226" s="15" t="s">
        <v>166</v>
      </c>
      <c r="H1226" s="15">
        <v>503671177</v>
      </c>
      <c r="I1226" s="15">
        <v>65</v>
      </c>
      <c r="J1226" s="15">
        <v>14</v>
      </c>
      <c r="K1226" s="15" t="s">
        <v>346</v>
      </c>
      <c r="L1226" s="61" t="s">
        <v>192</v>
      </c>
      <c r="M1226" s="15" t="s">
        <v>179</v>
      </c>
      <c r="O1226" s="30" t="str">
        <f t="shared" si="205"/>
        <v>ü</v>
      </c>
      <c r="P1226" s="30" t="str">
        <f t="shared" ref="P1226:P1289" si="206">IF(COUNTIF(L1226,"*صراصير*")&gt;=1,"ü","")</f>
        <v>ü</v>
      </c>
      <c r="Q1226" s="30" t="str">
        <f t="shared" ref="Q1226:Q1289" si="207">IF(COUNTIF(L1226,"*بعوض*")&gt;=1,"ü","")</f>
        <v>ü</v>
      </c>
      <c r="R1226" s="30" t="str">
        <f t="shared" ref="R1226:R1289" si="208">IF(COUNTIF(L1226,"*باعوض*")&gt;=1,"ü","")</f>
        <v/>
      </c>
      <c r="S1226" s="17" t="str">
        <f t="shared" ref="S1226:S1289" si="209">IF(COUNTIF(L1226,"*ذباب*")&gt;=1,"ü","")</f>
        <v>ü</v>
      </c>
      <c r="T1226" s="17" t="str">
        <f t="shared" ref="T1226:T1289" si="210">IF(COUNTIF(L1226,"*فئران*")&gt;=1,"ü","")</f>
        <v>ü</v>
      </c>
      <c r="U1226" s="17"/>
      <c r="V1226" s="17" t="str">
        <f t="shared" ref="V1226:V1289" si="211">IF(COUNTIF(L1226,"*عقارب*")&gt;=1,"ü","")</f>
        <v>ü</v>
      </c>
      <c r="W1226" s="17"/>
    </row>
    <row r="1227" spans="1:41" ht="22.5" customHeight="1" x14ac:dyDescent="0.25">
      <c r="A1227" s="27">
        <v>1226</v>
      </c>
      <c r="B1227" s="28">
        <v>2233735</v>
      </c>
      <c r="C1227" s="29">
        <v>46070</v>
      </c>
      <c r="D1227" s="16">
        <v>46070</v>
      </c>
      <c r="E1227" s="28" t="s">
        <v>4012</v>
      </c>
      <c r="F1227" s="15" t="s">
        <v>166</v>
      </c>
      <c r="G1227" s="28"/>
      <c r="H1227" s="28">
        <v>504688000</v>
      </c>
      <c r="I1227" s="28">
        <v>18</v>
      </c>
      <c r="J1227" s="28">
        <v>60</v>
      </c>
      <c r="K1227" s="28" t="s">
        <v>678</v>
      </c>
      <c r="L1227" s="62" t="s">
        <v>192</v>
      </c>
      <c r="M1227" s="28" t="s">
        <v>486</v>
      </c>
      <c r="O1227" s="30" t="str">
        <f t="shared" si="205"/>
        <v>ü</v>
      </c>
      <c r="P1227" s="30" t="str">
        <f t="shared" si="206"/>
        <v>ü</v>
      </c>
      <c r="Q1227" s="30" t="str">
        <f t="shared" si="207"/>
        <v>ü</v>
      </c>
      <c r="R1227" s="30" t="str">
        <f t="shared" si="208"/>
        <v/>
      </c>
      <c r="S1227" s="17" t="str">
        <f t="shared" si="209"/>
        <v>ü</v>
      </c>
      <c r="T1227" s="17" t="str">
        <f t="shared" si="210"/>
        <v>ü</v>
      </c>
      <c r="U1227" s="17"/>
      <c r="V1227" s="17" t="str">
        <f t="shared" si="211"/>
        <v>ü</v>
      </c>
      <c r="W1227" s="17"/>
    </row>
    <row r="1228" spans="1:41" s="42" customFormat="1" ht="22.5" customHeight="1" x14ac:dyDescent="0.25">
      <c r="A1228" s="6">
        <v>1227</v>
      </c>
      <c r="B1228" s="44">
        <v>2234178</v>
      </c>
      <c r="C1228" s="45">
        <v>46070</v>
      </c>
      <c r="D1228" s="16">
        <v>46070</v>
      </c>
      <c r="E1228" s="44" t="s">
        <v>4013</v>
      </c>
      <c r="F1228" s="15" t="s">
        <v>166</v>
      </c>
      <c r="G1228" s="6"/>
      <c r="H1228" s="44">
        <v>506260696</v>
      </c>
      <c r="I1228" s="44"/>
      <c r="J1228" s="44">
        <v>133</v>
      </c>
      <c r="K1228" s="44" t="s">
        <v>990</v>
      </c>
      <c r="L1228" s="44" t="s">
        <v>340</v>
      </c>
      <c r="M1228" s="15" t="s">
        <v>179</v>
      </c>
      <c r="O1228" s="30" t="str">
        <f t="shared" si="205"/>
        <v>ü</v>
      </c>
      <c r="P1228" s="30" t="str">
        <f t="shared" si="206"/>
        <v/>
      </c>
      <c r="Q1228" s="30" t="str">
        <f t="shared" si="207"/>
        <v/>
      </c>
      <c r="R1228" s="30" t="str">
        <f t="shared" si="208"/>
        <v/>
      </c>
      <c r="S1228" s="17" t="str">
        <f t="shared" si="209"/>
        <v/>
      </c>
      <c r="T1228" s="17" t="str">
        <f t="shared" si="210"/>
        <v/>
      </c>
      <c r="U1228" s="17"/>
      <c r="V1228" s="17" t="str">
        <f t="shared" si="211"/>
        <v/>
      </c>
      <c r="W1228" s="17"/>
      <c r="X1228" s="17"/>
      <c r="Y1228" s="17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</row>
    <row r="1229" spans="1:41" ht="22.5" customHeight="1" x14ac:dyDescent="0.25">
      <c r="A1229" s="6">
        <v>1228</v>
      </c>
      <c r="B1229" s="31">
        <v>2235787</v>
      </c>
      <c r="C1229" s="32">
        <v>46071</v>
      </c>
      <c r="D1229" s="16">
        <v>46071</v>
      </c>
      <c r="E1229" s="31" t="s">
        <v>4014</v>
      </c>
      <c r="F1229" s="15" t="s">
        <v>166</v>
      </c>
      <c r="G1229" s="31"/>
      <c r="H1229" s="31">
        <v>505440006</v>
      </c>
      <c r="I1229" s="31"/>
      <c r="J1229" s="31">
        <v>96</v>
      </c>
      <c r="K1229" s="31" t="s">
        <v>678</v>
      </c>
      <c r="L1229" s="63" t="s">
        <v>192</v>
      </c>
      <c r="M1229" s="15" t="s">
        <v>211</v>
      </c>
      <c r="O1229" s="30" t="str">
        <f t="shared" si="205"/>
        <v>ü</v>
      </c>
      <c r="P1229" s="30" t="str">
        <f t="shared" si="206"/>
        <v>ü</v>
      </c>
      <c r="Q1229" s="30" t="str">
        <f t="shared" si="207"/>
        <v>ü</v>
      </c>
      <c r="R1229" s="30" t="str">
        <f t="shared" si="208"/>
        <v/>
      </c>
      <c r="S1229" s="17" t="str">
        <f t="shared" si="209"/>
        <v>ü</v>
      </c>
      <c r="T1229" s="17" t="str">
        <f t="shared" si="210"/>
        <v>ü</v>
      </c>
      <c r="U1229" s="17"/>
      <c r="V1229" s="17" t="str">
        <f t="shared" si="211"/>
        <v>ü</v>
      </c>
      <c r="W1229" s="17"/>
    </row>
    <row r="1230" spans="1:41" ht="22.5" customHeight="1" x14ac:dyDescent="0.25">
      <c r="A1230" s="27">
        <v>1229</v>
      </c>
      <c r="B1230" s="15">
        <v>2235750</v>
      </c>
      <c r="C1230" s="16">
        <v>46071</v>
      </c>
      <c r="D1230" s="16">
        <v>46074</v>
      </c>
      <c r="E1230" s="15" t="s">
        <v>857</v>
      </c>
      <c r="F1230" s="15" t="s">
        <v>166</v>
      </c>
      <c r="H1230" s="15">
        <v>506778789</v>
      </c>
      <c r="I1230" s="15">
        <v>20</v>
      </c>
      <c r="J1230" s="15">
        <v>17</v>
      </c>
      <c r="K1230" s="15" t="s">
        <v>396</v>
      </c>
      <c r="L1230" s="61" t="s">
        <v>195</v>
      </c>
      <c r="M1230" s="15" t="s">
        <v>486</v>
      </c>
      <c r="O1230" s="30" t="str">
        <f t="shared" si="205"/>
        <v>ü</v>
      </c>
      <c r="P1230" s="30" t="str">
        <f t="shared" si="206"/>
        <v>ü</v>
      </c>
      <c r="Q1230" s="30" t="str">
        <f t="shared" si="207"/>
        <v>ü</v>
      </c>
      <c r="R1230" s="30" t="str">
        <f t="shared" si="208"/>
        <v/>
      </c>
      <c r="S1230" s="17" t="str">
        <f t="shared" si="209"/>
        <v>ü</v>
      </c>
      <c r="T1230" s="17" t="str">
        <f t="shared" si="210"/>
        <v>ü</v>
      </c>
      <c r="U1230" s="17"/>
      <c r="V1230" s="17" t="str">
        <f t="shared" si="211"/>
        <v/>
      </c>
      <c r="W1230" s="17"/>
    </row>
    <row r="1231" spans="1:41" ht="22.5" customHeight="1" x14ac:dyDescent="0.25">
      <c r="A1231" s="6">
        <v>1230</v>
      </c>
      <c r="B1231" s="15">
        <v>2235711</v>
      </c>
      <c r="C1231" s="16">
        <v>46071</v>
      </c>
      <c r="D1231" s="16">
        <v>46076</v>
      </c>
      <c r="E1231" s="15" t="s">
        <v>4015</v>
      </c>
      <c r="F1231" s="15" t="s">
        <v>166</v>
      </c>
      <c r="H1231" s="15">
        <v>505800081</v>
      </c>
      <c r="I1231" s="15">
        <v>0</v>
      </c>
      <c r="J1231" s="15">
        <v>1825</v>
      </c>
      <c r="K1231" s="15" t="s">
        <v>600</v>
      </c>
      <c r="L1231" s="61" t="s">
        <v>192</v>
      </c>
      <c r="M1231" s="15" t="s">
        <v>160</v>
      </c>
      <c r="O1231" s="30" t="str">
        <f t="shared" si="205"/>
        <v>ü</v>
      </c>
      <c r="P1231" s="30" t="str">
        <f t="shared" si="206"/>
        <v>ü</v>
      </c>
      <c r="Q1231" s="30" t="str">
        <f t="shared" si="207"/>
        <v>ü</v>
      </c>
      <c r="R1231" s="30" t="str">
        <f t="shared" si="208"/>
        <v/>
      </c>
      <c r="S1231" s="17" t="str">
        <f t="shared" si="209"/>
        <v>ü</v>
      </c>
      <c r="T1231" s="17" t="str">
        <f t="shared" si="210"/>
        <v>ü</v>
      </c>
      <c r="U1231" s="17"/>
      <c r="V1231" s="17" t="str">
        <f t="shared" si="211"/>
        <v>ü</v>
      </c>
      <c r="W1231" s="17"/>
    </row>
    <row r="1232" spans="1:41" ht="22.5" customHeight="1" x14ac:dyDescent="0.25">
      <c r="A1232" s="6">
        <v>1231</v>
      </c>
      <c r="B1232" s="15">
        <v>2235698</v>
      </c>
      <c r="C1232" s="16">
        <v>46070</v>
      </c>
      <c r="D1232" s="16">
        <v>46072</v>
      </c>
      <c r="E1232" s="15" t="s">
        <v>4016</v>
      </c>
      <c r="F1232" s="15" t="s">
        <v>166</v>
      </c>
      <c r="H1232" s="15">
        <v>553773667</v>
      </c>
      <c r="I1232" s="15" t="s">
        <v>3984</v>
      </c>
      <c r="J1232" s="15">
        <v>5596</v>
      </c>
      <c r="K1232" s="15" t="s">
        <v>241</v>
      </c>
      <c r="L1232" s="61" t="s">
        <v>192</v>
      </c>
      <c r="M1232" s="15" t="s">
        <v>486</v>
      </c>
      <c r="O1232" s="30" t="str">
        <f t="shared" si="205"/>
        <v>ü</v>
      </c>
      <c r="P1232" s="30" t="str">
        <f t="shared" si="206"/>
        <v>ü</v>
      </c>
      <c r="Q1232" s="30" t="str">
        <f t="shared" si="207"/>
        <v>ü</v>
      </c>
      <c r="R1232" s="30" t="str">
        <f t="shared" si="208"/>
        <v/>
      </c>
      <c r="S1232" s="17" t="str">
        <f t="shared" si="209"/>
        <v>ü</v>
      </c>
      <c r="T1232" s="17" t="str">
        <f t="shared" si="210"/>
        <v>ü</v>
      </c>
      <c r="U1232" s="17"/>
      <c r="V1232" s="17" t="str">
        <f t="shared" si="211"/>
        <v>ü</v>
      </c>
      <c r="W1232" s="17"/>
    </row>
    <row r="1233" spans="1:23" ht="22.5" customHeight="1" x14ac:dyDescent="0.25">
      <c r="A1233" s="27">
        <v>1232</v>
      </c>
      <c r="B1233" s="15">
        <v>2235657</v>
      </c>
      <c r="C1233" s="16">
        <v>46070</v>
      </c>
      <c r="D1233" s="16">
        <v>46075</v>
      </c>
      <c r="E1233" s="15" t="s">
        <v>2208</v>
      </c>
      <c r="F1233" s="15" t="s">
        <v>166</v>
      </c>
      <c r="H1233" s="15">
        <v>503055070</v>
      </c>
      <c r="I1233" s="15">
        <v>88</v>
      </c>
      <c r="J1233" s="15">
        <v>88</v>
      </c>
      <c r="K1233" s="15" t="s">
        <v>704</v>
      </c>
      <c r="L1233" s="61" t="s">
        <v>956</v>
      </c>
      <c r="M1233" s="15" t="s">
        <v>211</v>
      </c>
      <c r="O1233" s="30" t="str">
        <f t="shared" si="205"/>
        <v>ü</v>
      </c>
      <c r="P1233" s="30" t="str">
        <f t="shared" si="206"/>
        <v>ü</v>
      </c>
      <c r="Q1233" s="30" t="str">
        <f t="shared" si="207"/>
        <v/>
      </c>
      <c r="R1233" s="30" t="str">
        <f t="shared" si="208"/>
        <v/>
      </c>
      <c r="S1233" s="17" t="str">
        <f t="shared" si="209"/>
        <v>ü</v>
      </c>
      <c r="T1233" s="17" t="str">
        <f t="shared" si="210"/>
        <v>ü</v>
      </c>
      <c r="U1233" s="17"/>
      <c r="V1233" s="17" t="str">
        <f t="shared" si="211"/>
        <v>ü</v>
      </c>
      <c r="W1233" s="17"/>
    </row>
    <row r="1234" spans="1:23" ht="22.5" customHeight="1" x14ac:dyDescent="0.25">
      <c r="A1234" s="6">
        <v>1233</v>
      </c>
      <c r="B1234" s="15">
        <v>2235544</v>
      </c>
      <c r="C1234" s="16">
        <v>46070</v>
      </c>
      <c r="D1234" s="16">
        <v>46075</v>
      </c>
      <c r="E1234" s="15" t="s">
        <v>634</v>
      </c>
      <c r="F1234" s="15" t="s">
        <v>166</v>
      </c>
      <c r="H1234" s="15">
        <v>547177710</v>
      </c>
      <c r="I1234" s="15">
        <v>1</v>
      </c>
      <c r="J1234" s="15">
        <v>20</v>
      </c>
      <c r="K1234" s="15" t="s">
        <v>222</v>
      </c>
      <c r="L1234" s="61" t="s">
        <v>195</v>
      </c>
      <c r="M1234" s="15" t="s">
        <v>486</v>
      </c>
      <c r="O1234" s="30" t="str">
        <f t="shared" si="205"/>
        <v>ü</v>
      </c>
      <c r="P1234" s="30" t="str">
        <f t="shared" si="206"/>
        <v>ü</v>
      </c>
      <c r="Q1234" s="30" t="str">
        <f t="shared" si="207"/>
        <v>ü</v>
      </c>
      <c r="R1234" s="30" t="str">
        <f t="shared" si="208"/>
        <v/>
      </c>
      <c r="S1234" s="17" t="str">
        <f t="shared" si="209"/>
        <v>ü</v>
      </c>
      <c r="T1234" s="17" t="str">
        <f t="shared" si="210"/>
        <v>ü</v>
      </c>
      <c r="U1234" s="17"/>
      <c r="V1234" s="17" t="str">
        <f t="shared" si="211"/>
        <v/>
      </c>
      <c r="W1234" s="17"/>
    </row>
    <row r="1235" spans="1:23" ht="22.5" customHeight="1" x14ac:dyDescent="0.25">
      <c r="A1235" s="6">
        <v>1234</v>
      </c>
      <c r="B1235" s="15">
        <v>2235483</v>
      </c>
      <c r="C1235" s="16">
        <v>46070</v>
      </c>
      <c r="D1235" s="16">
        <v>46072</v>
      </c>
      <c r="E1235" s="15" t="s">
        <v>4017</v>
      </c>
      <c r="F1235" s="15" t="s">
        <v>166</v>
      </c>
      <c r="H1235" s="15">
        <v>504814413</v>
      </c>
      <c r="J1235" s="15">
        <v>5768</v>
      </c>
      <c r="K1235" s="15" t="s">
        <v>241</v>
      </c>
      <c r="L1235" s="61" t="s">
        <v>198</v>
      </c>
      <c r="M1235" s="15" t="s">
        <v>486</v>
      </c>
      <c r="O1235" s="30" t="str">
        <f t="shared" si="205"/>
        <v>ü</v>
      </c>
      <c r="P1235" s="30" t="str">
        <f t="shared" si="206"/>
        <v>ü</v>
      </c>
      <c r="Q1235" s="30" t="str">
        <f t="shared" si="207"/>
        <v>ü</v>
      </c>
      <c r="R1235" s="30" t="str">
        <f t="shared" si="208"/>
        <v/>
      </c>
      <c r="S1235" s="17" t="str">
        <f t="shared" si="209"/>
        <v>ü</v>
      </c>
      <c r="T1235" s="17" t="str">
        <f t="shared" si="210"/>
        <v/>
      </c>
      <c r="U1235" s="17"/>
      <c r="V1235" s="17" t="str">
        <f t="shared" si="211"/>
        <v/>
      </c>
      <c r="W1235" s="17"/>
    </row>
    <row r="1236" spans="1:23" ht="22.5" customHeight="1" x14ac:dyDescent="0.25">
      <c r="A1236" s="27">
        <v>1235</v>
      </c>
      <c r="B1236" s="15">
        <v>2235482</v>
      </c>
      <c r="C1236" s="16">
        <v>46070</v>
      </c>
      <c r="D1236" s="16">
        <v>46074</v>
      </c>
      <c r="E1236" s="15">
        <v>504812484</v>
      </c>
      <c r="F1236" s="15" t="s">
        <v>166</v>
      </c>
      <c r="H1236" s="15">
        <v>504812484</v>
      </c>
      <c r="I1236" s="15">
        <v>4981</v>
      </c>
      <c r="J1236" s="15">
        <v>4981</v>
      </c>
      <c r="K1236" s="15" t="s">
        <v>221</v>
      </c>
      <c r="L1236" s="61" t="s">
        <v>560</v>
      </c>
      <c r="M1236" s="15" t="s">
        <v>165</v>
      </c>
      <c r="O1236" s="30" t="str">
        <f t="shared" si="205"/>
        <v>ü</v>
      </c>
      <c r="P1236" s="30" t="str">
        <f t="shared" si="206"/>
        <v>ü</v>
      </c>
      <c r="Q1236" s="30" t="str">
        <f t="shared" si="207"/>
        <v/>
      </c>
      <c r="R1236" s="30" t="str">
        <f t="shared" si="208"/>
        <v/>
      </c>
      <c r="S1236" s="17" t="str">
        <f t="shared" si="209"/>
        <v/>
      </c>
      <c r="T1236" s="17" t="str">
        <f t="shared" si="210"/>
        <v/>
      </c>
      <c r="U1236" s="17"/>
      <c r="V1236" s="17" t="str">
        <f t="shared" si="211"/>
        <v/>
      </c>
      <c r="W1236" s="17"/>
    </row>
    <row r="1237" spans="1:23" ht="22.5" customHeight="1" x14ac:dyDescent="0.25">
      <c r="A1237" s="6">
        <v>1236</v>
      </c>
      <c r="B1237" s="15">
        <v>2235481</v>
      </c>
      <c r="C1237" s="16">
        <v>46070</v>
      </c>
      <c r="D1237" s="16">
        <v>46072</v>
      </c>
      <c r="E1237" s="15" t="s">
        <v>4018</v>
      </c>
      <c r="F1237" s="15" t="s">
        <v>166</v>
      </c>
      <c r="H1237" s="15">
        <v>567144478</v>
      </c>
      <c r="I1237" s="15">
        <v>17</v>
      </c>
      <c r="J1237" s="15">
        <v>33</v>
      </c>
      <c r="K1237" s="15" t="s">
        <v>236</v>
      </c>
      <c r="L1237" s="61" t="s">
        <v>201</v>
      </c>
      <c r="M1237" s="15" t="s">
        <v>211</v>
      </c>
      <c r="O1237" s="30" t="str">
        <f t="shared" si="205"/>
        <v>ü</v>
      </c>
      <c r="P1237" s="30" t="str">
        <f t="shared" si="206"/>
        <v/>
      </c>
      <c r="Q1237" s="30" t="str">
        <f t="shared" si="207"/>
        <v>ü</v>
      </c>
      <c r="R1237" s="30" t="str">
        <f t="shared" si="208"/>
        <v/>
      </c>
      <c r="S1237" s="17" t="str">
        <f t="shared" si="209"/>
        <v/>
      </c>
      <c r="T1237" s="17" t="str">
        <f t="shared" si="210"/>
        <v>ü</v>
      </c>
      <c r="U1237" s="17"/>
      <c r="V1237" s="17" t="str">
        <f t="shared" si="211"/>
        <v/>
      </c>
      <c r="W1237" s="17"/>
    </row>
    <row r="1238" spans="1:23" ht="22.5" customHeight="1" x14ac:dyDescent="0.25">
      <c r="A1238" s="6">
        <v>1237</v>
      </c>
      <c r="B1238" s="15">
        <v>2235472</v>
      </c>
      <c r="C1238" s="16">
        <v>46070</v>
      </c>
      <c r="D1238" s="16">
        <v>46075</v>
      </c>
      <c r="E1238" s="15" t="s">
        <v>721</v>
      </c>
      <c r="F1238" s="15" t="s">
        <v>166</v>
      </c>
      <c r="H1238" s="15">
        <v>502446424</v>
      </c>
      <c r="I1238" s="15">
        <v>20</v>
      </c>
      <c r="J1238" s="15">
        <v>10</v>
      </c>
      <c r="K1238" s="15" t="s">
        <v>219</v>
      </c>
      <c r="L1238" s="61" t="s">
        <v>560</v>
      </c>
      <c r="M1238" s="15" t="s">
        <v>164</v>
      </c>
      <c r="O1238" s="30" t="str">
        <f t="shared" si="205"/>
        <v>ü</v>
      </c>
      <c r="P1238" s="30" t="str">
        <f t="shared" si="206"/>
        <v>ü</v>
      </c>
      <c r="Q1238" s="30" t="str">
        <f t="shared" si="207"/>
        <v/>
      </c>
      <c r="R1238" s="30" t="str">
        <f t="shared" si="208"/>
        <v/>
      </c>
      <c r="S1238" s="17" t="str">
        <f t="shared" si="209"/>
        <v/>
      </c>
      <c r="T1238" s="17" t="str">
        <f t="shared" si="210"/>
        <v/>
      </c>
      <c r="U1238" s="17"/>
      <c r="V1238" s="17" t="str">
        <f t="shared" si="211"/>
        <v/>
      </c>
      <c r="W1238" s="17"/>
    </row>
    <row r="1239" spans="1:23" ht="22.5" customHeight="1" x14ac:dyDescent="0.25">
      <c r="A1239" s="27">
        <v>1238</v>
      </c>
      <c r="B1239" s="15">
        <v>2235470</v>
      </c>
      <c r="C1239" s="16">
        <v>46070</v>
      </c>
      <c r="D1239" s="16">
        <v>46075</v>
      </c>
      <c r="E1239" s="15" t="s">
        <v>4018</v>
      </c>
      <c r="F1239" s="15" t="s">
        <v>159</v>
      </c>
      <c r="H1239" s="15">
        <v>506882524</v>
      </c>
      <c r="I1239" s="15">
        <v>17</v>
      </c>
      <c r="J1239" s="15" t="s">
        <v>4078</v>
      </c>
      <c r="K1239" s="15" t="s">
        <v>236</v>
      </c>
      <c r="L1239" s="61" t="s">
        <v>400</v>
      </c>
      <c r="M1239" s="15" t="s">
        <v>486</v>
      </c>
      <c r="O1239" s="30" t="str">
        <f t="shared" si="205"/>
        <v/>
      </c>
      <c r="P1239" s="30" t="str">
        <f t="shared" si="206"/>
        <v/>
      </c>
      <c r="Q1239" s="30" t="str">
        <f t="shared" si="207"/>
        <v/>
      </c>
      <c r="R1239" s="30" t="str">
        <f t="shared" si="208"/>
        <v/>
      </c>
      <c r="S1239" s="17" t="str">
        <f t="shared" si="209"/>
        <v/>
      </c>
      <c r="T1239" s="17" t="str">
        <f t="shared" si="210"/>
        <v>ü</v>
      </c>
      <c r="U1239" s="17"/>
      <c r="V1239" s="17" t="str">
        <f t="shared" si="211"/>
        <v/>
      </c>
      <c r="W1239" s="17"/>
    </row>
    <row r="1240" spans="1:23" ht="22.5" customHeight="1" x14ac:dyDescent="0.25">
      <c r="A1240" s="6">
        <v>1239</v>
      </c>
      <c r="B1240" s="15">
        <v>2235460</v>
      </c>
      <c r="C1240" s="16">
        <v>46070</v>
      </c>
      <c r="D1240" s="16">
        <v>46072</v>
      </c>
      <c r="E1240" s="15">
        <v>507675252</v>
      </c>
      <c r="F1240" s="15" t="s">
        <v>166</v>
      </c>
      <c r="H1240" s="15">
        <v>569740009</v>
      </c>
      <c r="I1240" s="15" t="s">
        <v>4079</v>
      </c>
      <c r="J1240" s="15" t="s">
        <v>1094</v>
      </c>
      <c r="K1240" s="15" t="s">
        <v>480</v>
      </c>
      <c r="L1240" s="61" t="s">
        <v>200</v>
      </c>
      <c r="M1240" s="15" t="s">
        <v>164</v>
      </c>
      <c r="O1240" s="30" t="str">
        <f t="shared" si="205"/>
        <v/>
      </c>
      <c r="P1240" s="30" t="str">
        <f t="shared" si="206"/>
        <v/>
      </c>
      <c r="Q1240" s="30" t="str">
        <f t="shared" si="207"/>
        <v>ü</v>
      </c>
      <c r="R1240" s="30" t="str">
        <f t="shared" si="208"/>
        <v/>
      </c>
      <c r="S1240" s="17" t="str">
        <f t="shared" si="209"/>
        <v>ü</v>
      </c>
      <c r="T1240" s="17" t="str">
        <f t="shared" si="210"/>
        <v/>
      </c>
      <c r="U1240" s="17"/>
      <c r="V1240" s="17" t="str">
        <f t="shared" si="211"/>
        <v/>
      </c>
      <c r="W1240" s="17"/>
    </row>
    <row r="1241" spans="1:23" ht="22.5" customHeight="1" x14ac:dyDescent="0.25">
      <c r="A1241" s="6">
        <v>1240</v>
      </c>
      <c r="B1241" s="15">
        <v>2235454</v>
      </c>
      <c r="C1241" s="16">
        <v>46070</v>
      </c>
      <c r="D1241" s="16">
        <v>46072</v>
      </c>
      <c r="E1241" s="15" t="s">
        <v>4019</v>
      </c>
      <c r="F1241" s="15" t="s">
        <v>166</v>
      </c>
      <c r="H1241" s="15">
        <v>523466000</v>
      </c>
      <c r="I1241" s="15" t="s">
        <v>4080</v>
      </c>
      <c r="J1241" s="15" t="s">
        <v>4081</v>
      </c>
      <c r="K1241" s="15" t="s">
        <v>237</v>
      </c>
      <c r="L1241" s="61" t="s">
        <v>194</v>
      </c>
      <c r="M1241" s="15" t="s">
        <v>164</v>
      </c>
      <c r="O1241" s="30" t="str">
        <f t="shared" si="205"/>
        <v/>
      </c>
      <c r="P1241" s="30" t="str">
        <f t="shared" si="206"/>
        <v/>
      </c>
      <c r="Q1241" s="30" t="str">
        <f t="shared" si="207"/>
        <v>ü</v>
      </c>
      <c r="R1241" s="30" t="str">
        <f t="shared" si="208"/>
        <v/>
      </c>
      <c r="S1241" s="17" t="str">
        <f t="shared" si="209"/>
        <v/>
      </c>
      <c r="T1241" s="17" t="str">
        <f t="shared" si="210"/>
        <v/>
      </c>
      <c r="U1241" s="17"/>
      <c r="V1241" s="17" t="str">
        <f t="shared" si="211"/>
        <v/>
      </c>
      <c r="W1241" s="17"/>
    </row>
    <row r="1242" spans="1:23" ht="22.5" customHeight="1" x14ac:dyDescent="0.25">
      <c r="A1242" s="27">
        <v>1241</v>
      </c>
      <c r="B1242" s="15">
        <v>2235289</v>
      </c>
      <c r="C1242" s="16">
        <v>46070</v>
      </c>
      <c r="D1242" s="16">
        <v>46072</v>
      </c>
      <c r="E1242" s="15" t="s">
        <v>4020</v>
      </c>
      <c r="F1242" s="15" t="s">
        <v>166</v>
      </c>
      <c r="H1242" s="15">
        <v>506352740</v>
      </c>
      <c r="I1242" s="15">
        <v>4</v>
      </c>
      <c r="J1242" s="15">
        <v>5</v>
      </c>
      <c r="K1242" s="15" t="s">
        <v>344</v>
      </c>
      <c r="L1242" s="61" t="s">
        <v>195</v>
      </c>
      <c r="M1242" s="15" t="s">
        <v>179</v>
      </c>
      <c r="O1242" s="30" t="str">
        <f t="shared" si="205"/>
        <v>ü</v>
      </c>
      <c r="P1242" s="30" t="str">
        <f t="shared" si="206"/>
        <v>ü</v>
      </c>
      <c r="Q1242" s="30" t="str">
        <f t="shared" si="207"/>
        <v>ü</v>
      </c>
      <c r="R1242" s="30" t="str">
        <f t="shared" si="208"/>
        <v/>
      </c>
      <c r="S1242" s="17" t="str">
        <f t="shared" si="209"/>
        <v>ü</v>
      </c>
      <c r="T1242" s="17" t="str">
        <f t="shared" si="210"/>
        <v>ü</v>
      </c>
      <c r="U1242" s="17"/>
      <c r="V1242" s="17" t="str">
        <f t="shared" si="211"/>
        <v/>
      </c>
      <c r="W1242" s="17"/>
    </row>
    <row r="1243" spans="1:23" ht="22.5" customHeight="1" x14ac:dyDescent="0.25">
      <c r="A1243" s="6">
        <v>1242</v>
      </c>
      <c r="B1243" s="15">
        <v>2235261</v>
      </c>
      <c r="C1243" s="16">
        <v>46070</v>
      </c>
      <c r="D1243" s="16">
        <v>46071</v>
      </c>
      <c r="E1243" s="15" t="s">
        <v>1752</v>
      </c>
      <c r="F1243" s="15" t="s">
        <v>166</v>
      </c>
      <c r="H1243" s="15">
        <v>504747465</v>
      </c>
      <c r="I1243" s="15">
        <v>25</v>
      </c>
      <c r="J1243" s="15">
        <v>570</v>
      </c>
      <c r="K1243" s="15" t="s">
        <v>678</v>
      </c>
      <c r="L1243" s="61" t="s">
        <v>192</v>
      </c>
      <c r="M1243" s="15" t="s">
        <v>211</v>
      </c>
      <c r="O1243" s="30" t="str">
        <f t="shared" si="205"/>
        <v>ü</v>
      </c>
      <c r="P1243" s="30" t="str">
        <f t="shared" si="206"/>
        <v>ü</v>
      </c>
      <c r="Q1243" s="30" t="str">
        <f t="shared" si="207"/>
        <v>ü</v>
      </c>
      <c r="R1243" s="30" t="str">
        <f t="shared" si="208"/>
        <v/>
      </c>
      <c r="S1243" s="17" t="str">
        <f t="shared" si="209"/>
        <v>ü</v>
      </c>
      <c r="T1243" s="17" t="str">
        <f t="shared" si="210"/>
        <v>ü</v>
      </c>
      <c r="U1243" s="17"/>
      <c r="V1243" s="17" t="str">
        <f t="shared" si="211"/>
        <v>ü</v>
      </c>
      <c r="W1243" s="17"/>
    </row>
    <row r="1244" spans="1:23" ht="22.5" customHeight="1" x14ac:dyDescent="0.25">
      <c r="A1244" s="6">
        <v>1243</v>
      </c>
      <c r="B1244" s="15">
        <v>2235117</v>
      </c>
      <c r="C1244" s="16">
        <v>46070</v>
      </c>
      <c r="D1244" s="16">
        <v>46071</v>
      </c>
      <c r="E1244" s="15" t="s">
        <v>4021</v>
      </c>
      <c r="F1244" s="15" t="s">
        <v>166</v>
      </c>
      <c r="H1244" s="15">
        <v>552022975</v>
      </c>
      <c r="I1244" s="15" t="s">
        <v>2088</v>
      </c>
      <c r="J1244" s="15">
        <v>957</v>
      </c>
      <c r="K1244" s="15" t="s">
        <v>374</v>
      </c>
      <c r="L1244" s="61" t="s">
        <v>192</v>
      </c>
      <c r="M1244" s="15" t="s">
        <v>179</v>
      </c>
      <c r="O1244" s="30" t="str">
        <f t="shared" si="205"/>
        <v>ü</v>
      </c>
      <c r="P1244" s="30" t="str">
        <f t="shared" si="206"/>
        <v>ü</v>
      </c>
      <c r="Q1244" s="30" t="str">
        <f t="shared" si="207"/>
        <v>ü</v>
      </c>
      <c r="R1244" s="30" t="str">
        <f t="shared" si="208"/>
        <v/>
      </c>
      <c r="S1244" s="17" t="str">
        <f t="shared" si="209"/>
        <v>ü</v>
      </c>
      <c r="T1244" s="17" t="str">
        <f t="shared" si="210"/>
        <v>ü</v>
      </c>
      <c r="U1244" s="17"/>
      <c r="V1244" s="17" t="str">
        <f t="shared" si="211"/>
        <v>ü</v>
      </c>
      <c r="W1244" s="17"/>
    </row>
    <row r="1245" spans="1:23" ht="22.5" customHeight="1" x14ac:dyDescent="0.25">
      <c r="A1245" s="27">
        <v>1244</v>
      </c>
      <c r="B1245" s="15">
        <v>2235076</v>
      </c>
      <c r="C1245" s="16">
        <v>46070</v>
      </c>
      <c r="D1245" s="16">
        <v>46072</v>
      </c>
      <c r="E1245" s="15" t="s">
        <v>4022</v>
      </c>
      <c r="F1245" s="15" t="s">
        <v>166</v>
      </c>
      <c r="H1245" s="15">
        <v>569736810</v>
      </c>
      <c r="I1245" s="15" t="s">
        <v>4082</v>
      </c>
      <c r="J1245" s="15" t="s">
        <v>4083</v>
      </c>
      <c r="K1245" s="15" t="s">
        <v>4084</v>
      </c>
      <c r="L1245" s="61" t="s">
        <v>584</v>
      </c>
      <c r="M1245" s="15" t="s">
        <v>165</v>
      </c>
      <c r="O1245" s="30" t="str">
        <f t="shared" si="205"/>
        <v>ü</v>
      </c>
      <c r="P1245" s="30" t="str">
        <f t="shared" si="206"/>
        <v>ü</v>
      </c>
      <c r="Q1245" s="30" t="str">
        <f t="shared" si="207"/>
        <v/>
      </c>
      <c r="R1245" s="30" t="str">
        <f t="shared" si="208"/>
        <v>ü</v>
      </c>
      <c r="S1245" s="17" t="str">
        <f t="shared" si="209"/>
        <v/>
      </c>
      <c r="T1245" s="17" t="str">
        <f t="shared" si="210"/>
        <v/>
      </c>
      <c r="U1245" s="17"/>
      <c r="V1245" s="17" t="str">
        <f t="shared" si="211"/>
        <v/>
      </c>
      <c r="W1245" s="17"/>
    </row>
    <row r="1246" spans="1:23" ht="22.5" customHeight="1" x14ac:dyDescent="0.25">
      <c r="A1246" s="6">
        <v>1245</v>
      </c>
      <c r="B1246" s="15">
        <v>2235073</v>
      </c>
      <c r="C1246" s="16">
        <v>46070</v>
      </c>
      <c r="D1246" s="16">
        <v>46075</v>
      </c>
      <c r="E1246" s="15" t="s">
        <v>4023</v>
      </c>
      <c r="F1246" s="15" t="s">
        <v>166</v>
      </c>
      <c r="H1246" s="15">
        <v>504829898</v>
      </c>
      <c r="I1246" s="15" t="s">
        <v>4085</v>
      </c>
      <c r="J1246" s="15" t="s">
        <v>4086</v>
      </c>
      <c r="K1246" s="15" t="s">
        <v>225</v>
      </c>
      <c r="L1246" s="61" t="s">
        <v>199</v>
      </c>
      <c r="M1246" s="15" t="s">
        <v>164</v>
      </c>
      <c r="O1246" s="30" t="str">
        <f t="shared" si="205"/>
        <v>ü</v>
      </c>
      <c r="P1246" s="30" t="str">
        <f t="shared" si="206"/>
        <v>ü</v>
      </c>
      <c r="Q1246" s="30" t="str">
        <f t="shared" si="207"/>
        <v/>
      </c>
      <c r="R1246" s="30" t="str">
        <f t="shared" si="208"/>
        <v>ü</v>
      </c>
      <c r="S1246" s="17" t="str">
        <f t="shared" si="209"/>
        <v>ü</v>
      </c>
      <c r="T1246" s="17" t="str">
        <f t="shared" si="210"/>
        <v>ü</v>
      </c>
      <c r="U1246" s="17"/>
      <c r="V1246" s="17" t="str">
        <f t="shared" si="211"/>
        <v>ü</v>
      </c>
      <c r="W1246" s="17"/>
    </row>
    <row r="1247" spans="1:23" ht="22.5" customHeight="1" x14ac:dyDescent="0.25">
      <c r="A1247" s="6">
        <v>1246</v>
      </c>
      <c r="B1247" s="15">
        <v>2235061</v>
      </c>
      <c r="C1247" s="16">
        <v>46070</v>
      </c>
      <c r="D1247" s="16">
        <v>46072</v>
      </c>
      <c r="E1247" s="15" t="s">
        <v>4024</v>
      </c>
      <c r="F1247" s="15" t="s">
        <v>166</v>
      </c>
      <c r="H1247" s="15">
        <v>551400400</v>
      </c>
      <c r="I1247" s="15" t="s">
        <v>2568</v>
      </c>
      <c r="J1247" s="15">
        <v>282</v>
      </c>
      <c r="K1247" s="15" t="s">
        <v>409</v>
      </c>
      <c r="L1247" s="61" t="s">
        <v>199</v>
      </c>
      <c r="M1247" s="15" t="s">
        <v>186</v>
      </c>
      <c r="O1247" s="30" t="str">
        <f t="shared" si="205"/>
        <v>ü</v>
      </c>
      <c r="P1247" s="30" t="str">
        <f t="shared" si="206"/>
        <v>ü</v>
      </c>
      <c r="Q1247" s="30" t="str">
        <f t="shared" si="207"/>
        <v/>
      </c>
      <c r="R1247" s="30" t="str">
        <f t="shared" si="208"/>
        <v>ü</v>
      </c>
      <c r="S1247" s="17" t="str">
        <f t="shared" si="209"/>
        <v>ü</v>
      </c>
      <c r="T1247" s="17" t="str">
        <f t="shared" si="210"/>
        <v>ü</v>
      </c>
      <c r="U1247" s="17"/>
      <c r="V1247" s="17" t="str">
        <f t="shared" si="211"/>
        <v>ü</v>
      </c>
      <c r="W1247" s="17"/>
    </row>
    <row r="1248" spans="1:23" ht="22.5" customHeight="1" x14ac:dyDescent="0.25">
      <c r="A1248" s="27">
        <v>1247</v>
      </c>
      <c r="B1248" s="15">
        <v>2235058</v>
      </c>
      <c r="C1248" s="16">
        <v>46070</v>
      </c>
      <c r="D1248" s="16">
        <v>46074</v>
      </c>
      <c r="E1248" s="15" t="s">
        <v>4025</v>
      </c>
      <c r="F1248" s="15" t="s">
        <v>166</v>
      </c>
      <c r="H1248" s="15">
        <v>507962187</v>
      </c>
      <c r="I1248" s="15" t="s">
        <v>1468</v>
      </c>
      <c r="J1248" s="15" t="s">
        <v>4087</v>
      </c>
      <c r="K1248" s="15" t="s">
        <v>694</v>
      </c>
      <c r="L1248" s="61" t="s">
        <v>199</v>
      </c>
      <c r="M1248" s="15" t="s">
        <v>486</v>
      </c>
      <c r="O1248" s="30" t="str">
        <f t="shared" si="205"/>
        <v>ü</v>
      </c>
      <c r="P1248" s="30" t="str">
        <f t="shared" si="206"/>
        <v>ü</v>
      </c>
      <c r="Q1248" s="30" t="str">
        <f t="shared" si="207"/>
        <v/>
      </c>
      <c r="R1248" s="30" t="str">
        <f t="shared" si="208"/>
        <v>ü</v>
      </c>
      <c r="S1248" s="17" t="str">
        <f t="shared" si="209"/>
        <v>ü</v>
      </c>
      <c r="T1248" s="17" t="str">
        <f t="shared" si="210"/>
        <v>ü</v>
      </c>
      <c r="U1248" s="17"/>
      <c r="V1248" s="17" t="str">
        <f t="shared" si="211"/>
        <v>ü</v>
      </c>
      <c r="W1248" s="17"/>
    </row>
    <row r="1249" spans="1:23" ht="22.5" customHeight="1" x14ac:dyDescent="0.25">
      <c r="A1249" s="6">
        <v>1248</v>
      </c>
      <c r="B1249" s="15">
        <v>2235053</v>
      </c>
      <c r="C1249" s="16">
        <v>46070</v>
      </c>
      <c r="D1249" s="16">
        <v>46076</v>
      </c>
      <c r="E1249" s="15" t="s">
        <v>4026</v>
      </c>
      <c r="F1249" s="15" t="s">
        <v>210</v>
      </c>
      <c r="H1249" s="15">
        <v>555684214</v>
      </c>
      <c r="I1249" s="15" t="s">
        <v>1468</v>
      </c>
      <c r="J1249" s="15">
        <v>261</v>
      </c>
      <c r="K1249" s="15" t="s">
        <v>694</v>
      </c>
      <c r="L1249" s="61" t="s">
        <v>199</v>
      </c>
      <c r="M1249" s="15" t="s">
        <v>165</v>
      </c>
      <c r="O1249" s="30" t="str">
        <f t="shared" si="205"/>
        <v>ü</v>
      </c>
      <c r="P1249" s="30" t="str">
        <f t="shared" si="206"/>
        <v>ü</v>
      </c>
      <c r="Q1249" s="30" t="str">
        <f t="shared" si="207"/>
        <v/>
      </c>
      <c r="R1249" s="30" t="str">
        <f t="shared" si="208"/>
        <v>ü</v>
      </c>
      <c r="S1249" s="17" t="str">
        <f t="shared" si="209"/>
        <v>ü</v>
      </c>
      <c r="T1249" s="17" t="str">
        <f t="shared" si="210"/>
        <v>ü</v>
      </c>
      <c r="U1249" s="17"/>
      <c r="V1249" s="17" t="str">
        <f t="shared" si="211"/>
        <v>ü</v>
      </c>
      <c r="W1249" s="17"/>
    </row>
    <row r="1250" spans="1:23" ht="22.5" customHeight="1" x14ac:dyDescent="0.25">
      <c r="A1250" s="6">
        <v>1249</v>
      </c>
      <c r="B1250" s="15">
        <v>2235048</v>
      </c>
      <c r="C1250" s="16">
        <v>46070</v>
      </c>
      <c r="D1250" s="16">
        <v>46074</v>
      </c>
      <c r="E1250" s="15" t="s">
        <v>4027</v>
      </c>
      <c r="F1250" s="15" t="s">
        <v>166</v>
      </c>
      <c r="H1250" s="15">
        <v>563747062</v>
      </c>
      <c r="I1250" s="15" t="s">
        <v>4088</v>
      </c>
      <c r="J1250" s="15" t="s">
        <v>4089</v>
      </c>
      <c r="K1250" s="15" t="s">
        <v>687</v>
      </c>
      <c r="L1250" s="61" t="s">
        <v>199</v>
      </c>
      <c r="M1250" s="15" t="s">
        <v>160</v>
      </c>
      <c r="O1250" s="30" t="str">
        <f t="shared" si="205"/>
        <v>ü</v>
      </c>
      <c r="P1250" s="30" t="str">
        <f t="shared" si="206"/>
        <v>ü</v>
      </c>
      <c r="Q1250" s="30" t="str">
        <f t="shared" si="207"/>
        <v/>
      </c>
      <c r="R1250" s="30" t="str">
        <f t="shared" si="208"/>
        <v>ü</v>
      </c>
      <c r="S1250" s="17" t="str">
        <f t="shared" si="209"/>
        <v>ü</v>
      </c>
      <c r="T1250" s="17" t="str">
        <f t="shared" si="210"/>
        <v>ü</v>
      </c>
      <c r="U1250" s="17"/>
      <c r="V1250" s="17" t="str">
        <f t="shared" si="211"/>
        <v>ü</v>
      </c>
      <c r="W1250" s="17"/>
    </row>
    <row r="1251" spans="1:23" ht="22.5" customHeight="1" x14ac:dyDescent="0.25">
      <c r="A1251" s="27">
        <v>1250</v>
      </c>
      <c r="B1251" s="15">
        <v>2235047</v>
      </c>
      <c r="C1251" s="16">
        <v>46070</v>
      </c>
      <c r="D1251" s="16">
        <v>46076</v>
      </c>
      <c r="E1251" s="15" t="s">
        <v>4028</v>
      </c>
      <c r="F1251" s="15" t="s">
        <v>166</v>
      </c>
      <c r="H1251" s="15">
        <v>562223379</v>
      </c>
      <c r="I1251" s="15" t="s">
        <v>4090</v>
      </c>
      <c r="J1251" s="15">
        <v>15</v>
      </c>
      <c r="K1251" s="15" t="s">
        <v>990</v>
      </c>
      <c r="L1251" s="61" t="s">
        <v>190</v>
      </c>
      <c r="M1251" s="15" t="s">
        <v>164</v>
      </c>
      <c r="O1251" s="30" t="str">
        <f t="shared" si="205"/>
        <v>ü</v>
      </c>
      <c r="P1251" s="30" t="str">
        <f t="shared" si="206"/>
        <v>ü</v>
      </c>
      <c r="Q1251" s="30" t="str">
        <f t="shared" si="207"/>
        <v>ü</v>
      </c>
      <c r="R1251" s="30" t="str">
        <f t="shared" si="208"/>
        <v/>
      </c>
      <c r="S1251" s="17" t="str">
        <f t="shared" si="209"/>
        <v>ü</v>
      </c>
      <c r="T1251" s="17" t="str">
        <f t="shared" si="210"/>
        <v/>
      </c>
      <c r="U1251" s="17"/>
      <c r="V1251" s="17" t="str">
        <f t="shared" si="211"/>
        <v>ü</v>
      </c>
      <c r="W1251" s="17"/>
    </row>
    <row r="1252" spans="1:23" ht="22.5" customHeight="1" x14ac:dyDescent="0.25">
      <c r="A1252" s="6">
        <v>1251</v>
      </c>
      <c r="B1252" s="15">
        <v>2235041</v>
      </c>
      <c r="C1252" s="16">
        <v>46070</v>
      </c>
      <c r="D1252" s="16">
        <v>46076</v>
      </c>
      <c r="E1252" s="15" t="s">
        <v>4029</v>
      </c>
      <c r="F1252" s="15" t="s">
        <v>166</v>
      </c>
      <c r="H1252" s="15">
        <v>561289289</v>
      </c>
      <c r="I1252" s="15" t="s">
        <v>4091</v>
      </c>
      <c r="J1252" s="15" t="s">
        <v>4092</v>
      </c>
      <c r="K1252" s="15" t="s">
        <v>421</v>
      </c>
      <c r="L1252" s="61" t="s">
        <v>199</v>
      </c>
      <c r="M1252" s="15" t="s">
        <v>486</v>
      </c>
      <c r="O1252" s="30" t="str">
        <f t="shared" si="205"/>
        <v>ü</v>
      </c>
      <c r="P1252" s="30" t="str">
        <f t="shared" si="206"/>
        <v>ü</v>
      </c>
      <c r="Q1252" s="30" t="str">
        <f t="shared" si="207"/>
        <v/>
      </c>
      <c r="R1252" s="30" t="str">
        <f t="shared" si="208"/>
        <v>ü</v>
      </c>
      <c r="S1252" s="17" t="str">
        <f t="shared" si="209"/>
        <v>ü</v>
      </c>
      <c r="T1252" s="17" t="str">
        <f t="shared" si="210"/>
        <v>ü</v>
      </c>
      <c r="U1252" s="17"/>
      <c r="V1252" s="17" t="str">
        <f t="shared" si="211"/>
        <v>ü</v>
      </c>
      <c r="W1252" s="17"/>
    </row>
    <row r="1253" spans="1:23" ht="22.5" customHeight="1" x14ac:dyDescent="0.25">
      <c r="A1253" s="6">
        <v>1252</v>
      </c>
      <c r="B1253" s="15">
        <v>2235036</v>
      </c>
      <c r="C1253" s="16">
        <v>46070</v>
      </c>
      <c r="D1253" s="16">
        <v>46075</v>
      </c>
      <c r="E1253" s="15" t="s">
        <v>4030</v>
      </c>
      <c r="F1253" s="15" t="s">
        <v>166</v>
      </c>
      <c r="H1253" s="15">
        <v>555494337</v>
      </c>
      <c r="I1253" s="15" t="s">
        <v>4093</v>
      </c>
      <c r="J1253" s="15" t="s">
        <v>4094</v>
      </c>
      <c r="K1253" s="15" t="s">
        <v>421</v>
      </c>
      <c r="L1253" s="61" t="s">
        <v>199</v>
      </c>
      <c r="M1253" s="15" t="s">
        <v>486</v>
      </c>
      <c r="O1253" s="30" t="str">
        <f t="shared" si="205"/>
        <v>ü</v>
      </c>
      <c r="P1253" s="30" t="str">
        <f t="shared" si="206"/>
        <v>ü</v>
      </c>
      <c r="Q1253" s="30" t="str">
        <f t="shared" si="207"/>
        <v/>
      </c>
      <c r="R1253" s="30" t="str">
        <f t="shared" si="208"/>
        <v>ü</v>
      </c>
      <c r="S1253" s="17" t="str">
        <f t="shared" si="209"/>
        <v>ü</v>
      </c>
      <c r="T1253" s="17" t="str">
        <f t="shared" si="210"/>
        <v>ü</v>
      </c>
      <c r="U1253" s="17"/>
      <c r="V1253" s="17" t="str">
        <f t="shared" si="211"/>
        <v>ü</v>
      </c>
      <c r="W1253" s="17"/>
    </row>
    <row r="1254" spans="1:23" ht="22.5" customHeight="1" x14ac:dyDescent="0.25">
      <c r="A1254" s="27">
        <v>1253</v>
      </c>
      <c r="B1254" s="15">
        <v>2234895</v>
      </c>
      <c r="C1254" s="16">
        <v>46070</v>
      </c>
      <c r="D1254" s="16">
        <v>46075</v>
      </c>
      <c r="E1254" s="15" t="s">
        <v>2987</v>
      </c>
      <c r="F1254" s="15" t="s">
        <v>166</v>
      </c>
      <c r="H1254" s="15">
        <v>555250200</v>
      </c>
      <c r="I1254" s="15" t="s">
        <v>4095</v>
      </c>
      <c r="J1254" s="15">
        <v>1756</v>
      </c>
      <c r="K1254" s="15" t="s">
        <v>600</v>
      </c>
      <c r="L1254" s="61" t="s">
        <v>196</v>
      </c>
      <c r="M1254" s="15" t="s">
        <v>162</v>
      </c>
      <c r="O1254" s="30" t="str">
        <f t="shared" si="205"/>
        <v>ü</v>
      </c>
      <c r="P1254" s="30" t="str">
        <f t="shared" si="206"/>
        <v/>
      </c>
      <c r="Q1254" s="30" t="str">
        <f t="shared" si="207"/>
        <v>ü</v>
      </c>
      <c r="R1254" s="30" t="str">
        <f t="shared" si="208"/>
        <v/>
      </c>
      <c r="S1254" s="17" t="str">
        <f t="shared" si="209"/>
        <v>ü</v>
      </c>
      <c r="T1254" s="17" t="str">
        <f t="shared" si="210"/>
        <v/>
      </c>
      <c r="U1254" s="17"/>
      <c r="V1254" s="17" t="str">
        <f t="shared" si="211"/>
        <v/>
      </c>
      <c r="W1254" s="17"/>
    </row>
    <row r="1255" spans="1:23" ht="22.5" customHeight="1" x14ac:dyDescent="0.25">
      <c r="A1255" s="6">
        <v>1254</v>
      </c>
      <c r="B1255" s="15">
        <v>2234894</v>
      </c>
      <c r="C1255" s="16">
        <v>46070</v>
      </c>
      <c r="D1255" s="16">
        <v>46072</v>
      </c>
      <c r="E1255" s="15" t="s">
        <v>285</v>
      </c>
      <c r="F1255" s="15" t="s">
        <v>166</v>
      </c>
      <c r="H1255" s="15">
        <v>506550100</v>
      </c>
      <c r="I1255" s="15">
        <v>47</v>
      </c>
      <c r="J1255" s="15">
        <v>14</v>
      </c>
      <c r="K1255" s="15" t="s">
        <v>358</v>
      </c>
      <c r="L1255" s="61" t="s">
        <v>411</v>
      </c>
      <c r="M1255" s="15" t="s">
        <v>186</v>
      </c>
      <c r="O1255" s="30" t="str">
        <f t="shared" si="205"/>
        <v>ü</v>
      </c>
      <c r="P1255" s="30" t="str">
        <f t="shared" si="206"/>
        <v/>
      </c>
      <c r="Q1255" s="30" t="str">
        <f t="shared" si="207"/>
        <v>ü</v>
      </c>
      <c r="R1255" s="30" t="str">
        <f t="shared" si="208"/>
        <v/>
      </c>
      <c r="S1255" s="17" t="str">
        <f t="shared" si="209"/>
        <v/>
      </c>
      <c r="T1255" s="17" t="str">
        <f t="shared" si="210"/>
        <v/>
      </c>
      <c r="U1255" s="17"/>
      <c r="V1255" s="17" t="str">
        <f t="shared" si="211"/>
        <v/>
      </c>
      <c r="W1255" s="17"/>
    </row>
    <row r="1256" spans="1:23" ht="22.5" customHeight="1" x14ac:dyDescent="0.25">
      <c r="A1256" s="6">
        <v>1255</v>
      </c>
      <c r="B1256" s="15">
        <v>2234881</v>
      </c>
      <c r="C1256" s="16">
        <v>46070</v>
      </c>
      <c r="D1256" s="16">
        <v>46071</v>
      </c>
      <c r="E1256" s="15" t="s">
        <v>1875</v>
      </c>
      <c r="F1256" s="15" t="s">
        <v>166</v>
      </c>
      <c r="H1256" s="15">
        <v>501032326</v>
      </c>
      <c r="I1256" s="15" t="s">
        <v>818</v>
      </c>
      <c r="J1256" s="15" t="s">
        <v>818</v>
      </c>
      <c r="K1256" s="15" t="s">
        <v>374</v>
      </c>
      <c r="L1256" s="61" t="s">
        <v>200</v>
      </c>
      <c r="M1256" s="15" t="s">
        <v>179</v>
      </c>
      <c r="O1256" s="30" t="str">
        <f t="shared" si="205"/>
        <v/>
      </c>
      <c r="P1256" s="30" t="str">
        <f t="shared" si="206"/>
        <v/>
      </c>
      <c r="Q1256" s="30" t="str">
        <f t="shared" si="207"/>
        <v>ü</v>
      </c>
      <c r="R1256" s="30" t="str">
        <f t="shared" si="208"/>
        <v/>
      </c>
      <c r="S1256" s="17" t="str">
        <f t="shared" si="209"/>
        <v>ü</v>
      </c>
      <c r="T1256" s="17" t="str">
        <f t="shared" si="210"/>
        <v/>
      </c>
      <c r="U1256" s="17"/>
      <c r="V1256" s="17" t="str">
        <f t="shared" si="211"/>
        <v/>
      </c>
      <c r="W1256" s="17"/>
    </row>
    <row r="1257" spans="1:23" ht="22.5" customHeight="1" x14ac:dyDescent="0.25">
      <c r="A1257" s="27">
        <v>1256</v>
      </c>
      <c r="B1257" s="15">
        <v>2234774</v>
      </c>
      <c r="C1257" s="16">
        <v>46070</v>
      </c>
      <c r="D1257" s="16">
        <v>46074</v>
      </c>
      <c r="E1257" s="15" t="s">
        <v>726</v>
      </c>
      <c r="F1257" s="15" t="s">
        <v>166</v>
      </c>
      <c r="H1257" s="15">
        <v>503673334</v>
      </c>
      <c r="I1257" s="15">
        <v>395</v>
      </c>
      <c r="J1257" s="15">
        <v>395</v>
      </c>
      <c r="K1257" s="15" t="s">
        <v>363</v>
      </c>
      <c r="L1257" s="61" t="s">
        <v>192</v>
      </c>
      <c r="M1257" s="15" t="s">
        <v>162</v>
      </c>
      <c r="O1257" s="30" t="str">
        <f t="shared" si="205"/>
        <v>ü</v>
      </c>
      <c r="P1257" s="30" t="str">
        <f t="shared" si="206"/>
        <v>ü</v>
      </c>
      <c r="Q1257" s="30" t="str">
        <f t="shared" si="207"/>
        <v>ü</v>
      </c>
      <c r="R1257" s="30" t="str">
        <f t="shared" si="208"/>
        <v/>
      </c>
      <c r="S1257" s="17" t="str">
        <f t="shared" si="209"/>
        <v>ü</v>
      </c>
      <c r="T1257" s="17" t="str">
        <f t="shared" si="210"/>
        <v>ü</v>
      </c>
      <c r="U1257" s="17"/>
      <c r="V1257" s="17" t="str">
        <f t="shared" si="211"/>
        <v>ü</v>
      </c>
      <c r="W1257" s="17"/>
    </row>
    <row r="1258" spans="1:23" ht="22.5" customHeight="1" x14ac:dyDescent="0.25">
      <c r="A1258" s="6">
        <v>1257</v>
      </c>
      <c r="B1258" s="15">
        <v>2234705</v>
      </c>
      <c r="C1258" s="16">
        <v>46070</v>
      </c>
      <c r="D1258" s="16">
        <v>46072</v>
      </c>
      <c r="E1258" s="15" t="s">
        <v>4031</v>
      </c>
      <c r="F1258" s="15" t="s">
        <v>166</v>
      </c>
      <c r="H1258" s="15">
        <v>507742626</v>
      </c>
      <c r="I1258" s="15" t="s">
        <v>4096</v>
      </c>
      <c r="J1258" s="15" t="s">
        <v>4097</v>
      </c>
      <c r="K1258" s="15" t="s">
        <v>419</v>
      </c>
      <c r="L1258" s="61" t="s">
        <v>192</v>
      </c>
      <c r="M1258" s="15" t="s">
        <v>165</v>
      </c>
      <c r="O1258" s="30" t="str">
        <f t="shared" si="205"/>
        <v>ü</v>
      </c>
      <c r="P1258" s="30" t="str">
        <f t="shared" si="206"/>
        <v>ü</v>
      </c>
      <c r="Q1258" s="30" t="str">
        <f t="shared" si="207"/>
        <v>ü</v>
      </c>
      <c r="R1258" s="30" t="str">
        <f t="shared" si="208"/>
        <v/>
      </c>
      <c r="S1258" s="17" t="str">
        <f t="shared" si="209"/>
        <v>ü</v>
      </c>
      <c r="T1258" s="17" t="str">
        <f t="shared" si="210"/>
        <v>ü</v>
      </c>
      <c r="U1258" s="17"/>
      <c r="V1258" s="17" t="str">
        <f t="shared" si="211"/>
        <v>ü</v>
      </c>
      <c r="W1258" s="17"/>
    </row>
    <row r="1259" spans="1:23" ht="22.5" customHeight="1" x14ac:dyDescent="0.25">
      <c r="A1259" s="6">
        <v>1258</v>
      </c>
      <c r="B1259" s="15">
        <v>2234659</v>
      </c>
      <c r="C1259" s="16">
        <v>46070</v>
      </c>
      <c r="D1259" s="16">
        <v>46074</v>
      </c>
      <c r="E1259" s="15" t="s">
        <v>3958</v>
      </c>
      <c r="F1259" s="15" t="s">
        <v>166</v>
      </c>
      <c r="H1259" s="15">
        <v>502437622</v>
      </c>
      <c r="I1259" s="15">
        <v>15</v>
      </c>
      <c r="J1259" s="15">
        <v>6</v>
      </c>
      <c r="K1259" s="15" t="s">
        <v>574</v>
      </c>
      <c r="L1259" s="61" t="s">
        <v>195</v>
      </c>
      <c r="M1259" s="15" t="s">
        <v>171</v>
      </c>
      <c r="O1259" s="30" t="str">
        <f t="shared" si="205"/>
        <v>ü</v>
      </c>
      <c r="P1259" s="30" t="str">
        <f t="shared" si="206"/>
        <v>ü</v>
      </c>
      <c r="Q1259" s="30" t="str">
        <f t="shared" si="207"/>
        <v>ü</v>
      </c>
      <c r="R1259" s="30" t="str">
        <f t="shared" si="208"/>
        <v/>
      </c>
      <c r="S1259" s="17" t="str">
        <f t="shared" si="209"/>
        <v>ü</v>
      </c>
      <c r="T1259" s="17" t="str">
        <f t="shared" si="210"/>
        <v>ü</v>
      </c>
      <c r="U1259" s="17"/>
      <c r="V1259" s="17" t="str">
        <f t="shared" si="211"/>
        <v/>
      </c>
      <c r="W1259" s="17"/>
    </row>
    <row r="1260" spans="1:23" ht="22.5" customHeight="1" x14ac:dyDescent="0.25">
      <c r="A1260" s="27">
        <v>1259</v>
      </c>
      <c r="B1260" s="15">
        <v>2234647</v>
      </c>
      <c r="C1260" s="16">
        <v>46070</v>
      </c>
      <c r="D1260" s="16">
        <v>46072</v>
      </c>
      <c r="E1260" s="15" t="s">
        <v>4032</v>
      </c>
      <c r="F1260" s="15" t="s">
        <v>166</v>
      </c>
      <c r="H1260" s="15">
        <v>503025255</v>
      </c>
      <c r="I1260" s="15">
        <v>112</v>
      </c>
      <c r="J1260" s="15">
        <v>3364</v>
      </c>
      <c r="K1260" s="15" t="s">
        <v>466</v>
      </c>
      <c r="L1260" s="61" t="s">
        <v>192</v>
      </c>
      <c r="M1260" s="15" t="s">
        <v>165</v>
      </c>
      <c r="O1260" s="30" t="str">
        <f t="shared" si="205"/>
        <v>ü</v>
      </c>
      <c r="P1260" s="30" t="str">
        <f t="shared" si="206"/>
        <v>ü</v>
      </c>
      <c r="Q1260" s="30" t="str">
        <f t="shared" si="207"/>
        <v>ü</v>
      </c>
      <c r="R1260" s="30" t="str">
        <f t="shared" si="208"/>
        <v/>
      </c>
      <c r="S1260" s="17" t="str">
        <f t="shared" si="209"/>
        <v>ü</v>
      </c>
      <c r="T1260" s="17" t="str">
        <f t="shared" si="210"/>
        <v>ü</v>
      </c>
      <c r="U1260" s="17"/>
      <c r="V1260" s="17" t="str">
        <f t="shared" si="211"/>
        <v>ü</v>
      </c>
      <c r="W1260" s="17"/>
    </row>
    <row r="1261" spans="1:23" ht="22.5" customHeight="1" x14ac:dyDescent="0.25">
      <c r="A1261" s="6">
        <v>1260</v>
      </c>
      <c r="B1261" s="15">
        <v>2234613</v>
      </c>
      <c r="C1261" s="16">
        <v>46070</v>
      </c>
      <c r="D1261" s="16">
        <v>46071</v>
      </c>
      <c r="E1261" s="15" t="s">
        <v>4033</v>
      </c>
      <c r="F1261" s="15" t="s">
        <v>166</v>
      </c>
      <c r="H1261" s="15">
        <v>555999110</v>
      </c>
      <c r="I1261" s="15">
        <v>1349</v>
      </c>
      <c r="J1261" s="15">
        <v>1349</v>
      </c>
      <c r="K1261" s="15" t="s">
        <v>374</v>
      </c>
      <c r="L1261" s="61" t="s">
        <v>190</v>
      </c>
      <c r="M1261" s="15" t="s">
        <v>179</v>
      </c>
      <c r="O1261" s="30" t="str">
        <f t="shared" si="205"/>
        <v>ü</v>
      </c>
      <c r="P1261" s="30" t="str">
        <f t="shared" si="206"/>
        <v>ü</v>
      </c>
      <c r="Q1261" s="30" t="str">
        <f t="shared" si="207"/>
        <v>ü</v>
      </c>
      <c r="R1261" s="30" t="str">
        <f t="shared" si="208"/>
        <v/>
      </c>
      <c r="S1261" s="17" t="str">
        <f t="shared" si="209"/>
        <v>ü</v>
      </c>
      <c r="T1261" s="17" t="str">
        <f t="shared" si="210"/>
        <v/>
      </c>
      <c r="U1261" s="17"/>
      <c r="V1261" s="17" t="str">
        <f t="shared" si="211"/>
        <v>ü</v>
      </c>
      <c r="W1261" s="17"/>
    </row>
    <row r="1262" spans="1:23" ht="22.5" customHeight="1" x14ac:dyDescent="0.25">
      <c r="A1262" s="6">
        <v>1261</v>
      </c>
      <c r="B1262" s="15">
        <v>2234606</v>
      </c>
      <c r="C1262" s="16">
        <v>46070</v>
      </c>
      <c r="D1262" s="16">
        <v>46072</v>
      </c>
      <c r="E1262" s="15" t="s">
        <v>4034</v>
      </c>
      <c r="F1262" s="15" t="s">
        <v>166</v>
      </c>
      <c r="H1262" s="15">
        <v>563940934</v>
      </c>
      <c r="I1262" s="15">
        <v>62</v>
      </c>
      <c r="J1262" s="15">
        <v>2</v>
      </c>
      <c r="K1262" s="15" t="s">
        <v>364</v>
      </c>
      <c r="L1262" s="61" t="s">
        <v>192</v>
      </c>
      <c r="M1262" s="15" t="s">
        <v>179</v>
      </c>
      <c r="O1262" s="30" t="str">
        <f t="shared" si="205"/>
        <v>ü</v>
      </c>
      <c r="P1262" s="30" t="str">
        <f t="shared" si="206"/>
        <v>ü</v>
      </c>
      <c r="Q1262" s="30" t="str">
        <f t="shared" si="207"/>
        <v>ü</v>
      </c>
      <c r="R1262" s="30" t="str">
        <f t="shared" si="208"/>
        <v/>
      </c>
      <c r="S1262" s="17" t="str">
        <f t="shared" si="209"/>
        <v>ü</v>
      </c>
      <c r="T1262" s="17" t="str">
        <f t="shared" si="210"/>
        <v>ü</v>
      </c>
      <c r="U1262" s="17"/>
      <c r="V1262" s="17" t="str">
        <f t="shared" si="211"/>
        <v>ü</v>
      </c>
      <c r="W1262" s="17"/>
    </row>
    <row r="1263" spans="1:23" ht="22.5" customHeight="1" x14ac:dyDescent="0.25">
      <c r="A1263" s="27">
        <v>1262</v>
      </c>
      <c r="B1263" s="15">
        <v>2234588</v>
      </c>
      <c r="C1263" s="16">
        <v>46070</v>
      </c>
      <c r="D1263" s="16">
        <v>46071</v>
      </c>
      <c r="E1263" s="15" t="s">
        <v>4035</v>
      </c>
      <c r="F1263" s="15" t="s">
        <v>166</v>
      </c>
      <c r="H1263" s="15">
        <v>563030777</v>
      </c>
      <c r="I1263" s="15">
        <v>25</v>
      </c>
      <c r="J1263" s="15">
        <v>7</v>
      </c>
      <c r="K1263" s="15" t="s">
        <v>344</v>
      </c>
      <c r="L1263" s="61" t="s">
        <v>394</v>
      </c>
      <c r="M1263" s="15" t="s">
        <v>160</v>
      </c>
      <c r="O1263" s="30" t="str">
        <f t="shared" si="205"/>
        <v/>
      </c>
      <c r="P1263" s="30" t="str">
        <f t="shared" si="206"/>
        <v>ü</v>
      </c>
      <c r="Q1263" s="30" t="str">
        <f t="shared" si="207"/>
        <v>ü</v>
      </c>
      <c r="R1263" s="30" t="str">
        <f t="shared" si="208"/>
        <v/>
      </c>
      <c r="S1263" s="17" t="str">
        <f t="shared" si="209"/>
        <v/>
      </c>
      <c r="T1263" s="17" t="str">
        <f t="shared" si="210"/>
        <v>ü</v>
      </c>
      <c r="U1263" s="17"/>
      <c r="V1263" s="17" t="str">
        <f t="shared" si="211"/>
        <v/>
      </c>
      <c r="W1263" s="17"/>
    </row>
    <row r="1264" spans="1:23" ht="22.5" customHeight="1" x14ac:dyDescent="0.25">
      <c r="A1264" s="6">
        <v>1263</v>
      </c>
      <c r="B1264" s="15">
        <v>2234587</v>
      </c>
      <c r="C1264" s="16">
        <v>46070</v>
      </c>
      <c r="D1264" s="16">
        <v>46072</v>
      </c>
      <c r="E1264" s="15" t="s">
        <v>1731</v>
      </c>
      <c r="F1264" s="15" t="s">
        <v>166</v>
      </c>
      <c r="H1264" s="15">
        <v>553111015</v>
      </c>
      <c r="I1264" s="15">
        <v>11</v>
      </c>
      <c r="J1264" s="15">
        <v>1</v>
      </c>
      <c r="K1264" s="15" t="s">
        <v>589</v>
      </c>
      <c r="L1264" s="61" t="s">
        <v>196</v>
      </c>
      <c r="M1264" s="15" t="s">
        <v>179</v>
      </c>
      <c r="O1264" s="30" t="str">
        <f t="shared" si="205"/>
        <v>ü</v>
      </c>
      <c r="P1264" s="30" t="str">
        <f t="shared" si="206"/>
        <v/>
      </c>
      <c r="Q1264" s="30" t="str">
        <f t="shared" si="207"/>
        <v>ü</v>
      </c>
      <c r="R1264" s="30" t="str">
        <f t="shared" si="208"/>
        <v/>
      </c>
      <c r="S1264" s="17" t="str">
        <f t="shared" si="209"/>
        <v>ü</v>
      </c>
      <c r="T1264" s="17" t="str">
        <f t="shared" si="210"/>
        <v/>
      </c>
      <c r="U1264" s="17"/>
      <c r="V1264" s="17" t="str">
        <f t="shared" si="211"/>
        <v/>
      </c>
      <c r="W1264" s="17"/>
    </row>
    <row r="1265" spans="1:23" ht="22.5" customHeight="1" x14ac:dyDescent="0.25">
      <c r="A1265" s="6">
        <v>1264</v>
      </c>
      <c r="B1265" s="15">
        <v>2234573</v>
      </c>
      <c r="C1265" s="16">
        <v>46070</v>
      </c>
      <c r="D1265" s="16">
        <v>46071</v>
      </c>
      <c r="E1265" s="15" t="s">
        <v>4036</v>
      </c>
      <c r="F1265" s="15" t="s">
        <v>166</v>
      </c>
      <c r="H1265" s="15">
        <v>561403010</v>
      </c>
      <c r="I1265" s="15" t="s">
        <v>4098</v>
      </c>
      <c r="J1265" s="15">
        <v>166</v>
      </c>
      <c r="K1265" s="15" t="s">
        <v>426</v>
      </c>
      <c r="L1265" s="61" t="s">
        <v>192</v>
      </c>
      <c r="M1265" s="15" t="s">
        <v>160</v>
      </c>
      <c r="O1265" s="30" t="str">
        <f t="shared" si="205"/>
        <v>ü</v>
      </c>
      <c r="P1265" s="30" t="str">
        <f t="shared" si="206"/>
        <v>ü</v>
      </c>
      <c r="Q1265" s="30" t="str">
        <f t="shared" si="207"/>
        <v>ü</v>
      </c>
      <c r="R1265" s="30" t="str">
        <f t="shared" si="208"/>
        <v/>
      </c>
      <c r="S1265" s="17" t="str">
        <f t="shared" si="209"/>
        <v>ü</v>
      </c>
      <c r="T1265" s="17" t="str">
        <f t="shared" si="210"/>
        <v>ü</v>
      </c>
      <c r="U1265" s="17"/>
      <c r="V1265" s="17" t="str">
        <f t="shared" si="211"/>
        <v>ü</v>
      </c>
      <c r="W1265" s="17"/>
    </row>
    <row r="1266" spans="1:23" ht="22.5" customHeight="1" x14ac:dyDescent="0.25">
      <c r="A1266" s="27">
        <v>1265</v>
      </c>
      <c r="B1266" s="15">
        <v>2234430</v>
      </c>
      <c r="C1266" s="16">
        <v>46070</v>
      </c>
      <c r="D1266" s="16">
        <v>46075</v>
      </c>
      <c r="E1266" s="15" t="s">
        <v>4037</v>
      </c>
      <c r="F1266" s="15" t="s">
        <v>166</v>
      </c>
      <c r="H1266" s="15">
        <v>506254546</v>
      </c>
      <c r="I1266" s="15">
        <v>29</v>
      </c>
      <c r="J1266" s="15">
        <v>20</v>
      </c>
      <c r="K1266" s="15" t="s">
        <v>376</v>
      </c>
      <c r="L1266" s="61" t="s">
        <v>198</v>
      </c>
      <c r="M1266" s="15" t="s">
        <v>164</v>
      </c>
      <c r="O1266" s="30" t="str">
        <f t="shared" si="205"/>
        <v>ü</v>
      </c>
      <c r="P1266" s="30" t="str">
        <f t="shared" si="206"/>
        <v>ü</v>
      </c>
      <c r="Q1266" s="30" t="str">
        <f t="shared" si="207"/>
        <v>ü</v>
      </c>
      <c r="R1266" s="30" t="str">
        <f t="shared" si="208"/>
        <v/>
      </c>
      <c r="S1266" s="17" t="str">
        <f t="shared" si="209"/>
        <v>ü</v>
      </c>
      <c r="T1266" s="17" t="str">
        <f t="shared" si="210"/>
        <v/>
      </c>
      <c r="U1266" s="17"/>
      <c r="V1266" s="17" t="str">
        <f t="shared" si="211"/>
        <v/>
      </c>
      <c r="W1266" s="17"/>
    </row>
    <row r="1267" spans="1:23" ht="22.5" customHeight="1" x14ac:dyDescent="0.25">
      <c r="A1267" s="6">
        <v>1266</v>
      </c>
      <c r="B1267" s="15">
        <v>2234389</v>
      </c>
      <c r="C1267" s="16">
        <v>46070</v>
      </c>
      <c r="D1267" s="16">
        <v>46072</v>
      </c>
      <c r="E1267" s="15" t="s">
        <v>4038</v>
      </c>
      <c r="F1267" s="15" t="s">
        <v>166</v>
      </c>
      <c r="H1267" s="15">
        <v>558712299</v>
      </c>
      <c r="I1267" s="15">
        <v>6</v>
      </c>
      <c r="J1267" s="15" t="s">
        <v>851</v>
      </c>
      <c r="K1267" s="15" t="s">
        <v>827</v>
      </c>
      <c r="L1267" s="61" t="s">
        <v>424</v>
      </c>
      <c r="M1267" s="15" t="s">
        <v>179</v>
      </c>
      <c r="O1267" s="30" t="str">
        <f t="shared" si="205"/>
        <v/>
      </c>
      <c r="P1267" s="30" t="str">
        <f t="shared" si="206"/>
        <v>ü</v>
      </c>
      <c r="Q1267" s="30" t="str">
        <f t="shared" si="207"/>
        <v/>
      </c>
      <c r="R1267" s="30" t="str">
        <f t="shared" si="208"/>
        <v>ü</v>
      </c>
      <c r="S1267" s="17" t="str">
        <f t="shared" si="209"/>
        <v>ü</v>
      </c>
      <c r="T1267" s="17" t="str">
        <f t="shared" si="210"/>
        <v>ü</v>
      </c>
      <c r="U1267" s="17"/>
      <c r="V1267" s="17" t="str">
        <f t="shared" si="211"/>
        <v/>
      </c>
      <c r="W1267" s="17"/>
    </row>
    <row r="1268" spans="1:23" ht="22.5" customHeight="1" x14ac:dyDescent="0.25">
      <c r="A1268" s="6">
        <v>1267</v>
      </c>
      <c r="B1268" s="15">
        <v>2234383</v>
      </c>
      <c r="C1268" s="16">
        <v>46070</v>
      </c>
      <c r="D1268" s="16">
        <v>46071</v>
      </c>
      <c r="E1268" s="15">
        <v>503688824</v>
      </c>
      <c r="F1268" s="15" t="s">
        <v>166</v>
      </c>
      <c r="H1268" s="15">
        <v>501565635</v>
      </c>
      <c r="I1268" s="15">
        <v>21</v>
      </c>
      <c r="J1268" s="15">
        <v>7</v>
      </c>
      <c r="K1268" s="15" t="s">
        <v>229</v>
      </c>
      <c r="L1268" s="61" t="s">
        <v>397</v>
      </c>
      <c r="M1268" s="15" t="s">
        <v>160</v>
      </c>
      <c r="O1268" s="30" t="str">
        <f t="shared" si="205"/>
        <v/>
      </c>
      <c r="P1268" s="30" t="str">
        <f t="shared" si="206"/>
        <v>ü</v>
      </c>
      <c r="Q1268" s="30" t="str">
        <f t="shared" si="207"/>
        <v>ü</v>
      </c>
      <c r="R1268" s="30" t="str">
        <f t="shared" si="208"/>
        <v/>
      </c>
      <c r="S1268" s="17" t="str">
        <f t="shared" si="209"/>
        <v>ü</v>
      </c>
      <c r="T1268" s="17" t="str">
        <f t="shared" si="210"/>
        <v>ü</v>
      </c>
      <c r="U1268" s="17"/>
      <c r="V1268" s="17" t="str">
        <f t="shared" si="211"/>
        <v/>
      </c>
      <c r="W1268" s="17"/>
    </row>
    <row r="1269" spans="1:23" ht="22.5" customHeight="1" x14ac:dyDescent="0.25">
      <c r="A1269" s="27">
        <v>1268</v>
      </c>
      <c r="B1269" s="15">
        <v>2234378</v>
      </c>
      <c r="C1269" s="16">
        <v>46070</v>
      </c>
      <c r="D1269" s="16">
        <v>46071</v>
      </c>
      <c r="E1269" s="15" t="s">
        <v>4039</v>
      </c>
      <c r="F1269" s="15" t="s">
        <v>166</v>
      </c>
      <c r="H1269" s="15">
        <v>504493446</v>
      </c>
      <c r="I1269" s="15">
        <v>66</v>
      </c>
      <c r="J1269" s="15">
        <v>1088</v>
      </c>
      <c r="K1269" s="15" t="s">
        <v>347</v>
      </c>
      <c r="L1269" s="61" t="s">
        <v>192</v>
      </c>
      <c r="M1269" s="15" t="s">
        <v>179</v>
      </c>
      <c r="O1269" s="30" t="str">
        <f t="shared" si="205"/>
        <v>ü</v>
      </c>
      <c r="P1269" s="30" t="str">
        <f t="shared" si="206"/>
        <v>ü</v>
      </c>
      <c r="Q1269" s="30" t="str">
        <f t="shared" si="207"/>
        <v>ü</v>
      </c>
      <c r="R1269" s="30" t="str">
        <f t="shared" si="208"/>
        <v/>
      </c>
      <c r="S1269" s="17" t="str">
        <f t="shared" si="209"/>
        <v>ü</v>
      </c>
      <c r="T1269" s="17" t="str">
        <f t="shared" si="210"/>
        <v>ü</v>
      </c>
      <c r="U1269" s="17"/>
      <c r="V1269" s="17" t="str">
        <f t="shared" si="211"/>
        <v>ü</v>
      </c>
      <c r="W1269" s="17"/>
    </row>
    <row r="1270" spans="1:23" ht="22.5" customHeight="1" x14ac:dyDescent="0.25">
      <c r="A1270" s="6">
        <v>1269</v>
      </c>
      <c r="B1270" s="15">
        <v>2234330</v>
      </c>
      <c r="C1270" s="16">
        <v>46070</v>
      </c>
      <c r="D1270" s="16">
        <v>46071</v>
      </c>
      <c r="E1270" s="15" t="s">
        <v>4040</v>
      </c>
      <c r="F1270" s="15" t="s">
        <v>166</v>
      </c>
      <c r="H1270" s="15">
        <v>525920087</v>
      </c>
      <c r="I1270" s="15">
        <v>69</v>
      </c>
      <c r="J1270" s="15" t="s">
        <v>4099</v>
      </c>
      <c r="K1270" s="15" t="s">
        <v>3185</v>
      </c>
      <c r="L1270" s="61" t="s">
        <v>588</v>
      </c>
      <c r="M1270" s="15" t="s">
        <v>160</v>
      </c>
      <c r="O1270" s="30" t="str">
        <f t="shared" si="205"/>
        <v>ü</v>
      </c>
      <c r="P1270" s="30" t="str">
        <f t="shared" si="206"/>
        <v/>
      </c>
      <c r="Q1270" s="30" t="str">
        <f t="shared" si="207"/>
        <v/>
      </c>
      <c r="R1270" s="30" t="str">
        <f t="shared" si="208"/>
        <v>ü</v>
      </c>
      <c r="S1270" s="17" t="str">
        <f t="shared" si="209"/>
        <v>ü</v>
      </c>
      <c r="T1270" s="17" t="str">
        <f t="shared" si="210"/>
        <v/>
      </c>
      <c r="U1270" s="17"/>
      <c r="V1270" s="17" t="str">
        <f t="shared" si="211"/>
        <v/>
      </c>
      <c r="W1270" s="17"/>
    </row>
    <row r="1271" spans="1:23" ht="22.5" customHeight="1" x14ac:dyDescent="0.25">
      <c r="A1271" s="6">
        <v>1270</v>
      </c>
      <c r="B1271" s="15">
        <v>2234318</v>
      </c>
      <c r="C1271" s="16">
        <v>46070</v>
      </c>
      <c r="D1271" s="16">
        <v>46075</v>
      </c>
      <c r="E1271" s="15" t="s">
        <v>2960</v>
      </c>
      <c r="F1271" s="15" t="s">
        <v>159</v>
      </c>
      <c r="H1271" s="15">
        <v>563202044</v>
      </c>
      <c r="J1271" s="15">
        <v>264</v>
      </c>
      <c r="K1271" s="15" t="s">
        <v>989</v>
      </c>
      <c r="L1271" s="61" t="s">
        <v>197</v>
      </c>
      <c r="M1271" s="15" t="s">
        <v>211</v>
      </c>
      <c r="O1271" s="30" t="str">
        <f t="shared" si="205"/>
        <v>ü</v>
      </c>
      <c r="P1271" s="30" t="str">
        <f t="shared" si="206"/>
        <v/>
      </c>
      <c r="Q1271" s="30" t="str">
        <f t="shared" si="207"/>
        <v>ü</v>
      </c>
      <c r="R1271" s="30" t="str">
        <f t="shared" si="208"/>
        <v/>
      </c>
      <c r="S1271" s="17" t="str">
        <f t="shared" si="209"/>
        <v>ü</v>
      </c>
      <c r="T1271" s="17" t="str">
        <f t="shared" si="210"/>
        <v>ü</v>
      </c>
      <c r="U1271" s="17"/>
      <c r="V1271" s="17" t="str">
        <f t="shared" si="211"/>
        <v/>
      </c>
      <c r="W1271" s="17"/>
    </row>
    <row r="1272" spans="1:23" ht="22.5" customHeight="1" x14ac:dyDescent="0.25">
      <c r="A1272" s="27">
        <v>1271</v>
      </c>
      <c r="B1272" s="15">
        <v>2234277</v>
      </c>
      <c r="C1272" s="16">
        <v>46070</v>
      </c>
      <c r="D1272" s="16">
        <v>46075</v>
      </c>
      <c r="E1272" s="15" t="s">
        <v>4041</v>
      </c>
      <c r="F1272" s="15" t="s">
        <v>166</v>
      </c>
      <c r="H1272" s="15">
        <v>566668926</v>
      </c>
      <c r="I1272" s="15" t="s">
        <v>4100</v>
      </c>
      <c r="J1272" s="15" t="s">
        <v>4101</v>
      </c>
      <c r="K1272" s="15" t="s">
        <v>1595</v>
      </c>
      <c r="L1272" s="61" t="s">
        <v>400</v>
      </c>
      <c r="M1272" s="15" t="s">
        <v>211</v>
      </c>
      <c r="O1272" s="30" t="str">
        <f t="shared" si="205"/>
        <v/>
      </c>
      <c r="P1272" s="30" t="str">
        <f t="shared" si="206"/>
        <v/>
      </c>
      <c r="Q1272" s="30" t="str">
        <f t="shared" si="207"/>
        <v/>
      </c>
      <c r="R1272" s="30" t="str">
        <f t="shared" si="208"/>
        <v/>
      </c>
      <c r="S1272" s="17" t="str">
        <f t="shared" si="209"/>
        <v/>
      </c>
      <c r="T1272" s="17" t="str">
        <f t="shared" si="210"/>
        <v>ü</v>
      </c>
      <c r="U1272" s="17"/>
      <c r="V1272" s="17" t="str">
        <f t="shared" si="211"/>
        <v/>
      </c>
      <c r="W1272" s="17"/>
    </row>
    <row r="1273" spans="1:23" ht="22.5" customHeight="1" x14ac:dyDescent="0.25">
      <c r="A1273" s="6">
        <v>1272</v>
      </c>
      <c r="B1273" s="15">
        <v>2234275</v>
      </c>
      <c r="C1273" s="16">
        <v>46070</v>
      </c>
      <c r="D1273" s="16">
        <v>46072</v>
      </c>
      <c r="E1273" s="15" t="s">
        <v>4042</v>
      </c>
      <c r="F1273" s="15" t="s">
        <v>166</v>
      </c>
      <c r="H1273" s="15">
        <v>506494990</v>
      </c>
      <c r="I1273" s="15" t="s">
        <v>1074</v>
      </c>
      <c r="J1273" s="15">
        <v>386</v>
      </c>
      <c r="K1273" s="15" t="s">
        <v>336</v>
      </c>
      <c r="L1273" s="61" t="s">
        <v>194</v>
      </c>
      <c r="M1273" s="15" t="s">
        <v>165</v>
      </c>
      <c r="O1273" s="30" t="str">
        <f t="shared" si="205"/>
        <v/>
      </c>
      <c r="P1273" s="30" t="str">
        <f t="shared" si="206"/>
        <v/>
      </c>
      <c r="Q1273" s="30" t="str">
        <f t="shared" si="207"/>
        <v>ü</v>
      </c>
      <c r="R1273" s="30" t="str">
        <f t="shared" si="208"/>
        <v/>
      </c>
      <c r="S1273" s="17" t="str">
        <f t="shared" si="209"/>
        <v/>
      </c>
      <c r="T1273" s="17" t="str">
        <f t="shared" si="210"/>
        <v/>
      </c>
      <c r="U1273" s="17"/>
      <c r="V1273" s="17" t="str">
        <f t="shared" si="211"/>
        <v/>
      </c>
      <c r="W1273" s="17"/>
    </row>
    <row r="1274" spans="1:23" ht="22.5" customHeight="1" x14ac:dyDescent="0.25">
      <c r="A1274" s="6">
        <v>1273</v>
      </c>
      <c r="B1274" s="15">
        <v>2234243</v>
      </c>
      <c r="C1274" s="16">
        <v>46070</v>
      </c>
      <c r="D1274" s="16">
        <v>46071</v>
      </c>
      <c r="E1274" s="15" t="s">
        <v>4043</v>
      </c>
      <c r="F1274" s="15" t="s">
        <v>166</v>
      </c>
      <c r="H1274" s="15">
        <v>506369060</v>
      </c>
      <c r="I1274" s="15">
        <v>9</v>
      </c>
      <c r="J1274" s="15">
        <v>9</v>
      </c>
      <c r="K1274" s="15" t="s">
        <v>360</v>
      </c>
      <c r="L1274" s="61" t="s">
        <v>192</v>
      </c>
      <c r="M1274" s="15" t="s">
        <v>211</v>
      </c>
      <c r="O1274" s="30" t="str">
        <f t="shared" si="205"/>
        <v>ü</v>
      </c>
      <c r="P1274" s="30" t="str">
        <f t="shared" si="206"/>
        <v>ü</v>
      </c>
      <c r="Q1274" s="30" t="str">
        <f t="shared" si="207"/>
        <v>ü</v>
      </c>
      <c r="R1274" s="30" t="str">
        <f t="shared" si="208"/>
        <v/>
      </c>
      <c r="S1274" s="17" t="str">
        <f t="shared" si="209"/>
        <v>ü</v>
      </c>
      <c r="T1274" s="17" t="str">
        <f t="shared" si="210"/>
        <v>ü</v>
      </c>
      <c r="U1274" s="17"/>
      <c r="V1274" s="17" t="str">
        <f t="shared" si="211"/>
        <v>ü</v>
      </c>
      <c r="W1274" s="17"/>
    </row>
    <row r="1275" spans="1:23" ht="22.5" customHeight="1" x14ac:dyDescent="0.25">
      <c r="A1275" s="27">
        <v>1274</v>
      </c>
      <c r="B1275" s="15">
        <v>2234238</v>
      </c>
      <c r="C1275" s="16">
        <v>46070</v>
      </c>
      <c r="D1275" s="16">
        <v>46071</v>
      </c>
      <c r="E1275" s="15" t="s">
        <v>4044</v>
      </c>
      <c r="F1275" s="15" t="s">
        <v>166</v>
      </c>
      <c r="H1275" s="15">
        <v>529115117</v>
      </c>
      <c r="I1275" s="15">
        <v>36</v>
      </c>
      <c r="J1275" s="15">
        <v>11</v>
      </c>
      <c r="K1275" s="15" t="s">
        <v>344</v>
      </c>
      <c r="L1275" s="61" t="s">
        <v>383</v>
      </c>
      <c r="M1275" s="15" t="s">
        <v>160</v>
      </c>
      <c r="O1275" s="30" t="str">
        <f t="shared" si="205"/>
        <v>ü</v>
      </c>
      <c r="P1275" s="30" t="str">
        <f t="shared" si="206"/>
        <v>ü</v>
      </c>
      <c r="Q1275" s="30" t="str">
        <f t="shared" si="207"/>
        <v>ü</v>
      </c>
      <c r="R1275" s="30" t="str">
        <f t="shared" si="208"/>
        <v/>
      </c>
      <c r="S1275" s="17" t="str">
        <f t="shared" si="209"/>
        <v/>
      </c>
      <c r="T1275" s="17" t="str">
        <f t="shared" si="210"/>
        <v>ü</v>
      </c>
      <c r="U1275" s="17"/>
      <c r="V1275" s="17" t="str">
        <f t="shared" si="211"/>
        <v/>
      </c>
      <c r="W1275" s="17"/>
    </row>
    <row r="1276" spans="1:23" ht="22.5" customHeight="1" x14ac:dyDescent="0.25">
      <c r="A1276" s="6">
        <v>1275</v>
      </c>
      <c r="B1276" s="15">
        <v>2234184</v>
      </c>
      <c r="C1276" s="16">
        <v>46070</v>
      </c>
      <c r="D1276" s="16">
        <v>46075</v>
      </c>
      <c r="E1276" s="15" t="s">
        <v>2773</v>
      </c>
      <c r="F1276" s="15" t="s">
        <v>166</v>
      </c>
      <c r="H1276" s="15">
        <v>503666676</v>
      </c>
      <c r="I1276" s="15" t="s">
        <v>4102</v>
      </c>
      <c r="J1276" s="15" t="s">
        <v>4103</v>
      </c>
      <c r="K1276" s="15" t="s">
        <v>341</v>
      </c>
      <c r="L1276" s="61" t="s">
        <v>383</v>
      </c>
      <c r="M1276" s="15" t="s">
        <v>160</v>
      </c>
      <c r="O1276" s="30" t="str">
        <f t="shared" si="205"/>
        <v>ü</v>
      </c>
      <c r="P1276" s="30" t="str">
        <f t="shared" si="206"/>
        <v>ü</v>
      </c>
      <c r="Q1276" s="30" t="str">
        <f t="shared" si="207"/>
        <v>ü</v>
      </c>
      <c r="R1276" s="30" t="str">
        <f t="shared" si="208"/>
        <v/>
      </c>
      <c r="S1276" s="17" t="str">
        <f t="shared" si="209"/>
        <v/>
      </c>
      <c r="T1276" s="17" t="str">
        <f t="shared" si="210"/>
        <v>ü</v>
      </c>
      <c r="U1276" s="17"/>
      <c r="V1276" s="17" t="str">
        <f t="shared" si="211"/>
        <v/>
      </c>
      <c r="W1276" s="17"/>
    </row>
    <row r="1277" spans="1:23" ht="22.5" customHeight="1" x14ac:dyDescent="0.25">
      <c r="A1277" s="6">
        <v>1276</v>
      </c>
      <c r="B1277" s="15">
        <v>2234138</v>
      </c>
      <c r="C1277" s="16">
        <v>46070</v>
      </c>
      <c r="D1277" s="16">
        <v>46075</v>
      </c>
      <c r="E1277" s="15" t="s">
        <v>4045</v>
      </c>
      <c r="F1277" s="15" t="s">
        <v>159</v>
      </c>
      <c r="H1277" s="15">
        <v>509000671</v>
      </c>
      <c r="I1277" s="15" t="s">
        <v>4104</v>
      </c>
      <c r="J1277" s="15" t="s">
        <v>3773</v>
      </c>
      <c r="K1277" s="15" t="s">
        <v>704</v>
      </c>
      <c r="L1277" s="61" t="s">
        <v>192</v>
      </c>
      <c r="M1277" s="15" t="s">
        <v>211</v>
      </c>
      <c r="O1277" s="30" t="str">
        <f t="shared" si="205"/>
        <v>ü</v>
      </c>
      <c r="P1277" s="30" t="str">
        <f t="shared" si="206"/>
        <v>ü</v>
      </c>
      <c r="Q1277" s="30" t="str">
        <f t="shared" si="207"/>
        <v>ü</v>
      </c>
      <c r="R1277" s="30" t="str">
        <f t="shared" si="208"/>
        <v/>
      </c>
      <c r="S1277" s="17" t="str">
        <f t="shared" si="209"/>
        <v>ü</v>
      </c>
      <c r="T1277" s="17" t="str">
        <f t="shared" si="210"/>
        <v>ü</v>
      </c>
      <c r="U1277" s="17"/>
      <c r="V1277" s="17" t="str">
        <f t="shared" si="211"/>
        <v>ü</v>
      </c>
      <c r="W1277" s="17"/>
    </row>
    <row r="1278" spans="1:23" ht="22.5" customHeight="1" x14ac:dyDescent="0.25">
      <c r="A1278" s="27">
        <v>1277</v>
      </c>
      <c r="B1278" s="15">
        <v>2234122</v>
      </c>
      <c r="C1278" s="16">
        <v>46070</v>
      </c>
      <c r="D1278" s="16">
        <v>46072</v>
      </c>
      <c r="E1278" s="15" t="s">
        <v>4046</v>
      </c>
      <c r="F1278" s="15" t="s">
        <v>166</v>
      </c>
      <c r="H1278" s="15">
        <v>509991503</v>
      </c>
      <c r="I1278" s="15" t="s">
        <v>4105</v>
      </c>
      <c r="J1278" s="15">
        <v>42</v>
      </c>
      <c r="K1278" s="15" t="s">
        <v>358</v>
      </c>
      <c r="L1278" s="61" t="s">
        <v>198</v>
      </c>
      <c r="M1278" s="15" t="s">
        <v>186</v>
      </c>
      <c r="O1278" s="30" t="str">
        <f t="shared" si="205"/>
        <v>ü</v>
      </c>
      <c r="P1278" s="30" t="str">
        <f t="shared" si="206"/>
        <v>ü</v>
      </c>
      <c r="Q1278" s="30" t="str">
        <f t="shared" si="207"/>
        <v>ü</v>
      </c>
      <c r="R1278" s="30" t="str">
        <f t="shared" si="208"/>
        <v/>
      </c>
      <c r="S1278" s="17" t="str">
        <f t="shared" si="209"/>
        <v>ü</v>
      </c>
      <c r="T1278" s="17" t="str">
        <f t="shared" si="210"/>
        <v/>
      </c>
      <c r="U1278" s="17"/>
      <c r="V1278" s="17" t="str">
        <f t="shared" si="211"/>
        <v/>
      </c>
      <c r="W1278" s="17"/>
    </row>
    <row r="1279" spans="1:23" ht="22.5" customHeight="1" x14ac:dyDescent="0.25">
      <c r="A1279" s="6">
        <v>1278</v>
      </c>
      <c r="B1279" s="15">
        <v>2234104</v>
      </c>
      <c r="C1279" s="16">
        <v>46070</v>
      </c>
      <c r="D1279" s="16">
        <v>46075</v>
      </c>
      <c r="E1279" s="15" t="s">
        <v>333</v>
      </c>
      <c r="F1279" s="15" t="s">
        <v>166</v>
      </c>
      <c r="H1279" s="15">
        <v>507978849</v>
      </c>
      <c r="I1279" s="15" t="s">
        <v>4106</v>
      </c>
      <c r="J1279" s="15">
        <v>328</v>
      </c>
      <c r="K1279" s="15" t="s">
        <v>704</v>
      </c>
      <c r="L1279" s="61" t="s">
        <v>206</v>
      </c>
      <c r="M1279" s="15" t="s">
        <v>211</v>
      </c>
      <c r="O1279" s="30" t="str">
        <f t="shared" si="205"/>
        <v>ü</v>
      </c>
      <c r="P1279" s="30" t="str">
        <f t="shared" si="206"/>
        <v>ü</v>
      </c>
      <c r="Q1279" s="30" t="str">
        <f t="shared" si="207"/>
        <v/>
      </c>
      <c r="R1279" s="30" t="str">
        <f t="shared" si="208"/>
        <v/>
      </c>
      <c r="S1279" s="17" t="str">
        <f t="shared" si="209"/>
        <v/>
      </c>
      <c r="T1279" s="17" t="str">
        <f t="shared" si="210"/>
        <v>ü</v>
      </c>
      <c r="U1279" s="17"/>
      <c r="V1279" s="17" t="str">
        <f t="shared" si="211"/>
        <v/>
      </c>
      <c r="W1279" s="17"/>
    </row>
    <row r="1280" spans="1:23" ht="22.5" customHeight="1" x14ac:dyDescent="0.25">
      <c r="A1280" s="6">
        <v>1279</v>
      </c>
      <c r="B1280" s="15">
        <v>2234074</v>
      </c>
      <c r="C1280" s="16">
        <v>46070</v>
      </c>
      <c r="D1280" s="16">
        <v>46071</v>
      </c>
      <c r="E1280" s="15" t="s">
        <v>2527</v>
      </c>
      <c r="F1280" s="15" t="s">
        <v>166</v>
      </c>
      <c r="H1280" s="15">
        <v>508523003</v>
      </c>
      <c r="J1280" s="15">
        <v>188</v>
      </c>
      <c r="K1280" s="15" t="s">
        <v>229</v>
      </c>
      <c r="L1280" s="61" t="s">
        <v>1706</v>
      </c>
      <c r="M1280" s="15" t="s">
        <v>160</v>
      </c>
      <c r="O1280" s="30" t="str">
        <f t="shared" si="205"/>
        <v>ü</v>
      </c>
      <c r="P1280" s="30" t="str">
        <f t="shared" si="206"/>
        <v/>
      </c>
      <c r="Q1280" s="30" t="str">
        <f t="shared" si="207"/>
        <v/>
      </c>
      <c r="R1280" s="30" t="str">
        <f t="shared" si="208"/>
        <v/>
      </c>
      <c r="S1280" s="17" t="str">
        <f t="shared" si="209"/>
        <v/>
      </c>
      <c r="T1280" s="17" t="str">
        <f t="shared" si="210"/>
        <v>ü</v>
      </c>
      <c r="U1280" s="17"/>
      <c r="V1280" s="17" t="str">
        <f t="shared" si="211"/>
        <v/>
      </c>
      <c r="W1280" s="17"/>
    </row>
    <row r="1281" spans="1:23" ht="22.5" customHeight="1" x14ac:dyDescent="0.25">
      <c r="A1281" s="27">
        <v>1280</v>
      </c>
      <c r="B1281" s="15">
        <v>2234069</v>
      </c>
      <c r="C1281" s="16">
        <v>46070</v>
      </c>
      <c r="D1281" s="16">
        <v>46075</v>
      </c>
      <c r="E1281" s="15" t="s">
        <v>4047</v>
      </c>
      <c r="F1281" s="15" t="s">
        <v>166</v>
      </c>
      <c r="H1281" s="15">
        <v>505994499</v>
      </c>
      <c r="I1281" s="15" t="s">
        <v>3378</v>
      </c>
      <c r="J1281" s="15">
        <v>307</v>
      </c>
      <c r="K1281" s="15" t="s">
        <v>385</v>
      </c>
      <c r="L1281" s="61" t="s">
        <v>192</v>
      </c>
      <c r="M1281" s="15" t="s">
        <v>211</v>
      </c>
      <c r="O1281" s="30" t="str">
        <f t="shared" si="205"/>
        <v>ü</v>
      </c>
      <c r="P1281" s="30" t="str">
        <f t="shared" si="206"/>
        <v>ü</v>
      </c>
      <c r="Q1281" s="30" t="str">
        <f t="shared" si="207"/>
        <v>ü</v>
      </c>
      <c r="R1281" s="30" t="str">
        <f t="shared" si="208"/>
        <v/>
      </c>
      <c r="S1281" s="17" t="str">
        <f t="shared" si="209"/>
        <v>ü</v>
      </c>
      <c r="T1281" s="17" t="str">
        <f t="shared" si="210"/>
        <v>ü</v>
      </c>
      <c r="U1281" s="17"/>
      <c r="V1281" s="17" t="str">
        <f t="shared" si="211"/>
        <v>ü</v>
      </c>
      <c r="W1281" s="17"/>
    </row>
    <row r="1282" spans="1:23" ht="22.5" customHeight="1" x14ac:dyDescent="0.25">
      <c r="A1282" s="6">
        <v>1281</v>
      </c>
      <c r="B1282" s="15">
        <v>2234065</v>
      </c>
      <c r="C1282" s="16">
        <v>46070</v>
      </c>
      <c r="D1282" s="16">
        <v>46072</v>
      </c>
      <c r="E1282" s="15" t="s">
        <v>4048</v>
      </c>
      <c r="F1282" s="15" t="s">
        <v>166</v>
      </c>
      <c r="H1282" s="15">
        <v>569609696</v>
      </c>
      <c r="I1282" s="15" t="s">
        <v>4107</v>
      </c>
      <c r="J1282" s="15" t="s">
        <v>4108</v>
      </c>
      <c r="K1282" s="15" t="s">
        <v>240</v>
      </c>
      <c r="L1282" s="61" t="s">
        <v>482</v>
      </c>
      <c r="M1282" s="15" t="s">
        <v>165</v>
      </c>
      <c r="O1282" s="30" t="str">
        <f t="shared" si="205"/>
        <v>ü</v>
      </c>
      <c r="P1282" s="30" t="str">
        <f t="shared" si="206"/>
        <v>ü</v>
      </c>
      <c r="Q1282" s="30" t="str">
        <f t="shared" si="207"/>
        <v>ü</v>
      </c>
      <c r="R1282" s="30" t="str">
        <f t="shared" si="208"/>
        <v/>
      </c>
      <c r="S1282" s="17" t="str">
        <f t="shared" si="209"/>
        <v/>
      </c>
      <c r="T1282" s="17" t="str">
        <f t="shared" si="210"/>
        <v/>
      </c>
      <c r="U1282" s="17"/>
      <c r="V1282" s="17" t="str">
        <f t="shared" si="211"/>
        <v/>
      </c>
      <c r="W1282" s="17"/>
    </row>
    <row r="1283" spans="1:23" ht="22.5" customHeight="1" x14ac:dyDescent="0.25">
      <c r="A1283" s="6">
        <v>1282</v>
      </c>
      <c r="B1283" s="15">
        <v>2234030</v>
      </c>
      <c r="C1283" s="16">
        <v>46070</v>
      </c>
      <c r="D1283" s="16">
        <v>46072</v>
      </c>
      <c r="E1283" s="15" t="s">
        <v>4049</v>
      </c>
      <c r="F1283" s="15" t="s">
        <v>166</v>
      </c>
      <c r="H1283" s="15">
        <v>506465620</v>
      </c>
      <c r="I1283" s="15">
        <v>159</v>
      </c>
      <c r="J1283" s="15">
        <v>1607</v>
      </c>
      <c r="K1283" s="15" t="s">
        <v>228</v>
      </c>
      <c r="L1283" s="61" t="s">
        <v>2030</v>
      </c>
      <c r="M1283" s="15" t="s">
        <v>165</v>
      </c>
      <c r="O1283" s="30" t="str">
        <f t="shared" ref="O1283:O1346" si="212">IF(COUNTIF($L1283,"*نمل*")&gt;=1,"ü","")</f>
        <v/>
      </c>
      <c r="P1283" s="30" t="str">
        <f t="shared" si="206"/>
        <v/>
      </c>
      <c r="Q1283" s="30" t="str">
        <f t="shared" si="207"/>
        <v>ü</v>
      </c>
      <c r="R1283" s="30" t="str">
        <f t="shared" si="208"/>
        <v/>
      </c>
      <c r="S1283" s="17" t="str">
        <f t="shared" si="209"/>
        <v>ü</v>
      </c>
      <c r="T1283" s="17" t="str">
        <f t="shared" si="210"/>
        <v/>
      </c>
      <c r="U1283" s="17"/>
      <c r="V1283" s="17" t="str">
        <f t="shared" si="211"/>
        <v>ü</v>
      </c>
      <c r="W1283" s="17"/>
    </row>
    <row r="1284" spans="1:23" ht="22.5" customHeight="1" x14ac:dyDescent="0.25">
      <c r="A1284" s="27">
        <v>1283</v>
      </c>
      <c r="B1284" s="15">
        <v>2234020</v>
      </c>
      <c r="C1284" s="16">
        <v>46070</v>
      </c>
      <c r="D1284" s="16">
        <v>46074</v>
      </c>
      <c r="E1284" s="15" t="s">
        <v>4050</v>
      </c>
      <c r="F1284" s="15" t="s">
        <v>166</v>
      </c>
      <c r="H1284" s="15">
        <v>503090005</v>
      </c>
      <c r="I1284" s="15">
        <v>2</v>
      </c>
      <c r="J1284" s="15">
        <v>6</v>
      </c>
      <c r="K1284" s="15" t="s">
        <v>230</v>
      </c>
      <c r="L1284" s="61" t="s">
        <v>191</v>
      </c>
      <c r="M1284" s="15" t="s">
        <v>165</v>
      </c>
      <c r="O1284" s="30" t="str">
        <f t="shared" si="212"/>
        <v/>
      </c>
      <c r="P1284" s="30" t="str">
        <f t="shared" si="206"/>
        <v>ü</v>
      </c>
      <c r="Q1284" s="30" t="str">
        <f t="shared" si="207"/>
        <v/>
      </c>
      <c r="R1284" s="30" t="str">
        <f t="shared" si="208"/>
        <v/>
      </c>
      <c r="S1284" s="17" t="str">
        <f t="shared" si="209"/>
        <v/>
      </c>
      <c r="T1284" s="17" t="str">
        <f t="shared" si="210"/>
        <v/>
      </c>
      <c r="U1284" s="17"/>
      <c r="V1284" s="17" t="str">
        <f t="shared" si="211"/>
        <v/>
      </c>
      <c r="W1284" s="17"/>
    </row>
    <row r="1285" spans="1:23" ht="22.5" customHeight="1" x14ac:dyDescent="0.25">
      <c r="A1285" s="6">
        <v>1284</v>
      </c>
      <c r="B1285" s="15">
        <v>2233998</v>
      </c>
      <c r="C1285" s="16">
        <v>46070</v>
      </c>
      <c r="D1285" s="16">
        <v>46071</v>
      </c>
      <c r="E1285" s="15" t="s">
        <v>4051</v>
      </c>
      <c r="F1285" s="15" t="s">
        <v>166</v>
      </c>
      <c r="H1285" s="15">
        <v>527007865</v>
      </c>
      <c r="I1285" s="15">
        <v>0</v>
      </c>
      <c r="J1285" s="15">
        <v>0</v>
      </c>
      <c r="K1285" s="15" t="s">
        <v>4109</v>
      </c>
      <c r="L1285" s="61" t="s">
        <v>195</v>
      </c>
      <c r="M1285" s="15" t="s">
        <v>486</v>
      </c>
      <c r="O1285" s="30" t="str">
        <f t="shared" si="212"/>
        <v>ü</v>
      </c>
      <c r="P1285" s="30" t="str">
        <f t="shared" si="206"/>
        <v>ü</v>
      </c>
      <c r="Q1285" s="30" t="str">
        <f t="shared" si="207"/>
        <v>ü</v>
      </c>
      <c r="R1285" s="30" t="str">
        <f t="shared" si="208"/>
        <v/>
      </c>
      <c r="S1285" s="17" t="str">
        <f t="shared" si="209"/>
        <v>ü</v>
      </c>
      <c r="T1285" s="17" t="str">
        <f t="shared" si="210"/>
        <v>ü</v>
      </c>
      <c r="U1285" s="17"/>
      <c r="V1285" s="17" t="str">
        <f t="shared" si="211"/>
        <v/>
      </c>
      <c r="W1285" s="17"/>
    </row>
    <row r="1286" spans="1:23" ht="22.5" customHeight="1" x14ac:dyDescent="0.25">
      <c r="A1286" s="6">
        <v>1285</v>
      </c>
      <c r="B1286" s="15">
        <v>2233989</v>
      </c>
      <c r="C1286" s="16">
        <v>46070</v>
      </c>
      <c r="D1286" s="16">
        <v>46074</v>
      </c>
      <c r="E1286" s="15" t="s">
        <v>4052</v>
      </c>
      <c r="F1286" s="15" t="s">
        <v>166</v>
      </c>
      <c r="H1286" s="15">
        <v>555989899</v>
      </c>
      <c r="I1286" s="15">
        <v>0</v>
      </c>
      <c r="J1286" s="15">
        <v>0</v>
      </c>
      <c r="K1286" s="15" t="s">
        <v>396</v>
      </c>
      <c r="L1286" s="61" t="s">
        <v>195</v>
      </c>
      <c r="M1286" s="15" t="s">
        <v>486</v>
      </c>
      <c r="O1286" s="30" t="str">
        <f t="shared" si="212"/>
        <v>ü</v>
      </c>
      <c r="P1286" s="30" t="str">
        <f t="shared" si="206"/>
        <v>ü</v>
      </c>
      <c r="Q1286" s="30" t="str">
        <f t="shared" si="207"/>
        <v>ü</v>
      </c>
      <c r="R1286" s="30" t="str">
        <f t="shared" si="208"/>
        <v/>
      </c>
      <c r="S1286" s="17" t="str">
        <f t="shared" si="209"/>
        <v>ü</v>
      </c>
      <c r="T1286" s="17" t="str">
        <f t="shared" si="210"/>
        <v>ü</v>
      </c>
      <c r="U1286" s="17"/>
      <c r="V1286" s="17" t="str">
        <f t="shared" si="211"/>
        <v/>
      </c>
      <c r="W1286" s="17"/>
    </row>
    <row r="1287" spans="1:23" ht="22.5" customHeight="1" x14ac:dyDescent="0.25">
      <c r="A1287" s="27">
        <v>1286</v>
      </c>
      <c r="B1287" s="15">
        <v>2233921</v>
      </c>
      <c r="C1287" s="16">
        <v>46070</v>
      </c>
      <c r="D1287" s="16">
        <v>46072</v>
      </c>
      <c r="E1287" s="15" t="s">
        <v>4053</v>
      </c>
      <c r="F1287" s="15" t="s">
        <v>166</v>
      </c>
      <c r="H1287" s="15">
        <v>506966635</v>
      </c>
      <c r="I1287" s="15">
        <v>116</v>
      </c>
      <c r="J1287" s="15">
        <v>1389</v>
      </c>
      <c r="K1287" s="15" t="s">
        <v>220</v>
      </c>
      <c r="L1287" s="61" t="s">
        <v>192</v>
      </c>
      <c r="M1287" s="15" t="s">
        <v>165</v>
      </c>
      <c r="O1287" s="30" t="str">
        <f t="shared" si="212"/>
        <v>ü</v>
      </c>
      <c r="P1287" s="30" t="str">
        <f t="shared" si="206"/>
        <v>ü</v>
      </c>
      <c r="Q1287" s="30" t="str">
        <f t="shared" si="207"/>
        <v>ü</v>
      </c>
      <c r="R1287" s="30" t="str">
        <f t="shared" si="208"/>
        <v/>
      </c>
      <c r="S1287" s="17" t="str">
        <f t="shared" si="209"/>
        <v>ü</v>
      </c>
      <c r="T1287" s="17" t="str">
        <f t="shared" si="210"/>
        <v>ü</v>
      </c>
      <c r="U1287" s="17"/>
      <c r="V1287" s="17" t="str">
        <f t="shared" si="211"/>
        <v>ü</v>
      </c>
      <c r="W1287" s="17"/>
    </row>
    <row r="1288" spans="1:23" ht="22.5" customHeight="1" x14ac:dyDescent="0.25">
      <c r="A1288" s="6">
        <v>1287</v>
      </c>
      <c r="B1288" s="15">
        <v>2233860</v>
      </c>
      <c r="C1288" s="16">
        <v>46070</v>
      </c>
      <c r="D1288" s="16">
        <v>46072</v>
      </c>
      <c r="E1288" s="15" t="s">
        <v>1740</v>
      </c>
      <c r="F1288" s="15" t="s">
        <v>166</v>
      </c>
      <c r="H1288" s="15">
        <v>502616663</v>
      </c>
      <c r="J1288" s="15">
        <v>5337</v>
      </c>
      <c r="K1288" s="15" t="s">
        <v>241</v>
      </c>
      <c r="L1288" s="61" t="s">
        <v>192</v>
      </c>
      <c r="M1288" s="15" t="s">
        <v>486</v>
      </c>
      <c r="O1288" s="30" t="str">
        <f t="shared" si="212"/>
        <v>ü</v>
      </c>
      <c r="P1288" s="30" t="str">
        <f t="shared" si="206"/>
        <v>ü</v>
      </c>
      <c r="Q1288" s="30" t="str">
        <f t="shared" si="207"/>
        <v>ü</v>
      </c>
      <c r="R1288" s="30" t="str">
        <f t="shared" si="208"/>
        <v/>
      </c>
      <c r="S1288" s="17" t="str">
        <f t="shared" si="209"/>
        <v>ü</v>
      </c>
      <c r="T1288" s="17" t="str">
        <f t="shared" si="210"/>
        <v>ü</v>
      </c>
      <c r="U1288" s="17"/>
      <c r="V1288" s="17" t="str">
        <f t="shared" si="211"/>
        <v>ü</v>
      </c>
      <c r="W1288" s="17"/>
    </row>
    <row r="1289" spans="1:23" ht="22.5" customHeight="1" x14ac:dyDescent="0.25">
      <c r="A1289" s="6">
        <v>1288</v>
      </c>
      <c r="B1289" s="15">
        <v>2233824</v>
      </c>
      <c r="C1289" s="16">
        <v>46070</v>
      </c>
      <c r="D1289" s="16">
        <v>46072</v>
      </c>
      <c r="E1289" s="15" t="s">
        <v>4054</v>
      </c>
      <c r="F1289" s="15" t="s">
        <v>166</v>
      </c>
      <c r="H1289" s="15">
        <v>504886866</v>
      </c>
      <c r="I1289" s="15">
        <v>23</v>
      </c>
      <c r="J1289" s="15">
        <v>23</v>
      </c>
      <c r="K1289" s="15" t="s">
        <v>404</v>
      </c>
      <c r="L1289" s="61" t="s">
        <v>196</v>
      </c>
      <c r="M1289" s="15" t="s">
        <v>486</v>
      </c>
      <c r="O1289" s="30" t="str">
        <f t="shared" si="212"/>
        <v>ü</v>
      </c>
      <c r="P1289" s="30" t="str">
        <f t="shared" si="206"/>
        <v/>
      </c>
      <c r="Q1289" s="30" t="str">
        <f t="shared" si="207"/>
        <v>ü</v>
      </c>
      <c r="R1289" s="30" t="str">
        <f t="shared" si="208"/>
        <v/>
      </c>
      <c r="S1289" s="17" t="str">
        <f t="shared" si="209"/>
        <v>ü</v>
      </c>
      <c r="T1289" s="17" t="str">
        <f t="shared" si="210"/>
        <v/>
      </c>
      <c r="U1289" s="17"/>
      <c r="V1289" s="17" t="str">
        <f t="shared" si="211"/>
        <v/>
      </c>
      <c r="W1289" s="17"/>
    </row>
    <row r="1290" spans="1:23" ht="22.5" customHeight="1" x14ac:dyDescent="0.25">
      <c r="A1290" s="27">
        <v>1289</v>
      </c>
      <c r="B1290" s="15">
        <v>2233744</v>
      </c>
      <c r="C1290" s="16">
        <v>46070</v>
      </c>
      <c r="D1290" s="16">
        <v>46072</v>
      </c>
      <c r="E1290" s="15" t="s">
        <v>1577</v>
      </c>
      <c r="F1290" s="15" t="s">
        <v>166</v>
      </c>
      <c r="H1290" s="15">
        <v>503028484</v>
      </c>
      <c r="I1290" s="15">
        <v>18</v>
      </c>
      <c r="J1290" s="15">
        <v>29</v>
      </c>
      <c r="K1290" s="15" t="s">
        <v>336</v>
      </c>
      <c r="L1290" s="61" t="s">
        <v>192</v>
      </c>
      <c r="M1290" s="15" t="s">
        <v>165</v>
      </c>
      <c r="O1290" s="30" t="str">
        <f t="shared" si="212"/>
        <v>ü</v>
      </c>
      <c r="P1290" s="30" t="str">
        <f t="shared" ref="P1290:P1323" si="213">IF(COUNTIF(L1290,"*صراصير*")&gt;=1,"ü","")</f>
        <v>ü</v>
      </c>
      <c r="Q1290" s="30" t="str">
        <f t="shared" ref="Q1290:Q1323" si="214">IF(COUNTIF(L1290,"*بعوض*")&gt;=1,"ü","")</f>
        <v>ü</v>
      </c>
      <c r="R1290" s="30" t="str">
        <f t="shared" ref="R1290:R1323" si="215">IF(COUNTIF(L1290,"*باعوض*")&gt;=1,"ü","")</f>
        <v/>
      </c>
      <c r="S1290" s="17" t="str">
        <f t="shared" ref="S1290:S1323" si="216">IF(COUNTIF(L1290,"*ذباب*")&gt;=1,"ü","")</f>
        <v>ü</v>
      </c>
      <c r="T1290" s="17" t="str">
        <f t="shared" ref="T1290:T1323" si="217">IF(COUNTIF(L1290,"*فئران*")&gt;=1,"ü","")</f>
        <v>ü</v>
      </c>
      <c r="U1290" s="17"/>
      <c r="V1290" s="17" t="str">
        <f t="shared" ref="V1290:V1323" si="218">IF(COUNTIF(L1290,"*عقارب*")&gt;=1,"ü","")</f>
        <v>ü</v>
      </c>
      <c r="W1290" s="17"/>
    </row>
    <row r="1291" spans="1:23" ht="22.5" customHeight="1" x14ac:dyDescent="0.25">
      <c r="A1291" s="6">
        <v>1290</v>
      </c>
      <c r="B1291" s="15">
        <v>2233740</v>
      </c>
      <c r="C1291" s="16">
        <v>46070</v>
      </c>
      <c r="D1291" s="16">
        <v>46074</v>
      </c>
      <c r="E1291" s="15" t="s">
        <v>4055</v>
      </c>
      <c r="F1291" s="15" t="s">
        <v>166</v>
      </c>
      <c r="H1291" s="15">
        <v>501172662</v>
      </c>
      <c r="I1291" s="15">
        <v>35</v>
      </c>
      <c r="J1291" s="15">
        <v>46</v>
      </c>
      <c r="K1291" s="15" t="s">
        <v>236</v>
      </c>
      <c r="L1291" s="61" t="s">
        <v>192</v>
      </c>
      <c r="M1291" s="15" t="s">
        <v>486</v>
      </c>
      <c r="O1291" s="30" t="str">
        <f t="shared" si="212"/>
        <v>ü</v>
      </c>
      <c r="P1291" s="30" t="str">
        <f t="shared" si="213"/>
        <v>ü</v>
      </c>
      <c r="Q1291" s="30" t="str">
        <f t="shared" si="214"/>
        <v>ü</v>
      </c>
      <c r="R1291" s="30" t="str">
        <f t="shared" si="215"/>
        <v/>
      </c>
      <c r="S1291" s="17" t="str">
        <f t="shared" si="216"/>
        <v>ü</v>
      </c>
      <c r="T1291" s="17" t="str">
        <f t="shared" si="217"/>
        <v>ü</v>
      </c>
      <c r="U1291" s="17"/>
      <c r="V1291" s="17" t="str">
        <f t="shared" si="218"/>
        <v>ü</v>
      </c>
      <c r="W1291" s="17"/>
    </row>
    <row r="1292" spans="1:23" ht="22.5" customHeight="1" x14ac:dyDescent="0.25">
      <c r="A1292" s="6">
        <v>1291</v>
      </c>
      <c r="B1292" s="15">
        <v>2233737</v>
      </c>
      <c r="C1292" s="16">
        <v>46070</v>
      </c>
      <c r="D1292" s="16">
        <v>46074</v>
      </c>
      <c r="E1292" s="15" t="s">
        <v>4056</v>
      </c>
      <c r="F1292" s="15" t="s">
        <v>166</v>
      </c>
      <c r="H1292" s="15">
        <v>508824141</v>
      </c>
      <c r="I1292" s="15">
        <v>31</v>
      </c>
      <c r="J1292" s="15">
        <v>10</v>
      </c>
      <c r="K1292" s="15" t="s">
        <v>355</v>
      </c>
      <c r="L1292" s="61" t="s">
        <v>192</v>
      </c>
      <c r="M1292" s="15" t="s">
        <v>486</v>
      </c>
      <c r="O1292" s="30" t="str">
        <f t="shared" si="212"/>
        <v>ü</v>
      </c>
      <c r="P1292" s="30" t="str">
        <f t="shared" si="213"/>
        <v>ü</v>
      </c>
      <c r="Q1292" s="30" t="str">
        <f t="shared" si="214"/>
        <v>ü</v>
      </c>
      <c r="R1292" s="30" t="str">
        <f t="shared" si="215"/>
        <v/>
      </c>
      <c r="S1292" s="17" t="str">
        <f t="shared" si="216"/>
        <v>ü</v>
      </c>
      <c r="T1292" s="17" t="str">
        <f t="shared" si="217"/>
        <v>ü</v>
      </c>
      <c r="U1292" s="17"/>
      <c r="V1292" s="17" t="str">
        <f t="shared" si="218"/>
        <v>ü</v>
      </c>
      <c r="W1292" s="17"/>
    </row>
    <row r="1293" spans="1:23" ht="22.5" customHeight="1" x14ac:dyDescent="0.25">
      <c r="A1293" s="27">
        <v>1292</v>
      </c>
      <c r="B1293" s="15">
        <v>2233678</v>
      </c>
      <c r="C1293" s="16">
        <v>46070</v>
      </c>
      <c r="D1293" s="16">
        <v>46076</v>
      </c>
      <c r="E1293" s="15" t="s">
        <v>266</v>
      </c>
      <c r="F1293" s="15" t="s">
        <v>166</v>
      </c>
      <c r="H1293" s="15">
        <v>503666648</v>
      </c>
      <c r="I1293" s="15">
        <v>592</v>
      </c>
      <c r="J1293" s="15">
        <v>592</v>
      </c>
      <c r="K1293" s="15" t="s">
        <v>222</v>
      </c>
      <c r="L1293" s="61" t="s">
        <v>192</v>
      </c>
      <c r="M1293" s="15" t="s">
        <v>165</v>
      </c>
      <c r="O1293" s="30" t="str">
        <f t="shared" si="212"/>
        <v>ü</v>
      </c>
      <c r="P1293" s="30" t="str">
        <f t="shared" si="213"/>
        <v>ü</v>
      </c>
      <c r="Q1293" s="30" t="str">
        <f t="shared" si="214"/>
        <v>ü</v>
      </c>
      <c r="R1293" s="30" t="str">
        <f t="shared" si="215"/>
        <v/>
      </c>
      <c r="S1293" s="17" t="str">
        <f t="shared" si="216"/>
        <v>ü</v>
      </c>
      <c r="T1293" s="17" t="str">
        <f t="shared" si="217"/>
        <v>ü</v>
      </c>
      <c r="U1293" s="17"/>
      <c r="V1293" s="17" t="str">
        <f t="shared" si="218"/>
        <v>ü</v>
      </c>
      <c r="W1293" s="17"/>
    </row>
    <row r="1294" spans="1:23" ht="22.5" customHeight="1" x14ac:dyDescent="0.25">
      <c r="A1294" s="6">
        <v>1293</v>
      </c>
      <c r="B1294" s="15">
        <v>2233672</v>
      </c>
      <c r="C1294" s="16">
        <v>46070</v>
      </c>
      <c r="D1294" s="16">
        <v>46076</v>
      </c>
      <c r="E1294" s="15" t="s">
        <v>1577</v>
      </c>
      <c r="F1294" s="15" t="s">
        <v>166</v>
      </c>
      <c r="H1294" s="15">
        <v>505112212</v>
      </c>
      <c r="I1294" s="15">
        <v>14</v>
      </c>
      <c r="J1294" s="15">
        <v>10</v>
      </c>
      <c r="K1294" s="15" t="s">
        <v>376</v>
      </c>
      <c r="L1294" s="61" t="s">
        <v>198</v>
      </c>
      <c r="M1294" s="15" t="s">
        <v>179</v>
      </c>
      <c r="O1294" s="30" t="str">
        <f t="shared" si="212"/>
        <v>ü</v>
      </c>
      <c r="P1294" s="30" t="str">
        <f t="shared" si="213"/>
        <v>ü</v>
      </c>
      <c r="Q1294" s="30" t="str">
        <f t="shared" si="214"/>
        <v>ü</v>
      </c>
      <c r="R1294" s="30" t="str">
        <f t="shared" si="215"/>
        <v/>
      </c>
      <c r="S1294" s="17" t="str">
        <f t="shared" si="216"/>
        <v>ü</v>
      </c>
      <c r="T1294" s="17" t="str">
        <f t="shared" si="217"/>
        <v/>
      </c>
      <c r="U1294" s="17"/>
      <c r="V1294" s="17" t="str">
        <f t="shared" si="218"/>
        <v/>
      </c>
      <c r="W1294" s="17"/>
    </row>
    <row r="1295" spans="1:23" ht="22.5" customHeight="1" x14ac:dyDescent="0.25">
      <c r="A1295" s="6">
        <v>1294</v>
      </c>
      <c r="B1295" s="15">
        <v>2233595</v>
      </c>
      <c r="C1295" s="16">
        <v>46070</v>
      </c>
      <c r="D1295" s="16">
        <v>46074</v>
      </c>
      <c r="E1295" s="15" t="s">
        <v>1657</v>
      </c>
      <c r="F1295" s="15" t="s">
        <v>166</v>
      </c>
      <c r="H1295" s="15">
        <v>504822995</v>
      </c>
      <c r="I1295" s="15">
        <v>3800</v>
      </c>
      <c r="J1295" s="15">
        <v>3800</v>
      </c>
      <c r="K1295" s="15" t="s">
        <v>230</v>
      </c>
      <c r="L1295" s="61" t="s">
        <v>192</v>
      </c>
      <c r="M1295" s="15" t="s">
        <v>165</v>
      </c>
      <c r="O1295" s="30" t="str">
        <f t="shared" si="212"/>
        <v>ü</v>
      </c>
      <c r="P1295" s="30" t="str">
        <f t="shared" si="213"/>
        <v>ü</v>
      </c>
      <c r="Q1295" s="30" t="str">
        <f t="shared" si="214"/>
        <v>ü</v>
      </c>
      <c r="R1295" s="30" t="str">
        <f t="shared" si="215"/>
        <v/>
      </c>
      <c r="S1295" s="17" t="str">
        <f t="shared" si="216"/>
        <v>ü</v>
      </c>
      <c r="T1295" s="17" t="str">
        <f t="shared" si="217"/>
        <v>ü</v>
      </c>
      <c r="U1295" s="17"/>
      <c r="V1295" s="17" t="str">
        <f t="shared" si="218"/>
        <v>ü</v>
      </c>
      <c r="W1295" s="17"/>
    </row>
    <row r="1296" spans="1:23" ht="22.5" customHeight="1" x14ac:dyDescent="0.25">
      <c r="A1296" s="27">
        <v>1295</v>
      </c>
      <c r="B1296" s="15">
        <v>2233592</v>
      </c>
      <c r="C1296" s="16">
        <v>46070</v>
      </c>
      <c r="D1296" s="16">
        <v>46074</v>
      </c>
      <c r="E1296" s="15" t="s">
        <v>1658</v>
      </c>
      <c r="F1296" s="15" t="s">
        <v>166</v>
      </c>
      <c r="H1296" s="15">
        <v>555485757</v>
      </c>
      <c r="I1296" s="15">
        <v>3799</v>
      </c>
      <c r="J1296" s="15">
        <v>3799</v>
      </c>
      <c r="K1296" s="15" t="s">
        <v>230</v>
      </c>
      <c r="L1296" s="61" t="s">
        <v>192</v>
      </c>
      <c r="M1296" s="15" t="s">
        <v>165</v>
      </c>
      <c r="O1296" s="30" t="str">
        <f t="shared" si="212"/>
        <v>ü</v>
      </c>
      <c r="P1296" s="30" t="str">
        <f t="shared" si="213"/>
        <v>ü</v>
      </c>
      <c r="Q1296" s="30" t="str">
        <f t="shared" si="214"/>
        <v>ü</v>
      </c>
      <c r="R1296" s="30" t="str">
        <f t="shared" si="215"/>
        <v/>
      </c>
      <c r="S1296" s="17" t="str">
        <f t="shared" si="216"/>
        <v>ü</v>
      </c>
      <c r="T1296" s="17" t="str">
        <f t="shared" si="217"/>
        <v>ü</v>
      </c>
      <c r="U1296" s="17"/>
      <c r="V1296" s="17" t="str">
        <f t="shared" si="218"/>
        <v>ü</v>
      </c>
      <c r="W1296" s="17"/>
    </row>
    <row r="1297" spans="1:23" ht="22.5" customHeight="1" x14ac:dyDescent="0.25">
      <c r="A1297" s="6">
        <v>1296</v>
      </c>
      <c r="B1297" s="15">
        <v>2233530</v>
      </c>
      <c r="C1297" s="16">
        <v>46070</v>
      </c>
      <c r="D1297" s="16">
        <v>46074</v>
      </c>
      <c r="E1297" s="15" t="s">
        <v>931</v>
      </c>
      <c r="F1297" s="15" t="s">
        <v>166</v>
      </c>
      <c r="H1297" s="15">
        <v>504970010</v>
      </c>
      <c r="I1297" s="15">
        <v>23</v>
      </c>
      <c r="J1297" s="15">
        <v>5</v>
      </c>
      <c r="K1297" s="15" t="s">
        <v>574</v>
      </c>
      <c r="L1297" s="61" t="s">
        <v>394</v>
      </c>
      <c r="M1297" s="15" t="s">
        <v>171</v>
      </c>
      <c r="O1297" s="30" t="str">
        <f t="shared" si="212"/>
        <v/>
      </c>
      <c r="P1297" s="30" t="str">
        <f t="shared" si="213"/>
        <v>ü</v>
      </c>
      <c r="Q1297" s="30" t="str">
        <f t="shared" si="214"/>
        <v>ü</v>
      </c>
      <c r="R1297" s="30" t="str">
        <f t="shared" si="215"/>
        <v/>
      </c>
      <c r="S1297" s="17" t="str">
        <f t="shared" si="216"/>
        <v/>
      </c>
      <c r="T1297" s="17" t="str">
        <f t="shared" si="217"/>
        <v>ü</v>
      </c>
      <c r="U1297" s="17"/>
      <c r="V1297" s="17" t="str">
        <f t="shared" si="218"/>
        <v/>
      </c>
      <c r="W1297" s="17"/>
    </row>
    <row r="1298" spans="1:23" ht="22.5" customHeight="1" x14ac:dyDescent="0.25">
      <c r="A1298" s="6">
        <v>1297</v>
      </c>
      <c r="B1298" s="15">
        <v>2233441</v>
      </c>
      <c r="C1298" s="16">
        <v>46070</v>
      </c>
      <c r="D1298" s="16">
        <v>46072</v>
      </c>
      <c r="E1298" s="15" t="s">
        <v>4057</v>
      </c>
      <c r="F1298" s="15" t="s">
        <v>166</v>
      </c>
      <c r="H1298" s="15">
        <v>504990990</v>
      </c>
      <c r="I1298" s="15">
        <v>60</v>
      </c>
      <c r="J1298" s="15">
        <v>2023</v>
      </c>
      <c r="K1298" s="15" t="s">
        <v>228</v>
      </c>
      <c r="L1298" s="61" t="s">
        <v>411</v>
      </c>
      <c r="M1298" s="15" t="s">
        <v>165</v>
      </c>
      <c r="O1298" s="30" t="str">
        <f t="shared" si="212"/>
        <v>ü</v>
      </c>
      <c r="P1298" s="30" t="str">
        <f t="shared" si="213"/>
        <v/>
      </c>
      <c r="Q1298" s="30" t="str">
        <f t="shared" si="214"/>
        <v>ü</v>
      </c>
      <c r="R1298" s="30" t="str">
        <f t="shared" si="215"/>
        <v/>
      </c>
      <c r="S1298" s="17" t="str">
        <f t="shared" si="216"/>
        <v/>
      </c>
      <c r="T1298" s="17" t="str">
        <f t="shared" si="217"/>
        <v/>
      </c>
      <c r="U1298" s="17"/>
      <c r="V1298" s="17" t="str">
        <f t="shared" si="218"/>
        <v/>
      </c>
      <c r="W1298" s="17"/>
    </row>
    <row r="1299" spans="1:23" ht="22.5" customHeight="1" x14ac:dyDescent="0.25">
      <c r="A1299" s="27">
        <v>1298</v>
      </c>
      <c r="B1299" s="15">
        <v>2233436</v>
      </c>
      <c r="C1299" s="16">
        <v>46070</v>
      </c>
      <c r="D1299" s="16">
        <v>46072</v>
      </c>
      <c r="E1299" s="15" t="s">
        <v>4058</v>
      </c>
      <c r="F1299" s="15" t="s">
        <v>166</v>
      </c>
      <c r="H1299" s="15">
        <v>566976696</v>
      </c>
      <c r="I1299" s="15" t="s">
        <v>4110</v>
      </c>
      <c r="J1299" s="15">
        <v>5776</v>
      </c>
      <c r="K1299" s="15" t="s">
        <v>241</v>
      </c>
      <c r="L1299" s="61" t="s">
        <v>383</v>
      </c>
      <c r="M1299" s="15" t="s">
        <v>486</v>
      </c>
      <c r="O1299" s="30" t="str">
        <f t="shared" si="212"/>
        <v>ü</v>
      </c>
      <c r="P1299" s="30" t="str">
        <f t="shared" si="213"/>
        <v>ü</v>
      </c>
      <c r="Q1299" s="30" t="str">
        <f t="shared" si="214"/>
        <v>ü</v>
      </c>
      <c r="R1299" s="30" t="str">
        <f t="shared" si="215"/>
        <v/>
      </c>
      <c r="S1299" s="17" t="str">
        <f t="shared" si="216"/>
        <v/>
      </c>
      <c r="T1299" s="17" t="str">
        <f t="shared" si="217"/>
        <v>ü</v>
      </c>
      <c r="U1299" s="17"/>
      <c r="V1299" s="17" t="str">
        <f t="shared" si="218"/>
        <v/>
      </c>
      <c r="W1299" s="17"/>
    </row>
    <row r="1300" spans="1:23" ht="22.5" customHeight="1" x14ac:dyDescent="0.25">
      <c r="A1300" s="6">
        <v>1299</v>
      </c>
      <c r="B1300" s="15">
        <v>2233382</v>
      </c>
      <c r="C1300" s="16">
        <v>46070</v>
      </c>
      <c r="D1300" s="16">
        <v>46075</v>
      </c>
      <c r="E1300" s="15" t="s">
        <v>4059</v>
      </c>
      <c r="F1300" s="15" t="s">
        <v>166</v>
      </c>
      <c r="H1300" s="15">
        <v>504888466</v>
      </c>
      <c r="I1300" s="15" t="s">
        <v>4111</v>
      </c>
      <c r="J1300" s="15">
        <v>71</v>
      </c>
      <c r="K1300" s="15" t="s">
        <v>3009</v>
      </c>
      <c r="L1300" s="61" t="s">
        <v>196</v>
      </c>
      <c r="M1300" s="15" t="s">
        <v>160</v>
      </c>
      <c r="O1300" s="30" t="str">
        <f t="shared" si="212"/>
        <v>ü</v>
      </c>
      <c r="P1300" s="30" t="str">
        <f t="shared" si="213"/>
        <v/>
      </c>
      <c r="Q1300" s="30" t="str">
        <f t="shared" si="214"/>
        <v>ü</v>
      </c>
      <c r="R1300" s="30" t="str">
        <f t="shared" si="215"/>
        <v/>
      </c>
      <c r="S1300" s="17" t="str">
        <f t="shared" si="216"/>
        <v>ü</v>
      </c>
      <c r="T1300" s="17" t="str">
        <f t="shared" si="217"/>
        <v/>
      </c>
      <c r="U1300" s="17"/>
      <c r="V1300" s="17" t="str">
        <f t="shared" si="218"/>
        <v/>
      </c>
      <c r="W1300" s="17"/>
    </row>
    <row r="1301" spans="1:23" ht="22.5" customHeight="1" x14ac:dyDescent="0.25">
      <c r="A1301" s="6">
        <v>1300</v>
      </c>
      <c r="B1301" s="15">
        <v>2233357</v>
      </c>
      <c r="C1301" s="16">
        <v>46070</v>
      </c>
      <c r="D1301" s="16">
        <v>46071</v>
      </c>
      <c r="E1301" s="15" t="s">
        <v>4060</v>
      </c>
      <c r="F1301" s="15" t="s">
        <v>166</v>
      </c>
      <c r="H1301" s="15">
        <v>505020017</v>
      </c>
      <c r="I1301" s="15">
        <v>1288</v>
      </c>
      <c r="J1301" s="15">
        <v>1288</v>
      </c>
      <c r="K1301" s="15" t="s">
        <v>227</v>
      </c>
      <c r="L1301" s="61" t="s">
        <v>195</v>
      </c>
      <c r="M1301" s="15" t="s">
        <v>211</v>
      </c>
      <c r="O1301" s="30" t="str">
        <f t="shared" si="212"/>
        <v>ü</v>
      </c>
      <c r="P1301" s="30" t="str">
        <f t="shared" si="213"/>
        <v>ü</v>
      </c>
      <c r="Q1301" s="30" t="str">
        <f t="shared" si="214"/>
        <v>ü</v>
      </c>
      <c r="R1301" s="30" t="str">
        <f t="shared" si="215"/>
        <v/>
      </c>
      <c r="S1301" s="17" t="str">
        <f t="shared" si="216"/>
        <v>ü</v>
      </c>
      <c r="T1301" s="17" t="str">
        <f t="shared" si="217"/>
        <v>ü</v>
      </c>
      <c r="U1301" s="17"/>
      <c r="V1301" s="17" t="str">
        <f t="shared" si="218"/>
        <v/>
      </c>
      <c r="W1301" s="17"/>
    </row>
    <row r="1302" spans="1:23" ht="22.5" customHeight="1" x14ac:dyDescent="0.25">
      <c r="A1302" s="27">
        <v>1301</v>
      </c>
      <c r="B1302" s="15">
        <v>2233356</v>
      </c>
      <c r="C1302" s="16">
        <v>46070</v>
      </c>
      <c r="D1302" s="16">
        <v>46071</v>
      </c>
      <c r="E1302" s="15" t="s">
        <v>1169</v>
      </c>
      <c r="F1302" s="15" t="s">
        <v>166</v>
      </c>
      <c r="H1302" s="15">
        <v>509991811</v>
      </c>
      <c r="I1302" s="15">
        <v>31</v>
      </c>
      <c r="J1302" s="15">
        <v>4</v>
      </c>
      <c r="K1302" s="15" t="s">
        <v>346</v>
      </c>
      <c r="L1302" s="61" t="s">
        <v>195</v>
      </c>
      <c r="M1302" s="15" t="s">
        <v>179</v>
      </c>
      <c r="O1302" s="30" t="str">
        <f t="shared" si="212"/>
        <v>ü</v>
      </c>
      <c r="P1302" s="30" t="str">
        <f t="shared" si="213"/>
        <v>ü</v>
      </c>
      <c r="Q1302" s="30" t="str">
        <f t="shared" si="214"/>
        <v>ü</v>
      </c>
      <c r="R1302" s="30" t="str">
        <f t="shared" si="215"/>
        <v/>
      </c>
      <c r="S1302" s="17" t="str">
        <f t="shared" si="216"/>
        <v>ü</v>
      </c>
      <c r="T1302" s="17" t="str">
        <f t="shared" si="217"/>
        <v>ü</v>
      </c>
      <c r="U1302" s="17"/>
      <c r="V1302" s="17" t="str">
        <f t="shared" si="218"/>
        <v/>
      </c>
      <c r="W1302" s="17"/>
    </row>
    <row r="1303" spans="1:23" ht="22.5" customHeight="1" x14ac:dyDescent="0.25">
      <c r="A1303" s="6">
        <v>1302</v>
      </c>
      <c r="B1303" s="15">
        <v>2233355</v>
      </c>
      <c r="C1303" s="16">
        <v>46070</v>
      </c>
      <c r="D1303" s="16">
        <v>46071</v>
      </c>
      <c r="E1303" s="15" t="s">
        <v>4061</v>
      </c>
      <c r="F1303" s="15" t="s">
        <v>166</v>
      </c>
      <c r="H1303" s="15">
        <v>504100207</v>
      </c>
      <c r="I1303" s="15" t="s">
        <v>369</v>
      </c>
      <c r="J1303" s="15">
        <v>533</v>
      </c>
      <c r="K1303" s="15" t="s">
        <v>844</v>
      </c>
      <c r="L1303" s="61" t="s">
        <v>192</v>
      </c>
      <c r="M1303" s="15" t="s">
        <v>211</v>
      </c>
      <c r="O1303" s="30" t="str">
        <f t="shared" si="212"/>
        <v>ü</v>
      </c>
      <c r="P1303" s="30" t="str">
        <f t="shared" si="213"/>
        <v>ü</v>
      </c>
      <c r="Q1303" s="30" t="str">
        <f t="shared" si="214"/>
        <v>ü</v>
      </c>
      <c r="R1303" s="30" t="str">
        <f t="shared" si="215"/>
        <v/>
      </c>
      <c r="S1303" s="17" t="str">
        <f t="shared" si="216"/>
        <v>ü</v>
      </c>
      <c r="T1303" s="17" t="str">
        <f t="shared" si="217"/>
        <v>ü</v>
      </c>
      <c r="U1303" s="17"/>
      <c r="V1303" s="17" t="str">
        <f t="shared" si="218"/>
        <v>ü</v>
      </c>
      <c r="W1303" s="17"/>
    </row>
    <row r="1304" spans="1:23" ht="22.5" customHeight="1" x14ac:dyDescent="0.25">
      <c r="A1304" s="6">
        <v>1303</v>
      </c>
      <c r="B1304" s="15">
        <v>2233280</v>
      </c>
      <c r="C1304" s="16">
        <v>46070</v>
      </c>
      <c r="D1304" s="16">
        <v>46072</v>
      </c>
      <c r="E1304" s="15" t="s">
        <v>4062</v>
      </c>
      <c r="F1304" s="15" t="s">
        <v>166</v>
      </c>
      <c r="H1304" s="15">
        <v>501763203</v>
      </c>
      <c r="I1304" s="15">
        <v>4</v>
      </c>
      <c r="J1304" s="15" t="s">
        <v>4112</v>
      </c>
      <c r="K1304" s="15" t="s">
        <v>422</v>
      </c>
      <c r="L1304" s="61" t="s">
        <v>192</v>
      </c>
      <c r="M1304" s="15" t="s">
        <v>179</v>
      </c>
      <c r="O1304" s="30" t="str">
        <f t="shared" si="212"/>
        <v>ü</v>
      </c>
      <c r="P1304" s="30" t="str">
        <f t="shared" si="213"/>
        <v>ü</v>
      </c>
      <c r="Q1304" s="30" t="str">
        <f t="shared" si="214"/>
        <v>ü</v>
      </c>
      <c r="R1304" s="30" t="str">
        <f t="shared" si="215"/>
        <v/>
      </c>
      <c r="S1304" s="17" t="str">
        <f t="shared" si="216"/>
        <v>ü</v>
      </c>
      <c r="T1304" s="17" t="str">
        <f t="shared" si="217"/>
        <v>ü</v>
      </c>
      <c r="U1304" s="17"/>
      <c r="V1304" s="17" t="str">
        <f t="shared" si="218"/>
        <v>ü</v>
      </c>
      <c r="W1304" s="17"/>
    </row>
    <row r="1305" spans="1:23" ht="22.5" customHeight="1" x14ac:dyDescent="0.25">
      <c r="A1305" s="27">
        <v>1304</v>
      </c>
      <c r="B1305" s="15">
        <v>2233267</v>
      </c>
      <c r="C1305" s="16">
        <v>46070</v>
      </c>
      <c r="D1305" s="16">
        <v>46074</v>
      </c>
      <c r="E1305" s="15" t="s">
        <v>3158</v>
      </c>
      <c r="F1305" s="15" t="s">
        <v>166</v>
      </c>
      <c r="H1305" s="15">
        <v>565774007</v>
      </c>
      <c r="I1305" s="15">
        <v>13</v>
      </c>
      <c r="J1305" s="15">
        <v>4697</v>
      </c>
      <c r="K1305" s="15" t="s">
        <v>221</v>
      </c>
      <c r="L1305" s="61" t="s">
        <v>198</v>
      </c>
      <c r="M1305" s="15" t="s">
        <v>165</v>
      </c>
      <c r="O1305" s="30" t="str">
        <f t="shared" si="212"/>
        <v>ü</v>
      </c>
      <c r="P1305" s="30" t="str">
        <f t="shared" si="213"/>
        <v>ü</v>
      </c>
      <c r="Q1305" s="30" t="str">
        <f t="shared" si="214"/>
        <v>ü</v>
      </c>
      <c r="R1305" s="30" t="str">
        <f t="shared" si="215"/>
        <v/>
      </c>
      <c r="S1305" s="17" t="str">
        <f t="shared" si="216"/>
        <v>ü</v>
      </c>
      <c r="T1305" s="17" t="str">
        <f t="shared" si="217"/>
        <v/>
      </c>
      <c r="U1305" s="17"/>
      <c r="V1305" s="17" t="str">
        <f t="shared" si="218"/>
        <v/>
      </c>
      <c r="W1305" s="17"/>
    </row>
    <row r="1306" spans="1:23" ht="22.5" customHeight="1" x14ac:dyDescent="0.25">
      <c r="A1306" s="6">
        <v>1305</v>
      </c>
      <c r="B1306" s="15">
        <v>2233254</v>
      </c>
      <c r="C1306" s="16">
        <v>46070</v>
      </c>
      <c r="D1306" s="16">
        <v>46071</v>
      </c>
      <c r="E1306" s="15" t="s">
        <v>4063</v>
      </c>
      <c r="F1306" s="15" t="s">
        <v>166</v>
      </c>
      <c r="H1306" s="15">
        <v>561616186</v>
      </c>
      <c r="I1306" s="15">
        <v>155</v>
      </c>
      <c r="J1306" s="15">
        <v>619</v>
      </c>
      <c r="K1306" s="15" t="s">
        <v>353</v>
      </c>
      <c r="L1306" s="61" t="s">
        <v>194</v>
      </c>
      <c r="M1306" s="15" t="s">
        <v>211</v>
      </c>
      <c r="O1306" s="30" t="str">
        <f t="shared" si="212"/>
        <v/>
      </c>
      <c r="P1306" s="30" t="str">
        <f t="shared" si="213"/>
        <v/>
      </c>
      <c r="Q1306" s="30" t="str">
        <f t="shared" si="214"/>
        <v>ü</v>
      </c>
      <c r="R1306" s="30" t="str">
        <f t="shared" si="215"/>
        <v/>
      </c>
      <c r="S1306" s="17" t="str">
        <f t="shared" si="216"/>
        <v/>
      </c>
      <c r="T1306" s="17" t="str">
        <f t="shared" si="217"/>
        <v/>
      </c>
      <c r="U1306" s="17"/>
      <c r="V1306" s="17" t="str">
        <f t="shared" si="218"/>
        <v/>
      </c>
      <c r="W1306" s="17"/>
    </row>
    <row r="1307" spans="1:23" ht="22.5" customHeight="1" x14ac:dyDescent="0.25">
      <c r="A1307" s="6">
        <v>1306</v>
      </c>
      <c r="B1307" s="15">
        <v>2233247</v>
      </c>
      <c r="C1307" s="16">
        <v>46070</v>
      </c>
      <c r="D1307" s="16">
        <v>46071</v>
      </c>
      <c r="E1307" s="15" t="s">
        <v>4064</v>
      </c>
      <c r="F1307" s="15" t="s">
        <v>166</v>
      </c>
      <c r="H1307" s="15">
        <v>502045394</v>
      </c>
      <c r="I1307" s="15">
        <v>118</v>
      </c>
      <c r="J1307" s="15">
        <v>586</v>
      </c>
      <c r="K1307" s="15" t="s">
        <v>402</v>
      </c>
      <c r="L1307" s="61" t="s">
        <v>192</v>
      </c>
      <c r="M1307" s="15" t="s">
        <v>211</v>
      </c>
      <c r="O1307" s="30" t="str">
        <f t="shared" si="212"/>
        <v>ü</v>
      </c>
      <c r="P1307" s="30" t="str">
        <f t="shared" si="213"/>
        <v>ü</v>
      </c>
      <c r="Q1307" s="30" t="str">
        <f t="shared" si="214"/>
        <v>ü</v>
      </c>
      <c r="R1307" s="30" t="str">
        <f t="shared" si="215"/>
        <v/>
      </c>
      <c r="S1307" s="17" t="str">
        <f t="shared" si="216"/>
        <v>ü</v>
      </c>
      <c r="T1307" s="17" t="str">
        <f t="shared" si="217"/>
        <v>ü</v>
      </c>
      <c r="U1307" s="17"/>
      <c r="V1307" s="17" t="str">
        <f t="shared" si="218"/>
        <v>ü</v>
      </c>
      <c r="W1307" s="17"/>
    </row>
    <row r="1308" spans="1:23" ht="22.5" customHeight="1" x14ac:dyDescent="0.25">
      <c r="A1308" s="27">
        <v>1307</v>
      </c>
      <c r="B1308" s="15">
        <v>2233225</v>
      </c>
      <c r="C1308" s="16">
        <v>46070</v>
      </c>
      <c r="D1308" s="16">
        <v>46071</v>
      </c>
      <c r="E1308" s="15" t="s">
        <v>4065</v>
      </c>
      <c r="F1308" s="15" t="s">
        <v>166</v>
      </c>
      <c r="H1308" s="15">
        <v>506252358</v>
      </c>
      <c r="I1308" s="15">
        <v>212</v>
      </c>
      <c r="J1308" s="15">
        <v>419</v>
      </c>
      <c r="K1308" s="15" t="s">
        <v>678</v>
      </c>
      <c r="L1308" s="61" t="s">
        <v>192</v>
      </c>
      <c r="M1308" s="15" t="s">
        <v>211</v>
      </c>
      <c r="O1308" s="30" t="str">
        <f t="shared" si="212"/>
        <v>ü</v>
      </c>
      <c r="P1308" s="30" t="str">
        <f t="shared" si="213"/>
        <v>ü</v>
      </c>
      <c r="Q1308" s="30" t="str">
        <f t="shared" si="214"/>
        <v>ü</v>
      </c>
      <c r="R1308" s="30" t="str">
        <f t="shared" si="215"/>
        <v/>
      </c>
      <c r="S1308" s="17" t="str">
        <f t="shared" si="216"/>
        <v>ü</v>
      </c>
      <c r="T1308" s="17" t="str">
        <f t="shared" si="217"/>
        <v>ü</v>
      </c>
      <c r="U1308" s="17"/>
      <c r="V1308" s="17" t="str">
        <f t="shared" si="218"/>
        <v>ü</v>
      </c>
      <c r="W1308" s="17"/>
    </row>
    <row r="1309" spans="1:23" ht="22.5" customHeight="1" x14ac:dyDescent="0.25">
      <c r="A1309" s="6">
        <v>1308</v>
      </c>
      <c r="B1309" s="15">
        <v>2233205</v>
      </c>
      <c r="C1309" s="16">
        <v>46070</v>
      </c>
      <c r="D1309" s="16">
        <v>46072</v>
      </c>
      <c r="E1309" s="15" t="s">
        <v>735</v>
      </c>
      <c r="F1309" s="15" t="s">
        <v>166</v>
      </c>
      <c r="H1309" s="15">
        <v>509992764</v>
      </c>
      <c r="I1309" s="15">
        <v>5337</v>
      </c>
      <c r="J1309" s="15">
        <v>5337</v>
      </c>
      <c r="K1309" s="15" t="s">
        <v>241</v>
      </c>
      <c r="L1309" s="61" t="s">
        <v>194</v>
      </c>
      <c r="M1309" s="15" t="s">
        <v>486</v>
      </c>
      <c r="O1309" s="30" t="str">
        <f t="shared" si="212"/>
        <v/>
      </c>
      <c r="P1309" s="30" t="str">
        <f t="shared" si="213"/>
        <v/>
      </c>
      <c r="Q1309" s="30" t="str">
        <f t="shared" si="214"/>
        <v>ü</v>
      </c>
      <c r="R1309" s="30" t="str">
        <f t="shared" si="215"/>
        <v/>
      </c>
      <c r="S1309" s="17" t="str">
        <f t="shared" si="216"/>
        <v/>
      </c>
      <c r="T1309" s="17" t="str">
        <f t="shared" si="217"/>
        <v/>
      </c>
      <c r="U1309" s="17"/>
      <c r="V1309" s="17" t="str">
        <f t="shared" si="218"/>
        <v/>
      </c>
      <c r="W1309" s="17"/>
    </row>
    <row r="1310" spans="1:23" ht="22.5" customHeight="1" x14ac:dyDescent="0.25">
      <c r="A1310" s="6">
        <v>1309</v>
      </c>
      <c r="B1310" s="15">
        <v>2233197</v>
      </c>
      <c r="C1310" s="16">
        <v>46070</v>
      </c>
      <c r="D1310" s="16">
        <v>46072</v>
      </c>
      <c r="E1310" s="15" t="s">
        <v>4066</v>
      </c>
      <c r="F1310" s="15" t="s">
        <v>166</v>
      </c>
      <c r="H1310" s="15">
        <v>554902355</v>
      </c>
      <c r="I1310" s="15">
        <v>21</v>
      </c>
      <c r="J1310" s="15">
        <v>2840</v>
      </c>
      <c r="K1310" s="15" t="s">
        <v>404</v>
      </c>
      <c r="L1310" s="61" t="s">
        <v>195</v>
      </c>
      <c r="M1310" s="15" t="s">
        <v>486</v>
      </c>
      <c r="O1310" s="30" t="str">
        <f t="shared" si="212"/>
        <v>ü</v>
      </c>
      <c r="P1310" s="30" t="str">
        <f t="shared" si="213"/>
        <v>ü</v>
      </c>
      <c r="Q1310" s="30" t="str">
        <f t="shared" si="214"/>
        <v>ü</v>
      </c>
      <c r="R1310" s="30" t="str">
        <f t="shared" si="215"/>
        <v/>
      </c>
      <c r="S1310" s="17" t="str">
        <f t="shared" si="216"/>
        <v>ü</v>
      </c>
      <c r="T1310" s="17" t="str">
        <f t="shared" si="217"/>
        <v>ü</v>
      </c>
      <c r="U1310" s="17"/>
      <c r="V1310" s="17" t="str">
        <f t="shared" si="218"/>
        <v/>
      </c>
      <c r="W1310" s="17"/>
    </row>
    <row r="1311" spans="1:23" ht="22.5" customHeight="1" x14ac:dyDescent="0.25">
      <c r="A1311" s="27">
        <v>1310</v>
      </c>
      <c r="B1311" s="15">
        <v>2233191</v>
      </c>
      <c r="C1311" s="16">
        <v>46070</v>
      </c>
      <c r="D1311" s="16">
        <v>46074</v>
      </c>
      <c r="E1311" s="15" t="s">
        <v>4067</v>
      </c>
      <c r="F1311" s="15" t="s">
        <v>166</v>
      </c>
      <c r="H1311" s="15">
        <v>508638838</v>
      </c>
      <c r="I1311" s="15">
        <v>2</v>
      </c>
      <c r="J1311" s="15">
        <v>646</v>
      </c>
      <c r="K1311" s="15" t="s">
        <v>429</v>
      </c>
      <c r="L1311" s="61" t="s">
        <v>608</v>
      </c>
      <c r="M1311" s="15" t="s">
        <v>211</v>
      </c>
      <c r="O1311" s="30" t="str">
        <f t="shared" si="212"/>
        <v>ü</v>
      </c>
      <c r="P1311" s="30" t="str">
        <f t="shared" si="213"/>
        <v/>
      </c>
      <c r="Q1311" s="30" t="str">
        <f t="shared" si="214"/>
        <v>ü</v>
      </c>
      <c r="R1311" s="30" t="str">
        <f t="shared" si="215"/>
        <v/>
      </c>
      <c r="S1311" s="17" t="str">
        <f t="shared" si="216"/>
        <v>ü</v>
      </c>
      <c r="T1311" s="17" t="str">
        <f t="shared" si="217"/>
        <v/>
      </c>
      <c r="U1311" s="17"/>
      <c r="V1311" s="17" t="str">
        <f t="shared" si="218"/>
        <v>ü</v>
      </c>
      <c r="W1311" s="17"/>
    </row>
    <row r="1312" spans="1:23" ht="22.5" customHeight="1" x14ac:dyDescent="0.25">
      <c r="A1312" s="6">
        <v>1311</v>
      </c>
      <c r="B1312" s="15">
        <v>2233177</v>
      </c>
      <c r="C1312" s="16">
        <v>46070</v>
      </c>
      <c r="D1312" s="16">
        <v>46071</v>
      </c>
      <c r="E1312" s="15" t="s">
        <v>4068</v>
      </c>
      <c r="F1312" s="15" t="s">
        <v>166</v>
      </c>
      <c r="H1312" s="15">
        <v>504645564</v>
      </c>
      <c r="I1312" s="15" t="s">
        <v>4113</v>
      </c>
      <c r="J1312" s="15">
        <v>22</v>
      </c>
      <c r="K1312" s="15" t="s">
        <v>339</v>
      </c>
      <c r="L1312" s="61" t="s">
        <v>192</v>
      </c>
      <c r="M1312" s="15" t="s">
        <v>165</v>
      </c>
      <c r="O1312" s="30" t="str">
        <f t="shared" si="212"/>
        <v>ü</v>
      </c>
      <c r="P1312" s="30" t="str">
        <f t="shared" si="213"/>
        <v>ü</v>
      </c>
      <c r="Q1312" s="30" t="str">
        <f t="shared" si="214"/>
        <v>ü</v>
      </c>
      <c r="R1312" s="30" t="str">
        <f t="shared" si="215"/>
        <v/>
      </c>
      <c r="S1312" s="17" t="str">
        <f t="shared" si="216"/>
        <v>ü</v>
      </c>
      <c r="T1312" s="17" t="str">
        <f t="shared" si="217"/>
        <v>ü</v>
      </c>
      <c r="U1312" s="17"/>
      <c r="V1312" s="17" t="str">
        <f t="shared" si="218"/>
        <v>ü</v>
      </c>
      <c r="W1312" s="17"/>
    </row>
    <row r="1313" spans="1:23" ht="22.5" customHeight="1" x14ac:dyDescent="0.25">
      <c r="A1313" s="6">
        <v>1312</v>
      </c>
      <c r="B1313" s="15">
        <v>2233170</v>
      </c>
      <c r="C1313" s="16">
        <v>46070</v>
      </c>
      <c r="D1313" s="16">
        <v>46074</v>
      </c>
      <c r="E1313" s="15" t="s">
        <v>4069</v>
      </c>
      <c r="F1313" s="15" t="s">
        <v>166</v>
      </c>
      <c r="H1313" s="15">
        <v>507573773</v>
      </c>
      <c r="I1313" s="15">
        <v>3525</v>
      </c>
      <c r="J1313" s="15">
        <v>3525</v>
      </c>
      <c r="K1313" s="15" t="s">
        <v>226</v>
      </c>
      <c r="L1313" s="61" t="s">
        <v>200</v>
      </c>
      <c r="M1313" s="15" t="s">
        <v>165</v>
      </c>
      <c r="O1313" s="30" t="str">
        <f t="shared" si="212"/>
        <v/>
      </c>
      <c r="P1313" s="30" t="str">
        <f t="shared" si="213"/>
        <v/>
      </c>
      <c r="Q1313" s="30" t="str">
        <f t="shared" si="214"/>
        <v>ü</v>
      </c>
      <c r="R1313" s="30" t="str">
        <f t="shared" si="215"/>
        <v/>
      </c>
      <c r="S1313" s="17" t="str">
        <f t="shared" si="216"/>
        <v>ü</v>
      </c>
      <c r="T1313" s="17" t="str">
        <f t="shared" si="217"/>
        <v/>
      </c>
      <c r="U1313" s="17"/>
      <c r="V1313" s="17" t="str">
        <f t="shared" si="218"/>
        <v/>
      </c>
      <c r="W1313" s="17"/>
    </row>
    <row r="1314" spans="1:23" ht="22.5" customHeight="1" x14ac:dyDescent="0.25">
      <c r="A1314" s="27">
        <v>1313</v>
      </c>
      <c r="B1314" s="15">
        <v>2233166</v>
      </c>
      <c r="C1314" s="16">
        <v>46070</v>
      </c>
      <c r="D1314" s="16">
        <v>46071</v>
      </c>
      <c r="E1314" s="15" t="s">
        <v>768</v>
      </c>
      <c r="F1314" s="15" t="s">
        <v>166</v>
      </c>
      <c r="H1314" s="15">
        <v>505001443</v>
      </c>
      <c r="I1314" s="15" t="s">
        <v>4114</v>
      </c>
      <c r="J1314" s="15">
        <v>168</v>
      </c>
      <c r="K1314" s="15" t="s">
        <v>429</v>
      </c>
      <c r="L1314" s="61" t="s">
        <v>192</v>
      </c>
      <c r="M1314" s="15" t="s">
        <v>211</v>
      </c>
      <c r="O1314" s="30" t="str">
        <f t="shared" si="212"/>
        <v>ü</v>
      </c>
      <c r="P1314" s="30" t="str">
        <f t="shared" si="213"/>
        <v>ü</v>
      </c>
      <c r="Q1314" s="30" t="str">
        <f t="shared" si="214"/>
        <v>ü</v>
      </c>
      <c r="R1314" s="30" t="str">
        <f t="shared" si="215"/>
        <v/>
      </c>
      <c r="S1314" s="17" t="str">
        <f t="shared" si="216"/>
        <v>ü</v>
      </c>
      <c r="T1314" s="17" t="str">
        <f t="shared" si="217"/>
        <v>ü</v>
      </c>
      <c r="U1314" s="17"/>
      <c r="V1314" s="17" t="str">
        <f t="shared" si="218"/>
        <v>ü</v>
      </c>
      <c r="W1314" s="17"/>
    </row>
    <row r="1315" spans="1:23" ht="22.5" customHeight="1" x14ac:dyDescent="0.25">
      <c r="A1315" s="6">
        <v>1314</v>
      </c>
      <c r="B1315" s="15">
        <v>2233149</v>
      </c>
      <c r="C1315" s="16">
        <v>46070</v>
      </c>
      <c r="D1315" s="16">
        <v>46075</v>
      </c>
      <c r="E1315" s="15" t="s">
        <v>4070</v>
      </c>
      <c r="F1315" s="15" t="s">
        <v>166</v>
      </c>
      <c r="H1315" s="15">
        <v>502020957</v>
      </c>
      <c r="I1315" s="15">
        <v>58</v>
      </c>
      <c r="J1315" s="15">
        <v>11</v>
      </c>
      <c r="K1315" s="15" t="s">
        <v>224</v>
      </c>
      <c r="L1315" s="61" t="s">
        <v>198</v>
      </c>
      <c r="M1315" s="15" t="s">
        <v>164</v>
      </c>
      <c r="O1315" s="30" t="str">
        <f t="shared" si="212"/>
        <v>ü</v>
      </c>
      <c r="P1315" s="30" t="str">
        <f t="shared" si="213"/>
        <v>ü</v>
      </c>
      <c r="Q1315" s="30" t="str">
        <f t="shared" si="214"/>
        <v>ü</v>
      </c>
      <c r="R1315" s="30" t="str">
        <f t="shared" si="215"/>
        <v/>
      </c>
      <c r="S1315" s="17" t="str">
        <f t="shared" si="216"/>
        <v>ü</v>
      </c>
      <c r="T1315" s="17" t="str">
        <f t="shared" si="217"/>
        <v/>
      </c>
      <c r="U1315" s="17"/>
      <c r="V1315" s="17" t="str">
        <f t="shared" si="218"/>
        <v/>
      </c>
      <c r="W1315" s="17"/>
    </row>
    <row r="1316" spans="1:23" ht="22.5" customHeight="1" x14ac:dyDescent="0.25">
      <c r="A1316" s="6">
        <v>1315</v>
      </c>
      <c r="B1316" s="15">
        <v>2233136</v>
      </c>
      <c r="C1316" s="16">
        <v>46070</v>
      </c>
      <c r="D1316" s="16">
        <v>46074</v>
      </c>
      <c r="E1316" s="15" t="s">
        <v>4071</v>
      </c>
      <c r="F1316" s="15" t="s">
        <v>166</v>
      </c>
      <c r="H1316" s="15">
        <v>562636666</v>
      </c>
      <c r="I1316" s="15" t="s">
        <v>1412</v>
      </c>
      <c r="J1316" s="15">
        <v>2611</v>
      </c>
      <c r="K1316" s="15" t="s">
        <v>336</v>
      </c>
      <c r="L1316" s="61" t="s">
        <v>192</v>
      </c>
      <c r="M1316" s="15" t="s">
        <v>186</v>
      </c>
      <c r="O1316" s="30" t="str">
        <f t="shared" si="212"/>
        <v>ü</v>
      </c>
      <c r="P1316" s="30" t="str">
        <f t="shared" si="213"/>
        <v>ü</v>
      </c>
      <c r="Q1316" s="30" t="str">
        <f t="shared" si="214"/>
        <v>ü</v>
      </c>
      <c r="R1316" s="30" t="str">
        <f t="shared" si="215"/>
        <v/>
      </c>
      <c r="S1316" s="17" t="str">
        <f t="shared" si="216"/>
        <v>ü</v>
      </c>
      <c r="T1316" s="17" t="str">
        <f t="shared" si="217"/>
        <v>ü</v>
      </c>
      <c r="U1316" s="17"/>
      <c r="V1316" s="17" t="str">
        <f t="shared" si="218"/>
        <v>ü</v>
      </c>
      <c r="W1316" s="17"/>
    </row>
    <row r="1317" spans="1:23" ht="22.5" customHeight="1" x14ac:dyDescent="0.25">
      <c r="A1317" s="27">
        <v>1316</v>
      </c>
      <c r="B1317" s="15">
        <v>2233126</v>
      </c>
      <c r="C1317" s="16">
        <v>46070</v>
      </c>
      <c r="D1317" s="16">
        <v>46071</v>
      </c>
      <c r="E1317" s="15" t="s">
        <v>4072</v>
      </c>
      <c r="F1317" s="15" t="s">
        <v>166</v>
      </c>
      <c r="H1317" s="15">
        <v>565037361</v>
      </c>
      <c r="I1317" s="15" t="s">
        <v>4115</v>
      </c>
      <c r="J1317" s="15">
        <v>52</v>
      </c>
      <c r="K1317" s="15" t="s">
        <v>426</v>
      </c>
      <c r="L1317" s="61" t="s">
        <v>208</v>
      </c>
      <c r="M1317" s="15" t="s">
        <v>160</v>
      </c>
      <c r="O1317" s="30" t="str">
        <f t="shared" si="212"/>
        <v/>
      </c>
      <c r="P1317" s="30" t="str">
        <f t="shared" si="213"/>
        <v/>
      </c>
      <c r="Q1317" s="30" t="str">
        <f t="shared" si="214"/>
        <v/>
      </c>
      <c r="R1317" s="30" t="str">
        <f t="shared" si="215"/>
        <v>ü</v>
      </c>
      <c r="S1317" s="17" t="str">
        <f t="shared" si="216"/>
        <v/>
      </c>
      <c r="T1317" s="17" t="str">
        <f t="shared" si="217"/>
        <v/>
      </c>
      <c r="U1317" s="17"/>
      <c r="V1317" s="17" t="str">
        <f t="shared" si="218"/>
        <v/>
      </c>
      <c r="W1317" s="17"/>
    </row>
    <row r="1318" spans="1:23" ht="22.5" customHeight="1" x14ac:dyDescent="0.25">
      <c r="A1318" s="6">
        <v>1317</v>
      </c>
      <c r="B1318" s="15">
        <v>2233119</v>
      </c>
      <c r="C1318" s="16">
        <v>46070</v>
      </c>
      <c r="D1318" s="16">
        <v>46071</v>
      </c>
      <c r="E1318" s="15" t="s">
        <v>4073</v>
      </c>
      <c r="F1318" s="15" t="s">
        <v>166</v>
      </c>
      <c r="H1318" s="15">
        <v>506443265</v>
      </c>
      <c r="I1318" s="15" t="s">
        <v>4116</v>
      </c>
      <c r="J1318" s="15" t="s">
        <v>2079</v>
      </c>
      <c r="K1318" s="15" t="s">
        <v>697</v>
      </c>
      <c r="L1318" s="61" t="s">
        <v>194</v>
      </c>
      <c r="M1318" s="15" t="s">
        <v>165</v>
      </c>
      <c r="O1318" s="30" t="str">
        <f t="shared" si="212"/>
        <v/>
      </c>
      <c r="P1318" s="30" t="str">
        <f t="shared" si="213"/>
        <v/>
      </c>
      <c r="Q1318" s="30" t="str">
        <f t="shared" si="214"/>
        <v>ü</v>
      </c>
      <c r="R1318" s="30" t="str">
        <f t="shared" si="215"/>
        <v/>
      </c>
      <c r="S1318" s="17" t="str">
        <f t="shared" si="216"/>
        <v/>
      </c>
      <c r="T1318" s="17" t="str">
        <f t="shared" si="217"/>
        <v/>
      </c>
      <c r="U1318" s="17"/>
      <c r="V1318" s="17" t="str">
        <f t="shared" si="218"/>
        <v/>
      </c>
      <c r="W1318" s="17"/>
    </row>
    <row r="1319" spans="1:23" ht="22.5" customHeight="1" x14ac:dyDescent="0.25">
      <c r="A1319" s="6">
        <v>1318</v>
      </c>
      <c r="B1319" s="15">
        <v>2233112</v>
      </c>
      <c r="C1319" s="16">
        <v>46070</v>
      </c>
      <c r="D1319" s="16">
        <v>46077</v>
      </c>
      <c r="E1319" s="15" t="s">
        <v>4074</v>
      </c>
      <c r="F1319" s="15" t="s">
        <v>159</v>
      </c>
      <c r="H1319" s="15">
        <v>504829080</v>
      </c>
      <c r="I1319" s="15">
        <v>18</v>
      </c>
      <c r="J1319" s="15">
        <v>10</v>
      </c>
      <c r="K1319" s="15" t="s">
        <v>224</v>
      </c>
      <c r="L1319" s="61" t="s">
        <v>397</v>
      </c>
      <c r="M1319" s="15" t="s">
        <v>164</v>
      </c>
      <c r="O1319" s="30" t="str">
        <f t="shared" si="212"/>
        <v/>
      </c>
      <c r="P1319" s="30" t="str">
        <f t="shared" si="213"/>
        <v>ü</v>
      </c>
      <c r="Q1319" s="30" t="str">
        <f t="shared" si="214"/>
        <v>ü</v>
      </c>
      <c r="R1319" s="30" t="str">
        <f t="shared" si="215"/>
        <v/>
      </c>
      <c r="S1319" s="17" t="str">
        <f t="shared" si="216"/>
        <v>ü</v>
      </c>
      <c r="T1319" s="17" t="str">
        <f t="shared" si="217"/>
        <v>ü</v>
      </c>
      <c r="U1319" s="17"/>
      <c r="V1319" s="17" t="str">
        <f t="shared" si="218"/>
        <v/>
      </c>
      <c r="W1319" s="17"/>
    </row>
    <row r="1320" spans="1:23" ht="22.5" customHeight="1" x14ac:dyDescent="0.25">
      <c r="A1320" s="27">
        <v>1319</v>
      </c>
      <c r="B1320" s="15">
        <v>2233110</v>
      </c>
      <c r="C1320" s="16">
        <v>46070</v>
      </c>
      <c r="D1320" s="16">
        <v>46075</v>
      </c>
      <c r="E1320" s="15" t="s">
        <v>4075</v>
      </c>
      <c r="F1320" s="15" t="s">
        <v>166</v>
      </c>
      <c r="H1320" s="15">
        <v>585888882</v>
      </c>
      <c r="I1320" s="15" t="s">
        <v>4117</v>
      </c>
      <c r="J1320" s="15">
        <v>1</v>
      </c>
      <c r="K1320" s="15" t="s">
        <v>341</v>
      </c>
      <c r="L1320" s="61" t="s">
        <v>192</v>
      </c>
      <c r="M1320" s="15" t="s">
        <v>160</v>
      </c>
      <c r="O1320" s="30" t="str">
        <f t="shared" si="212"/>
        <v>ü</v>
      </c>
      <c r="P1320" s="30" t="str">
        <f t="shared" si="213"/>
        <v>ü</v>
      </c>
      <c r="Q1320" s="30" t="str">
        <f t="shared" si="214"/>
        <v>ü</v>
      </c>
      <c r="R1320" s="30" t="str">
        <f t="shared" si="215"/>
        <v/>
      </c>
      <c r="S1320" s="17" t="str">
        <f t="shared" si="216"/>
        <v>ü</v>
      </c>
      <c r="T1320" s="17" t="str">
        <f t="shared" si="217"/>
        <v>ü</v>
      </c>
      <c r="U1320" s="17"/>
      <c r="V1320" s="17" t="str">
        <f t="shared" si="218"/>
        <v>ü</v>
      </c>
      <c r="W1320" s="17"/>
    </row>
    <row r="1321" spans="1:23" ht="22.5" customHeight="1" x14ac:dyDescent="0.25">
      <c r="A1321" s="6">
        <v>1320</v>
      </c>
      <c r="B1321" s="15">
        <v>2233104</v>
      </c>
      <c r="C1321" s="16">
        <v>46070</v>
      </c>
      <c r="D1321" s="16">
        <v>46072</v>
      </c>
      <c r="E1321" s="15" t="s">
        <v>616</v>
      </c>
      <c r="F1321" s="15" t="s">
        <v>166</v>
      </c>
      <c r="H1321" s="15">
        <v>504744090</v>
      </c>
      <c r="I1321" s="15">
        <v>150</v>
      </c>
      <c r="J1321" s="15">
        <v>150</v>
      </c>
      <c r="K1321" s="15" t="s">
        <v>480</v>
      </c>
      <c r="L1321" s="61" t="s">
        <v>192</v>
      </c>
      <c r="M1321" s="15" t="s">
        <v>164</v>
      </c>
      <c r="O1321" s="30" t="str">
        <f t="shared" si="212"/>
        <v>ü</v>
      </c>
      <c r="P1321" s="30" t="str">
        <f t="shared" si="213"/>
        <v>ü</v>
      </c>
      <c r="Q1321" s="30" t="str">
        <f t="shared" si="214"/>
        <v>ü</v>
      </c>
      <c r="R1321" s="30" t="str">
        <f t="shared" si="215"/>
        <v/>
      </c>
      <c r="S1321" s="17" t="str">
        <f t="shared" si="216"/>
        <v>ü</v>
      </c>
      <c r="T1321" s="17" t="str">
        <f t="shared" si="217"/>
        <v>ü</v>
      </c>
      <c r="U1321" s="17"/>
      <c r="V1321" s="17" t="str">
        <f t="shared" si="218"/>
        <v>ü</v>
      </c>
      <c r="W1321" s="17"/>
    </row>
    <row r="1322" spans="1:23" ht="22.5" customHeight="1" x14ac:dyDescent="0.25">
      <c r="A1322" s="6">
        <v>1321</v>
      </c>
      <c r="B1322" s="15">
        <v>2233099</v>
      </c>
      <c r="C1322" s="16">
        <v>46070</v>
      </c>
      <c r="D1322" s="16">
        <v>46070</v>
      </c>
      <c r="E1322" s="15" t="s">
        <v>4076</v>
      </c>
      <c r="F1322" s="15" t="s">
        <v>166</v>
      </c>
      <c r="H1322" s="15">
        <v>556874704</v>
      </c>
      <c r="I1322" s="15">
        <v>30</v>
      </c>
      <c r="J1322" s="15">
        <v>320</v>
      </c>
      <c r="K1322" s="15" t="s">
        <v>694</v>
      </c>
      <c r="L1322" s="61" t="s">
        <v>411</v>
      </c>
      <c r="M1322" s="15" t="s">
        <v>186</v>
      </c>
      <c r="O1322" s="30" t="str">
        <f t="shared" si="212"/>
        <v>ü</v>
      </c>
      <c r="P1322" s="30" t="str">
        <f t="shared" si="213"/>
        <v/>
      </c>
      <c r="Q1322" s="30" t="str">
        <f t="shared" si="214"/>
        <v>ü</v>
      </c>
      <c r="R1322" s="30" t="str">
        <f t="shared" si="215"/>
        <v/>
      </c>
      <c r="S1322" s="17" t="str">
        <f t="shared" si="216"/>
        <v/>
      </c>
      <c r="T1322" s="17" t="str">
        <f t="shared" si="217"/>
        <v/>
      </c>
      <c r="U1322" s="17"/>
      <c r="V1322" s="17" t="str">
        <f t="shared" si="218"/>
        <v/>
      </c>
      <c r="W1322" s="17"/>
    </row>
    <row r="1323" spans="1:23" ht="22.5" customHeight="1" x14ac:dyDescent="0.25">
      <c r="A1323" s="27">
        <v>1322</v>
      </c>
      <c r="B1323" s="15">
        <v>2233091</v>
      </c>
      <c r="C1323" s="16">
        <v>46070</v>
      </c>
      <c r="D1323" s="16">
        <v>46072</v>
      </c>
      <c r="E1323" s="15" t="s">
        <v>4077</v>
      </c>
      <c r="F1323" s="15" t="s">
        <v>166</v>
      </c>
      <c r="H1323" s="15">
        <v>565087916</v>
      </c>
      <c r="I1323" s="15" t="s">
        <v>369</v>
      </c>
      <c r="J1323" s="15">
        <v>65310140</v>
      </c>
      <c r="K1323" s="15" t="s">
        <v>4109</v>
      </c>
      <c r="L1323" s="61" t="s">
        <v>208</v>
      </c>
      <c r="M1323" s="15" t="s">
        <v>178</v>
      </c>
      <c r="O1323" s="30" t="str">
        <f t="shared" si="212"/>
        <v/>
      </c>
      <c r="P1323" s="30" t="str">
        <f t="shared" si="213"/>
        <v/>
      </c>
      <c r="Q1323" s="30" t="str">
        <f t="shared" si="214"/>
        <v/>
      </c>
      <c r="R1323" s="30" t="str">
        <f t="shared" si="215"/>
        <v>ü</v>
      </c>
      <c r="S1323" s="17" t="str">
        <f t="shared" si="216"/>
        <v/>
      </c>
      <c r="T1323" s="17" t="str">
        <f t="shared" si="217"/>
        <v/>
      </c>
      <c r="U1323" s="17"/>
      <c r="V1323" s="17" t="str">
        <f t="shared" si="218"/>
        <v/>
      </c>
      <c r="W1323" s="17"/>
    </row>
    <row r="1324" spans="1:23" ht="22.5" customHeight="1" x14ac:dyDescent="0.25">
      <c r="A1324" s="27">
        <v>1323</v>
      </c>
      <c r="B1324" s="28">
        <v>2235884</v>
      </c>
      <c r="C1324" s="29">
        <v>46071</v>
      </c>
      <c r="D1324" s="16">
        <v>46071</v>
      </c>
      <c r="E1324" s="28" t="s">
        <v>4118</v>
      </c>
      <c r="F1324" s="15" t="s">
        <v>166</v>
      </c>
      <c r="G1324" s="28"/>
      <c r="H1324" s="28">
        <v>506336211</v>
      </c>
      <c r="I1324" s="28">
        <v>8</v>
      </c>
      <c r="J1324" s="28">
        <v>9</v>
      </c>
      <c r="K1324" s="28" t="s">
        <v>593</v>
      </c>
      <c r="L1324" s="62" t="s">
        <v>205</v>
      </c>
      <c r="M1324" s="15" t="s">
        <v>186</v>
      </c>
      <c r="N1324" s="47"/>
      <c r="O1324" s="30" t="str">
        <f t="shared" si="212"/>
        <v>ü</v>
      </c>
      <c r="P1324" s="30" t="str">
        <f t="shared" ref="P1324" si="219">IF(COUNTIF(L1324,"*صراصير*")&gt;=1,"ü","")</f>
        <v/>
      </c>
      <c r="Q1324" s="30" t="str">
        <f t="shared" ref="Q1324" si="220">IF(COUNTIF(L1324,"*بعوض*")&gt;=1,"ü","")</f>
        <v/>
      </c>
      <c r="R1324" s="30" t="str">
        <f t="shared" ref="R1324" si="221">IF(COUNTIF(L1324,"*باعوض*")&gt;=1,"ü","")</f>
        <v>ü</v>
      </c>
      <c r="S1324" s="17" t="str">
        <f t="shared" ref="S1324" si="222">IF(COUNTIF(L1324,"*ذباب*")&gt;=1,"ü","")</f>
        <v>ü</v>
      </c>
      <c r="T1324" s="17" t="str">
        <f t="shared" ref="T1324" si="223">IF(COUNTIF(L1324,"*فئران*")&gt;=1,"ü","")</f>
        <v>ü</v>
      </c>
      <c r="U1324" s="17"/>
      <c r="V1324" s="17" t="str">
        <f t="shared" ref="V1324" si="224">IF(COUNTIF(L1324,"*عقارب*")&gt;=1,"ü","")</f>
        <v/>
      </c>
    </row>
    <row r="1325" spans="1:23" ht="22.5" customHeight="1" x14ac:dyDescent="0.25">
      <c r="A1325" s="27">
        <v>1324</v>
      </c>
      <c r="B1325" s="38">
        <v>2235860</v>
      </c>
      <c r="C1325" s="39">
        <v>46071</v>
      </c>
      <c r="D1325" s="16">
        <v>46072</v>
      </c>
      <c r="E1325" s="38" t="s">
        <v>4119</v>
      </c>
      <c r="F1325" s="15" t="s">
        <v>166</v>
      </c>
      <c r="G1325" s="28"/>
      <c r="H1325" s="38">
        <v>506281009</v>
      </c>
      <c r="I1325" s="38">
        <v>133</v>
      </c>
      <c r="J1325" s="38">
        <v>55</v>
      </c>
      <c r="K1325" s="38" t="s">
        <v>347</v>
      </c>
      <c r="L1325" s="38" t="s">
        <v>197</v>
      </c>
      <c r="M1325" s="15" t="s">
        <v>160</v>
      </c>
      <c r="N1325" s="28"/>
      <c r="O1325" s="30" t="str">
        <f t="shared" si="212"/>
        <v>ü</v>
      </c>
      <c r="P1325" s="30" t="str">
        <f t="shared" ref="P1325:P1326" si="225">IF(COUNTIF(L1325,"*صراصير*")&gt;=1,"ü","")</f>
        <v/>
      </c>
      <c r="Q1325" s="30" t="str">
        <f t="shared" ref="Q1325:Q1326" si="226">IF(COUNTIF(L1325,"*بعوض*")&gt;=1,"ü","")</f>
        <v>ü</v>
      </c>
      <c r="R1325" s="30" t="str">
        <f t="shared" ref="R1325:R1326" si="227">IF(COUNTIF(L1325,"*باعوض*")&gt;=1,"ü","")</f>
        <v/>
      </c>
      <c r="S1325" s="17" t="str">
        <f t="shared" ref="S1325:S1326" si="228">IF(COUNTIF(L1325,"*ذباب*")&gt;=1,"ü","")</f>
        <v>ü</v>
      </c>
      <c r="T1325" s="17" t="str">
        <f t="shared" ref="T1325:T1326" si="229">IF(COUNTIF(L1325,"*فئران*")&gt;=1,"ü","")</f>
        <v>ü</v>
      </c>
      <c r="U1325" s="17"/>
      <c r="V1325" s="17" t="str">
        <f t="shared" ref="V1325:V1326" si="230">IF(COUNTIF(L1325,"*عقارب*")&gt;=1,"ü","")</f>
        <v/>
      </c>
    </row>
    <row r="1326" spans="1:23" ht="22.5" customHeight="1" x14ac:dyDescent="0.25">
      <c r="A1326" s="27">
        <v>1325</v>
      </c>
      <c r="B1326" s="33">
        <v>2235872</v>
      </c>
      <c r="C1326" s="34">
        <v>46071</v>
      </c>
      <c r="D1326" s="16">
        <v>46071</v>
      </c>
      <c r="E1326" s="33" t="s">
        <v>4120</v>
      </c>
      <c r="F1326" s="15" t="s">
        <v>166</v>
      </c>
      <c r="H1326" s="33">
        <v>505995557</v>
      </c>
      <c r="I1326" s="33">
        <v>66</v>
      </c>
      <c r="J1326" s="33">
        <v>381</v>
      </c>
      <c r="K1326" s="33" t="s">
        <v>368</v>
      </c>
      <c r="L1326" s="33" t="s">
        <v>192</v>
      </c>
      <c r="M1326" s="15" t="s">
        <v>186</v>
      </c>
      <c r="N1326" s="15"/>
      <c r="O1326" s="30" t="str">
        <f t="shared" si="212"/>
        <v>ü</v>
      </c>
      <c r="P1326" s="30" t="str">
        <f t="shared" si="225"/>
        <v>ü</v>
      </c>
      <c r="Q1326" s="30" t="str">
        <f t="shared" si="226"/>
        <v>ü</v>
      </c>
      <c r="R1326" s="30" t="str">
        <f t="shared" si="227"/>
        <v/>
      </c>
      <c r="S1326" s="17" t="str">
        <f t="shared" si="228"/>
        <v>ü</v>
      </c>
      <c r="T1326" s="17" t="str">
        <f t="shared" si="229"/>
        <v>ü</v>
      </c>
      <c r="U1326" s="17"/>
      <c r="V1326" s="17" t="str">
        <f t="shared" si="230"/>
        <v>ü</v>
      </c>
    </row>
    <row r="1327" spans="1:23" ht="22.5" customHeight="1" x14ac:dyDescent="0.25">
      <c r="A1327" s="27">
        <v>1326</v>
      </c>
      <c r="B1327" s="31">
        <v>2238599</v>
      </c>
      <c r="C1327" s="32">
        <v>46072</v>
      </c>
      <c r="D1327" s="16">
        <v>46076</v>
      </c>
      <c r="E1327" s="31" t="s">
        <v>4122</v>
      </c>
      <c r="F1327" s="15" t="s">
        <v>166</v>
      </c>
      <c r="G1327" s="31"/>
      <c r="H1327" s="31">
        <v>522054424</v>
      </c>
      <c r="I1327" s="31">
        <v>4</v>
      </c>
      <c r="J1327" s="31">
        <v>4</v>
      </c>
      <c r="K1327" s="31" t="s">
        <v>1235</v>
      </c>
      <c r="L1327" s="63" t="s">
        <v>195</v>
      </c>
      <c r="M1327" s="15" t="s">
        <v>486</v>
      </c>
      <c r="N1327" s="48"/>
      <c r="O1327" s="30" t="str">
        <f t="shared" si="212"/>
        <v>ü</v>
      </c>
      <c r="P1327" s="30" t="str">
        <f t="shared" ref="P1327:P1390" si="231">IF(COUNTIF(L1327,"*صراصير*")&gt;=1,"ü","")</f>
        <v>ü</v>
      </c>
      <c r="Q1327" s="30" t="str">
        <f t="shared" ref="Q1327:Q1390" si="232">IF(COUNTIF(L1327,"*بعوض*")&gt;=1,"ü","")</f>
        <v>ü</v>
      </c>
      <c r="R1327" s="30" t="str">
        <f t="shared" ref="R1327:R1390" si="233">IF(COUNTIF(L1327,"*باعوض*")&gt;=1,"ü","")</f>
        <v/>
      </c>
      <c r="S1327" s="17" t="str">
        <f t="shared" ref="S1327:S1390" si="234">IF(COUNTIF(L1327,"*ذباب*")&gt;=1,"ü","")</f>
        <v>ü</v>
      </c>
      <c r="T1327" s="17" t="str">
        <f t="shared" ref="T1327:T1390" si="235">IF(COUNTIF(L1327,"*فئران*")&gt;=1,"ü","")</f>
        <v>ü</v>
      </c>
      <c r="U1327" s="17"/>
      <c r="V1327" s="17" t="str">
        <f t="shared" ref="V1327:V1390" si="236">IF(COUNTIF(L1327,"*عقارب*")&gt;=1,"ü","")</f>
        <v/>
      </c>
    </row>
    <row r="1328" spans="1:23" ht="22.5" customHeight="1" x14ac:dyDescent="0.25">
      <c r="A1328" s="27">
        <v>1327</v>
      </c>
      <c r="B1328" s="15">
        <v>2238588</v>
      </c>
      <c r="C1328" s="16">
        <v>46072</v>
      </c>
      <c r="D1328" s="16">
        <v>46072</v>
      </c>
      <c r="E1328" s="15" t="s">
        <v>2343</v>
      </c>
      <c r="F1328" s="15" t="s">
        <v>166</v>
      </c>
      <c r="H1328" s="15">
        <v>506333446</v>
      </c>
      <c r="J1328" s="15">
        <v>5</v>
      </c>
      <c r="K1328" s="15" t="s">
        <v>360</v>
      </c>
      <c r="L1328" s="61" t="s">
        <v>411</v>
      </c>
      <c r="M1328" s="15" t="s">
        <v>162</v>
      </c>
      <c r="O1328" s="30" t="str">
        <f t="shared" si="212"/>
        <v>ü</v>
      </c>
      <c r="P1328" s="30" t="str">
        <f t="shared" si="231"/>
        <v/>
      </c>
      <c r="Q1328" s="30" t="str">
        <f t="shared" si="232"/>
        <v>ü</v>
      </c>
      <c r="R1328" s="30" t="str">
        <f t="shared" si="233"/>
        <v/>
      </c>
      <c r="S1328" s="17" t="str">
        <f t="shared" si="234"/>
        <v/>
      </c>
      <c r="T1328" s="17" t="str">
        <f t="shared" si="235"/>
        <v/>
      </c>
      <c r="U1328" s="17"/>
      <c r="V1328" s="17" t="str">
        <f t="shared" si="236"/>
        <v/>
      </c>
    </row>
    <row r="1329" spans="1:22" ht="22.5" customHeight="1" x14ac:dyDescent="0.25">
      <c r="A1329" s="27">
        <v>1328</v>
      </c>
      <c r="B1329" s="15">
        <v>2238587</v>
      </c>
      <c r="C1329" s="16">
        <v>46072</v>
      </c>
      <c r="D1329" s="16">
        <v>46076</v>
      </c>
      <c r="E1329" s="15" t="s">
        <v>4123</v>
      </c>
      <c r="F1329" s="15" t="s">
        <v>166</v>
      </c>
      <c r="H1329" s="15">
        <v>509567756</v>
      </c>
      <c r="I1329" s="15" t="s">
        <v>4170</v>
      </c>
      <c r="J1329" s="15" t="s">
        <v>4171</v>
      </c>
      <c r="K1329" s="15" t="s">
        <v>238</v>
      </c>
      <c r="L1329" s="61" t="s">
        <v>198</v>
      </c>
      <c r="M1329" s="15" t="s">
        <v>211</v>
      </c>
      <c r="O1329" s="30" t="str">
        <f t="shared" si="212"/>
        <v>ü</v>
      </c>
      <c r="P1329" s="30" t="str">
        <f t="shared" si="231"/>
        <v>ü</v>
      </c>
      <c r="Q1329" s="30" t="str">
        <f t="shared" si="232"/>
        <v>ü</v>
      </c>
      <c r="R1329" s="30" t="str">
        <f t="shared" si="233"/>
        <v/>
      </c>
      <c r="S1329" s="17" t="str">
        <f t="shared" si="234"/>
        <v>ü</v>
      </c>
      <c r="T1329" s="17" t="str">
        <f t="shared" si="235"/>
        <v/>
      </c>
      <c r="U1329" s="17"/>
      <c r="V1329" s="17" t="str">
        <f t="shared" si="236"/>
        <v/>
      </c>
    </row>
    <row r="1330" spans="1:22" ht="22.5" customHeight="1" x14ac:dyDescent="0.25">
      <c r="A1330" s="27">
        <v>1329</v>
      </c>
      <c r="B1330" s="15">
        <v>2238582</v>
      </c>
      <c r="C1330" s="16">
        <v>46072</v>
      </c>
      <c r="D1330" s="16">
        <v>46074</v>
      </c>
      <c r="E1330" s="15" t="s">
        <v>4124</v>
      </c>
      <c r="F1330" s="15" t="s">
        <v>166</v>
      </c>
      <c r="H1330" s="15">
        <v>506263883</v>
      </c>
      <c r="I1330" s="15" t="s">
        <v>4172</v>
      </c>
      <c r="J1330" s="15" t="s">
        <v>1360</v>
      </c>
      <c r="K1330" s="15" t="s">
        <v>1105</v>
      </c>
      <c r="L1330" s="61" t="s">
        <v>2491</v>
      </c>
      <c r="M1330" s="15" t="s">
        <v>186</v>
      </c>
      <c r="O1330" s="30" t="str">
        <f t="shared" si="212"/>
        <v>ü</v>
      </c>
      <c r="P1330" s="30" t="str">
        <f t="shared" si="231"/>
        <v/>
      </c>
      <c r="Q1330" s="30" t="str">
        <f t="shared" si="232"/>
        <v>ü</v>
      </c>
      <c r="R1330" s="30" t="str">
        <f t="shared" si="233"/>
        <v/>
      </c>
      <c r="S1330" s="17" t="str">
        <f t="shared" si="234"/>
        <v/>
      </c>
      <c r="T1330" s="17" t="str">
        <f t="shared" si="235"/>
        <v>ü</v>
      </c>
      <c r="U1330" s="17"/>
      <c r="V1330" s="17" t="str">
        <f t="shared" si="236"/>
        <v>ü</v>
      </c>
    </row>
    <row r="1331" spans="1:22" ht="22.5" customHeight="1" x14ac:dyDescent="0.25">
      <c r="A1331" s="27">
        <v>1330</v>
      </c>
      <c r="B1331" s="15">
        <v>2238565</v>
      </c>
      <c r="C1331" s="16">
        <v>46072</v>
      </c>
      <c r="D1331" s="16">
        <v>46076</v>
      </c>
      <c r="E1331" s="15" t="s">
        <v>3578</v>
      </c>
      <c r="F1331" s="15" t="s">
        <v>166</v>
      </c>
      <c r="H1331" s="15">
        <v>509209007</v>
      </c>
      <c r="I1331" s="15">
        <v>6</v>
      </c>
      <c r="J1331" s="15">
        <v>10</v>
      </c>
      <c r="K1331" s="15" t="s">
        <v>668</v>
      </c>
      <c r="L1331" s="61" t="s">
        <v>198</v>
      </c>
      <c r="M1331" s="15" t="s">
        <v>167</v>
      </c>
      <c r="O1331" s="30" t="str">
        <f t="shared" si="212"/>
        <v>ü</v>
      </c>
      <c r="P1331" s="30" t="str">
        <f t="shared" si="231"/>
        <v>ü</v>
      </c>
      <c r="Q1331" s="30" t="str">
        <f t="shared" si="232"/>
        <v>ü</v>
      </c>
      <c r="R1331" s="30" t="str">
        <f t="shared" si="233"/>
        <v/>
      </c>
      <c r="S1331" s="17" t="str">
        <f t="shared" si="234"/>
        <v>ü</v>
      </c>
      <c r="T1331" s="17" t="str">
        <f t="shared" si="235"/>
        <v/>
      </c>
      <c r="U1331" s="17"/>
      <c r="V1331" s="17" t="str">
        <f t="shared" si="236"/>
        <v/>
      </c>
    </row>
    <row r="1332" spans="1:22" ht="22.5" customHeight="1" x14ac:dyDescent="0.25">
      <c r="A1332" s="27">
        <v>1331</v>
      </c>
      <c r="B1332" s="15">
        <v>2238373</v>
      </c>
      <c r="C1332" s="16">
        <v>46071</v>
      </c>
      <c r="D1332" s="16">
        <v>46076</v>
      </c>
      <c r="E1332" s="15" t="s">
        <v>4125</v>
      </c>
      <c r="F1332" s="15" t="s">
        <v>166</v>
      </c>
      <c r="H1332" s="15">
        <v>505353597</v>
      </c>
      <c r="I1332" s="15" t="s">
        <v>4173</v>
      </c>
      <c r="J1332" s="15">
        <v>67</v>
      </c>
      <c r="K1332" s="15" t="s">
        <v>238</v>
      </c>
      <c r="L1332" s="61" t="s">
        <v>192</v>
      </c>
      <c r="M1332" s="15" t="s">
        <v>211</v>
      </c>
      <c r="O1332" s="30" t="str">
        <f t="shared" si="212"/>
        <v>ü</v>
      </c>
      <c r="P1332" s="30" t="str">
        <f t="shared" si="231"/>
        <v>ü</v>
      </c>
      <c r="Q1332" s="30" t="str">
        <f t="shared" si="232"/>
        <v>ü</v>
      </c>
      <c r="R1332" s="30" t="str">
        <f t="shared" si="233"/>
        <v/>
      </c>
      <c r="S1332" s="17" t="str">
        <f t="shared" si="234"/>
        <v>ü</v>
      </c>
      <c r="T1332" s="17" t="str">
        <f t="shared" si="235"/>
        <v>ü</v>
      </c>
      <c r="U1332" s="17"/>
      <c r="V1332" s="17" t="str">
        <f t="shared" si="236"/>
        <v>ü</v>
      </c>
    </row>
    <row r="1333" spans="1:22" ht="22.5" customHeight="1" x14ac:dyDescent="0.25">
      <c r="A1333" s="27">
        <v>1332</v>
      </c>
      <c r="B1333" s="15">
        <v>2238355</v>
      </c>
      <c r="C1333" s="16">
        <v>46071</v>
      </c>
      <c r="D1333" s="16">
        <v>46075</v>
      </c>
      <c r="E1333" s="15" t="s">
        <v>4126</v>
      </c>
      <c r="F1333" s="15" t="s">
        <v>166</v>
      </c>
      <c r="H1333" s="15">
        <v>544293644</v>
      </c>
      <c r="I1333" s="15" t="s">
        <v>4174</v>
      </c>
      <c r="J1333" s="15">
        <v>3</v>
      </c>
      <c r="K1333" s="15" t="s">
        <v>222</v>
      </c>
      <c r="L1333" s="61" t="s">
        <v>192</v>
      </c>
      <c r="M1333" s="15" t="s">
        <v>486</v>
      </c>
      <c r="O1333" s="30" t="str">
        <f t="shared" si="212"/>
        <v>ü</v>
      </c>
      <c r="P1333" s="30" t="str">
        <f t="shared" si="231"/>
        <v>ü</v>
      </c>
      <c r="Q1333" s="30" t="str">
        <f t="shared" si="232"/>
        <v>ü</v>
      </c>
      <c r="R1333" s="30" t="str">
        <f t="shared" si="233"/>
        <v/>
      </c>
      <c r="S1333" s="17" t="str">
        <f t="shared" si="234"/>
        <v>ü</v>
      </c>
      <c r="T1333" s="17" t="str">
        <f t="shared" si="235"/>
        <v>ü</v>
      </c>
      <c r="U1333" s="17"/>
      <c r="V1333" s="17" t="str">
        <f t="shared" si="236"/>
        <v>ü</v>
      </c>
    </row>
    <row r="1334" spans="1:22" ht="22.5" customHeight="1" x14ac:dyDescent="0.25">
      <c r="A1334" s="27">
        <v>1333</v>
      </c>
      <c r="B1334" s="15">
        <v>2238351</v>
      </c>
      <c r="C1334" s="16">
        <v>46071</v>
      </c>
      <c r="D1334" s="16">
        <v>46075</v>
      </c>
      <c r="E1334" s="15" t="s">
        <v>1776</v>
      </c>
      <c r="F1334" s="15" t="s">
        <v>166</v>
      </c>
      <c r="H1334" s="15">
        <v>543321516</v>
      </c>
      <c r="I1334" s="15">
        <v>7</v>
      </c>
      <c r="J1334" s="15">
        <v>115</v>
      </c>
      <c r="K1334" s="15" t="s">
        <v>225</v>
      </c>
      <c r="L1334" s="61" t="s">
        <v>192</v>
      </c>
      <c r="M1334" s="15" t="s">
        <v>164</v>
      </c>
      <c r="O1334" s="30" t="str">
        <f t="shared" si="212"/>
        <v>ü</v>
      </c>
      <c r="P1334" s="30" t="str">
        <f t="shared" si="231"/>
        <v>ü</v>
      </c>
      <c r="Q1334" s="30" t="str">
        <f t="shared" si="232"/>
        <v>ü</v>
      </c>
      <c r="R1334" s="30" t="str">
        <f t="shared" si="233"/>
        <v/>
      </c>
      <c r="S1334" s="17" t="str">
        <f t="shared" si="234"/>
        <v>ü</v>
      </c>
      <c r="T1334" s="17" t="str">
        <f t="shared" si="235"/>
        <v>ü</v>
      </c>
      <c r="U1334" s="17"/>
      <c r="V1334" s="17" t="str">
        <f t="shared" si="236"/>
        <v>ü</v>
      </c>
    </row>
    <row r="1335" spans="1:22" ht="22.5" customHeight="1" x14ac:dyDescent="0.25">
      <c r="A1335" s="27">
        <v>1334</v>
      </c>
      <c r="B1335" s="15">
        <v>2238346</v>
      </c>
      <c r="C1335" s="16">
        <v>46071</v>
      </c>
      <c r="D1335" s="16">
        <v>46075</v>
      </c>
      <c r="E1335" s="15" t="s">
        <v>1776</v>
      </c>
      <c r="F1335" s="15" t="s">
        <v>166</v>
      </c>
      <c r="H1335" s="15">
        <v>506961516</v>
      </c>
      <c r="I1335" s="15">
        <v>7</v>
      </c>
      <c r="J1335" s="15">
        <v>2452</v>
      </c>
      <c r="K1335" s="15" t="s">
        <v>230</v>
      </c>
      <c r="L1335" s="61" t="s">
        <v>192</v>
      </c>
      <c r="M1335" s="15" t="s">
        <v>162</v>
      </c>
      <c r="O1335" s="30" t="str">
        <f t="shared" si="212"/>
        <v>ü</v>
      </c>
      <c r="P1335" s="30" t="str">
        <f t="shared" si="231"/>
        <v>ü</v>
      </c>
      <c r="Q1335" s="30" t="str">
        <f t="shared" si="232"/>
        <v>ü</v>
      </c>
      <c r="R1335" s="30" t="str">
        <f t="shared" si="233"/>
        <v/>
      </c>
      <c r="S1335" s="17" t="str">
        <f t="shared" si="234"/>
        <v>ü</v>
      </c>
      <c r="T1335" s="17" t="str">
        <f t="shared" si="235"/>
        <v>ü</v>
      </c>
      <c r="U1335" s="17"/>
      <c r="V1335" s="17" t="str">
        <f t="shared" si="236"/>
        <v>ü</v>
      </c>
    </row>
    <row r="1336" spans="1:22" ht="22.5" customHeight="1" x14ac:dyDescent="0.25">
      <c r="A1336" s="27">
        <v>1335</v>
      </c>
      <c r="B1336" s="15">
        <v>2238327</v>
      </c>
      <c r="C1336" s="16">
        <v>46071</v>
      </c>
      <c r="D1336" s="16">
        <v>46072</v>
      </c>
      <c r="E1336" s="15" t="s">
        <v>4127</v>
      </c>
      <c r="F1336" s="15" t="s">
        <v>166</v>
      </c>
      <c r="H1336" s="15">
        <v>562777546</v>
      </c>
      <c r="I1336" s="15">
        <v>149</v>
      </c>
      <c r="J1336" s="15">
        <v>283</v>
      </c>
      <c r="K1336" s="15" t="s">
        <v>227</v>
      </c>
      <c r="L1336" s="61" t="s">
        <v>192</v>
      </c>
      <c r="M1336" s="15" t="s">
        <v>162</v>
      </c>
      <c r="O1336" s="30" t="str">
        <f t="shared" si="212"/>
        <v>ü</v>
      </c>
      <c r="P1336" s="30" t="str">
        <f t="shared" si="231"/>
        <v>ü</v>
      </c>
      <c r="Q1336" s="30" t="str">
        <f t="shared" si="232"/>
        <v>ü</v>
      </c>
      <c r="R1336" s="30" t="str">
        <f t="shared" si="233"/>
        <v/>
      </c>
      <c r="S1336" s="17" t="str">
        <f t="shared" si="234"/>
        <v>ü</v>
      </c>
      <c r="T1336" s="17" t="str">
        <f t="shared" si="235"/>
        <v>ü</v>
      </c>
      <c r="U1336" s="17"/>
      <c r="V1336" s="17" t="str">
        <f t="shared" si="236"/>
        <v>ü</v>
      </c>
    </row>
    <row r="1337" spans="1:22" ht="22.5" customHeight="1" x14ac:dyDescent="0.25">
      <c r="A1337" s="27">
        <v>1336</v>
      </c>
      <c r="B1337" s="15">
        <v>2238310</v>
      </c>
      <c r="C1337" s="16">
        <v>46071</v>
      </c>
      <c r="D1337" s="16">
        <v>46074</v>
      </c>
      <c r="E1337" s="15" t="s">
        <v>4128</v>
      </c>
      <c r="F1337" s="15" t="s">
        <v>166</v>
      </c>
      <c r="H1337" s="15">
        <v>506469293</v>
      </c>
      <c r="I1337" s="15">
        <v>45</v>
      </c>
      <c r="J1337" s="15">
        <v>4</v>
      </c>
      <c r="K1337" s="15" t="s">
        <v>414</v>
      </c>
      <c r="L1337" s="61" t="s">
        <v>198</v>
      </c>
      <c r="M1337" s="15" t="s">
        <v>179</v>
      </c>
      <c r="O1337" s="30" t="str">
        <f t="shared" si="212"/>
        <v>ü</v>
      </c>
      <c r="P1337" s="30" t="str">
        <f t="shared" si="231"/>
        <v>ü</v>
      </c>
      <c r="Q1337" s="30" t="str">
        <f t="shared" si="232"/>
        <v>ü</v>
      </c>
      <c r="R1337" s="30" t="str">
        <f t="shared" si="233"/>
        <v/>
      </c>
      <c r="S1337" s="17" t="str">
        <f t="shared" si="234"/>
        <v>ü</v>
      </c>
      <c r="T1337" s="17" t="str">
        <f t="shared" si="235"/>
        <v/>
      </c>
      <c r="U1337" s="17"/>
      <c r="V1337" s="17" t="str">
        <f t="shared" si="236"/>
        <v/>
      </c>
    </row>
    <row r="1338" spans="1:22" ht="22.5" customHeight="1" x14ac:dyDescent="0.25">
      <c r="A1338" s="27">
        <v>1337</v>
      </c>
      <c r="B1338" s="15">
        <v>2238261</v>
      </c>
      <c r="C1338" s="16">
        <v>46071</v>
      </c>
      <c r="D1338" s="16">
        <v>46075</v>
      </c>
      <c r="E1338" s="15" t="s">
        <v>3091</v>
      </c>
      <c r="F1338" s="15" t="s">
        <v>166</v>
      </c>
      <c r="H1338" s="15">
        <v>528111101</v>
      </c>
      <c r="I1338" s="15">
        <v>21</v>
      </c>
      <c r="J1338" s="15">
        <v>2569</v>
      </c>
      <c r="K1338" s="15" t="s">
        <v>404</v>
      </c>
      <c r="L1338" s="61" t="s">
        <v>209</v>
      </c>
      <c r="M1338" s="15" t="s">
        <v>162</v>
      </c>
      <c r="O1338" s="30" t="str">
        <f t="shared" si="212"/>
        <v/>
      </c>
      <c r="P1338" s="30" t="str">
        <f t="shared" si="231"/>
        <v>ü</v>
      </c>
      <c r="Q1338" s="30" t="str">
        <f t="shared" si="232"/>
        <v>ü</v>
      </c>
      <c r="R1338" s="30" t="str">
        <f t="shared" si="233"/>
        <v/>
      </c>
      <c r="S1338" s="17" t="str">
        <f t="shared" si="234"/>
        <v>ü</v>
      </c>
      <c r="T1338" s="17" t="str">
        <f t="shared" si="235"/>
        <v>ü</v>
      </c>
      <c r="U1338" s="17"/>
      <c r="V1338" s="17" t="str">
        <f t="shared" si="236"/>
        <v>ü</v>
      </c>
    </row>
    <row r="1339" spans="1:22" ht="22.5" customHeight="1" x14ac:dyDescent="0.25">
      <c r="A1339" s="27">
        <v>1338</v>
      </c>
      <c r="B1339" s="15">
        <v>2238199</v>
      </c>
      <c r="C1339" s="16">
        <v>46071</v>
      </c>
      <c r="D1339" s="16">
        <v>46074</v>
      </c>
      <c r="E1339" s="15" t="s">
        <v>4129</v>
      </c>
      <c r="F1339" s="15" t="s">
        <v>166</v>
      </c>
      <c r="H1339" s="15">
        <v>552038800</v>
      </c>
      <c r="I1339" s="15" t="s">
        <v>4175</v>
      </c>
      <c r="J1339" s="15" t="s">
        <v>3125</v>
      </c>
      <c r="K1339" s="15" t="s">
        <v>409</v>
      </c>
      <c r="L1339" s="61" t="s">
        <v>812</v>
      </c>
      <c r="M1339" s="15" t="s">
        <v>160</v>
      </c>
      <c r="O1339" s="30" t="str">
        <f t="shared" si="212"/>
        <v>ü</v>
      </c>
      <c r="P1339" s="30" t="str">
        <f t="shared" si="231"/>
        <v>ü</v>
      </c>
      <c r="Q1339" s="30" t="str">
        <f t="shared" si="232"/>
        <v/>
      </c>
      <c r="R1339" s="30" t="str">
        <f t="shared" si="233"/>
        <v/>
      </c>
      <c r="S1339" s="17" t="str">
        <f t="shared" si="234"/>
        <v>ü</v>
      </c>
      <c r="T1339" s="17" t="str">
        <f t="shared" si="235"/>
        <v/>
      </c>
      <c r="U1339" s="17"/>
      <c r="V1339" s="17" t="str">
        <f t="shared" si="236"/>
        <v/>
      </c>
    </row>
    <row r="1340" spans="1:22" ht="22.5" customHeight="1" x14ac:dyDescent="0.25">
      <c r="A1340" s="27">
        <v>1339</v>
      </c>
      <c r="B1340" s="15">
        <v>2238178</v>
      </c>
      <c r="C1340" s="16">
        <v>46071</v>
      </c>
      <c r="D1340" s="16">
        <v>46074</v>
      </c>
      <c r="E1340" s="15" t="s">
        <v>4130</v>
      </c>
      <c r="F1340" s="15" t="s">
        <v>161</v>
      </c>
      <c r="H1340" s="15">
        <v>508766625</v>
      </c>
      <c r="I1340" s="15" t="s">
        <v>4176</v>
      </c>
      <c r="J1340" s="15" t="s">
        <v>4177</v>
      </c>
      <c r="K1340" s="15" t="s">
        <v>831</v>
      </c>
      <c r="L1340" s="61" t="s">
        <v>482</v>
      </c>
      <c r="M1340" s="15" t="s">
        <v>160</v>
      </c>
      <c r="O1340" s="30" t="str">
        <f t="shared" si="212"/>
        <v>ü</v>
      </c>
      <c r="P1340" s="30" t="str">
        <f t="shared" si="231"/>
        <v>ü</v>
      </c>
      <c r="Q1340" s="30" t="str">
        <f t="shared" si="232"/>
        <v>ü</v>
      </c>
      <c r="R1340" s="30" t="str">
        <f t="shared" si="233"/>
        <v/>
      </c>
      <c r="S1340" s="17" t="str">
        <f t="shared" si="234"/>
        <v/>
      </c>
      <c r="T1340" s="17" t="str">
        <f t="shared" si="235"/>
        <v/>
      </c>
      <c r="U1340" s="17"/>
      <c r="V1340" s="17" t="str">
        <f t="shared" si="236"/>
        <v/>
      </c>
    </row>
    <row r="1341" spans="1:22" ht="22.5" customHeight="1" x14ac:dyDescent="0.25">
      <c r="A1341" s="27">
        <v>1340</v>
      </c>
      <c r="B1341" s="15">
        <v>2237970</v>
      </c>
      <c r="C1341" s="16">
        <v>46071</v>
      </c>
      <c r="D1341" s="16">
        <v>46074</v>
      </c>
      <c r="E1341" s="15" t="s">
        <v>1641</v>
      </c>
      <c r="F1341" s="15" t="s">
        <v>166</v>
      </c>
      <c r="H1341" s="15">
        <v>566358479</v>
      </c>
      <c r="I1341" s="15">
        <v>108</v>
      </c>
      <c r="J1341" s="15">
        <v>20</v>
      </c>
      <c r="K1341" s="15" t="s">
        <v>347</v>
      </c>
      <c r="L1341" s="61" t="s">
        <v>194</v>
      </c>
      <c r="M1341" s="15" t="s">
        <v>164</v>
      </c>
      <c r="O1341" s="30" t="str">
        <f t="shared" si="212"/>
        <v/>
      </c>
      <c r="P1341" s="30" t="str">
        <f t="shared" si="231"/>
        <v/>
      </c>
      <c r="Q1341" s="30" t="str">
        <f t="shared" si="232"/>
        <v>ü</v>
      </c>
      <c r="R1341" s="30" t="str">
        <f t="shared" si="233"/>
        <v/>
      </c>
      <c r="S1341" s="17" t="str">
        <f t="shared" si="234"/>
        <v/>
      </c>
      <c r="T1341" s="17" t="str">
        <f t="shared" si="235"/>
        <v/>
      </c>
      <c r="U1341" s="17"/>
      <c r="V1341" s="17" t="str">
        <f t="shared" si="236"/>
        <v/>
      </c>
    </row>
    <row r="1342" spans="1:22" ht="22.5" customHeight="1" x14ac:dyDescent="0.25">
      <c r="A1342" s="27">
        <v>1341</v>
      </c>
      <c r="B1342" s="15">
        <v>2237948</v>
      </c>
      <c r="C1342" s="16">
        <v>46071</v>
      </c>
      <c r="D1342" s="16">
        <v>46074</v>
      </c>
      <c r="E1342" s="15" t="s">
        <v>2862</v>
      </c>
      <c r="F1342" s="15" t="s">
        <v>166</v>
      </c>
      <c r="H1342" s="15">
        <v>544052676</v>
      </c>
      <c r="I1342" s="15">
        <v>16</v>
      </c>
      <c r="J1342" s="15">
        <v>10</v>
      </c>
      <c r="K1342" s="15" t="s">
        <v>414</v>
      </c>
      <c r="L1342" s="61" t="s">
        <v>192</v>
      </c>
      <c r="M1342" s="15" t="s">
        <v>179</v>
      </c>
      <c r="O1342" s="30" t="str">
        <f t="shared" si="212"/>
        <v>ü</v>
      </c>
      <c r="P1342" s="30" t="str">
        <f t="shared" si="231"/>
        <v>ü</v>
      </c>
      <c r="Q1342" s="30" t="str">
        <f t="shared" si="232"/>
        <v>ü</v>
      </c>
      <c r="R1342" s="30" t="str">
        <f t="shared" si="233"/>
        <v/>
      </c>
      <c r="S1342" s="17" t="str">
        <f t="shared" si="234"/>
        <v>ü</v>
      </c>
      <c r="T1342" s="17" t="str">
        <f t="shared" si="235"/>
        <v>ü</v>
      </c>
      <c r="U1342" s="17"/>
      <c r="V1342" s="17" t="str">
        <f t="shared" si="236"/>
        <v>ü</v>
      </c>
    </row>
    <row r="1343" spans="1:22" ht="22.5" customHeight="1" x14ac:dyDescent="0.25">
      <c r="A1343" s="27">
        <v>1342</v>
      </c>
      <c r="B1343" s="15">
        <v>2237912</v>
      </c>
      <c r="C1343" s="16">
        <v>46071</v>
      </c>
      <c r="D1343" s="16">
        <v>46075</v>
      </c>
      <c r="E1343" s="15" t="s">
        <v>4131</v>
      </c>
      <c r="F1343" s="15" t="s">
        <v>166</v>
      </c>
      <c r="H1343" s="15">
        <v>501037222</v>
      </c>
      <c r="I1343" s="15" t="s">
        <v>4178</v>
      </c>
      <c r="J1343" s="15" t="s">
        <v>4179</v>
      </c>
      <c r="K1343" s="15" t="s">
        <v>561</v>
      </c>
      <c r="L1343" s="61" t="s">
        <v>196</v>
      </c>
      <c r="M1343" s="15" t="s">
        <v>179</v>
      </c>
      <c r="O1343" s="30" t="str">
        <f t="shared" si="212"/>
        <v>ü</v>
      </c>
      <c r="P1343" s="30" t="str">
        <f t="shared" si="231"/>
        <v/>
      </c>
      <c r="Q1343" s="30" t="str">
        <f t="shared" si="232"/>
        <v>ü</v>
      </c>
      <c r="R1343" s="30" t="str">
        <f t="shared" si="233"/>
        <v/>
      </c>
      <c r="S1343" s="17" t="str">
        <f t="shared" si="234"/>
        <v>ü</v>
      </c>
      <c r="T1343" s="17" t="str">
        <f t="shared" si="235"/>
        <v/>
      </c>
      <c r="U1343" s="17"/>
      <c r="V1343" s="17" t="str">
        <f t="shared" si="236"/>
        <v/>
      </c>
    </row>
    <row r="1344" spans="1:22" ht="22.5" customHeight="1" x14ac:dyDescent="0.25">
      <c r="A1344" s="27">
        <v>1343</v>
      </c>
      <c r="B1344" s="15">
        <v>2237910</v>
      </c>
      <c r="C1344" s="16">
        <v>46071</v>
      </c>
      <c r="D1344" s="16">
        <v>46074</v>
      </c>
      <c r="E1344" s="15" t="s">
        <v>4132</v>
      </c>
      <c r="F1344" s="15" t="s">
        <v>166</v>
      </c>
      <c r="H1344" s="15">
        <v>506544033</v>
      </c>
      <c r="I1344" s="15" t="s">
        <v>3473</v>
      </c>
      <c r="J1344" s="15" t="s">
        <v>4180</v>
      </c>
      <c r="K1344" s="15" t="s">
        <v>344</v>
      </c>
      <c r="L1344" s="61" t="s">
        <v>192</v>
      </c>
      <c r="M1344" s="15" t="s">
        <v>167</v>
      </c>
      <c r="O1344" s="30" t="str">
        <f t="shared" si="212"/>
        <v>ü</v>
      </c>
      <c r="P1344" s="30" t="str">
        <f t="shared" si="231"/>
        <v>ü</v>
      </c>
      <c r="Q1344" s="30" t="str">
        <f t="shared" si="232"/>
        <v>ü</v>
      </c>
      <c r="R1344" s="30" t="str">
        <f t="shared" si="233"/>
        <v/>
      </c>
      <c r="S1344" s="17" t="str">
        <f t="shared" si="234"/>
        <v>ü</v>
      </c>
      <c r="T1344" s="17" t="str">
        <f t="shared" si="235"/>
        <v>ü</v>
      </c>
      <c r="U1344" s="17"/>
      <c r="V1344" s="17" t="str">
        <f t="shared" si="236"/>
        <v>ü</v>
      </c>
    </row>
    <row r="1345" spans="1:22" ht="22.5" customHeight="1" x14ac:dyDescent="0.25">
      <c r="A1345" s="27">
        <v>1344</v>
      </c>
      <c r="B1345" s="15">
        <v>2237894</v>
      </c>
      <c r="C1345" s="16">
        <v>46071</v>
      </c>
      <c r="D1345" s="16">
        <v>46079</v>
      </c>
      <c r="E1345" s="15" t="s">
        <v>2002</v>
      </c>
      <c r="F1345" s="15" t="s">
        <v>166</v>
      </c>
      <c r="H1345" s="15">
        <v>503929610</v>
      </c>
      <c r="I1345" s="15" t="s">
        <v>2019</v>
      </c>
      <c r="J1345" s="15" t="s">
        <v>2020</v>
      </c>
      <c r="K1345" s="15" t="s">
        <v>2021</v>
      </c>
      <c r="L1345" s="61" t="s">
        <v>705</v>
      </c>
      <c r="M1345" s="15" t="s">
        <v>218</v>
      </c>
      <c r="O1345" s="30" t="str">
        <f t="shared" si="212"/>
        <v/>
      </c>
      <c r="P1345" s="30" t="str">
        <f t="shared" si="231"/>
        <v/>
      </c>
      <c r="Q1345" s="30" t="str">
        <f t="shared" si="232"/>
        <v>ü</v>
      </c>
      <c r="R1345" s="30" t="str">
        <f t="shared" si="233"/>
        <v/>
      </c>
      <c r="S1345" s="17" t="str">
        <f t="shared" si="234"/>
        <v>ü</v>
      </c>
      <c r="T1345" s="17" t="str">
        <f t="shared" si="235"/>
        <v>ü</v>
      </c>
      <c r="U1345" s="17"/>
      <c r="V1345" s="17" t="str">
        <f t="shared" si="236"/>
        <v/>
      </c>
    </row>
    <row r="1346" spans="1:22" ht="22.5" customHeight="1" x14ac:dyDescent="0.25">
      <c r="A1346" s="27">
        <v>1345</v>
      </c>
      <c r="B1346" s="15">
        <v>2237798</v>
      </c>
      <c r="C1346" s="16">
        <v>46071</v>
      </c>
      <c r="D1346" s="16">
        <v>46075</v>
      </c>
      <c r="E1346" s="15" t="s">
        <v>2280</v>
      </c>
      <c r="F1346" s="15" t="s">
        <v>166</v>
      </c>
      <c r="H1346" s="15">
        <v>568006483</v>
      </c>
      <c r="I1346" s="15">
        <v>3</v>
      </c>
      <c r="J1346" s="15">
        <v>24</v>
      </c>
      <c r="K1346" s="15" t="s">
        <v>561</v>
      </c>
      <c r="L1346" s="61" t="s">
        <v>196</v>
      </c>
      <c r="M1346" s="15" t="s">
        <v>179</v>
      </c>
      <c r="O1346" s="30" t="str">
        <f t="shared" si="212"/>
        <v>ü</v>
      </c>
      <c r="P1346" s="30" t="str">
        <f t="shared" si="231"/>
        <v/>
      </c>
      <c r="Q1346" s="30" t="str">
        <f t="shared" si="232"/>
        <v>ü</v>
      </c>
      <c r="R1346" s="30" t="str">
        <f t="shared" si="233"/>
        <v/>
      </c>
      <c r="S1346" s="17" t="str">
        <f t="shared" si="234"/>
        <v>ü</v>
      </c>
      <c r="T1346" s="17" t="str">
        <f t="shared" si="235"/>
        <v/>
      </c>
      <c r="U1346" s="17"/>
      <c r="V1346" s="17" t="str">
        <f t="shared" si="236"/>
        <v/>
      </c>
    </row>
    <row r="1347" spans="1:22" ht="22.5" customHeight="1" x14ac:dyDescent="0.25">
      <c r="A1347" s="27">
        <v>1346</v>
      </c>
      <c r="B1347" s="15">
        <v>2237777</v>
      </c>
      <c r="C1347" s="16">
        <v>46071</v>
      </c>
      <c r="D1347" s="16">
        <v>46074</v>
      </c>
      <c r="E1347" s="15" t="s">
        <v>255</v>
      </c>
      <c r="F1347" s="15" t="s">
        <v>166</v>
      </c>
      <c r="H1347" s="15">
        <v>507787782</v>
      </c>
      <c r="I1347" s="15">
        <v>125</v>
      </c>
      <c r="J1347" s="15">
        <v>16</v>
      </c>
      <c r="K1347" s="15" t="s">
        <v>347</v>
      </c>
      <c r="L1347" s="61" t="s">
        <v>198</v>
      </c>
      <c r="M1347" s="15" t="s">
        <v>164</v>
      </c>
      <c r="O1347" s="30" t="str">
        <f t="shared" ref="O1347:O1410" si="237">IF(COUNTIF($L1347,"*نمل*")&gt;=1,"ü","")</f>
        <v>ü</v>
      </c>
      <c r="P1347" s="30" t="str">
        <f t="shared" si="231"/>
        <v>ü</v>
      </c>
      <c r="Q1347" s="30" t="str">
        <f t="shared" si="232"/>
        <v>ü</v>
      </c>
      <c r="R1347" s="30" t="str">
        <f t="shared" si="233"/>
        <v/>
      </c>
      <c r="S1347" s="17" t="str">
        <f t="shared" si="234"/>
        <v>ü</v>
      </c>
      <c r="T1347" s="17" t="str">
        <f t="shared" si="235"/>
        <v/>
      </c>
      <c r="U1347" s="17"/>
      <c r="V1347" s="17" t="str">
        <f t="shared" si="236"/>
        <v/>
      </c>
    </row>
    <row r="1348" spans="1:22" ht="22.5" customHeight="1" x14ac:dyDescent="0.25">
      <c r="A1348" s="27">
        <v>1347</v>
      </c>
      <c r="B1348" s="15">
        <v>2237659</v>
      </c>
      <c r="C1348" s="16">
        <v>46071</v>
      </c>
      <c r="D1348" s="16">
        <v>46074</v>
      </c>
      <c r="E1348" s="15" t="s">
        <v>4133</v>
      </c>
      <c r="F1348" s="15" t="s">
        <v>166</v>
      </c>
      <c r="H1348" s="15">
        <v>509655200</v>
      </c>
      <c r="I1348" s="15" t="s">
        <v>4181</v>
      </c>
      <c r="J1348" s="15">
        <v>303</v>
      </c>
      <c r="K1348" s="15" t="s">
        <v>844</v>
      </c>
      <c r="L1348" s="61" t="s">
        <v>192</v>
      </c>
      <c r="M1348" s="15" t="s">
        <v>211</v>
      </c>
      <c r="O1348" s="30" t="str">
        <f t="shared" si="237"/>
        <v>ü</v>
      </c>
      <c r="P1348" s="30" t="str">
        <f t="shared" si="231"/>
        <v>ü</v>
      </c>
      <c r="Q1348" s="30" t="str">
        <f t="shared" si="232"/>
        <v>ü</v>
      </c>
      <c r="R1348" s="30" t="str">
        <f t="shared" si="233"/>
        <v/>
      </c>
      <c r="S1348" s="17" t="str">
        <f t="shared" si="234"/>
        <v>ü</v>
      </c>
      <c r="T1348" s="17" t="str">
        <f t="shared" si="235"/>
        <v>ü</v>
      </c>
      <c r="U1348" s="17"/>
      <c r="V1348" s="17" t="str">
        <f t="shared" si="236"/>
        <v>ü</v>
      </c>
    </row>
    <row r="1349" spans="1:22" ht="22.5" customHeight="1" x14ac:dyDescent="0.25">
      <c r="A1349" s="27">
        <v>1348</v>
      </c>
      <c r="B1349" s="15">
        <v>2237621</v>
      </c>
      <c r="C1349" s="16">
        <v>46071</v>
      </c>
      <c r="D1349" s="16">
        <v>46074</v>
      </c>
      <c r="E1349" s="15" t="s">
        <v>4134</v>
      </c>
      <c r="F1349" s="15" t="s">
        <v>166</v>
      </c>
      <c r="H1349" s="15">
        <v>507277511</v>
      </c>
      <c r="I1349" s="15">
        <v>21</v>
      </c>
      <c r="J1349" s="15">
        <v>5</v>
      </c>
      <c r="K1349" s="15" t="s">
        <v>358</v>
      </c>
      <c r="L1349" s="61" t="s">
        <v>195</v>
      </c>
      <c r="M1349" s="15" t="s">
        <v>160</v>
      </c>
      <c r="O1349" s="30" t="str">
        <f t="shared" si="237"/>
        <v>ü</v>
      </c>
      <c r="P1349" s="30" t="str">
        <f t="shared" si="231"/>
        <v>ü</v>
      </c>
      <c r="Q1349" s="30" t="str">
        <f t="shared" si="232"/>
        <v>ü</v>
      </c>
      <c r="R1349" s="30" t="str">
        <f t="shared" si="233"/>
        <v/>
      </c>
      <c r="S1349" s="17" t="str">
        <f t="shared" si="234"/>
        <v>ü</v>
      </c>
      <c r="T1349" s="17" t="str">
        <f t="shared" si="235"/>
        <v>ü</v>
      </c>
      <c r="U1349" s="17"/>
      <c r="V1349" s="17" t="str">
        <f t="shared" si="236"/>
        <v/>
      </c>
    </row>
    <row r="1350" spans="1:22" ht="22.5" customHeight="1" x14ac:dyDescent="0.25">
      <c r="A1350" s="27">
        <v>1349</v>
      </c>
      <c r="B1350" s="15">
        <v>2237619</v>
      </c>
      <c r="C1350" s="16">
        <v>46071</v>
      </c>
      <c r="D1350" s="16">
        <v>46076</v>
      </c>
      <c r="E1350" s="15" t="s">
        <v>1767</v>
      </c>
      <c r="F1350" s="15" t="s">
        <v>159</v>
      </c>
      <c r="H1350" s="15">
        <v>507861587</v>
      </c>
      <c r="I1350" s="15" t="s">
        <v>4182</v>
      </c>
      <c r="J1350" s="15">
        <v>5924</v>
      </c>
      <c r="K1350" s="15" t="s">
        <v>241</v>
      </c>
      <c r="L1350" s="61" t="s">
        <v>195</v>
      </c>
      <c r="M1350" s="15" t="s">
        <v>160</v>
      </c>
      <c r="O1350" s="30" t="str">
        <f t="shared" si="237"/>
        <v>ü</v>
      </c>
      <c r="P1350" s="30" t="str">
        <f t="shared" si="231"/>
        <v>ü</v>
      </c>
      <c r="Q1350" s="30" t="str">
        <f t="shared" si="232"/>
        <v>ü</v>
      </c>
      <c r="R1350" s="30" t="str">
        <f t="shared" si="233"/>
        <v/>
      </c>
      <c r="S1350" s="17" t="str">
        <f t="shared" si="234"/>
        <v>ü</v>
      </c>
      <c r="T1350" s="17" t="str">
        <f t="shared" si="235"/>
        <v>ü</v>
      </c>
      <c r="U1350" s="17"/>
      <c r="V1350" s="17" t="str">
        <f t="shared" si="236"/>
        <v/>
      </c>
    </row>
    <row r="1351" spans="1:22" ht="22.5" customHeight="1" x14ac:dyDescent="0.25">
      <c r="A1351" s="27">
        <v>1350</v>
      </c>
      <c r="B1351" s="15">
        <v>2237617</v>
      </c>
      <c r="C1351" s="16">
        <v>46071</v>
      </c>
      <c r="D1351" s="16">
        <v>46075</v>
      </c>
      <c r="E1351" s="15" t="s">
        <v>4135</v>
      </c>
      <c r="F1351" s="15" t="s">
        <v>166</v>
      </c>
      <c r="H1351" s="15">
        <v>504997060</v>
      </c>
      <c r="I1351" s="15">
        <v>73</v>
      </c>
      <c r="J1351" s="15">
        <v>11</v>
      </c>
      <c r="K1351" s="15" t="s">
        <v>347</v>
      </c>
      <c r="L1351" s="61" t="s">
        <v>195</v>
      </c>
      <c r="M1351" s="15" t="s">
        <v>167</v>
      </c>
      <c r="O1351" s="30" t="str">
        <f t="shared" si="237"/>
        <v>ü</v>
      </c>
      <c r="P1351" s="30" t="str">
        <f t="shared" si="231"/>
        <v>ü</v>
      </c>
      <c r="Q1351" s="30" t="str">
        <f t="shared" si="232"/>
        <v>ü</v>
      </c>
      <c r="R1351" s="30" t="str">
        <f t="shared" si="233"/>
        <v/>
      </c>
      <c r="S1351" s="17" t="str">
        <f t="shared" si="234"/>
        <v>ü</v>
      </c>
      <c r="T1351" s="17" t="str">
        <f t="shared" si="235"/>
        <v>ü</v>
      </c>
      <c r="U1351" s="17"/>
      <c r="V1351" s="17" t="str">
        <f t="shared" si="236"/>
        <v/>
      </c>
    </row>
    <row r="1352" spans="1:22" ht="22.5" customHeight="1" x14ac:dyDescent="0.25">
      <c r="A1352" s="27">
        <v>1351</v>
      </c>
      <c r="B1352" s="15">
        <v>2237585</v>
      </c>
      <c r="C1352" s="16">
        <v>46071</v>
      </c>
      <c r="D1352" s="16">
        <v>46074</v>
      </c>
      <c r="E1352" s="15" t="s">
        <v>4136</v>
      </c>
      <c r="F1352" s="15" t="s">
        <v>166</v>
      </c>
      <c r="H1352" s="15">
        <v>503044488</v>
      </c>
      <c r="I1352" s="15" t="s">
        <v>16</v>
      </c>
      <c r="J1352" s="15">
        <v>141</v>
      </c>
      <c r="K1352" s="15" t="s">
        <v>480</v>
      </c>
      <c r="L1352" s="61" t="s">
        <v>608</v>
      </c>
      <c r="M1352" s="15" t="s">
        <v>162</v>
      </c>
      <c r="O1352" s="30" t="str">
        <f t="shared" si="237"/>
        <v>ü</v>
      </c>
      <c r="P1352" s="30" t="str">
        <f t="shared" si="231"/>
        <v/>
      </c>
      <c r="Q1352" s="30" t="str">
        <f t="shared" si="232"/>
        <v>ü</v>
      </c>
      <c r="R1352" s="30" t="str">
        <f t="shared" si="233"/>
        <v/>
      </c>
      <c r="S1352" s="17" t="str">
        <f t="shared" si="234"/>
        <v>ü</v>
      </c>
      <c r="T1352" s="17" t="str">
        <f t="shared" si="235"/>
        <v/>
      </c>
      <c r="U1352" s="17"/>
      <c r="V1352" s="17" t="str">
        <f t="shared" si="236"/>
        <v>ü</v>
      </c>
    </row>
    <row r="1353" spans="1:22" ht="22.5" customHeight="1" x14ac:dyDescent="0.25">
      <c r="A1353" s="27">
        <v>1352</v>
      </c>
      <c r="B1353" s="15">
        <v>2237575</v>
      </c>
      <c r="C1353" s="16">
        <v>46071</v>
      </c>
      <c r="D1353" s="16">
        <v>46075</v>
      </c>
      <c r="E1353" s="15" t="s">
        <v>4137</v>
      </c>
      <c r="F1353" s="15" t="s">
        <v>166</v>
      </c>
      <c r="H1353" s="15">
        <v>523887707</v>
      </c>
      <c r="I1353" s="15">
        <v>15</v>
      </c>
      <c r="J1353" s="15">
        <v>76</v>
      </c>
      <c r="K1353" s="15" t="s">
        <v>704</v>
      </c>
      <c r="L1353" s="61" t="s">
        <v>1369</v>
      </c>
      <c r="M1353" s="15" t="s">
        <v>211</v>
      </c>
      <c r="O1353" s="30" t="str">
        <f t="shared" si="237"/>
        <v>ü</v>
      </c>
      <c r="P1353" s="30" t="str">
        <f t="shared" si="231"/>
        <v/>
      </c>
      <c r="Q1353" s="30" t="str">
        <f t="shared" si="232"/>
        <v>ü</v>
      </c>
      <c r="R1353" s="30" t="str">
        <f t="shared" si="233"/>
        <v/>
      </c>
      <c r="S1353" s="17" t="str">
        <f t="shared" si="234"/>
        <v>ü</v>
      </c>
      <c r="T1353" s="17" t="str">
        <f t="shared" si="235"/>
        <v>ü</v>
      </c>
      <c r="U1353" s="17"/>
      <c r="V1353" s="17" t="str">
        <f t="shared" si="236"/>
        <v>ü</v>
      </c>
    </row>
    <row r="1354" spans="1:22" ht="22.5" customHeight="1" x14ac:dyDescent="0.25">
      <c r="A1354" s="27">
        <v>1353</v>
      </c>
      <c r="B1354" s="15">
        <v>2237566</v>
      </c>
      <c r="C1354" s="16">
        <v>46071</v>
      </c>
      <c r="D1354" s="16">
        <v>46076</v>
      </c>
      <c r="E1354" s="15" t="s">
        <v>4138</v>
      </c>
      <c r="F1354" s="15" t="s">
        <v>210</v>
      </c>
      <c r="H1354" s="15">
        <v>508989558</v>
      </c>
      <c r="I1354" s="15">
        <v>570</v>
      </c>
      <c r="J1354" s="15">
        <v>570</v>
      </c>
      <c r="K1354" s="15" t="s">
        <v>480</v>
      </c>
      <c r="L1354" s="61" t="s">
        <v>200</v>
      </c>
      <c r="M1354" s="15" t="s">
        <v>162</v>
      </c>
      <c r="O1354" s="30" t="str">
        <f t="shared" si="237"/>
        <v/>
      </c>
      <c r="P1354" s="30" t="str">
        <f t="shared" si="231"/>
        <v/>
      </c>
      <c r="Q1354" s="30" t="str">
        <f t="shared" si="232"/>
        <v>ü</v>
      </c>
      <c r="R1354" s="30" t="str">
        <f t="shared" si="233"/>
        <v/>
      </c>
      <c r="S1354" s="17" t="str">
        <f t="shared" si="234"/>
        <v>ü</v>
      </c>
      <c r="T1354" s="17" t="str">
        <f t="shared" si="235"/>
        <v/>
      </c>
      <c r="U1354" s="17"/>
      <c r="V1354" s="17" t="str">
        <f t="shared" si="236"/>
        <v/>
      </c>
    </row>
    <row r="1355" spans="1:22" ht="22.5" customHeight="1" x14ac:dyDescent="0.25">
      <c r="A1355" s="27">
        <v>1354</v>
      </c>
      <c r="B1355" s="15">
        <v>2237429</v>
      </c>
      <c r="C1355" s="16">
        <v>46071</v>
      </c>
      <c r="D1355" s="16">
        <v>46075</v>
      </c>
      <c r="E1355" s="15" t="s">
        <v>4139</v>
      </c>
      <c r="F1355" s="15" t="s">
        <v>161</v>
      </c>
      <c r="H1355" s="15">
        <v>563201930</v>
      </c>
      <c r="I1355" s="15">
        <v>194</v>
      </c>
      <c r="J1355" s="15">
        <v>15</v>
      </c>
      <c r="K1355" s="15" t="s">
        <v>232</v>
      </c>
      <c r="L1355" s="61" t="s">
        <v>202</v>
      </c>
      <c r="M1355" s="15" t="s">
        <v>165</v>
      </c>
      <c r="O1355" s="30" t="str">
        <f t="shared" si="237"/>
        <v/>
      </c>
      <c r="P1355" s="30" t="str">
        <f t="shared" si="231"/>
        <v>ü</v>
      </c>
      <c r="Q1355" s="30" t="str">
        <f t="shared" si="232"/>
        <v>ü</v>
      </c>
      <c r="R1355" s="30" t="str">
        <f t="shared" si="233"/>
        <v/>
      </c>
      <c r="S1355" s="17" t="str">
        <f t="shared" si="234"/>
        <v>ü</v>
      </c>
      <c r="T1355" s="17" t="str">
        <f t="shared" si="235"/>
        <v/>
      </c>
      <c r="U1355" s="17"/>
      <c r="V1355" s="17" t="str">
        <f t="shared" si="236"/>
        <v/>
      </c>
    </row>
    <row r="1356" spans="1:22" ht="22.5" customHeight="1" x14ac:dyDescent="0.25">
      <c r="A1356" s="27">
        <v>1355</v>
      </c>
      <c r="B1356" s="15">
        <v>2237414</v>
      </c>
      <c r="C1356" s="16">
        <v>46071</v>
      </c>
      <c r="D1356" s="16">
        <v>46072</v>
      </c>
      <c r="E1356" s="15" t="s">
        <v>1128</v>
      </c>
      <c r="F1356" s="15" t="s">
        <v>166</v>
      </c>
      <c r="H1356" s="15">
        <v>501636560</v>
      </c>
      <c r="J1356" s="15">
        <v>405</v>
      </c>
      <c r="K1356" s="15" t="s">
        <v>678</v>
      </c>
      <c r="L1356" s="61" t="s">
        <v>192</v>
      </c>
      <c r="M1356" s="15" t="s">
        <v>162</v>
      </c>
      <c r="O1356" s="30" t="str">
        <f t="shared" si="237"/>
        <v>ü</v>
      </c>
      <c r="P1356" s="30" t="str">
        <f t="shared" si="231"/>
        <v>ü</v>
      </c>
      <c r="Q1356" s="30" t="str">
        <f t="shared" si="232"/>
        <v>ü</v>
      </c>
      <c r="R1356" s="30" t="str">
        <f t="shared" si="233"/>
        <v/>
      </c>
      <c r="S1356" s="17" t="str">
        <f t="shared" si="234"/>
        <v>ü</v>
      </c>
      <c r="T1356" s="17" t="str">
        <f t="shared" si="235"/>
        <v>ü</v>
      </c>
      <c r="U1356" s="17"/>
      <c r="V1356" s="17" t="str">
        <f t="shared" si="236"/>
        <v>ü</v>
      </c>
    </row>
    <row r="1357" spans="1:22" ht="22.5" customHeight="1" x14ac:dyDescent="0.25">
      <c r="A1357" s="27">
        <v>1356</v>
      </c>
      <c r="B1357" s="15">
        <v>2237395</v>
      </c>
      <c r="C1357" s="16">
        <v>46071</v>
      </c>
      <c r="D1357" s="16">
        <v>46074</v>
      </c>
      <c r="E1357" s="15" t="s">
        <v>4140</v>
      </c>
      <c r="F1357" s="15" t="s">
        <v>166</v>
      </c>
      <c r="H1357" s="15">
        <v>503433430</v>
      </c>
      <c r="I1357" s="15">
        <v>91</v>
      </c>
      <c r="J1357" s="15">
        <v>8</v>
      </c>
      <c r="K1357" s="15" t="s">
        <v>344</v>
      </c>
      <c r="L1357" s="61" t="s">
        <v>198</v>
      </c>
      <c r="M1357" s="15" t="s">
        <v>167</v>
      </c>
      <c r="O1357" s="30" t="str">
        <f t="shared" si="237"/>
        <v>ü</v>
      </c>
      <c r="P1357" s="30" t="str">
        <f t="shared" si="231"/>
        <v>ü</v>
      </c>
      <c r="Q1357" s="30" t="str">
        <f t="shared" si="232"/>
        <v>ü</v>
      </c>
      <c r="R1357" s="30" t="str">
        <f t="shared" si="233"/>
        <v/>
      </c>
      <c r="S1357" s="17" t="str">
        <f t="shared" si="234"/>
        <v>ü</v>
      </c>
      <c r="T1357" s="17" t="str">
        <f t="shared" si="235"/>
        <v/>
      </c>
      <c r="U1357" s="17"/>
      <c r="V1357" s="17" t="str">
        <f t="shared" si="236"/>
        <v/>
      </c>
    </row>
    <row r="1358" spans="1:22" ht="22.5" customHeight="1" x14ac:dyDescent="0.25">
      <c r="A1358" s="27">
        <v>1357</v>
      </c>
      <c r="B1358" s="15">
        <v>2237386</v>
      </c>
      <c r="C1358" s="16">
        <v>46071</v>
      </c>
      <c r="D1358" s="16">
        <v>46074</v>
      </c>
      <c r="E1358" s="15" t="s">
        <v>4141</v>
      </c>
      <c r="F1358" s="15" t="s">
        <v>166</v>
      </c>
      <c r="H1358" s="15">
        <v>528012194</v>
      </c>
      <c r="I1358" s="15">
        <v>47</v>
      </c>
      <c r="J1358" s="15">
        <v>11</v>
      </c>
      <c r="K1358" s="15" t="s">
        <v>224</v>
      </c>
      <c r="L1358" s="61" t="s">
        <v>560</v>
      </c>
      <c r="M1358" s="15" t="s">
        <v>171</v>
      </c>
      <c r="O1358" s="30" t="str">
        <f t="shared" si="237"/>
        <v>ü</v>
      </c>
      <c r="P1358" s="30" t="str">
        <f t="shared" si="231"/>
        <v>ü</v>
      </c>
      <c r="Q1358" s="30" t="str">
        <f t="shared" si="232"/>
        <v/>
      </c>
      <c r="R1358" s="30" t="str">
        <f t="shared" si="233"/>
        <v/>
      </c>
      <c r="S1358" s="17" t="str">
        <f t="shared" si="234"/>
        <v/>
      </c>
      <c r="T1358" s="17" t="str">
        <f t="shared" si="235"/>
        <v/>
      </c>
      <c r="U1358" s="17"/>
      <c r="V1358" s="17" t="str">
        <f t="shared" si="236"/>
        <v/>
      </c>
    </row>
    <row r="1359" spans="1:22" ht="22.5" customHeight="1" x14ac:dyDescent="0.25">
      <c r="A1359" s="27">
        <v>1358</v>
      </c>
      <c r="B1359" s="15">
        <v>2237383</v>
      </c>
      <c r="C1359" s="16">
        <v>46071</v>
      </c>
      <c r="D1359" s="16">
        <v>46075</v>
      </c>
      <c r="E1359" s="15" t="s">
        <v>1335</v>
      </c>
      <c r="F1359" s="15" t="s">
        <v>166</v>
      </c>
      <c r="H1359" s="15">
        <v>509771666</v>
      </c>
      <c r="I1359" s="15">
        <v>43</v>
      </c>
      <c r="J1359" s="15">
        <v>7</v>
      </c>
      <c r="K1359" s="15" t="s">
        <v>344</v>
      </c>
      <c r="L1359" s="61" t="s">
        <v>705</v>
      </c>
      <c r="M1359" s="15" t="s">
        <v>165</v>
      </c>
      <c r="O1359" s="30" t="str">
        <f t="shared" si="237"/>
        <v/>
      </c>
      <c r="P1359" s="30" t="str">
        <f t="shared" si="231"/>
        <v/>
      </c>
      <c r="Q1359" s="30" t="str">
        <f t="shared" si="232"/>
        <v>ü</v>
      </c>
      <c r="R1359" s="30" t="str">
        <f t="shared" si="233"/>
        <v/>
      </c>
      <c r="S1359" s="17" t="str">
        <f t="shared" si="234"/>
        <v>ü</v>
      </c>
      <c r="T1359" s="17" t="str">
        <f t="shared" si="235"/>
        <v>ü</v>
      </c>
      <c r="U1359" s="17"/>
      <c r="V1359" s="17" t="str">
        <f t="shared" si="236"/>
        <v/>
      </c>
    </row>
    <row r="1360" spans="1:22" ht="22.5" customHeight="1" x14ac:dyDescent="0.25">
      <c r="A1360" s="27">
        <v>1359</v>
      </c>
      <c r="B1360" s="15">
        <v>2237370</v>
      </c>
      <c r="C1360" s="16">
        <v>46071</v>
      </c>
      <c r="D1360" s="16">
        <v>46076</v>
      </c>
      <c r="E1360" s="15" t="s">
        <v>4142</v>
      </c>
      <c r="F1360" s="15" t="s">
        <v>166</v>
      </c>
      <c r="H1360" s="15">
        <v>509211198</v>
      </c>
      <c r="I1360" s="15">
        <v>176</v>
      </c>
      <c r="J1360" s="15">
        <v>176</v>
      </c>
      <c r="K1360" s="15" t="s">
        <v>374</v>
      </c>
      <c r="L1360" s="61" t="s">
        <v>203</v>
      </c>
      <c r="M1360" s="15" t="s">
        <v>167</v>
      </c>
      <c r="O1360" s="30" t="str">
        <f t="shared" si="237"/>
        <v/>
      </c>
      <c r="P1360" s="30" t="str">
        <f t="shared" si="231"/>
        <v>ü</v>
      </c>
      <c r="Q1360" s="30" t="str">
        <f t="shared" si="232"/>
        <v>ü</v>
      </c>
      <c r="R1360" s="30" t="str">
        <f t="shared" si="233"/>
        <v/>
      </c>
      <c r="S1360" s="17" t="str">
        <f t="shared" si="234"/>
        <v/>
      </c>
      <c r="T1360" s="17" t="str">
        <f t="shared" si="235"/>
        <v/>
      </c>
      <c r="U1360" s="17"/>
      <c r="V1360" s="17" t="str">
        <f t="shared" si="236"/>
        <v/>
      </c>
    </row>
    <row r="1361" spans="1:22" ht="22.5" customHeight="1" x14ac:dyDescent="0.25">
      <c r="A1361" s="27">
        <v>1360</v>
      </c>
      <c r="B1361" s="15">
        <v>2237355</v>
      </c>
      <c r="C1361" s="16">
        <v>46071</v>
      </c>
      <c r="D1361" s="16">
        <v>46074</v>
      </c>
      <c r="E1361" s="15" t="s">
        <v>4143</v>
      </c>
      <c r="F1361" s="15" t="s">
        <v>166</v>
      </c>
      <c r="H1361" s="15">
        <v>506266611</v>
      </c>
      <c r="I1361" s="15" t="s">
        <v>1230</v>
      </c>
      <c r="J1361" s="15" t="s">
        <v>1230</v>
      </c>
      <c r="K1361" s="15" t="s">
        <v>832</v>
      </c>
      <c r="L1361" s="61" t="s">
        <v>482</v>
      </c>
      <c r="M1361" s="15" t="s">
        <v>160</v>
      </c>
      <c r="O1361" s="30" t="str">
        <f t="shared" si="237"/>
        <v>ü</v>
      </c>
      <c r="P1361" s="30" t="str">
        <f t="shared" si="231"/>
        <v>ü</v>
      </c>
      <c r="Q1361" s="30" t="str">
        <f t="shared" si="232"/>
        <v>ü</v>
      </c>
      <c r="R1361" s="30" t="str">
        <f t="shared" si="233"/>
        <v/>
      </c>
      <c r="S1361" s="17" t="str">
        <f t="shared" si="234"/>
        <v/>
      </c>
      <c r="T1361" s="17" t="str">
        <f t="shared" si="235"/>
        <v/>
      </c>
      <c r="U1361" s="17"/>
      <c r="V1361" s="17" t="str">
        <f t="shared" si="236"/>
        <v/>
      </c>
    </row>
    <row r="1362" spans="1:22" ht="22.5" customHeight="1" x14ac:dyDescent="0.25">
      <c r="A1362" s="27">
        <v>1361</v>
      </c>
      <c r="B1362" s="15">
        <v>2237306</v>
      </c>
      <c r="C1362" s="16">
        <v>46071</v>
      </c>
      <c r="D1362" s="16">
        <v>46074</v>
      </c>
      <c r="E1362" s="15" t="s">
        <v>4144</v>
      </c>
      <c r="F1362" s="15" t="s">
        <v>166</v>
      </c>
      <c r="H1362" s="15">
        <v>566366339</v>
      </c>
      <c r="I1362" s="15">
        <v>114</v>
      </c>
      <c r="J1362" s="15">
        <v>2958</v>
      </c>
      <c r="K1362" s="15" t="s">
        <v>220</v>
      </c>
      <c r="L1362" s="61" t="s">
        <v>196</v>
      </c>
      <c r="M1362" s="15" t="s">
        <v>186</v>
      </c>
      <c r="O1362" s="30" t="str">
        <f t="shared" si="237"/>
        <v>ü</v>
      </c>
      <c r="P1362" s="30" t="str">
        <f t="shared" si="231"/>
        <v/>
      </c>
      <c r="Q1362" s="30" t="str">
        <f t="shared" si="232"/>
        <v>ü</v>
      </c>
      <c r="R1362" s="30" t="str">
        <f t="shared" si="233"/>
        <v/>
      </c>
      <c r="S1362" s="17" t="str">
        <f t="shared" si="234"/>
        <v>ü</v>
      </c>
      <c r="T1362" s="17" t="str">
        <f t="shared" si="235"/>
        <v/>
      </c>
      <c r="U1362" s="17"/>
      <c r="V1362" s="17" t="str">
        <f t="shared" si="236"/>
        <v/>
      </c>
    </row>
    <row r="1363" spans="1:22" ht="22.5" customHeight="1" x14ac:dyDescent="0.25">
      <c r="A1363" s="27">
        <v>1362</v>
      </c>
      <c r="B1363" s="15">
        <v>2237273</v>
      </c>
      <c r="C1363" s="16">
        <v>46071</v>
      </c>
      <c r="D1363" s="16">
        <v>46074</v>
      </c>
      <c r="E1363" s="15" t="s">
        <v>4145</v>
      </c>
      <c r="F1363" s="15" t="s">
        <v>157</v>
      </c>
      <c r="H1363" s="15">
        <v>527584227</v>
      </c>
      <c r="I1363" s="15">
        <v>24</v>
      </c>
      <c r="J1363" s="15">
        <v>1</v>
      </c>
      <c r="K1363" s="15" t="s">
        <v>409</v>
      </c>
      <c r="L1363" s="61" t="s">
        <v>800</v>
      </c>
      <c r="M1363" s="15" t="s">
        <v>160</v>
      </c>
      <c r="O1363" s="30" t="str">
        <f t="shared" si="237"/>
        <v>ü</v>
      </c>
      <c r="P1363" s="30" t="str">
        <f t="shared" si="231"/>
        <v>ü</v>
      </c>
      <c r="Q1363" s="30" t="str">
        <f t="shared" si="232"/>
        <v/>
      </c>
      <c r="R1363" s="30" t="str">
        <f t="shared" si="233"/>
        <v>ü</v>
      </c>
      <c r="S1363" s="17" t="str">
        <f t="shared" si="234"/>
        <v/>
      </c>
      <c r="T1363" s="17" t="str">
        <f t="shared" si="235"/>
        <v>ü</v>
      </c>
      <c r="U1363" s="17"/>
      <c r="V1363" s="17" t="str">
        <f t="shared" si="236"/>
        <v/>
      </c>
    </row>
    <row r="1364" spans="1:22" ht="22.5" customHeight="1" x14ac:dyDescent="0.25">
      <c r="A1364" s="27">
        <v>1363</v>
      </c>
      <c r="B1364" s="15">
        <v>2237258</v>
      </c>
      <c r="C1364" s="16">
        <v>46071</v>
      </c>
      <c r="D1364" s="16">
        <v>46074</v>
      </c>
      <c r="E1364" s="15" t="s">
        <v>4146</v>
      </c>
      <c r="F1364" s="15" t="s">
        <v>166</v>
      </c>
      <c r="H1364" s="15">
        <v>551445201</v>
      </c>
      <c r="I1364" s="15" t="s">
        <v>4183</v>
      </c>
      <c r="J1364" s="15" t="s">
        <v>4184</v>
      </c>
      <c r="K1364" s="15" t="s">
        <v>687</v>
      </c>
      <c r="L1364" s="61" t="s">
        <v>400</v>
      </c>
      <c r="M1364" s="15" t="s">
        <v>160</v>
      </c>
      <c r="O1364" s="30" t="str">
        <f t="shared" si="237"/>
        <v/>
      </c>
      <c r="P1364" s="30" t="str">
        <f t="shared" si="231"/>
        <v/>
      </c>
      <c r="Q1364" s="30" t="str">
        <f t="shared" si="232"/>
        <v/>
      </c>
      <c r="R1364" s="30" t="str">
        <f t="shared" si="233"/>
        <v/>
      </c>
      <c r="S1364" s="17" t="str">
        <f t="shared" si="234"/>
        <v/>
      </c>
      <c r="T1364" s="17" t="str">
        <f t="shared" si="235"/>
        <v>ü</v>
      </c>
      <c r="U1364" s="17"/>
      <c r="V1364" s="17" t="str">
        <f t="shared" si="236"/>
        <v/>
      </c>
    </row>
    <row r="1365" spans="1:22" ht="22.5" customHeight="1" x14ac:dyDescent="0.25">
      <c r="A1365" s="27">
        <v>1364</v>
      </c>
      <c r="B1365" s="15">
        <v>2237245</v>
      </c>
      <c r="C1365" s="16">
        <v>46071</v>
      </c>
      <c r="D1365" s="16">
        <v>46072</v>
      </c>
      <c r="E1365" s="15" t="s">
        <v>4147</v>
      </c>
      <c r="F1365" s="15" t="s">
        <v>166</v>
      </c>
      <c r="H1365" s="15">
        <v>564452521</v>
      </c>
      <c r="I1365" s="15" t="s">
        <v>4185</v>
      </c>
      <c r="J1365" s="15">
        <v>102</v>
      </c>
      <c r="K1365" s="15" t="s">
        <v>678</v>
      </c>
      <c r="L1365" s="61" t="s">
        <v>198</v>
      </c>
      <c r="M1365" s="15" t="s">
        <v>162</v>
      </c>
      <c r="O1365" s="30" t="str">
        <f t="shared" si="237"/>
        <v>ü</v>
      </c>
      <c r="P1365" s="30" t="str">
        <f t="shared" si="231"/>
        <v>ü</v>
      </c>
      <c r="Q1365" s="30" t="str">
        <f t="shared" si="232"/>
        <v>ü</v>
      </c>
      <c r="R1365" s="30" t="str">
        <f t="shared" si="233"/>
        <v/>
      </c>
      <c r="S1365" s="17" t="str">
        <f t="shared" si="234"/>
        <v>ü</v>
      </c>
      <c r="T1365" s="17" t="str">
        <f t="shared" si="235"/>
        <v/>
      </c>
      <c r="U1365" s="17"/>
      <c r="V1365" s="17" t="str">
        <f t="shared" si="236"/>
        <v/>
      </c>
    </row>
    <row r="1366" spans="1:22" ht="22.5" customHeight="1" x14ac:dyDescent="0.25">
      <c r="A1366" s="27">
        <v>1365</v>
      </c>
      <c r="B1366" s="15">
        <v>2237173</v>
      </c>
      <c r="C1366" s="16">
        <v>46071</v>
      </c>
      <c r="D1366" s="16">
        <v>46075</v>
      </c>
      <c r="E1366" s="15" t="s">
        <v>536</v>
      </c>
      <c r="F1366" s="15" t="s">
        <v>159</v>
      </c>
      <c r="H1366" s="15">
        <v>501688882</v>
      </c>
      <c r="I1366" s="15">
        <v>800</v>
      </c>
      <c r="J1366" s="15">
        <v>800</v>
      </c>
      <c r="K1366" s="15" t="s">
        <v>419</v>
      </c>
      <c r="L1366" s="61" t="s">
        <v>195</v>
      </c>
      <c r="M1366" s="15" t="s">
        <v>160</v>
      </c>
      <c r="O1366" s="30" t="str">
        <f t="shared" si="237"/>
        <v>ü</v>
      </c>
      <c r="P1366" s="30" t="str">
        <f t="shared" si="231"/>
        <v>ü</v>
      </c>
      <c r="Q1366" s="30" t="str">
        <f t="shared" si="232"/>
        <v>ü</v>
      </c>
      <c r="R1366" s="30" t="str">
        <f t="shared" si="233"/>
        <v/>
      </c>
      <c r="S1366" s="17" t="str">
        <f t="shared" si="234"/>
        <v>ü</v>
      </c>
      <c r="T1366" s="17" t="str">
        <f t="shared" si="235"/>
        <v>ü</v>
      </c>
      <c r="U1366" s="17"/>
      <c r="V1366" s="17" t="str">
        <f t="shared" si="236"/>
        <v/>
      </c>
    </row>
    <row r="1367" spans="1:22" ht="22.5" customHeight="1" x14ac:dyDescent="0.25">
      <c r="A1367" s="27">
        <v>1366</v>
      </c>
      <c r="B1367" s="15">
        <v>2237119</v>
      </c>
      <c r="C1367" s="16">
        <v>46071</v>
      </c>
      <c r="D1367" s="16">
        <v>46074</v>
      </c>
      <c r="E1367" s="15" t="s">
        <v>4148</v>
      </c>
      <c r="F1367" s="15" t="s">
        <v>166</v>
      </c>
      <c r="H1367" s="15">
        <v>503033039</v>
      </c>
      <c r="I1367" s="15">
        <v>47</v>
      </c>
      <c r="J1367" s="15">
        <v>3</v>
      </c>
      <c r="K1367" s="15" t="s">
        <v>237</v>
      </c>
      <c r="L1367" s="61" t="s">
        <v>190</v>
      </c>
      <c r="M1367" s="15" t="s">
        <v>162</v>
      </c>
      <c r="O1367" s="30" t="str">
        <f t="shared" si="237"/>
        <v>ü</v>
      </c>
      <c r="P1367" s="30" t="str">
        <f t="shared" si="231"/>
        <v>ü</v>
      </c>
      <c r="Q1367" s="30" t="str">
        <f t="shared" si="232"/>
        <v>ü</v>
      </c>
      <c r="R1367" s="30" t="str">
        <f t="shared" si="233"/>
        <v/>
      </c>
      <c r="S1367" s="17" t="str">
        <f t="shared" si="234"/>
        <v>ü</v>
      </c>
      <c r="T1367" s="17" t="str">
        <f t="shared" si="235"/>
        <v/>
      </c>
      <c r="U1367" s="17"/>
      <c r="V1367" s="17" t="str">
        <f t="shared" si="236"/>
        <v>ü</v>
      </c>
    </row>
    <row r="1368" spans="1:22" ht="22.5" customHeight="1" x14ac:dyDescent="0.25">
      <c r="A1368" s="27">
        <v>1367</v>
      </c>
      <c r="B1368" s="15">
        <v>2237057</v>
      </c>
      <c r="C1368" s="16">
        <v>46071</v>
      </c>
      <c r="D1368" s="16">
        <v>46074</v>
      </c>
      <c r="E1368" s="15" t="s">
        <v>3566</v>
      </c>
      <c r="F1368" s="15" t="s">
        <v>166</v>
      </c>
      <c r="H1368" s="15">
        <v>569457788</v>
      </c>
      <c r="I1368" s="15">
        <v>19</v>
      </c>
      <c r="J1368" s="15">
        <v>18</v>
      </c>
      <c r="K1368" s="15" t="s">
        <v>827</v>
      </c>
      <c r="L1368" s="61" t="s">
        <v>195</v>
      </c>
      <c r="M1368" s="15" t="s">
        <v>179</v>
      </c>
      <c r="O1368" s="30" t="str">
        <f t="shared" si="237"/>
        <v>ü</v>
      </c>
      <c r="P1368" s="30" t="str">
        <f t="shared" si="231"/>
        <v>ü</v>
      </c>
      <c r="Q1368" s="30" t="str">
        <f t="shared" si="232"/>
        <v>ü</v>
      </c>
      <c r="R1368" s="30" t="str">
        <f t="shared" si="233"/>
        <v/>
      </c>
      <c r="S1368" s="17" t="str">
        <f t="shared" si="234"/>
        <v>ü</v>
      </c>
      <c r="T1368" s="17" t="str">
        <f t="shared" si="235"/>
        <v>ü</v>
      </c>
      <c r="U1368" s="17"/>
      <c r="V1368" s="17" t="str">
        <f t="shared" si="236"/>
        <v/>
      </c>
    </row>
    <row r="1369" spans="1:22" ht="22.5" customHeight="1" x14ac:dyDescent="0.25">
      <c r="A1369" s="27">
        <v>1368</v>
      </c>
      <c r="B1369" s="15">
        <v>2236987</v>
      </c>
      <c r="C1369" s="16">
        <v>46071</v>
      </c>
      <c r="D1369" s="16">
        <v>46075</v>
      </c>
      <c r="E1369" s="15" t="s">
        <v>4149</v>
      </c>
      <c r="F1369" s="15" t="s">
        <v>166</v>
      </c>
      <c r="H1369" s="15">
        <v>504455561</v>
      </c>
      <c r="I1369" s="15">
        <v>8</v>
      </c>
      <c r="J1369" s="15">
        <v>27</v>
      </c>
      <c r="K1369" s="15" t="s">
        <v>364</v>
      </c>
      <c r="L1369" s="61" t="s">
        <v>192</v>
      </c>
      <c r="M1369" s="15" t="s">
        <v>165</v>
      </c>
      <c r="O1369" s="30" t="str">
        <f t="shared" si="237"/>
        <v>ü</v>
      </c>
      <c r="P1369" s="30" t="str">
        <f t="shared" si="231"/>
        <v>ü</v>
      </c>
      <c r="Q1369" s="30" t="str">
        <f t="shared" si="232"/>
        <v>ü</v>
      </c>
      <c r="R1369" s="30" t="str">
        <f t="shared" si="233"/>
        <v/>
      </c>
      <c r="S1369" s="17" t="str">
        <f t="shared" si="234"/>
        <v>ü</v>
      </c>
      <c r="T1369" s="17" t="str">
        <f t="shared" si="235"/>
        <v>ü</v>
      </c>
      <c r="U1369" s="17"/>
      <c r="V1369" s="17" t="str">
        <f t="shared" si="236"/>
        <v>ü</v>
      </c>
    </row>
    <row r="1370" spans="1:22" ht="22.5" customHeight="1" x14ac:dyDescent="0.25">
      <c r="A1370" s="27">
        <v>1369</v>
      </c>
      <c r="B1370" s="15">
        <v>2236919</v>
      </c>
      <c r="C1370" s="16">
        <v>46071</v>
      </c>
      <c r="D1370" s="16">
        <v>46074</v>
      </c>
      <c r="E1370" s="15" t="s">
        <v>4150</v>
      </c>
      <c r="F1370" s="15" t="s">
        <v>166</v>
      </c>
      <c r="H1370" s="15">
        <v>523000606</v>
      </c>
      <c r="I1370" s="15">
        <v>2</v>
      </c>
      <c r="J1370" s="15">
        <v>333</v>
      </c>
      <c r="K1370" s="15" t="s">
        <v>222</v>
      </c>
      <c r="L1370" s="61" t="s">
        <v>192</v>
      </c>
      <c r="M1370" s="15" t="s">
        <v>486</v>
      </c>
      <c r="O1370" s="30" t="str">
        <f t="shared" si="237"/>
        <v>ü</v>
      </c>
      <c r="P1370" s="30" t="str">
        <f t="shared" si="231"/>
        <v>ü</v>
      </c>
      <c r="Q1370" s="30" t="str">
        <f t="shared" si="232"/>
        <v>ü</v>
      </c>
      <c r="R1370" s="30" t="str">
        <f t="shared" si="233"/>
        <v/>
      </c>
      <c r="S1370" s="17" t="str">
        <f t="shared" si="234"/>
        <v>ü</v>
      </c>
      <c r="T1370" s="17" t="str">
        <f t="shared" si="235"/>
        <v>ü</v>
      </c>
      <c r="U1370" s="17"/>
      <c r="V1370" s="17" t="str">
        <f t="shared" si="236"/>
        <v>ü</v>
      </c>
    </row>
    <row r="1371" spans="1:22" ht="22.5" customHeight="1" x14ac:dyDescent="0.25">
      <c r="A1371" s="27">
        <v>1370</v>
      </c>
      <c r="B1371" s="15">
        <v>2236882</v>
      </c>
      <c r="C1371" s="16">
        <v>46071</v>
      </c>
      <c r="D1371" s="16">
        <v>46076</v>
      </c>
      <c r="E1371" s="15" t="s">
        <v>1683</v>
      </c>
      <c r="F1371" s="15" t="s">
        <v>159</v>
      </c>
      <c r="H1371" s="15">
        <v>502525153</v>
      </c>
      <c r="I1371" s="15">
        <v>79</v>
      </c>
      <c r="J1371" s="15">
        <v>2</v>
      </c>
      <c r="K1371" s="15" t="s">
        <v>668</v>
      </c>
      <c r="L1371" s="61" t="s">
        <v>411</v>
      </c>
      <c r="M1371" s="15" t="s">
        <v>167</v>
      </c>
      <c r="O1371" s="30" t="str">
        <f t="shared" si="237"/>
        <v>ü</v>
      </c>
      <c r="P1371" s="30" t="str">
        <f t="shared" si="231"/>
        <v/>
      </c>
      <c r="Q1371" s="30" t="str">
        <f t="shared" si="232"/>
        <v>ü</v>
      </c>
      <c r="R1371" s="30" t="str">
        <f t="shared" si="233"/>
        <v/>
      </c>
      <c r="S1371" s="17" t="str">
        <f t="shared" si="234"/>
        <v/>
      </c>
      <c r="T1371" s="17" t="str">
        <f t="shared" si="235"/>
        <v/>
      </c>
      <c r="U1371" s="17"/>
      <c r="V1371" s="17" t="str">
        <f t="shared" si="236"/>
        <v/>
      </c>
    </row>
    <row r="1372" spans="1:22" ht="22.5" customHeight="1" x14ac:dyDescent="0.25">
      <c r="A1372" s="27">
        <v>1371</v>
      </c>
      <c r="B1372" s="15">
        <v>2236848</v>
      </c>
      <c r="C1372" s="16">
        <v>46071</v>
      </c>
      <c r="D1372" s="16">
        <v>46074</v>
      </c>
      <c r="E1372" s="15" t="s">
        <v>4151</v>
      </c>
      <c r="F1372" s="15" t="s">
        <v>166</v>
      </c>
      <c r="H1372" s="15">
        <v>506767773</v>
      </c>
      <c r="I1372" s="15">
        <v>13</v>
      </c>
      <c r="J1372" s="15">
        <v>13</v>
      </c>
      <c r="K1372" s="15" t="s">
        <v>237</v>
      </c>
      <c r="L1372" s="61" t="s">
        <v>198</v>
      </c>
      <c r="M1372" s="15" t="s">
        <v>162</v>
      </c>
      <c r="O1372" s="30" t="str">
        <f t="shared" si="237"/>
        <v>ü</v>
      </c>
      <c r="P1372" s="30" t="str">
        <f t="shared" si="231"/>
        <v>ü</v>
      </c>
      <c r="Q1372" s="30" t="str">
        <f t="shared" si="232"/>
        <v>ü</v>
      </c>
      <c r="R1372" s="30" t="str">
        <f t="shared" si="233"/>
        <v/>
      </c>
      <c r="S1372" s="17" t="str">
        <f t="shared" si="234"/>
        <v>ü</v>
      </c>
      <c r="T1372" s="17" t="str">
        <f t="shared" si="235"/>
        <v/>
      </c>
      <c r="U1372" s="17"/>
      <c r="V1372" s="17" t="str">
        <f t="shared" si="236"/>
        <v/>
      </c>
    </row>
    <row r="1373" spans="1:22" ht="22.5" customHeight="1" x14ac:dyDescent="0.25">
      <c r="A1373" s="27">
        <v>1372</v>
      </c>
      <c r="B1373" s="15">
        <v>2236720</v>
      </c>
      <c r="C1373" s="16">
        <v>46071</v>
      </c>
      <c r="D1373" s="16">
        <v>46074</v>
      </c>
      <c r="E1373" s="15" t="s">
        <v>4152</v>
      </c>
      <c r="F1373" s="15" t="s">
        <v>166</v>
      </c>
      <c r="H1373" s="15">
        <v>504779754</v>
      </c>
      <c r="I1373" s="15">
        <v>23</v>
      </c>
      <c r="J1373" s="15">
        <v>25</v>
      </c>
      <c r="K1373" s="15" t="s">
        <v>1235</v>
      </c>
      <c r="L1373" s="61" t="s">
        <v>397</v>
      </c>
      <c r="M1373" s="15" t="s">
        <v>167</v>
      </c>
      <c r="O1373" s="30" t="str">
        <f t="shared" si="237"/>
        <v/>
      </c>
      <c r="P1373" s="30" t="str">
        <f t="shared" si="231"/>
        <v>ü</v>
      </c>
      <c r="Q1373" s="30" t="str">
        <f t="shared" si="232"/>
        <v>ü</v>
      </c>
      <c r="R1373" s="30" t="str">
        <f t="shared" si="233"/>
        <v/>
      </c>
      <c r="S1373" s="17" t="str">
        <f t="shared" si="234"/>
        <v>ü</v>
      </c>
      <c r="T1373" s="17" t="str">
        <f t="shared" si="235"/>
        <v>ü</v>
      </c>
      <c r="U1373" s="17"/>
      <c r="V1373" s="17" t="str">
        <f t="shared" si="236"/>
        <v/>
      </c>
    </row>
    <row r="1374" spans="1:22" ht="22.5" customHeight="1" x14ac:dyDescent="0.25">
      <c r="A1374" s="27">
        <v>1373</v>
      </c>
      <c r="B1374" s="15">
        <v>2236674</v>
      </c>
      <c r="C1374" s="16">
        <v>46071</v>
      </c>
      <c r="D1374" s="16">
        <v>46075</v>
      </c>
      <c r="E1374" s="15" t="s">
        <v>4153</v>
      </c>
      <c r="F1374" s="15" t="s">
        <v>166</v>
      </c>
      <c r="H1374" s="15">
        <v>507719005</v>
      </c>
      <c r="I1374" s="15" t="s">
        <v>4186</v>
      </c>
      <c r="J1374" s="15" t="s">
        <v>4187</v>
      </c>
      <c r="K1374" s="15" t="s">
        <v>237</v>
      </c>
      <c r="L1374" s="61" t="s">
        <v>196</v>
      </c>
      <c r="M1374" s="15" t="s">
        <v>211</v>
      </c>
      <c r="O1374" s="30" t="str">
        <f t="shared" si="237"/>
        <v>ü</v>
      </c>
      <c r="P1374" s="30" t="str">
        <f t="shared" si="231"/>
        <v/>
      </c>
      <c r="Q1374" s="30" t="str">
        <f t="shared" si="232"/>
        <v>ü</v>
      </c>
      <c r="R1374" s="30" t="str">
        <f t="shared" si="233"/>
        <v/>
      </c>
      <c r="S1374" s="17" t="str">
        <f t="shared" si="234"/>
        <v>ü</v>
      </c>
      <c r="T1374" s="17" t="str">
        <f t="shared" si="235"/>
        <v/>
      </c>
      <c r="U1374" s="17"/>
      <c r="V1374" s="17" t="str">
        <f t="shared" si="236"/>
        <v/>
      </c>
    </row>
    <row r="1375" spans="1:22" ht="22.5" customHeight="1" x14ac:dyDescent="0.25">
      <c r="A1375" s="27">
        <v>1374</v>
      </c>
      <c r="B1375" s="15">
        <v>2236590</v>
      </c>
      <c r="C1375" s="16">
        <v>46071</v>
      </c>
      <c r="D1375" s="16">
        <v>46074</v>
      </c>
      <c r="E1375" s="15" t="s">
        <v>1150</v>
      </c>
      <c r="F1375" s="15" t="s">
        <v>166</v>
      </c>
      <c r="H1375" s="15">
        <v>506792998</v>
      </c>
      <c r="I1375" s="15">
        <v>60</v>
      </c>
      <c r="J1375" s="15">
        <v>8</v>
      </c>
      <c r="K1375" s="15" t="s">
        <v>358</v>
      </c>
      <c r="L1375" s="61" t="s">
        <v>195</v>
      </c>
      <c r="M1375" s="15" t="s">
        <v>160</v>
      </c>
      <c r="O1375" s="30" t="str">
        <f t="shared" si="237"/>
        <v>ü</v>
      </c>
      <c r="P1375" s="30" t="str">
        <f t="shared" si="231"/>
        <v>ü</v>
      </c>
      <c r="Q1375" s="30" t="str">
        <f t="shared" si="232"/>
        <v>ü</v>
      </c>
      <c r="R1375" s="30" t="str">
        <f t="shared" si="233"/>
        <v/>
      </c>
      <c r="S1375" s="17" t="str">
        <f t="shared" si="234"/>
        <v>ü</v>
      </c>
      <c r="T1375" s="17" t="str">
        <f t="shared" si="235"/>
        <v>ü</v>
      </c>
      <c r="U1375" s="17"/>
      <c r="V1375" s="17" t="str">
        <f t="shared" si="236"/>
        <v/>
      </c>
    </row>
    <row r="1376" spans="1:22" ht="22.5" customHeight="1" x14ac:dyDescent="0.25">
      <c r="A1376" s="27">
        <v>1375</v>
      </c>
      <c r="B1376" s="15">
        <v>2236518</v>
      </c>
      <c r="C1376" s="16">
        <v>46071</v>
      </c>
      <c r="D1376" s="16">
        <v>46074</v>
      </c>
      <c r="E1376" s="15" t="s">
        <v>4154</v>
      </c>
      <c r="F1376" s="15" t="s">
        <v>166</v>
      </c>
      <c r="H1376" s="15">
        <v>501751010</v>
      </c>
      <c r="I1376" s="15" t="s">
        <v>4188</v>
      </c>
      <c r="J1376" s="15">
        <v>2664</v>
      </c>
      <c r="K1376" s="15" t="s">
        <v>564</v>
      </c>
      <c r="L1376" s="61" t="s">
        <v>190</v>
      </c>
      <c r="M1376" s="15" t="s">
        <v>186</v>
      </c>
      <c r="O1376" s="30" t="str">
        <f t="shared" si="237"/>
        <v>ü</v>
      </c>
      <c r="P1376" s="30" t="str">
        <f t="shared" si="231"/>
        <v>ü</v>
      </c>
      <c r="Q1376" s="30" t="str">
        <f t="shared" si="232"/>
        <v>ü</v>
      </c>
      <c r="R1376" s="30" t="str">
        <f t="shared" si="233"/>
        <v/>
      </c>
      <c r="S1376" s="17" t="str">
        <f t="shared" si="234"/>
        <v>ü</v>
      </c>
      <c r="T1376" s="17" t="str">
        <f t="shared" si="235"/>
        <v/>
      </c>
      <c r="U1376" s="17"/>
      <c r="V1376" s="17" t="str">
        <f t="shared" si="236"/>
        <v>ü</v>
      </c>
    </row>
    <row r="1377" spans="1:22" ht="22.5" customHeight="1" x14ac:dyDescent="0.25">
      <c r="A1377" s="27">
        <v>1376</v>
      </c>
      <c r="B1377" s="15">
        <v>2236245</v>
      </c>
      <c r="C1377" s="16">
        <v>46071</v>
      </c>
      <c r="D1377" s="16">
        <v>46076</v>
      </c>
      <c r="E1377" s="15" t="s">
        <v>1752</v>
      </c>
      <c r="F1377" s="15" t="s">
        <v>166</v>
      </c>
      <c r="H1377" s="15">
        <v>501000932</v>
      </c>
      <c r="J1377" s="15">
        <v>6053</v>
      </c>
      <c r="K1377" s="15" t="s">
        <v>241</v>
      </c>
      <c r="L1377" s="61" t="s">
        <v>192</v>
      </c>
      <c r="M1377" s="15" t="s">
        <v>160</v>
      </c>
      <c r="O1377" s="30" t="str">
        <f t="shared" si="237"/>
        <v>ü</v>
      </c>
      <c r="P1377" s="30" t="str">
        <f t="shared" si="231"/>
        <v>ü</v>
      </c>
      <c r="Q1377" s="30" t="str">
        <f t="shared" si="232"/>
        <v>ü</v>
      </c>
      <c r="R1377" s="30" t="str">
        <f t="shared" si="233"/>
        <v/>
      </c>
      <c r="S1377" s="17" t="str">
        <f t="shared" si="234"/>
        <v>ü</v>
      </c>
      <c r="T1377" s="17" t="str">
        <f t="shared" si="235"/>
        <v>ü</v>
      </c>
      <c r="U1377" s="17"/>
      <c r="V1377" s="17" t="str">
        <f t="shared" si="236"/>
        <v>ü</v>
      </c>
    </row>
    <row r="1378" spans="1:22" ht="22.5" customHeight="1" x14ac:dyDescent="0.25">
      <c r="A1378" s="27">
        <v>1377</v>
      </c>
      <c r="B1378" s="15">
        <v>2236234</v>
      </c>
      <c r="C1378" s="16">
        <v>46071</v>
      </c>
      <c r="D1378" s="16">
        <v>46072</v>
      </c>
      <c r="E1378" s="15" t="s">
        <v>4155</v>
      </c>
      <c r="F1378" s="15" t="s">
        <v>166</v>
      </c>
      <c r="H1378" s="15">
        <v>544111317</v>
      </c>
      <c r="I1378" s="15" t="s">
        <v>4189</v>
      </c>
      <c r="J1378" s="15">
        <v>1273</v>
      </c>
      <c r="K1378" s="15" t="s">
        <v>227</v>
      </c>
      <c r="L1378" s="61" t="s">
        <v>202</v>
      </c>
      <c r="M1378" s="15" t="s">
        <v>162</v>
      </c>
      <c r="O1378" s="30" t="str">
        <f t="shared" si="237"/>
        <v/>
      </c>
      <c r="P1378" s="30" t="str">
        <f t="shared" si="231"/>
        <v>ü</v>
      </c>
      <c r="Q1378" s="30" t="str">
        <f t="shared" si="232"/>
        <v>ü</v>
      </c>
      <c r="R1378" s="30" t="str">
        <f t="shared" si="233"/>
        <v/>
      </c>
      <c r="S1378" s="17" t="str">
        <f t="shared" si="234"/>
        <v>ü</v>
      </c>
      <c r="T1378" s="17" t="str">
        <f t="shared" si="235"/>
        <v/>
      </c>
      <c r="U1378" s="17"/>
      <c r="V1378" s="17" t="str">
        <f t="shared" si="236"/>
        <v/>
      </c>
    </row>
    <row r="1379" spans="1:22" ht="22.5" customHeight="1" x14ac:dyDescent="0.25">
      <c r="A1379" s="27">
        <v>1378</v>
      </c>
      <c r="B1379" s="15">
        <v>2236199</v>
      </c>
      <c r="C1379" s="16">
        <v>46071</v>
      </c>
      <c r="D1379" s="16">
        <v>46074</v>
      </c>
      <c r="E1379" s="15" t="s">
        <v>4156</v>
      </c>
      <c r="F1379" s="15" t="s">
        <v>166</v>
      </c>
      <c r="H1379" s="15">
        <v>508406493</v>
      </c>
      <c r="I1379" s="15" t="s">
        <v>2890</v>
      </c>
      <c r="J1379" s="15" t="s">
        <v>384</v>
      </c>
      <c r="K1379" s="15" t="s">
        <v>240</v>
      </c>
      <c r="L1379" s="61" t="s">
        <v>479</v>
      </c>
      <c r="M1379" s="15" t="s">
        <v>186</v>
      </c>
      <c r="O1379" s="30" t="str">
        <f t="shared" si="237"/>
        <v/>
      </c>
      <c r="P1379" s="30" t="str">
        <f t="shared" si="231"/>
        <v>ü</v>
      </c>
      <c r="Q1379" s="30" t="str">
        <f t="shared" si="232"/>
        <v/>
      </c>
      <c r="R1379" s="30" t="str">
        <f t="shared" si="233"/>
        <v/>
      </c>
      <c r="S1379" s="17" t="str">
        <f t="shared" si="234"/>
        <v>ü</v>
      </c>
      <c r="T1379" s="17" t="str">
        <f t="shared" si="235"/>
        <v>ü</v>
      </c>
      <c r="U1379" s="17"/>
      <c r="V1379" s="17" t="str">
        <f t="shared" si="236"/>
        <v/>
      </c>
    </row>
    <row r="1380" spans="1:22" ht="22.5" customHeight="1" x14ac:dyDescent="0.25">
      <c r="A1380" s="27">
        <v>1379</v>
      </c>
      <c r="B1380" s="15">
        <v>2236193</v>
      </c>
      <c r="C1380" s="16">
        <v>46071</v>
      </c>
      <c r="D1380" s="16">
        <v>46074</v>
      </c>
      <c r="E1380" s="15" t="s">
        <v>4156</v>
      </c>
      <c r="F1380" s="15" t="s">
        <v>166</v>
      </c>
      <c r="H1380" s="15">
        <v>505630424</v>
      </c>
      <c r="I1380" s="15" t="s">
        <v>4190</v>
      </c>
      <c r="J1380" s="15" t="s">
        <v>4191</v>
      </c>
      <c r="K1380" s="15" t="s">
        <v>240</v>
      </c>
      <c r="L1380" s="61" t="s">
        <v>202</v>
      </c>
      <c r="M1380" s="15" t="s">
        <v>186</v>
      </c>
      <c r="O1380" s="30" t="str">
        <f t="shared" si="237"/>
        <v/>
      </c>
      <c r="P1380" s="30" t="str">
        <f t="shared" si="231"/>
        <v>ü</v>
      </c>
      <c r="Q1380" s="30" t="str">
        <f t="shared" si="232"/>
        <v>ü</v>
      </c>
      <c r="R1380" s="30" t="str">
        <f t="shared" si="233"/>
        <v/>
      </c>
      <c r="S1380" s="17" t="str">
        <f t="shared" si="234"/>
        <v>ü</v>
      </c>
      <c r="T1380" s="17" t="str">
        <f t="shared" si="235"/>
        <v/>
      </c>
      <c r="U1380" s="17"/>
      <c r="V1380" s="17" t="str">
        <f t="shared" si="236"/>
        <v/>
      </c>
    </row>
    <row r="1381" spans="1:22" ht="22.5" customHeight="1" x14ac:dyDescent="0.25">
      <c r="A1381" s="27">
        <v>1380</v>
      </c>
      <c r="B1381" s="15">
        <v>2236188</v>
      </c>
      <c r="C1381" s="16">
        <v>46071</v>
      </c>
      <c r="D1381" s="16">
        <v>46076</v>
      </c>
      <c r="E1381" s="15" t="s">
        <v>4157</v>
      </c>
      <c r="F1381" s="15" t="s">
        <v>166</v>
      </c>
      <c r="H1381" s="15">
        <v>508804488</v>
      </c>
      <c r="I1381" s="15" t="s">
        <v>4192</v>
      </c>
      <c r="J1381" s="15" t="s">
        <v>3118</v>
      </c>
      <c r="K1381" s="15" t="s">
        <v>422</v>
      </c>
      <c r="L1381" s="61" t="s">
        <v>192</v>
      </c>
      <c r="M1381" s="15" t="s">
        <v>486</v>
      </c>
      <c r="O1381" s="30" t="str">
        <f t="shared" si="237"/>
        <v>ü</v>
      </c>
      <c r="P1381" s="30" t="str">
        <f t="shared" si="231"/>
        <v>ü</v>
      </c>
      <c r="Q1381" s="30" t="str">
        <f t="shared" si="232"/>
        <v>ü</v>
      </c>
      <c r="R1381" s="30" t="str">
        <f t="shared" si="233"/>
        <v/>
      </c>
      <c r="S1381" s="17" t="str">
        <f t="shared" si="234"/>
        <v>ü</v>
      </c>
      <c r="T1381" s="17" t="str">
        <f t="shared" si="235"/>
        <v>ü</v>
      </c>
      <c r="U1381" s="17"/>
      <c r="V1381" s="17" t="str">
        <f t="shared" si="236"/>
        <v>ü</v>
      </c>
    </row>
    <row r="1382" spans="1:22" ht="22.5" customHeight="1" x14ac:dyDescent="0.25">
      <c r="A1382" s="27">
        <v>1381</v>
      </c>
      <c r="B1382" s="15">
        <v>2236063</v>
      </c>
      <c r="C1382" s="16">
        <v>46071</v>
      </c>
      <c r="D1382" s="16">
        <v>46074</v>
      </c>
      <c r="E1382" s="15" t="s">
        <v>863</v>
      </c>
      <c r="F1382" s="15" t="s">
        <v>166</v>
      </c>
      <c r="H1382" s="15">
        <v>507122288</v>
      </c>
      <c r="I1382" s="15">
        <v>69</v>
      </c>
      <c r="J1382" s="15">
        <v>12</v>
      </c>
      <c r="K1382" s="15" t="s">
        <v>224</v>
      </c>
      <c r="L1382" s="61" t="s">
        <v>196</v>
      </c>
      <c r="M1382" s="15" t="s">
        <v>171</v>
      </c>
      <c r="O1382" s="30" t="str">
        <f t="shared" si="237"/>
        <v>ü</v>
      </c>
      <c r="P1382" s="30" t="str">
        <f t="shared" si="231"/>
        <v/>
      </c>
      <c r="Q1382" s="30" t="str">
        <f t="shared" si="232"/>
        <v>ü</v>
      </c>
      <c r="R1382" s="30" t="str">
        <f t="shared" si="233"/>
        <v/>
      </c>
      <c r="S1382" s="17" t="str">
        <f t="shared" si="234"/>
        <v>ü</v>
      </c>
      <c r="T1382" s="17" t="str">
        <f t="shared" si="235"/>
        <v/>
      </c>
      <c r="U1382" s="17"/>
      <c r="V1382" s="17" t="str">
        <f t="shared" si="236"/>
        <v/>
      </c>
    </row>
    <row r="1383" spans="1:22" ht="22.5" customHeight="1" x14ac:dyDescent="0.25">
      <c r="A1383" s="27">
        <v>1382</v>
      </c>
      <c r="B1383" s="15">
        <v>2236055</v>
      </c>
      <c r="C1383" s="16">
        <v>46071</v>
      </c>
      <c r="D1383" s="16">
        <v>46076</v>
      </c>
      <c r="E1383" s="15" t="s">
        <v>863</v>
      </c>
      <c r="F1383" s="15" t="s">
        <v>166</v>
      </c>
      <c r="H1383" s="15">
        <v>502288822</v>
      </c>
      <c r="I1383" s="15">
        <v>13</v>
      </c>
      <c r="J1383" s="15">
        <v>8</v>
      </c>
      <c r="K1383" s="15" t="s">
        <v>224</v>
      </c>
      <c r="L1383" s="61" t="s">
        <v>200</v>
      </c>
      <c r="M1383" s="15" t="s">
        <v>164</v>
      </c>
      <c r="O1383" s="30" t="str">
        <f t="shared" si="237"/>
        <v/>
      </c>
      <c r="P1383" s="30" t="str">
        <f t="shared" si="231"/>
        <v/>
      </c>
      <c r="Q1383" s="30" t="str">
        <f t="shared" si="232"/>
        <v>ü</v>
      </c>
      <c r="R1383" s="30" t="str">
        <f t="shared" si="233"/>
        <v/>
      </c>
      <c r="S1383" s="17" t="str">
        <f t="shared" si="234"/>
        <v>ü</v>
      </c>
      <c r="T1383" s="17" t="str">
        <f t="shared" si="235"/>
        <v/>
      </c>
      <c r="U1383" s="17"/>
      <c r="V1383" s="17" t="str">
        <f t="shared" si="236"/>
        <v/>
      </c>
    </row>
    <row r="1384" spans="1:22" ht="22.5" customHeight="1" x14ac:dyDescent="0.25">
      <c r="A1384" s="27">
        <v>1383</v>
      </c>
      <c r="B1384" s="15">
        <v>2235986</v>
      </c>
      <c r="C1384" s="16">
        <v>46071</v>
      </c>
      <c r="D1384" s="16">
        <v>46074</v>
      </c>
      <c r="E1384" s="15" t="s">
        <v>4158</v>
      </c>
      <c r="F1384" s="15" t="s">
        <v>166</v>
      </c>
      <c r="H1384" s="15">
        <v>506322102</v>
      </c>
      <c r="I1384" s="15">
        <v>40</v>
      </c>
      <c r="J1384" s="15">
        <v>27</v>
      </c>
      <c r="K1384" s="15" t="s">
        <v>368</v>
      </c>
      <c r="L1384" s="61" t="s">
        <v>194</v>
      </c>
      <c r="M1384" s="15" t="s">
        <v>160</v>
      </c>
      <c r="O1384" s="30" t="str">
        <f t="shared" si="237"/>
        <v/>
      </c>
      <c r="P1384" s="30" t="str">
        <f t="shared" si="231"/>
        <v/>
      </c>
      <c r="Q1384" s="30" t="str">
        <f t="shared" si="232"/>
        <v>ü</v>
      </c>
      <c r="R1384" s="30" t="str">
        <f t="shared" si="233"/>
        <v/>
      </c>
      <c r="S1384" s="17" t="str">
        <f t="shared" si="234"/>
        <v/>
      </c>
      <c r="T1384" s="17" t="str">
        <f t="shared" si="235"/>
        <v/>
      </c>
      <c r="U1384" s="17"/>
      <c r="V1384" s="17" t="str">
        <f t="shared" si="236"/>
        <v/>
      </c>
    </row>
    <row r="1385" spans="1:22" ht="22.5" customHeight="1" x14ac:dyDescent="0.25">
      <c r="A1385" s="27">
        <v>1384</v>
      </c>
      <c r="B1385" s="15">
        <v>2235957</v>
      </c>
      <c r="C1385" s="16">
        <v>46071</v>
      </c>
      <c r="D1385" s="16">
        <v>46072</v>
      </c>
      <c r="E1385" s="15">
        <v>507745227</v>
      </c>
      <c r="F1385" s="15" t="s">
        <v>166</v>
      </c>
      <c r="H1385" s="15">
        <v>507865885</v>
      </c>
      <c r="I1385" s="15">
        <v>736</v>
      </c>
      <c r="J1385" s="15">
        <v>0</v>
      </c>
      <c r="K1385" s="15" t="s">
        <v>382</v>
      </c>
      <c r="L1385" s="61" t="s">
        <v>195</v>
      </c>
      <c r="M1385" s="15" t="s">
        <v>162</v>
      </c>
      <c r="O1385" s="30" t="str">
        <f t="shared" si="237"/>
        <v>ü</v>
      </c>
      <c r="P1385" s="30" t="str">
        <f t="shared" si="231"/>
        <v>ü</v>
      </c>
      <c r="Q1385" s="30" t="str">
        <f t="shared" si="232"/>
        <v>ü</v>
      </c>
      <c r="R1385" s="30" t="str">
        <f t="shared" si="233"/>
        <v/>
      </c>
      <c r="S1385" s="17" t="str">
        <f t="shared" si="234"/>
        <v>ü</v>
      </c>
      <c r="T1385" s="17" t="str">
        <f t="shared" si="235"/>
        <v>ü</v>
      </c>
      <c r="U1385" s="17"/>
      <c r="V1385" s="17" t="str">
        <f t="shared" si="236"/>
        <v/>
      </c>
    </row>
    <row r="1386" spans="1:22" ht="22.5" customHeight="1" x14ac:dyDescent="0.25">
      <c r="A1386" s="27">
        <v>1385</v>
      </c>
      <c r="B1386" s="15">
        <v>2235948</v>
      </c>
      <c r="C1386" s="16">
        <v>46071</v>
      </c>
      <c r="D1386" s="16">
        <v>46076</v>
      </c>
      <c r="E1386" s="15" t="s">
        <v>4159</v>
      </c>
      <c r="F1386" s="15" t="s">
        <v>166</v>
      </c>
      <c r="H1386" s="15">
        <v>503666648</v>
      </c>
      <c r="I1386" s="15">
        <v>592</v>
      </c>
      <c r="J1386" s="15">
        <v>592</v>
      </c>
      <c r="K1386" s="15" t="s">
        <v>222</v>
      </c>
      <c r="L1386" s="61" t="s">
        <v>198</v>
      </c>
      <c r="M1386" s="15" t="s">
        <v>165</v>
      </c>
      <c r="O1386" s="30" t="str">
        <f t="shared" si="237"/>
        <v>ü</v>
      </c>
      <c r="P1386" s="30" t="str">
        <f t="shared" si="231"/>
        <v>ü</v>
      </c>
      <c r="Q1386" s="30" t="str">
        <f t="shared" si="232"/>
        <v>ü</v>
      </c>
      <c r="R1386" s="30" t="str">
        <f t="shared" si="233"/>
        <v/>
      </c>
      <c r="S1386" s="17" t="str">
        <f t="shared" si="234"/>
        <v>ü</v>
      </c>
      <c r="T1386" s="17" t="str">
        <f t="shared" si="235"/>
        <v/>
      </c>
      <c r="U1386" s="17"/>
      <c r="V1386" s="17" t="str">
        <f t="shared" si="236"/>
        <v/>
      </c>
    </row>
    <row r="1387" spans="1:22" ht="22.5" customHeight="1" x14ac:dyDescent="0.25">
      <c r="A1387" s="27">
        <v>1386</v>
      </c>
      <c r="B1387" s="15">
        <v>2235946</v>
      </c>
      <c r="C1387" s="16">
        <v>46071</v>
      </c>
      <c r="D1387" s="16">
        <v>46076</v>
      </c>
      <c r="E1387" s="15" t="s">
        <v>4160</v>
      </c>
      <c r="F1387" s="15" t="s">
        <v>166</v>
      </c>
      <c r="H1387" s="15">
        <v>505111212</v>
      </c>
      <c r="I1387" s="15">
        <v>14</v>
      </c>
      <c r="J1387" s="15">
        <v>10</v>
      </c>
      <c r="K1387" s="15" t="s">
        <v>376</v>
      </c>
      <c r="L1387" s="61" t="s">
        <v>812</v>
      </c>
      <c r="M1387" s="15" t="s">
        <v>179</v>
      </c>
      <c r="O1387" s="30" t="str">
        <f t="shared" si="237"/>
        <v>ü</v>
      </c>
      <c r="P1387" s="30" t="str">
        <f t="shared" si="231"/>
        <v>ü</v>
      </c>
      <c r="Q1387" s="30" t="str">
        <f t="shared" si="232"/>
        <v/>
      </c>
      <c r="R1387" s="30" t="str">
        <f t="shared" si="233"/>
        <v/>
      </c>
      <c r="S1387" s="17" t="str">
        <f t="shared" si="234"/>
        <v>ü</v>
      </c>
      <c r="T1387" s="17" t="str">
        <f t="shared" si="235"/>
        <v/>
      </c>
      <c r="U1387" s="17"/>
      <c r="V1387" s="17" t="str">
        <f t="shared" si="236"/>
        <v/>
      </c>
    </row>
    <row r="1388" spans="1:22" ht="22.5" customHeight="1" x14ac:dyDescent="0.25">
      <c r="A1388" s="27">
        <v>1387</v>
      </c>
      <c r="B1388" s="15">
        <v>2235926</v>
      </c>
      <c r="C1388" s="16">
        <v>46071</v>
      </c>
      <c r="D1388" s="16">
        <v>46074</v>
      </c>
      <c r="E1388" s="15" t="s">
        <v>4161</v>
      </c>
      <c r="F1388" s="15" t="s">
        <v>166</v>
      </c>
      <c r="H1388" s="15">
        <v>588083125</v>
      </c>
      <c r="I1388" s="15" t="s">
        <v>4193</v>
      </c>
      <c r="J1388" s="15" t="s">
        <v>413</v>
      </c>
      <c r="K1388" s="15" t="s">
        <v>694</v>
      </c>
      <c r="L1388" s="61" t="s">
        <v>194</v>
      </c>
      <c r="M1388" s="15" t="s">
        <v>486</v>
      </c>
      <c r="O1388" s="30" t="str">
        <f t="shared" si="237"/>
        <v/>
      </c>
      <c r="P1388" s="30" t="str">
        <f t="shared" si="231"/>
        <v/>
      </c>
      <c r="Q1388" s="30" t="str">
        <f t="shared" si="232"/>
        <v>ü</v>
      </c>
      <c r="R1388" s="30" t="str">
        <f t="shared" si="233"/>
        <v/>
      </c>
      <c r="S1388" s="17" t="str">
        <f t="shared" si="234"/>
        <v/>
      </c>
      <c r="T1388" s="17" t="str">
        <f t="shared" si="235"/>
        <v/>
      </c>
      <c r="U1388" s="17"/>
      <c r="V1388" s="17" t="str">
        <f t="shared" si="236"/>
        <v/>
      </c>
    </row>
    <row r="1389" spans="1:22" ht="22.5" customHeight="1" x14ac:dyDescent="0.25">
      <c r="A1389" s="27">
        <v>1388</v>
      </c>
      <c r="B1389" s="15">
        <v>2235920</v>
      </c>
      <c r="C1389" s="16">
        <v>46071</v>
      </c>
      <c r="D1389" s="16">
        <v>46074</v>
      </c>
      <c r="E1389" s="15" t="s">
        <v>4162</v>
      </c>
      <c r="F1389" s="15" t="s">
        <v>166</v>
      </c>
      <c r="H1389" s="15">
        <v>505954993</v>
      </c>
      <c r="I1389" s="15">
        <v>67</v>
      </c>
      <c r="J1389" s="15">
        <v>27</v>
      </c>
      <c r="K1389" s="15" t="s">
        <v>241</v>
      </c>
      <c r="L1389" s="61" t="s">
        <v>194</v>
      </c>
      <c r="M1389" s="15" t="s">
        <v>165</v>
      </c>
      <c r="O1389" s="30" t="str">
        <f t="shared" si="237"/>
        <v/>
      </c>
      <c r="P1389" s="30" t="str">
        <f t="shared" si="231"/>
        <v/>
      </c>
      <c r="Q1389" s="30" t="str">
        <f t="shared" si="232"/>
        <v>ü</v>
      </c>
      <c r="R1389" s="30" t="str">
        <f t="shared" si="233"/>
        <v/>
      </c>
      <c r="S1389" s="17" t="str">
        <f t="shared" si="234"/>
        <v/>
      </c>
      <c r="T1389" s="17" t="str">
        <f t="shared" si="235"/>
        <v/>
      </c>
      <c r="U1389" s="17"/>
      <c r="V1389" s="17" t="str">
        <f t="shared" si="236"/>
        <v/>
      </c>
    </row>
    <row r="1390" spans="1:22" ht="22.5" customHeight="1" x14ac:dyDescent="0.25">
      <c r="A1390" s="27">
        <v>1389</v>
      </c>
      <c r="B1390" s="15">
        <v>2235908</v>
      </c>
      <c r="C1390" s="16">
        <v>46071</v>
      </c>
      <c r="D1390" s="16">
        <v>46072</v>
      </c>
      <c r="E1390" s="15" t="s">
        <v>4163</v>
      </c>
      <c r="F1390" s="15" t="s">
        <v>166</v>
      </c>
      <c r="H1390" s="15">
        <v>505413331</v>
      </c>
      <c r="I1390" s="15" t="s">
        <v>4010</v>
      </c>
      <c r="J1390" s="15">
        <v>526</v>
      </c>
      <c r="K1390" s="15" t="s">
        <v>360</v>
      </c>
      <c r="L1390" s="61" t="s">
        <v>195</v>
      </c>
      <c r="M1390" s="15" t="s">
        <v>162</v>
      </c>
      <c r="O1390" s="30" t="str">
        <f t="shared" si="237"/>
        <v>ü</v>
      </c>
      <c r="P1390" s="30" t="str">
        <f t="shared" si="231"/>
        <v>ü</v>
      </c>
      <c r="Q1390" s="30" t="str">
        <f t="shared" si="232"/>
        <v>ü</v>
      </c>
      <c r="R1390" s="30" t="str">
        <f t="shared" si="233"/>
        <v/>
      </c>
      <c r="S1390" s="17" t="str">
        <f t="shared" si="234"/>
        <v>ü</v>
      </c>
      <c r="T1390" s="17" t="str">
        <f t="shared" si="235"/>
        <v>ü</v>
      </c>
      <c r="U1390" s="17"/>
      <c r="V1390" s="17" t="str">
        <f t="shared" si="236"/>
        <v/>
      </c>
    </row>
    <row r="1391" spans="1:22" ht="22.5" customHeight="1" x14ac:dyDescent="0.25">
      <c r="A1391" s="27">
        <v>1390</v>
      </c>
      <c r="B1391" s="15">
        <v>2235894</v>
      </c>
      <c r="C1391" s="16">
        <v>46071</v>
      </c>
      <c r="D1391" s="16">
        <v>46074</v>
      </c>
      <c r="E1391" s="15" t="s">
        <v>2860</v>
      </c>
      <c r="F1391" s="15" t="s">
        <v>166</v>
      </c>
      <c r="H1391" s="15">
        <v>555741111</v>
      </c>
      <c r="I1391" s="15">
        <v>136</v>
      </c>
      <c r="J1391" s="15">
        <v>1204</v>
      </c>
      <c r="K1391" s="15" t="s">
        <v>233</v>
      </c>
      <c r="L1391" s="61" t="s">
        <v>198</v>
      </c>
      <c r="M1391" s="15" t="s">
        <v>162</v>
      </c>
      <c r="O1391" s="30" t="str">
        <f t="shared" si="237"/>
        <v>ü</v>
      </c>
      <c r="P1391" s="30" t="str">
        <f t="shared" ref="P1391:P1397" si="238">IF(COUNTIF(L1391,"*صراصير*")&gt;=1,"ü","")</f>
        <v>ü</v>
      </c>
      <c r="Q1391" s="30" t="str">
        <f t="shared" ref="Q1391:Q1397" si="239">IF(COUNTIF(L1391,"*بعوض*")&gt;=1,"ü","")</f>
        <v>ü</v>
      </c>
      <c r="R1391" s="30" t="str">
        <f t="shared" ref="R1391:R1397" si="240">IF(COUNTIF(L1391,"*باعوض*")&gt;=1,"ü","")</f>
        <v/>
      </c>
      <c r="S1391" s="17" t="str">
        <f t="shared" ref="S1391:S1397" si="241">IF(COUNTIF(L1391,"*ذباب*")&gt;=1,"ü","")</f>
        <v>ü</v>
      </c>
      <c r="T1391" s="17" t="str">
        <f t="shared" ref="T1391:T1397" si="242">IF(COUNTIF(L1391,"*فئران*")&gt;=1,"ü","")</f>
        <v/>
      </c>
      <c r="U1391" s="17"/>
      <c r="V1391" s="17" t="str">
        <f t="shared" ref="V1391:V1397" si="243">IF(COUNTIF(L1391,"*عقارب*")&gt;=1,"ü","")</f>
        <v/>
      </c>
    </row>
    <row r="1392" spans="1:22" ht="22.5" customHeight="1" x14ac:dyDescent="0.25">
      <c r="A1392" s="27">
        <v>1391</v>
      </c>
      <c r="B1392" s="15">
        <v>2235891</v>
      </c>
      <c r="C1392" s="16">
        <v>46071</v>
      </c>
      <c r="D1392" s="16">
        <v>46075</v>
      </c>
      <c r="E1392" s="15" t="s">
        <v>4164</v>
      </c>
      <c r="F1392" s="15" t="s">
        <v>166</v>
      </c>
      <c r="H1392" s="15">
        <v>525806000</v>
      </c>
      <c r="I1392" s="15">
        <v>1</v>
      </c>
      <c r="J1392" s="15">
        <v>35</v>
      </c>
      <c r="K1392" s="15" t="s">
        <v>368</v>
      </c>
      <c r="L1392" s="61" t="s">
        <v>482</v>
      </c>
      <c r="M1392" s="15" t="s">
        <v>171</v>
      </c>
      <c r="O1392" s="30" t="str">
        <f t="shared" si="237"/>
        <v>ü</v>
      </c>
      <c r="P1392" s="30" t="str">
        <f t="shared" si="238"/>
        <v>ü</v>
      </c>
      <c r="Q1392" s="30" t="str">
        <f t="shared" si="239"/>
        <v>ü</v>
      </c>
      <c r="R1392" s="30" t="str">
        <f t="shared" si="240"/>
        <v/>
      </c>
      <c r="S1392" s="17" t="str">
        <f t="shared" si="241"/>
        <v/>
      </c>
      <c r="T1392" s="17" t="str">
        <f t="shared" si="242"/>
        <v/>
      </c>
      <c r="U1392" s="17"/>
      <c r="V1392" s="17" t="str">
        <f t="shared" si="243"/>
        <v/>
      </c>
    </row>
    <row r="1393" spans="1:22" ht="22.5" customHeight="1" x14ac:dyDescent="0.25">
      <c r="A1393" s="27">
        <v>1392</v>
      </c>
      <c r="B1393" s="15">
        <v>2235890</v>
      </c>
      <c r="C1393" s="16">
        <v>46071</v>
      </c>
      <c r="D1393" s="16">
        <v>46076</v>
      </c>
      <c r="E1393" s="15" t="s">
        <v>4165</v>
      </c>
      <c r="F1393" s="15" t="s">
        <v>166</v>
      </c>
      <c r="H1393" s="15">
        <v>506388848</v>
      </c>
      <c r="I1393" s="15" t="s">
        <v>4194</v>
      </c>
      <c r="J1393" s="15">
        <v>3646</v>
      </c>
      <c r="K1393" s="15" t="s">
        <v>365</v>
      </c>
      <c r="L1393" s="61" t="s">
        <v>357</v>
      </c>
      <c r="M1393" s="15" t="s">
        <v>160</v>
      </c>
      <c r="O1393" s="30" t="str">
        <f t="shared" si="237"/>
        <v/>
      </c>
      <c r="P1393" s="30" t="str">
        <f t="shared" si="238"/>
        <v/>
      </c>
      <c r="Q1393" s="30" t="str">
        <f t="shared" si="239"/>
        <v>ü</v>
      </c>
      <c r="R1393" s="30" t="str">
        <f t="shared" si="240"/>
        <v/>
      </c>
      <c r="S1393" s="17" t="str">
        <f t="shared" si="241"/>
        <v/>
      </c>
      <c r="T1393" s="17" t="str">
        <f t="shared" si="242"/>
        <v>ü</v>
      </c>
      <c r="U1393" s="17"/>
      <c r="V1393" s="17" t="str">
        <f t="shared" si="243"/>
        <v/>
      </c>
    </row>
    <row r="1394" spans="1:22" ht="22.5" customHeight="1" x14ac:dyDescent="0.25">
      <c r="A1394" s="27">
        <v>1393</v>
      </c>
      <c r="B1394" s="15">
        <v>2235885</v>
      </c>
      <c r="C1394" s="16">
        <v>46071</v>
      </c>
      <c r="D1394" s="16">
        <v>46074</v>
      </c>
      <c r="E1394" s="15" t="s">
        <v>4166</v>
      </c>
      <c r="F1394" s="15" t="s">
        <v>166</v>
      </c>
      <c r="H1394" s="15">
        <v>505475002</v>
      </c>
      <c r="I1394" s="15" t="s">
        <v>4195</v>
      </c>
      <c r="J1394" s="15" t="s">
        <v>4196</v>
      </c>
      <c r="K1394" s="15" t="s">
        <v>364</v>
      </c>
      <c r="L1394" s="61" t="s">
        <v>375</v>
      </c>
      <c r="M1394" s="15" t="s">
        <v>179</v>
      </c>
      <c r="O1394" s="30" t="str">
        <f t="shared" si="237"/>
        <v/>
      </c>
      <c r="P1394" s="30" t="str">
        <f t="shared" si="238"/>
        <v>ü</v>
      </c>
      <c r="Q1394" s="30" t="str">
        <f t="shared" si="239"/>
        <v/>
      </c>
      <c r="R1394" s="30" t="str">
        <f t="shared" si="240"/>
        <v/>
      </c>
      <c r="S1394" s="17" t="str">
        <f t="shared" si="241"/>
        <v/>
      </c>
      <c r="T1394" s="17" t="str">
        <f t="shared" si="242"/>
        <v>ü</v>
      </c>
      <c r="U1394" s="17"/>
      <c r="V1394" s="17" t="str">
        <f t="shared" si="243"/>
        <v/>
      </c>
    </row>
    <row r="1395" spans="1:22" ht="22.5" customHeight="1" x14ac:dyDescent="0.25">
      <c r="A1395" s="27">
        <v>1394</v>
      </c>
      <c r="B1395" s="15">
        <v>2235883</v>
      </c>
      <c r="C1395" s="16">
        <v>46071</v>
      </c>
      <c r="D1395" s="16">
        <v>46072</v>
      </c>
      <c r="E1395" s="15" t="s">
        <v>4167</v>
      </c>
      <c r="F1395" s="15" t="s">
        <v>166</v>
      </c>
      <c r="H1395" s="15">
        <v>504688000</v>
      </c>
      <c r="J1395" s="15">
        <v>60</v>
      </c>
      <c r="K1395" s="15" t="s">
        <v>678</v>
      </c>
      <c r="L1395" s="61" t="s">
        <v>205</v>
      </c>
      <c r="M1395" s="15" t="s">
        <v>162</v>
      </c>
      <c r="O1395" s="30" t="str">
        <f t="shared" si="237"/>
        <v>ü</v>
      </c>
      <c r="P1395" s="30" t="str">
        <f t="shared" si="238"/>
        <v/>
      </c>
      <c r="Q1395" s="30" t="str">
        <f t="shared" si="239"/>
        <v/>
      </c>
      <c r="R1395" s="30" t="str">
        <f t="shared" si="240"/>
        <v>ü</v>
      </c>
      <c r="S1395" s="17" t="str">
        <f t="shared" si="241"/>
        <v>ü</v>
      </c>
      <c r="T1395" s="17" t="str">
        <f t="shared" si="242"/>
        <v>ü</v>
      </c>
      <c r="U1395" s="17"/>
      <c r="V1395" s="17" t="str">
        <f t="shared" si="243"/>
        <v/>
      </c>
    </row>
    <row r="1396" spans="1:22" ht="22.5" customHeight="1" x14ac:dyDescent="0.25">
      <c r="A1396" s="27">
        <v>1395</v>
      </c>
      <c r="B1396" s="15">
        <v>2235865</v>
      </c>
      <c r="C1396" s="16">
        <v>46071</v>
      </c>
      <c r="D1396" s="16">
        <v>46077</v>
      </c>
      <c r="E1396" s="15" t="s">
        <v>4168</v>
      </c>
      <c r="F1396" s="15" t="s">
        <v>166</v>
      </c>
      <c r="H1396" s="15">
        <v>506312347</v>
      </c>
      <c r="I1396" s="15" t="s">
        <v>4197</v>
      </c>
      <c r="J1396" s="15" t="s">
        <v>4198</v>
      </c>
      <c r="K1396" s="15" t="s">
        <v>811</v>
      </c>
      <c r="L1396" s="61" t="s">
        <v>204</v>
      </c>
      <c r="M1396" s="15" t="s">
        <v>211</v>
      </c>
      <c r="O1396" s="30" t="str">
        <f t="shared" si="237"/>
        <v>ü</v>
      </c>
      <c r="P1396" s="30" t="str">
        <f t="shared" si="238"/>
        <v>ü</v>
      </c>
      <c r="Q1396" s="30" t="str">
        <f t="shared" si="239"/>
        <v/>
      </c>
      <c r="R1396" s="30" t="str">
        <f t="shared" si="240"/>
        <v>ü</v>
      </c>
      <c r="S1396" s="17" t="str">
        <f t="shared" si="241"/>
        <v>ü</v>
      </c>
      <c r="T1396" s="17" t="str">
        <f t="shared" si="242"/>
        <v/>
      </c>
      <c r="U1396" s="17"/>
      <c r="V1396" s="17" t="str">
        <f t="shared" si="243"/>
        <v/>
      </c>
    </row>
    <row r="1397" spans="1:22" ht="22.5" customHeight="1" x14ac:dyDescent="0.25">
      <c r="A1397" s="27">
        <v>1396</v>
      </c>
      <c r="B1397" s="15">
        <v>2238645</v>
      </c>
      <c r="C1397" s="16">
        <v>46072</v>
      </c>
      <c r="D1397" s="16">
        <v>46072</v>
      </c>
      <c r="E1397" s="15" t="s">
        <v>4169</v>
      </c>
      <c r="F1397" s="15" t="s">
        <v>166</v>
      </c>
      <c r="H1397" s="15">
        <v>502112776</v>
      </c>
      <c r="I1397" s="15">
        <v>26</v>
      </c>
      <c r="J1397" s="15">
        <v>53</v>
      </c>
      <c r="K1397" s="15" t="s">
        <v>376</v>
      </c>
      <c r="L1397" s="61" t="s">
        <v>205</v>
      </c>
      <c r="M1397" s="15" t="s">
        <v>160</v>
      </c>
      <c r="O1397" s="30" t="str">
        <f t="shared" si="237"/>
        <v>ü</v>
      </c>
      <c r="P1397" s="30" t="str">
        <f t="shared" si="238"/>
        <v/>
      </c>
      <c r="Q1397" s="30" t="str">
        <f t="shared" si="239"/>
        <v/>
      </c>
      <c r="R1397" s="30" t="str">
        <f t="shared" si="240"/>
        <v>ü</v>
      </c>
      <c r="S1397" s="17" t="str">
        <f t="shared" si="241"/>
        <v>ü</v>
      </c>
      <c r="T1397" s="17" t="str">
        <f t="shared" si="242"/>
        <v>ü</v>
      </c>
      <c r="U1397" s="17"/>
      <c r="V1397" s="17" t="str">
        <f t="shared" si="243"/>
        <v/>
      </c>
    </row>
    <row r="1398" spans="1:22" ht="22.5" customHeight="1" x14ac:dyDescent="0.25">
      <c r="A1398" s="27">
        <v>1397</v>
      </c>
      <c r="B1398" s="15">
        <v>2241402</v>
      </c>
      <c r="C1398" s="16">
        <v>46074</v>
      </c>
      <c r="D1398" s="16">
        <v>46075</v>
      </c>
      <c r="E1398" s="15" t="s">
        <v>4199</v>
      </c>
      <c r="F1398" s="15" t="s">
        <v>166</v>
      </c>
      <c r="H1398" s="15">
        <v>508977778</v>
      </c>
      <c r="I1398" s="15">
        <v>1</v>
      </c>
      <c r="J1398" s="15">
        <v>28</v>
      </c>
      <c r="K1398" s="15" t="s">
        <v>222</v>
      </c>
      <c r="L1398" s="61" t="s">
        <v>194</v>
      </c>
      <c r="M1398" s="15" t="s">
        <v>486</v>
      </c>
      <c r="O1398" s="30" t="str">
        <f t="shared" si="237"/>
        <v/>
      </c>
      <c r="P1398" s="30" t="str">
        <f t="shared" ref="P1398:P1461" si="244">IF(COUNTIF(L1398,"*صراصير*")&gt;=1,"ü","")</f>
        <v/>
      </c>
      <c r="Q1398" s="30" t="str">
        <f t="shared" ref="Q1398:Q1461" si="245">IF(COUNTIF(L1398,"*بعوض*")&gt;=1,"ü","")</f>
        <v>ü</v>
      </c>
      <c r="R1398" s="30" t="str">
        <f t="shared" ref="R1398:R1461" si="246">IF(COUNTIF(L1398,"*باعوض*")&gt;=1,"ü","")</f>
        <v/>
      </c>
      <c r="S1398" s="17" t="str">
        <f t="shared" ref="S1398:S1461" si="247">IF(COUNTIF(L1398,"*ذباب*")&gt;=1,"ü","")</f>
        <v/>
      </c>
      <c r="T1398" s="17" t="str">
        <f t="shared" ref="T1398:T1461" si="248">IF(COUNTIF(L1398,"*فئران*")&gt;=1,"ü","")</f>
        <v/>
      </c>
      <c r="U1398" s="17"/>
      <c r="V1398" s="17" t="str">
        <f t="shared" ref="V1398:V1461" si="249">IF(COUNTIF(L1398,"*عقارب*")&gt;=1,"ü","")</f>
        <v/>
      </c>
    </row>
    <row r="1399" spans="1:22" ht="22.5" customHeight="1" x14ac:dyDescent="0.25">
      <c r="A1399" s="27">
        <v>1398</v>
      </c>
      <c r="B1399" s="15">
        <v>2241388</v>
      </c>
      <c r="C1399" s="16">
        <v>46074</v>
      </c>
      <c r="D1399" s="16">
        <v>46074</v>
      </c>
      <c r="E1399" s="15" t="s">
        <v>4200</v>
      </c>
      <c r="F1399" s="15" t="s">
        <v>166</v>
      </c>
      <c r="H1399" s="15">
        <v>507171782</v>
      </c>
      <c r="I1399" s="15">
        <v>116</v>
      </c>
      <c r="J1399" s="15">
        <v>659</v>
      </c>
      <c r="K1399" s="15" t="s">
        <v>353</v>
      </c>
      <c r="L1399" s="61" t="s">
        <v>192</v>
      </c>
      <c r="M1399" s="15" t="s">
        <v>211</v>
      </c>
      <c r="O1399" s="30" t="str">
        <f t="shared" si="237"/>
        <v>ü</v>
      </c>
      <c r="P1399" s="30" t="str">
        <f t="shared" si="244"/>
        <v>ü</v>
      </c>
      <c r="Q1399" s="30" t="str">
        <f t="shared" si="245"/>
        <v>ü</v>
      </c>
      <c r="R1399" s="30" t="str">
        <f t="shared" si="246"/>
        <v/>
      </c>
      <c r="S1399" s="17" t="str">
        <f t="shared" si="247"/>
        <v>ü</v>
      </c>
      <c r="T1399" s="17" t="str">
        <f t="shared" si="248"/>
        <v>ü</v>
      </c>
      <c r="U1399" s="17"/>
      <c r="V1399" s="17" t="str">
        <f t="shared" si="249"/>
        <v>ü</v>
      </c>
    </row>
    <row r="1400" spans="1:22" ht="22.5" customHeight="1" x14ac:dyDescent="0.25">
      <c r="A1400" s="27">
        <v>1399</v>
      </c>
      <c r="B1400" s="15">
        <v>2241386</v>
      </c>
      <c r="C1400" s="16">
        <v>46074</v>
      </c>
      <c r="D1400" s="16">
        <v>46075</v>
      </c>
      <c r="E1400" s="15" t="s">
        <v>4201</v>
      </c>
      <c r="F1400" s="15" t="s">
        <v>166</v>
      </c>
      <c r="H1400" s="15">
        <v>504884676</v>
      </c>
      <c r="I1400" s="15" t="s">
        <v>4283</v>
      </c>
      <c r="J1400" s="15">
        <v>2414</v>
      </c>
      <c r="K1400" s="15" t="s">
        <v>404</v>
      </c>
      <c r="L1400" s="61" t="s">
        <v>192</v>
      </c>
      <c r="M1400" s="15" t="s">
        <v>162</v>
      </c>
      <c r="O1400" s="30" t="str">
        <f t="shared" si="237"/>
        <v>ü</v>
      </c>
      <c r="P1400" s="30" t="str">
        <f t="shared" si="244"/>
        <v>ü</v>
      </c>
      <c r="Q1400" s="30" t="str">
        <f t="shared" si="245"/>
        <v>ü</v>
      </c>
      <c r="R1400" s="30" t="str">
        <f t="shared" si="246"/>
        <v/>
      </c>
      <c r="S1400" s="17" t="str">
        <f t="shared" si="247"/>
        <v>ü</v>
      </c>
      <c r="T1400" s="17" t="str">
        <f t="shared" si="248"/>
        <v>ü</v>
      </c>
      <c r="U1400" s="17"/>
      <c r="V1400" s="17" t="str">
        <f t="shared" si="249"/>
        <v>ü</v>
      </c>
    </row>
    <row r="1401" spans="1:22" ht="22.5" customHeight="1" x14ac:dyDescent="0.25">
      <c r="A1401" s="27">
        <v>1400</v>
      </c>
      <c r="B1401" s="15">
        <v>2241380</v>
      </c>
      <c r="C1401" s="16">
        <v>46074</v>
      </c>
      <c r="D1401" s="16">
        <v>46075</v>
      </c>
      <c r="E1401" s="15" t="s">
        <v>637</v>
      </c>
      <c r="F1401" s="15" t="s">
        <v>166</v>
      </c>
      <c r="H1401" s="15">
        <v>501655655</v>
      </c>
      <c r="I1401" s="15">
        <v>40</v>
      </c>
      <c r="J1401" s="15">
        <v>21</v>
      </c>
      <c r="K1401" s="15" t="s">
        <v>224</v>
      </c>
      <c r="L1401" s="61" t="s">
        <v>192</v>
      </c>
      <c r="M1401" s="15" t="s">
        <v>164</v>
      </c>
      <c r="O1401" s="30" t="str">
        <f t="shared" si="237"/>
        <v>ü</v>
      </c>
      <c r="P1401" s="30" t="str">
        <f t="shared" si="244"/>
        <v>ü</v>
      </c>
      <c r="Q1401" s="30" t="str">
        <f t="shared" si="245"/>
        <v>ü</v>
      </c>
      <c r="R1401" s="30" t="str">
        <f t="shared" si="246"/>
        <v/>
      </c>
      <c r="S1401" s="17" t="str">
        <f t="shared" si="247"/>
        <v>ü</v>
      </c>
      <c r="T1401" s="17" t="str">
        <f t="shared" si="248"/>
        <v>ü</v>
      </c>
      <c r="U1401" s="17"/>
      <c r="V1401" s="17" t="str">
        <f t="shared" si="249"/>
        <v>ü</v>
      </c>
    </row>
    <row r="1402" spans="1:22" ht="22.5" customHeight="1" x14ac:dyDescent="0.25">
      <c r="A1402" s="27">
        <v>1401</v>
      </c>
      <c r="B1402" s="15">
        <v>2241356</v>
      </c>
      <c r="C1402" s="16">
        <v>46074</v>
      </c>
      <c r="D1402" s="16">
        <v>46074</v>
      </c>
      <c r="E1402" s="15" t="s">
        <v>4202</v>
      </c>
      <c r="F1402" s="15" t="s">
        <v>166</v>
      </c>
      <c r="H1402" s="15">
        <v>506600767</v>
      </c>
      <c r="I1402" s="15" t="s">
        <v>4284</v>
      </c>
      <c r="J1402" s="15" t="s">
        <v>1371</v>
      </c>
      <c r="K1402" s="15" t="s">
        <v>694</v>
      </c>
      <c r="L1402" s="61" t="s">
        <v>198</v>
      </c>
      <c r="M1402" s="15" t="s">
        <v>160</v>
      </c>
      <c r="O1402" s="30" t="str">
        <f t="shared" si="237"/>
        <v>ü</v>
      </c>
      <c r="P1402" s="30" t="str">
        <f t="shared" si="244"/>
        <v>ü</v>
      </c>
      <c r="Q1402" s="30" t="str">
        <f t="shared" si="245"/>
        <v>ü</v>
      </c>
      <c r="R1402" s="30" t="str">
        <f t="shared" si="246"/>
        <v/>
      </c>
      <c r="S1402" s="17" t="str">
        <f t="shared" si="247"/>
        <v>ü</v>
      </c>
      <c r="T1402" s="17" t="str">
        <f t="shared" si="248"/>
        <v/>
      </c>
      <c r="U1402" s="17"/>
      <c r="V1402" s="17" t="str">
        <f t="shared" si="249"/>
        <v/>
      </c>
    </row>
    <row r="1403" spans="1:22" ht="22.5" customHeight="1" x14ac:dyDescent="0.25">
      <c r="A1403" s="27">
        <v>1402</v>
      </c>
      <c r="B1403" s="15">
        <v>2241352</v>
      </c>
      <c r="C1403" s="16">
        <v>46074</v>
      </c>
      <c r="D1403" s="16">
        <v>46075</v>
      </c>
      <c r="E1403" s="15" t="s">
        <v>1771</v>
      </c>
      <c r="F1403" s="15" t="s">
        <v>210</v>
      </c>
      <c r="H1403" s="15">
        <v>564462262</v>
      </c>
      <c r="I1403" s="15">
        <v>36</v>
      </c>
      <c r="J1403" s="15">
        <v>8</v>
      </c>
      <c r="K1403" s="15" t="s">
        <v>481</v>
      </c>
      <c r="L1403" s="61" t="s">
        <v>482</v>
      </c>
      <c r="M1403" s="15" t="s">
        <v>165</v>
      </c>
      <c r="O1403" s="30" t="str">
        <f t="shared" si="237"/>
        <v>ü</v>
      </c>
      <c r="P1403" s="30" t="str">
        <f t="shared" si="244"/>
        <v>ü</v>
      </c>
      <c r="Q1403" s="30" t="str">
        <f t="shared" si="245"/>
        <v>ü</v>
      </c>
      <c r="R1403" s="30" t="str">
        <f t="shared" si="246"/>
        <v/>
      </c>
      <c r="S1403" s="17" t="str">
        <f t="shared" si="247"/>
        <v/>
      </c>
      <c r="T1403" s="17" t="str">
        <f t="shared" si="248"/>
        <v/>
      </c>
      <c r="U1403" s="17"/>
      <c r="V1403" s="17" t="str">
        <f t="shared" si="249"/>
        <v/>
      </c>
    </row>
    <row r="1404" spans="1:22" ht="22.5" customHeight="1" x14ac:dyDescent="0.25">
      <c r="A1404" s="27">
        <v>1403</v>
      </c>
      <c r="B1404" s="15">
        <v>2241314</v>
      </c>
      <c r="C1404" s="16">
        <v>46074</v>
      </c>
      <c r="D1404" s="16">
        <v>46081</v>
      </c>
      <c r="E1404" s="15" t="s">
        <v>4203</v>
      </c>
      <c r="F1404" s="15" t="s">
        <v>166</v>
      </c>
      <c r="H1404" s="15">
        <v>508885577</v>
      </c>
      <c r="I1404" s="15" t="s">
        <v>4285</v>
      </c>
      <c r="J1404" s="15">
        <v>0</v>
      </c>
      <c r="K1404" s="15" t="s">
        <v>404</v>
      </c>
      <c r="L1404" s="61" t="s">
        <v>196</v>
      </c>
      <c r="M1404" s="15" t="s">
        <v>179</v>
      </c>
      <c r="O1404" s="30" t="str">
        <f t="shared" si="237"/>
        <v>ü</v>
      </c>
      <c r="P1404" s="30" t="str">
        <f t="shared" si="244"/>
        <v/>
      </c>
      <c r="Q1404" s="30" t="str">
        <f t="shared" si="245"/>
        <v>ü</v>
      </c>
      <c r="R1404" s="30" t="str">
        <f t="shared" si="246"/>
        <v/>
      </c>
      <c r="S1404" s="17" t="str">
        <f t="shared" si="247"/>
        <v>ü</v>
      </c>
      <c r="T1404" s="17" t="str">
        <f t="shared" si="248"/>
        <v/>
      </c>
      <c r="U1404" s="17"/>
      <c r="V1404" s="17" t="str">
        <f t="shared" si="249"/>
        <v/>
      </c>
    </row>
    <row r="1405" spans="1:22" ht="22.5" customHeight="1" x14ac:dyDescent="0.25">
      <c r="A1405" s="27">
        <v>1404</v>
      </c>
      <c r="B1405" s="15">
        <v>2241305</v>
      </c>
      <c r="C1405" s="16">
        <v>46074</v>
      </c>
      <c r="D1405" s="16">
        <v>46077</v>
      </c>
      <c r="E1405" s="15" t="s">
        <v>4204</v>
      </c>
      <c r="F1405" s="15" t="s">
        <v>166</v>
      </c>
      <c r="H1405" s="15">
        <v>551121451</v>
      </c>
      <c r="I1405" s="15" t="s">
        <v>4286</v>
      </c>
      <c r="J1405" s="15" t="s">
        <v>4287</v>
      </c>
      <c r="K1405" s="15" t="s">
        <v>697</v>
      </c>
      <c r="L1405" s="61" t="s">
        <v>200</v>
      </c>
      <c r="M1405" s="15" t="s">
        <v>211</v>
      </c>
      <c r="O1405" s="30" t="str">
        <f t="shared" si="237"/>
        <v/>
      </c>
      <c r="P1405" s="30" t="str">
        <f t="shared" si="244"/>
        <v/>
      </c>
      <c r="Q1405" s="30" t="str">
        <f t="shared" si="245"/>
        <v>ü</v>
      </c>
      <c r="R1405" s="30" t="str">
        <f t="shared" si="246"/>
        <v/>
      </c>
      <c r="S1405" s="17" t="str">
        <f t="shared" si="247"/>
        <v>ü</v>
      </c>
      <c r="T1405" s="17" t="str">
        <f t="shared" si="248"/>
        <v/>
      </c>
      <c r="U1405" s="17"/>
      <c r="V1405" s="17" t="str">
        <f t="shared" si="249"/>
        <v/>
      </c>
    </row>
    <row r="1406" spans="1:22" ht="22.5" customHeight="1" x14ac:dyDescent="0.25">
      <c r="A1406" s="27">
        <v>1405</v>
      </c>
      <c r="B1406" s="15">
        <v>2241272</v>
      </c>
      <c r="C1406" s="16">
        <v>46073</v>
      </c>
      <c r="D1406" s="16">
        <v>46075</v>
      </c>
      <c r="E1406" s="15" t="s">
        <v>4205</v>
      </c>
      <c r="F1406" s="15" t="s">
        <v>166</v>
      </c>
      <c r="H1406" s="15">
        <v>567186666</v>
      </c>
      <c r="I1406" s="15">
        <v>1107</v>
      </c>
      <c r="J1406" s="15">
        <v>1107</v>
      </c>
      <c r="K1406" s="15" t="s">
        <v>240</v>
      </c>
      <c r="L1406" s="61" t="s">
        <v>192</v>
      </c>
      <c r="M1406" s="15" t="s">
        <v>160</v>
      </c>
      <c r="O1406" s="30" t="str">
        <f t="shared" si="237"/>
        <v>ü</v>
      </c>
      <c r="P1406" s="30" t="str">
        <f t="shared" si="244"/>
        <v>ü</v>
      </c>
      <c r="Q1406" s="30" t="str">
        <f t="shared" si="245"/>
        <v>ü</v>
      </c>
      <c r="R1406" s="30" t="str">
        <f t="shared" si="246"/>
        <v/>
      </c>
      <c r="S1406" s="17" t="str">
        <f t="shared" si="247"/>
        <v>ü</v>
      </c>
      <c r="T1406" s="17" t="str">
        <f t="shared" si="248"/>
        <v>ü</v>
      </c>
      <c r="U1406" s="17"/>
      <c r="V1406" s="17" t="str">
        <f t="shared" si="249"/>
        <v>ü</v>
      </c>
    </row>
    <row r="1407" spans="1:22" ht="22.5" customHeight="1" x14ac:dyDescent="0.25">
      <c r="A1407" s="27">
        <v>1406</v>
      </c>
      <c r="B1407" s="15">
        <v>2241253</v>
      </c>
      <c r="C1407" s="16">
        <v>46073</v>
      </c>
      <c r="D1407" s="16">
        <v>46077</v>
      </c>
      <c r="E1407" s="15" t="s">
        <v>4206</v>
      </c>
      <c r="F1407" s="15" t="s">
        <v>166</v>
      </c>
      <c r="H1407" s="15">
        <v>506996683</v>
      </c>
      <c r="I1407" s="15">
        <v>43</v>
      </c>
      <c r="J1407" s="15">
        <v>40</v>
      </c>
      <c r="K1407" s="15" t="s">
        <v>225</v>
      </c>
      <c r="L1407" s="61" t="s">
        <v>192</v>
      </c>
      <c r="M1407" s="15" t="s">
        <v>164</v>
      </c>
      <c r="O1407" s="30" t="str">
        <f t="shared" si="237"/>
        <v>ü</v>
      </c>
      <c r="P1407" s="30" t="str">
        <f t="shared" si="244"/>
        <v>ü</v>
      </c>
      <c r="Q1407" s="30" t="str">
        <f t="shared" si="245"/>
        <v>ü</v>
      </c>
      <c r="R1407" s="30" t="str">
        <f t="shared" si="246"/>
        <v/>
      </c>
      <c r="S1407" s="17" t="str">
        <f t="shared" si="247"/>
        <v>ü</v>
      </c>
      <c r="T1407" s="17" t="str">
        <f t="shared" si="248"/>
        <v>ü</v>
      </c>
      <c r="U1407" s="17"/>
      <c r="V1407" s="17" t="str">
        <f t="shared" si="249"/>
        <v>ü</v>
      </c>
    </row>
    <row r="1408" spans="1:22" ht="22.5" customHeight="1" x14ac:dyDescent="0.25">
      <c r="A1408" s="27">
        <v>1407</v>
      </c>
      <c r="B1408" s="15">
        <v>2241249</v>
      </c>
      <c r="C1408" s="16">
        <v>46073</v>
      </c>
      <c r="D1408" s="16">
        <v>46076</v>
      </c>
      <c r="E1408" s="15" t="s">
        <v>4207</v>
      </c>
      <c r="F1408" s="15" t="s">
        <v>166</v>
      </c>
      <c r="H1408" s="15">
        <v>552022975</v>
      </c>
      <c r="I1408" s="15" t="s">
        <v>4288</v>
      </c>
      <c r="J1408" s="15">
        <v>957</v>
      </c>
      <c r="K1408" s="15" t="s">
        <v>374</v>
      </c>
      <c r="L1408" s="61" t="s">
        <v>194</v>
      </c>
      <c r="M1408" s="15" t="s">
        <v>167</v>
      </c>
      <c r="O1408" s="30" t="str">
        <f t="shared" si="237"/>
        <v/>
      </c>
      <c r="P1408" s="30" t="str">
        <f t="shared" si="244"/>
        <v/>
      </c>
      <c r="Q1408" s="30" t="str">
        <f t="shared" si="245"/>
        <v>ü</v>
      </c>
      <c r="R1408" s="30" t="str">
        <f t="shared" si="246"/>
        <v/>
      </c>
      <c r="S1408" s="17" t="str">
        <f t="shared" si="247"/>
        <v/>
      </c>
      <c r="T1408" s="17" t="str">
        <f t="shared" si="248"/>
        <v/>
      </c>
      <c r="U1408" s="17"/>
      <c r="V1408" s="17" t="str">
        <f t="shared" si="249"/>
        <v/>
      </c>
    </row>
    <row r="1409" spans="1:22" ht="22.5" customHeight="1" x14ac:dyDescent="0.25">
      <c r="A1409" s="27">
        <v>1408</v>
      </c>
      <c r="B1409" s="15">
        <v>2241206</v>
      </c>
      <c r="C1409" s="16">
        <v>46073</v>
      </c>
      <c r="D1409" s="16">
        <v>46075</v>
      </c>
      <c r="E1409" s="15" t="s">
        <v>3064</v>
      </c>
      <c r="F1409" s="15" t="s">
        <v>166</v>
      </c>
      <c r="H1409" s="15">
        <v>501131011</v>
      </c>
      <c r="I1409" s="15">
        <v>11</v>
      </c>
      <c r="J1409" s="15">
        <v>255</v>
      </c>
      <c r="K1409" s="15" t="s">
        <v>336</v>
      </c>
      <c r="L1409" s="61" t="s">
        <v>192</v>
      </c>
      <c r="M1409" s="15" t="s">
        <v>160</v>
      </c>
      <c r="O1409" s="30" t="str">
        <f t="shared" si="237"/>
        <v>ü</v>
      </c>
      <c r="P1409" s="30" t="str">
        <f t="shared" si="244"/>
        <v>ü</v>
      </c>
      <c r="Q1409" s="30" t="str">
        <f t="shared" si="245"/>
        <v>ü</v>
      </c>
      <c r="R1409" s="30" t="str">
        <f t="shared" si="246"/>
        <v/>
      </c>
      <c r="S1409" s="17" t="str">
        <f t="shared" si="247"/>
        <v>ü</v>
      </c>
      <c r="T1409" s="17" t="str">
        <f t="shared" si="248"/>
        <v>ü</v>
      </c>
      <c r="U1409" s="17"/>
      <c r="V1409" s="17" t="str">
        <f t="shared" si="249"/>
        <v>ü</v>
      </c>
    </row>
    <row r="1410" spans="1:22" ht="22.5" customHeight="1" x14ac:dyDescent="0.25">
      <c r="A1410" s="27">
        <v>1409</v>
      </c>
      <c r="B1410" s="15">
        <v>2241189</v>
      </c>
      <c r="C1410" s="16">
        <v>46073</v>
      </c>
      <c r="D1410" s="16">
        <v>46074</v>
      </c>
      <c r="E1410" s="15" t="s">
        <v>4208</v>
      </c>
      <c r="F1410" s="15" t="s">
        <v>166</v>
      </c>
      <c r="H1410" s="15">
        <v>505088508</v>
      </c>
      <c r="I1410" s="15">
        <v>14</v>
      </c>
      <c r="J1410" s="15" t="s">
        <v>4289</v>
      </c>
      <c r="K1410" s="15" t="s">
        <v>240</v>
      </c>
      <c r="L1410" s="61" t="s">
        <v>192</v>
      </c>
      <c r="M1410" s="15" t="s">
        <v>186</v>
      </c>
      <c r="O1410" s="30" t="str">
        <f t="shared" si="237"/>
        <v>ü</v>
      </c>
      <c r="P1410" s="30" t="str">
        <f t="shared" si="244"/>
        <v>ü</v>
      </c>
      <c r="Q1410" s="30" t="str">
        <f t="shared" si="245"/>
        <v>ü</v>
      </c>
      <c r="R1410" s="30" t="str">
        <f t="shared" si="246"/>
        <v/>
      </c>
      <c r="S1410" s="17" t="str">
        <f t="shared" si="247"/>
        <v>ü</v>
      </c>
      <c r="T1410" s="17" t="str">
        <f t="shared" si="248"/>
        <v>ü</v>
      </c>
      <c r="U1410" s="17"/>
      <c r="V1410" s="17" t="str">
        <f t="shared" si="249"/>
        <v>ü</v>
      </c>
    </row>
    <row r="1411" spans="1:22" ht="22.5" customHeight="1" x14ac:dyDescent="0.25">
      <c r="A1411" s="27">
        <v>1410</v>
      </c>
      <c r="B1411" s="15">
        <v>2241180</v>
      </c>
      <c r="C1411" s="16">
        <v>46073</v>
      </c>
      <c r="D1411" s="16">
        <v>46075</v>
      </c>
      <c r="E1411" s="15" t="s">
        <v>4209</v>
      </c>
      <c r="F1411" s="15" t="s">
        <v>166</v>
      </c>
      <c r="H1411" s="15">
        <v>507672539</v>
      </c>
      <c r="I1411" s="15">
        <v>13</v>
      </c>
      <c r="J1411" s="15">
        <v>10</v>
      </c>
      <c r="K1411" s="15" t="s">
        <v>239</v>
      </c>
      <c r="L1411" s="61" t="s">
        <v>198</v>
      </c>
      <c r="M1411" s="15" t="s">
        <v>179</v>
      </c>
      <c r="O1411" s="30" t="str">
        <f t="shared" ref="O1411:O1474" si="250">IF(COUNTIF($L1411,"*نمل*")&gt;=1,"ü","")</f>
        <v>ü</v>
      </c>
      <c r="P1411" s="30" t="str">
        <f t="shared" si="244"/>
        <v>ü</v>
      </c>
      <c r="Q1411" s="30" t="str">
        <f t="shared" si="245"/>
        <v>ü</v>
      </c>
      <c r="R1411" s="30" t="str">
        <f t="shared" si="246"/>
        <v/>
      </c>
      <c r="S1411" s="17" t="str">
        <f t="shared" si="247"/>
        <v>ü</v>
      </c>
      <c r="T1411" s="17" t="str">
        <f t="shared" si="248"/>
        <v/>
      </c>
      <c r="U1411" s="17"/>
      <c r="V1411" s="17" t="str">
        <f t="shared" si="249"/>
        <v/>
      </c>
    </row>
    <row r="1412" spans="1:22" ht="22.5" customHeight="1" x14ac:dyDescent="0.25">
      <c r="A1412" s="27">
        <v>1411</v>
      </c>
      <c r="B1412" s="15">
        <v>2241166</v>
      </c>
      <c r="C1412" s="16">
        <v>46073</v>
      </c>
      <c r="D1412" s="16">
        <v>46075</v>
      </c>
      <c r="E1412" s="15" t="s">
        <v>4210</v>
      </c>
      <c r="F1412" s="15" t="s">
        <v>166</v>
      </c>
      <c r="H1412" s="15">
        <v>506285253</v>
      </c>
      <c r="I1412" s="15" t="s">
        <v>4290</v>
      </c>
      <c r="J1412" s="15" t="s">
        <v>4291</v>
      </c>
      <c r="K1412" s="15" t="s">
        <v>233</v>
      </c>
      <c r="L1412" s="61" t="s">
        <v>198</v>
      </c>
      <c r="M1412" s="15" t="s">
        <v>211</v>
      </c>
      <c r="O1412" s="30" t="str">
        <f t="shared" si="250"/>
        <v>ü</v>
      </c>
      <c r="P1412" s="30" t="str">
        <f t="shared" si="244"/>
        <v>ü</v>
      </c>
      <c r="Q1412" s="30" t="str">
        <f t="shared" si="245"/>
        <v>ü</v>
      </c>
      <c r="R1412" s="30" t="str">
        <f t="shared" si="246"/>
        <v/>
      </c>
      <c r="S1412" s="17" t="str">
        <f t="shared" si="247"/>
        <v>ü</v>
      </c>
      <c r="T1412" s="17" t="str">
        <f t="shared" si="248"/>
        <v/>
      </c>
      <c r="U1412" s="17"/>
      <c r="V1412" s="17" t="str">
        <f t="shared" si="249"/>
        <v/>
      </c>
    </row>
    <row r="1413" spans="1:22" ht="22.5" customHeight="1" x14ac:dyDescent="0.25">
      <c r="A1413" s="27">
        <v>1412</v>
      </c>
      <c r="B1413" s="15">
        <v>2241110</v>
      </c>
      <c r="C1413" s="16">
        <v>46073</v>
      </c>
      <c r="D1413" s="16">
        <v>46074</v>
      </c>
      <c r="E1413" s="15" t="s">
        <v>4211</v>
      </c>
      <c r="F1413" s="15" t="s">
        <v>166</v>
      </c>
      <c r="H1413" s="15">
        <v>507654567</v>
      </c>
      <c r="I1413" s="15">
        <v>62</v>
      </c>
      <c r="J1413" s="15">
        <v>28</v>
      </c>
      <c r="K1413" s="15" t="s">
        <v>228</v>
      </c>
      <c r="L1413" s="61" t="s">
        <v>198</v>
      </c>
      <c r="M1413" s="15" t="s">
        <v>186</v>
      </c>
      <c r="O1413" s="30" t="str">
        <f t="shared" si="250"/>
        <v>ü</v>
      </c>
      <c r="P1413" s="30" t="str">
        <f t="shared" si="244"/>
        <v>ü</v>
      </c>
      <c r="Q1413" s="30" t="str">
        <f t="shared" si="245"/>
        <v>ü</v>
      </c>
      <c r="R1413" s="30" t="str">
        <f t="shared" si="246"/>
        <v/>
      </c>
      <c r="S1413" s="17" t="str">
        <f t="shared" si="247"/>
        <v>ü</v>
      </c>
      <c r="T1413" s="17" t="str">
        <f t="shared" si="248"/>
        <v/>
      </c>
      <c r="U1413" s="17"/>
      <c r="V1413" s="17" t="str">
        <f t="shared" si="249"/>
        <v/>
      </c>
    </row>
    <row r="1414" spans="1:22" ht="22.5" customHeight="1" x14ac:dyDescent="0.25">
      <c r="A1414" s="27">
        <v>1413</v>
      </c>
      <c r="B1414" s="15">
        <v>2241106</v>
      </c>
      <c r="C1414" s="16">
        <v>46073</v>
      </c>
      <c r="D1414" s="16">
        <v>46074</v>
      </c>
      <c r="E1414" s="15" t="s">
        <v>4212</v>
      </c>
      <c r="F1414" s="15" t="s">
        <v>166</v>
      </c>
      <c r="H1414" s="15">
        <v>503838337</v>
      </c>
      <c r="I1414" s="15" t="s">
        <v>369</v>
      </c>
      <c r="J1414" s="15" t="s">
        <v>4292</v>
      </c>
      <c r="K1414" s="15" t="s">
        <v>240</v>
      </c>
      <c r="L1414" s="61" t="s">
        <v>192</v>
      </c>
      <c r="M1414" s="15" t="s">
        <v>186</v>
      </c>
      <c r="O1414" s="30" t="str">
        <f t="shared" si="250"/>
        <v>ü</v>
      </c>
      <c r="P1414" s="30" t="str">
        <f t="shared" si="244"/>
        <v>ü</v>
      </c>
      <c r="Q1414" s="30" t="str">
        <f t="shared" si="245"/>
        <v>ü</v>
      </c>
      <c r="R1414" s="30" t="str">
        <f t="shared" si="246"/>
        <v/>
      </c>
      <c r="S1414" s="17" t="str">
        <f t="shared" si="247"/>
        <v>ü</v>
      </c>
      <c r="T1414" s="17" t="str">
        <f t="shared" si="248"/>
        <v>ü</v>
      </c>
      <c r="U1414" s="17"/>
      <c r="V1414" s="17" t="str">
        <f t="shared" si="249"/>
        <v>ü</v>
      </c>
    </row>
    <row r="1415" spans="1:22" ht="22.5" customHeight="1" x14ac:dyDescent="0.25">
      <c r="A1415" s="27">
        <v>1414</v>
      </c>
      <c r="B1415" s="15">
        <v>2241095</v>
      </c>
      <c r="C1415" s="16">
        <v>46073</v>
      </c>
      <c r="D1415" s="16">
        <v>46075</v>
      </c>
      <c r="E1415" s="15" t="s">
        <v>4213</v>
      </c>
      <c r="F1415" s="15" t="s">
        <v>166</v>
      </c>
      <c r="H1415" s="15">
        <v>506764343</v>
      </c>
      <c r="I1415" s="15">
        <v>10</v>
      </c>
      <c r="J1415" s="15">
        <v>3710</v>
      </c>
      <c r="K1415" s="15" t="s">
        <v>230</v>
      </c>
      <c r="L1415" s="61" t="s">
        <v>192</v>
      </c>
      <c r="M1415" s="15" t="s">
        <v>162</v>
      </c>
      <c r="O1415" s="30" t="str">
        <f t="shared" si="250"/>
        <v>ü</v>
      </c>
      <c r="P1415" s="30" t="str">
        <f t="shared" si="244"/>
        <v>ü</v>
      </c>
      <c r="Q1415" s="30" t="str">
        <f t="shared" si="245"/>
        <v>ü</v>
      </c>
      <c r="R1415" s="30" t="str">
        <f t="shared" si="246"/>
        <v/>
      </c>
      <c r="S1415" s="17" t="str">
        <f t="shared" si="247"/>
        <v>ü</v>
      </c>
      <c r="T1415" s="17" t="str">
        <f t="shared" si="248"/>
        <v>ü</v>
      </c>
      <c r="U1415" s="17"/>
      <c r="V1415" s="17" t="str">
        <f t="shared" si="249"/>
        <v>ü</v>
      </c>
    </row>
    <row r="1416" spans="1:22" ht="22.5" customHeight="1" x14ac:dyDescent="0.25">
      <c r="A1416" s="27">
        <v>1415</v>
      </c>
      <c r="B1416" s="15">
        <v>2241068</v>
      </c>
      <c r="C1416" s="16">
        <v>46073</v>
      </c>
      <c r="D1416" s="16">
        <v>46076</v>
      </c>
      <c r="E1416" s="15" t="s">
        <v>1175</v>
      </c>
      <c r="F1416" s="15" t="s">
        <v>166</v>
      </c>
      <c r="H1416" s="15">
        <v>545554468</v>
      </c>
      <c r="I1416" s="15">
        <v>155</v>
      </c>
      <c r="J1416" s="15">
        <v>553</v>
      </c>
      <c r="K1416" s="15" t="s">
        <v>353</v>
      </c>
      <c r="L1416" s="61" t="s">
        <v>198</v>
      </c>
      <c r="M1416" s="15" t="s">
        <v>186</v>
      </c>
      <c r="O1416" s="30" t="str">
        <f t="shared" si="250"/>
        <v>ü</v>
      </c>
      <c r="P1416" s="30" t="str">
        <f t="shared" si="244"/>
        <v>ü</v>
      </c>
      <c r="Q1416" s="30" t="str">
        <f t="shared" si="245"/>
        <v>ü</v>
      </c>
      <c r="R1416" s="30" t="str">
        <f t="shared" si="246"/>
        <v/>
      </c>
      <c r="S1416" s="17" t="str">
        <f t="shared" si="247"/>
        <v>ü</v>
      </c>
      <c r="T1416" s="17" t="str">
        <f t="shared" si="248"/>
        <v/>
      </c>
      <c r="U1416" s="17"/>
      <c r="V1416" s="17" t="str">
        <f t="shared" si="249"/>
        <v/>
      </c>
    </row>
    <row r="1417" spans="1:22" ht="22.5" customHeight="1" x14ac:dyDescent="0.25">
      <c r="A1417" s="27">
        <v>1416</v>
      </c>
      <c r="B1417" s="15">
        <v>2241048</v>
      </c>
      <c r="C1417" s="16">
        <v>46073</v>
      </c>
      <c r="D1417" s="16">
        <v>46075</v>
      </c>
      <c r="E1417" s="15" t="s">
        <v>4214</v>
      </c>
      <c r="F1417" s="15" t="s">
        <v>166</v>
      </c>
      <c r="H1417" s="15">
        <v>569211119</v>
      </c>
      <c r="I1417" s="15" t="s">
        <v>4293</v>
      </c>
      <c r="J1417" s="15">
        <v>1181</v>
      </c>
      <c r="K1417" s="15" t="s">
        <v>228</v>
      </c>
      <c r="L1417" s="61" t="s">
        <v>192</v>
      </c>
      <c r="M1417" s="15" t="s">
        <v>160</v>
      </c>
      <c r="O1417" s="30" t="str">
        <f t="shared" si="250"/>
        <v>ü</v>
      </c>
      <c r="P1417" s="30" t="str">
        <f t="shared" si="244"/>
        <v>ü</v>
      </c>
      <c r="Q1417" s="30" t="str">
        <f t="shared" si="245"/>
        <v>ü</v>
      </c>
      <c r="R1417" s="30" t="str">
        <f t="shared" si="246"/>
        <v/>
      </c>
      <c r="S1417" s="17" t="str">
        <f t="shared" si="247"/>
        <v>ü</v>
      </c>
      <c r="T1417" s="17" t="str">
        <f t="shared" si="248"/>
        <v>ü</v>
      </c>
      <c r="U1417" s="17"/>
      <c r="V1417" s="17" t="str">
        <f t="shared" si="249"/>
        <v>ü</v>
      </c>
    </row>
    <row r="1418" spans="1:22" ht="22.5" customHeight="1" x14ac:dyDescent="0.25">
      <c r="A1418" s="27">
        <v>1417</v>
      </c>
      <c r="B1418" s="15">
        <v>2241028</v>
      </c>
      <c r="C1418" s="16">
        <v>46073</v>
      </c>
      <c r="D1418" s="16">
        <v>46075</v>
      </c>
      <c r="E1418" s="15" t="s">
        <v>1198</v>
      </c>
      <c r="F1418" s="15" t="s">
        <v>166</v>
      </c>
      <c r="H1418" s="15">
        <v>504970828</v>
      </c>
      <c r="I1418" s="15">
        <v>4</v>
      </c>
      <c r="J1418" s="15" t="s">
        <v>1290</v>
      </c>
      <c r="K1418" s="15" t="s">
        <v>414</v>
      </c>
      <c r="L1418" s="61" t="s">
        <v>202</v>
      </c>
      <c r="M1418" s="15" t="s">
        <v>165</v>
      </c>
      <c r="O1418" s="30" t="str">
        <f t="shared" si="250"/>
        <v/>
      </c>
      <c r="P1418" s="30" t="str">
        <f t="shared" si="244"/>
        <v>ü</v>
      </c>
      <c r="Q1418" s="30" t="str">
        <f t="shared" si="245"/>
        <v>ü</v>
      </c>
      <c r="R1418" s="30" t="str">
        <f t="shared" si="246"/>
        <v/>
      </c>
      <c r="S1418" s="17" t="str">
        <f t="shared" si="247"/>
        <v>ü</v>
      </c>
      <c r="T1418" s="17" t="str">
        <f t="shared" si="248"/>
        <v/>
      </c>
      <c r="U1418" s="17"/>
      <c r="V1418" s="17" t="str">
        <f t="shared" si="249"/>
        <v/>
      </c>
    </row>
    <row r="1419" spans="1:22" ht="22.5" customHeight="1" x14ac:dyDescent="0.25">
      <c r="A1419" s="27">
        <v>1418</v>
      </c>
      <c r="B1419" s="15">
        <v>2240995</v>
      </c>
      <c r="C1419" s="16">
        <v>46073</v>
      </c>
      <c r="D1419" s="16">
        <v>46077</v>
      </c>
      <c r="E1419" s="15" t="s">
        <v>4215</v>
      </c>
      <c r="F1419" s="15" t="s">
        <v>166</v>
      </c>
      <c r="H1419" s="15">
        <v>504231616</v>
      </c>
      <c r="I1419" s="15">
        <v>53</v>
      </c>
      <c r="J1419" s="15">
        <v>43</v>
      </c>
      <c r="K1419" s="15" t="s">
        <v>376</v>
      </c>
      <c r="L1419" s="61" t="s">
        <v>196</v>
      </c>
      <c r="M1419" s="15" t="s">
        <v>164</v>
      </c>
      <c r="O1419" s="30" t="str">
        <f t="shared" si="250"/>
        <v>ü</v>
      </c>
      <c r="P1419" s="30" t="str">
        <f t="shared" si="244"/>
        <v/>
      </c>
      <c r="Q1419" s="30" t="str">
        <f t="shared" si="245"/>
        <v>ü</v>
      </c>
      <c r="R1419" s="30" t="str">
        <f t="shared" si="246"/>
        <v/>
      </c>
      <c r="S1419" s="17" t="str">
        <f t="shared" si="247"/>
        <v>ü</v>
      </c>
      <c r="T1419" s="17" t="str">
        <f t="shared" si="248"/>
        <v/>
      </c>
      <c r="U1419" s="17"/>
      <c r="V1419" s="17" t="str">
        <f t="shared" si="249"/>
        <v/>
      </c>
    </row>
    <row r="1420" spans="1:22" ht="22.5" customHeight="1" x14ac:dyDescent="0.25">
      <c r="A1420" s="27">
        <v>1419</v>
      </c>
      <c r="B1420" s="15">
        <v>2240960</v>
      </c>
      <c r="C1420" s="16">
        <v>46073</v>
      </c>
      <c r="D1420" s="16">
        <v>46076</v>
      </c>
      <c r="E1420" s="15" t="s">
        <v>4216</v>
      </c>
      <c r="F1420" s="15" t="s">
        <v>166</v>
      </c>
      <c r="H1420" s="15">
        <v>567711711</v>
      </c>
      <c r="I1420" s="15">
        <v>3</v>
      </c>
      <c r="J1420" s="15">
        <v>1918</v>
      </c>
      <c r="K1420" s="15" t="s">
        <v>600</v>
      </c>
      <c r="L1420" s="61" t="s">
        <v>194</v>
      </c>
      <c r="M1420" s="15" t="s">
        <v>160</v>
      </c>
      <c r="O1420" s="30" t="str">
        <f t="shared" si="250"/>
        <v/>
      </c>
      <c r="P1420" s="30" t="str">
        <f t="shared" si="244"/>
        <v/>
      </c>
      <c r="Q1420" s="30" t="str">
        <f t="shared" si="245"/>
        <v>ü</v>
      </c>
      <c r="R1420" s="30" t="str">
        <f t="shared" si="246"/>
        <v/>
      </c>
      <c r="S1420" s="17" t="str">
        <f t="shared" si="247"/>
        <v/>
      </c>
      <c r="T1420" s="17" t="str">
        <f t="shared" si="248"/>
        <v/>
      </c>
      <c r="U1420" s="17"/>
      <c r="V1420" s="17" t="str">
        <f t="shared" si="249"/>
        <v/>
      </c>
    </row>
    <row r="1421" spans="1:22" ht="22.5" customHeight="1" x14ac:dyDescent="0.25">
      <c r="A1421" s="27">
        <v>1420</v>
      </c>
      <c r="B1421" s="15">
        <v>2240957</v>
      </c>
      <c r="C1421" s="16">
        <v>46073</v>
      </c>
      <c r="D1421" s="16">
        <v>46076</v>
      </c>
      <c r="E1421" s="15" t="s">
        <v>4217</v>
      </c>
      <c r="F1421" s="15" t="s">
        <v>166</v>
      </c>
      <c r="H1421" s="15">
        <v>505546631</v>
      </c>
      <c r="J1421" s="15">
        <v>3616</v>
      </c>
      <c r="K1421" s="15" t="s">
        <v>226</v>
      </c>
      <c r="L1421" s="61" t="s">
        <v>192</v>
      </c>
      <c r="M1421" s="15" t="s">
        <v>160</v>
      </c>
      <c r="O1421" s="30" t="str">
        <f t="shared" si="250"/>
        <v>ü</v>
      </c>
      <c r="P1421" s="30" t="str">
        <f t="shared" si="244"/>
        <v>ü</v>
      </c>
      <c r="Q1421" s="30" t="str">
        <f t="shared" si="245"/>
        <v>ü</v>
      </c>
      <c r="R1421" s="30" t="str">
        <f t="shared" si="246"/>
        <v/>
      </c>
      <c r="S1421" s="17" t="str">
        <f t="shared" si="247"/>
        <v>ü</v>
      </c>
      <c r="T1421" s="17" t="str">
        <f t="shared" si="248"/>
        <v>ü</v>
      </c>
      <c r="U1421" s="17"/>
      <c r="V1421" s="17" t="str">
        <f t="shared" si="249"/>
        <v>ü</v>
      </c>
    </row>
    <row r="1422" spans="1:22" ht="22.5" customHeight="1" x14ac:dyDescent="0.25">
      <c r="A1422" s="27">
        <v>1421</v>
      </c>
      <c r="B1422" s="15">
        <v>2240954</v>
      </c>
      <c r="C1422" s="16">
        <v>46073</v>
      </c>
      <c r="D1422" s="16">
        <v>46075</v>
      </c>
      <c r="E1422" s="15" t="s">
        <v>4218</v>
      </c>
      <c r="F1422" s="15" t="s">
        <v>166</v>
      </c>
      <c r="H1422" s="15">
        <v>501319089</v>
      </c>
      <c r="I1422" s="15">
        <v>49</v>
      </c>
      <c r="J1422" s="15">
        <v>10</v>
      </c>
      <c r="K1422" s="15" t="s">
        <v>239</v>
      </c>
      <c r="L1422" s="61" t="s">
        <v>192</v>
      </c>
      <c r="M1422" s="15" t="s">
        <v>179</v>
      </c>
      <c r="O1422" s="30" t="str">
        <f t="shared" si="250"/>
        <v>ü</v>
      </c>
      <c r="P1422" s="30" t="str">
        <f t="shared" si="244"/>
        <v>ü</v>
      </c>
      <c r="Q1422" s="30" t="str">
        <f t="shared" si="245"/>
        <v>ü</v>
      </c>
      <c r="R1422" s="30" t="str">
        <f t="shared" si="246"/>
        <v/>
      </c>
      <c r="S1422" s="17" t="str">
        <f t="shared" si="247"/>
        <v>ü</v>
      </c>
      <c r="T1422" s="17" t="str">
        <f t="shared" si="248"/>
        <v>ü</v>
      </c>
      <c r="U1422" s="17"/>
      <c r="V1422" s="17" t="str">
        <f t="shared" si="249"/>
        <v>ü</v>
      </c>
    </row>
    <row r="1423" spans="1:22" ht="22.5" customHeight="1" x14ac:dyDescent="0.25">
      <c r="A1423" s="27">
        <v>1422</v>
      </c>
      <c r="B1423" s="15">
        <v>2240953</v>
      </c>
      <c r="C1423" s="16">
        <v>46073</v>
      </c>
      <c r="D1423" s="16">
        <v>46075</v>
      </c>
      <c r="E1423" s="15" t="s">
        <v>4218</v>
      </c>
      <c r="F1423" s="15" t="s">
        <v>166</v>
      </c>
      <c r="H1423" s="15">
        <v>505869623</v>
      </c>
      <c r="I1423" s="15">
        <v>49</v>
      </c>
      <c r="J1423" s="15">
        <v>10</v>
      </c>
      <c r="K1423" s="15" t="s">
        <v>239</v>
      </c>
      <c r="L1423" s="61" t="s">
        <v>192</v>
      </c>
      <c r="M1423" s="15" t="s">
        <v>179</v>
      </c>
      <c r="O1423" s="30" t="str">
        <f t="shared" si="250"/>
        <v>ü</v>
      </c>
      <c r="P1423" s="30" t="str">
        <f t="shared" si="244"/>
        <v>ü</v>
      </c>
      <c r="Q1423" s="30" t="str">
        <f t="shared" si="245"/>
        <v>ü</v>
      </c>
      <c r="R1423" s="30" t="str">
        <f t="shared" si="246"/>
        <v/>
      </c>
      <c r="S1423" s="17" t="str">
        <f t="shared" si="247"/>
        <v>ü</v>
      </c>
      <c r="T1423" s="17" t="str">
        <f t="shared" si="248"/>
        <v>ü</v>
      </c>
      <c r="U1423" s="17"/>
      <c r="V1423" s="17" t="str">
        <f t="shared" si="249"/>
        <v>ü</v>
      </c>
    </row>
    <row r="1424" spans="1:22" ht="22.5" customHeight="1" x14ac:dyDescent="0.25">
      <c r="A1424" s="27">
        <v>1423</v>
      </c>
      <c r="B1424" s="15">
        <v>2240949</v>
      </c>
      <c r="C1424" s="16">
        <v>46073</v>
      </c>
      <c r="D1424" s="16">
        <v>46074</v>
      </c>
      <c r="E1424" s="15" t="s">
        <v>4219</v>
      </c>
      <c r="F1424" s="15" t="s">
        <v>166</v>
      </c>
      <c r="H1424" s="15">
        <v>501013797</v>
      </c>
      <c r="I1424" s="15" t="s">
        <v>4294</v>
      </c>
      <c r="J1424" s="15" t="s">
        <v>4295</v>
      </c>
      <c r="K1424" s="15" t="s">
        <v>831</v>
      </c>
      <c r="L1424" s="61" t="s">
        <v>200</v>
      </c>
      <c r="M1424" s="15" t="s">
        <v>160</v>
      </c>
      <c r="O1424" s="30" t="str">
        <f t="shared" si="250"/>
        <v/>
      </c>
      <c r="P1424" s="30" t="str">
        <f t="shared" si="244"/>
        <v/>
      </c>
      <c r="Q1424" s="30" t="str">
        <f t="shared" si="245"/>
        <v>ü</v>
      </c>
      <c r="R1424" s="30" t="str">
        <f t="shared" si="246"/>
        <v/>
      </c>
      <c r="S1424" s="17" t="str">
        <f t="shared" si="247"/>
        <v>ü</v>
      </c>
      <c r="T1424" s="17" t="str">
        <f t="shared" si="248"/>
        <v/>
      </c>
      <c r="U1424" s="17"/>
      <c r="V1424" s="17" t="str">
        <f t="shared" si="249"/>
        <v/>
      </c>
    </row>
    <row r="1425" spans="1:22" ht="22.5" customHeight="1" x14ac:dyDescent="0.25">
      <c r="A1425" s="27">
        <v>1424</v>
      </c>
      <c r="B1425" s="15">
        <v>2240940</v>
      </c>
      <c r="C1425" s="16">
        <v>46073</v>
      </c>
      <c r="D1425" s="16">
        <v>46074</v>
      </c>
      <c r="E1425" s="15" t="s">
        <v>2538</v>
      </c>
      <c r="F1425" s="15" t="s">
        <v>166</v>
      </c>
      <c r="H1425" s="15">
        <v>502909093</v>
      </c>
      <c r="J1425" s="15">
        <v>68</v>
      </c>
      <c r="K1425" s="15" t="s">
        <v>409</v>
      </c>
      <c r="L1425" s="61" t="s">
        <v>198</v>
      </c>
      <c r="M1425" s="15" t="s">
        <v>160</v>
      </c>
      <c r="O1425" s="30" t="str">
        <f t="shared" si="250"/>
        <v>ü</v>
      </c>
      <c r="P1425" s="30" t="str">
        <f t="shared" si="244"/>
        <v>ü</v>
      </c>
      <c r="Q1425" s="30" t="str">
        <f t="shared" si="245"/>
        <v>ü</v>
      </c>
      <c r="R1425" s="30" t="str">
        <f t="shared" si="246"/>
        <v/>
      </c>
      <c r="S1425" s="17" t="str">
        <f t="shared" si="247"/>
        <v>ü</v>
      </c>
      <c r="T1425" s="17" t="str">
        <f t="shared" si="248"/>
        <v/>
      </c>
      <c r="U1425" s="17"/>
      <c r="V1425" s="17" t="str">
        <f t="shared" si="249"/>
        <v/>
      </c>
    </row>
    <row r="1426" spans="1:22" ht="22.5" customHeight="1" x14ac:dyDescent="0.25">
      <c r="A1426" s="27">
        <v>1425</v>
      </c>
      <c r="B1426" s="15">
        <v>2240936</v>
      </c>
      <c r="C1426" s="16">
        <v>46073</v>
      </c>
      <c r="D1426" s="16">
        <v>46074</v>
      </c>
      <c r="E1426" s="15" t="s">
        <v>4220</v>
      </c>
      <c r="F1426" s="15" t="s">
        <v>166</v>
      </c>
      <c r="H1426" s="15">
        <v>503095032</v>
      </c>
      <c r="I1426" s="15" t="s">
        <v>2450</v>
      </c>
      <c r="J1426" s="15" t="s">
        <v>4296</v>
      </c>
      <c r="K1426" s="15" t="s">
        <v>238</v>
      </c>
      <c r="L1426" s="61" t="s">
        <v>800</v>
      </c>
      <c r="M1426" s="15" t="s">
        <v>160</v>
      </c>
      <c r="O1426" s="30" t="str">
        <f t="shared" si="250"/>
        <v>ü</v>
      </c>
      <c r="P1426" s="30" t="str">
        <f t="shared" si="244"/>
        <v>ü</v>
      </c>
      <c r="Q1426" s="30" t="str">
        <f t="shared" si="245"/>
        <v/>
      </c>
      <c r="R1426" s="30" t="str">
        <f t="shared" si="246"/>
        <v>ü</v>
      </c>
      <c r="S1426" s="17" t="str">
        <f t="shared" si="247"/>
        <v/>
      </c>
      <c r="T1426" s="17" t="str">
        <f t="shared" si="248"/>
        <v>ü</v>
      </c>
      <c r="U1426" s="17"/>
      <c r="V1426" s="17" t="str">
        <f t="shared" si="249"/>
        <v/>
      </c>
    </row>
    <row r="1427" spans="1:22" ht="22.5" customHeight="1" x14ac:dyDescent="0.25">
      <c r="A1427" s="27">
        <v>1426</v>
      </c>
      <c r="B1427" s="15">
        <v>2240930</v>
      </c>
      <c r="C1427" s="16">
        <v>46073</v>
      </c>
      <c r="D1427" s="16">
        <v>46078</v>
      </c>
      <c r="E1427" s="15" t="s">
        <v>4221</v>
      </c>
      <c r="F1427" s="15" t="s">
        <v>166</v>
      </c>
      <c r="H1427" s="15">
        <v>566418671</v>
      </c>
      <c r="I1427" s="15">
        <v>135</v>
      </c>
      <c r="J1427" s="15">
        <v>268</v>
      </c>
      <c r="K1427" s="15" t="s">
        <v>224</v>
      </c>
      <c r="L1427" s="61" t="s">
        <v>200</v>
      </c>
      <c r="M1427" s="15" t="s">
        <v>211</v>
      </c>
      <c r="O1427" s="30" t="str">
        <f t="shared" si="250"/>
        <v/>
      </c>
      <c r="P1427" s="30" t="str">
        <f t="shared" si="244"/>
        <v/>
      </c>
      <c r="Q1427" s="30" t="str">
        <f t="shared" si="245"/>
        <v>ü</v>
      </c>
      <c r="R1427" s="30" t="str">
        <f t="shared" si="246"/>
        <v/>
      </c>
      <c r="S1427" s="17" t="str">
        <f t="shared" si="247"/>
        <v>ü</v>
      </c>
      <c r="T1427" s="17" t="str">
        <f t="shared" si="248"/>
        <v/>
      </c>
      <c r="U1427" s="17"/>
      <c r="V1427" s="17" t="str">
        <f t="shared" si="249"/>
        <v/>
      </c>
    </row>
    <row r="1428" spans="1:22" ht="22.5" customHeight="1" x14ac:dyDescent="0.25">
      <c r="A1428" s="27">
        <v>1427</v>
      </c>
      <c r="B1428" s="15">
        <v>2240911</v>
      </c>
      <c r="C1428" s="16">
        <v>46073</v>
      </c>
      <c r="D1428" s="16">
        <v>46076</v>
      </c>
      <c r="E1428" s="15" t="s">
        <v>4222</v>
      </c>
      <c r="F1428" s="15" t="s">
        <v>166</v>
      </c>
      <c r="H1428" s="15">
        <v>554000312</v>
      </c>
      <c r="I1428" s="15">
        <v>54</v>
      </c>
      <c r="J1428" s="15">
        <v>6083</v>
      </c>
      <c r="K1428" s="15" t="s">
        <v>241</v>
      </c>
      <c r="L1428" s="61" t="s">
        <v>420</v>
      </c>
      <c r="M1428" s="15" t="s">
        <v>160</v>
      </c>
      <c r="O1428" s="30" t="str">
        <f t="shared" si="250"/>
        <v>ü</v>
      </c>
      <c r="P1428" s="30" t="str">
        <f t="shared" si="244"/>
        <v>ü</v>
      </c>
      <c r="Q1428" s="30" t="str">
        <f t="shared" si="245"/>
        <v>ü</v>
      </c>
      <c r="R1428" s="30" t="str">
        <f t="shared" si="246"/>
        <v/>
      </c>
      <c r="S1428" s="17" t="str">
        <f t="shared" si="247"/>
        <v/>
      </c>
      <c r="T1428" s="17" t="str">
        <f t="shared" si="248"/>
        <v>ü</v>
      </c>
      <c r="U1428" s="17"/>
      <c r="V1428" s="17" t="str">
        <f t="shared" si="249"/>
        <v>ü</v>
      </c>
    </row>
    <row r="1429" spans="1:22" ht="22.5" customHeight="1" x14ac:dyDescent="0.25">
      <c r="A1429" s="27">
        <v>1428</v>
      </c>
      <c r="B1429" s="15">
        <v>2240910</v>
      </c>
      <c r="C1429" s="16">
        <v>46073</v>
      </c>
      <c r="D1429" s="16">
        <v>46077</v>
      </c>
      <c r="E1429" s="15" t="s">
        <v>4223</v>
      </c>
      <c r="F1429" s="15" t="s">
        <v>210</v>
      </c>
      <c r="H1429" s="15">
        <v>555654545</v>
      </c>
      <c r="I1429" s="15">
        <v>48</v>
      </c>
      <c r="J1429" s="15">
        <v>1</v>
      </c>
      <c r="K1429" s="15" t="s">
        <v>347</v>
      </c>
      <c r="L1429" s="61" t="s">
        <v>192</v>
      </c>
      <c r="M1429" s="15" t="s">
        <v>167</v>
      </c>
      <c r="O1429" s="30" t="str">
        <f t="shared" si="250"/>
        <v>ü</v>
      </c>
      <c r="P1429" s="30" t="str">
        <f t="shared" si="244"/>
        <v>ü</v>
      </c>
      <c r="Q1429" s="30" t="str">
        <f t="shared" si="245"/>
        <v>ü</v>
      </c>
      <c r="R1429" s="30" t="str">
        <f t="shared" si="246"/>
        <v/>
      </c>
      <c r="S1429" s="17" t="str">
        <f t="shared" si="247"/>
        <v>ü</v>
      </c>
      <c r="T1429" s="17" t="str">
        <f t="shared" si="248"/>
        <v>ü</v>
      </c>
      <c r="U1429" s="17"/>
      <c r="V1429" s="17" t="str">
        <f t="shared" si="249"/>
        <v>ü</v>
      </c>
    </row>
    <row r="1430" spans="1:22" ht="22.5" customHeight="1" x14ac:dyDescent="0.25">
      <c r="A1430" s="27">
        <v>1429</v>
      </c>
      <c r="B1430" s="15">
        <v>2240906</v>
      </c>
      <c r="C1430" s="16">
        <v>46073</v>
      </c>
      <c r="D1430" s="16">
        <v>46075</v>
      </c>
      <c r="E1430" s="15" t="s">
        <v>2004</v>
      </c>
      <c r="F1430" s="15" t="s">
        <v>166</v>
      </c>
      <c r="H1430" s="15">
        <v>569206911</v>
      </c>
      <c r="I1430" s="15">
        <v>114</v>
      </c>
      <c r="J1430" s="15">
        <v>27</v>
      </c>
      <c r="K1430" s="15" t="s">
        <v>231</v>
      </c>
      <c r="L1430" s="61" t="s">
        <v>411</v>
      </c>
      <c r="M1430" s="15" t="s">
        <v>167</v>
      </c>
      <c r="O1430" s="30" t="str">
        <f t="shared" si="250"/>
        <v>ü</v>
      </c>
      <c r="P1430" s="30" t="str">
        <f t="shared" si="244"/>
        <v/>
      </c>
      <c r="Q1430" s="30" t="str">
        <f t="shared" si="245"/>
        <v>ü</v>
      </c>
      <c r="R1430" s="30" t="str">
        <f t="shared" si="246"/>
        <v/>
      </c>
      <c r="S1430" s="17" t="str">
        <f t="shared" si="247"/>
        <v/>
      </c>
      <c r="T1430" s="17" t="str">
        <f t="shared" si="248"/>
        <v/>
      </c>
      <c r="U1430" s="17"/>
      <c r="V1430" s="17" t="str">
        <f t="shared" si="249"/>
        <v/>
      </c>
    </row>
    <row r="1431" spans="1:22" ht="22.5" customHeight="1" x14ac:dyDescent="0.25">
      <c r="A1431" s="27">
        <v>1430</v>
      </c>
      <c r="B1431" s="15">
        <v>2240897</v>
      </c>
      <c r="C1431" s="16">
        <v>46073</v>
      </c>
      <c r="D1431" s="16">
        <v>46074</v>
      </c>
      <c r="E1431" s="15" t="s">
        <v>4224</v>
      </c>
      <c r="F1431" s="15" t="s">
        <v>166</v>
      </c>
      <c r="H1431" s="15">
        <v>507068200</v>
      </c>
      <c r="I1431" s="15" t="s">
        <v>4297</v>
      </c>
      <c r="J1431" s="15" t="s">
        <v>4298</v>
      </c>
      <c r="K1431" s="15" t="s">
        <v>1235</v>
      </c>
      <c r="L1431" s="61" t="s">
        <v>197</v>
      </c>
      <c r="M1431" s="15" t="s">
        <v>167</v>
      </c>
      <c r="O1431" s="30" t="str">
        <f t="shared" si="250"/>
        <v>ü</v>
      </c>
      <c r="P1431" s="30" t="str">
        <f t="shared" si="244"/>
        <v/>
      </c>
      <c r="Q1431" s="30" t="str">
        <f t="shared" si="245"/>
        <v>ü</v>
      </c>
      <c r="R1431" s="30" t="str">
        <f t="shared" si="246"/>
        <v/>
      </c>
      <c r="S1431" s="17" t="str">
        <f t="shared" si="247"/>
        <v>ü</v>
      </c>
      <c r="T1431" s="17" t="str">
        <f t="shared" si="248"/>
        <v>ü</v>
      </c>
      <c r="U1431" s="17"/>
      <c r="V1431" s="17" t="str">
        <f t="shared" si="249"/>
        <v/>
      </c>
    </row>
    <row r="1432" spans="1:22" ht="22.5" customHeight="1" x14ac:dyDescent="0.25">
      <c r="A1432" s="27">
        <v>1431</v>
      </c>
      <c r="B1432" s="15">
        <v>2240887</v>
      </c>
      <c r="C1432" s="16">
        <v>46073</v>
      </c>
      <c r="D1432" s="16">
        <v>46075</v>
      </c>
      <c r="E1432" s="15">
        <v>557861989</v>
      </c>
      <c r="F1432" s="15" t="s">
        <v>166</v>
      </c>
      <c r="H1432" s="15">
        <v>557861989</v>
      </c>
      <c r="I1432" s="15">
        <v>30</v>
      </c>
      <c r="J1432" s="15">
        <v>3</v>
      </c>
      <c r="K1432" s="15" t="s">
        <v>414</v>
      </c>
      <c r="L1432" s="61" t="s">
        <v>204</v>
      </c>
      <c r="M1432" s="15" t="s">
        <v>165</v>
      </c>
      <c r="O1432" s="30" t="str">
        <f t="shared" si="250"/>
        <v>ü</v>
      </c>
      <c r="P1432" s="30" t="str">
        <f t="shared" si="244"/>
        <v>ü</v>
      </c>
      <c r="Q1432" s="30" t="str">
        <f t="shared" si="245"/>
        <v/>
      </c>
      <c r="R1432" s="30" t="str">
        <f t="shared" si="246"/>
        <v>ü</v>
      </c>
      <c r="S1432" s="17" t="str">
        <f t="shared" si="247"/>
        <v>ü</v>
      </c>
      <c r="T1432" s="17" t="str">
        <f t="shared" si="248"/>
        <v/>
      </c>
      <c r="U1432" s="17"/>
      <c r="V1432" s="17" t="str">
        <f t="shared" si="249"/>
        <v/>
      </c>
    </row>
    <row r="1433" spans="1:22" ht="22.5" customHeight="1" x14ac:dyDescent="0.25">
      <c r="A1433" s="27">
        <v>1432</v>
      </c>
      <c r="B1433" s="15">
        <v>2240885</v>
      </c>
      <c r="C1433" s="16">
        <v>46073</v>
      </c>
      <c r="D1433" s="16">
        <v>46075</v>
      </c>
      <c r="E1433" s="15" t="s">
        <v>4225</v>
      </c>
      <c r="F1433" s="15" t="s">
        <v>166</v>
      </c>
      <c r="H1433" s="15">
        <v>504823322</v>
      </c>
      <c r="I1433" s="15" t="s">
        <v>4299</v>
      </c>
      <c r="J1433" s="15">
        <v>14</v>
      </c>
      <c r="K1433" s="15" t="s">
        <v>239</v>
      </c>
      <c r="L1433" s="61" t="s">
        <v>196</v>
      </c>
      <c r="M1433" s="15" t="s">
        <v>179</v>
      </c>
      <c r="O1433" s="30" t="str">
        <f t="shared" si="250"/>
        <v>ü</v>
      </c>
      <c r="P1433" s="30" t="str">
        <f t="shared" si="244"/>
        <v/>
      </c>
      <c r="Q1433" s="30" t="str">
        <f t="shared" si="245"/>
        <v>ü</v>
      </c>
      <c r="R1433" s="30" t="str">
        <f t="shared" si="246"/>
        <v/>
      </c>
      <c r="S1433" s="17" t="str">
        <f t="shared" si="247"/>
        <v>ü</v>
      </c>
      <c r="T1433" s="17" t="str">
        <f t="shared" si="248"/>
        <v/>
      </c>
      <c r="U1433" s="17"/>
      <c r="V1433" s="17" t="str">
        <f t="shared" si="249"/>
        <v/>
      </c>
    </row>
    <row r="1434" spans="1:22" ht="22.5" customHeight="1" x14ac:dyDescent="0.25">
      <c r="A1434" s="27">
        <v>1433</v>
      </c>
      <c r="B1434" s="15">
        <v>2240864</v>
      </c>
      <c r="C1434" s="16">
        <v>46073</v>
      </c>
      <c r="D1434" s="16">
        <v>46075</v>
      </c>
      <c r="E1434" s="15" t="s">
        <v>4226</v>
      </c>
      <c r="F1434" s="15" t="s">
        <v>166</v>
      </c>
      <c r="H1434" s="15">
        <v>506795759</v>
      </c>
      <c r="I1434" s="15">
        <v>0</v>
      </c>
      <c r="J1434" s="15">
        <v>6</v>
      </c>
      <c r="K1434" s="15" t="s">
        <v>239</v>
      </c>
      <c r="L1434" s="61" t="s">
        <v>195</v>
      </c>
      <c r="M1434" s="15" t="s">
        <v>179</v>
      </c>
      <c r="O1434" s="30" t="str">
        <f t="shared" si="250"/>
        <v>ü</v>
      </c>
      <c r="P1434" s="30" t="str">
        <f t="shared" si="244"/>
        <v>ü</v>
      </c>
      <c r="Q1434" s="30" t="str">
        <f t="shared" si="245"/>
        <v>ü</v>
      </c>
      <c r="R1434" s="30" t="str">
        <f t="shared" si="246"/>
        <v/>
      </c>
      <c r="S1434" s="17" t="str">
        <f t="shared" si="247"/>
        <v>ü</v>
      </c>
      <c r="T1434" s="17" t="str">
        <f t="shared" si="248"/>
        <v>ü</v>
      </c>
      <c r="U1434" s="17"/>
      <c r="V1434" s="17" t="str">
        <f t="shared" si="249"/>
        <v/>
      </c>
    </row>
    <row r="1435" spans="1:22" ht="22.5" customHeight="1" x14ac:dyDescent="0.25">
      <c r="A1435" s="27">
        <v>1434</v>
      </c>
      <c r="B1435" s="15">
        <v>2240853</v>
      </c>
      <c r="C1435" s="16">
        <v>46073</v>
      </c>
      <c r="D1435" s="16">
        <v>46075</v>
      </c>
      <c r="E1435" s="15" t="s">
        <v>718</v>
      </c>
      <c r="F1435" s="15" t="s">
        <v>166</v>
      </c>
      <c r="H1435" s="15">
        <v>525111151</v>
      </c>
      <c r="J1435" s="15">
        <v>4249</v>
      </c>
      <c r="K1435" s="15" t="s">
        <v>230</v>
      </c>
      <c r="L1435" s="61" t="s">
        <v>195</v>
      </c>
      <c r="M1435" s="15" t="s">
        <v>162</v>
      </c>
      <c r="O1435" s="30" t="str">
        <f t="shared" si="250"/>
        <v>ü</v>
      </c>
      <c r="P1435" s="30" t="str">
        <f t="shared" si="244"/>
        <v>ü</v>
      </c>
      <c r="Q1435" s="30" t="str">
        <f t="shared" si="245"/>
        <v>ü</v>
      </c>
      <c r="R1435" s="30" t="str">
        <f t="shared" si="246"/>
        <v/>
      </c>
      <c r="S1435" s="17" t="str">
        <f t="shared" si="247"/>
        <v>ü</v>
      </c>
      <c r="T1435" s="17" t="str">
        <f t="shared" si="248"/>
        <v>ü</v>
      </c>
      <c r="U1435" s="17"/>
      <c r="V1435" s="17" t="str">
        <f t="shared" si="249"/>
        <v/>
      </c>
    </row>
    <row r="1436" spans="1:22" ht="22.5" customHeight="1" x14ac:dyDescent="0.25">
      <c r="A1436" s="27">
        <v>1435</v>
      </c>
      <c r="B1436" s="15">
        <v>2240847</v>
      </c>
      <c r="C1436" s="16">
        <v>46073</v>
      </c>
      <c r="D1436" s="16">
        <v>46076</v>
      </c>
      <c r="E1436" s="15" t="s">
        <v>4227</v>
      </c>
      <c r="F1436" s="15" t="s">
        <v>166</v>
      </c>
      <c r="H1436" s="15">
        <v>508408881</v>
      </c>
      <c r="I1436" s="15">
        <v>11</v>
      </c>
      <c r="J1436" s="15">
        <v>6</v>
      </c>
      <c r="K1436" s="15" t="s">
        <v>574</v>
      </c>
      <c r="L1436" s="61" t="s">
        <v>198</v>
      </c>
      <c r="M1436" s="15" t="s">
        <v>164</v>
      </c>
      <c r="O1436" s="30" t="str">
        <f t="shared" si="250"/>
        <v>ü</v>
      </c>
      <c r="P1436" s="30" t="str">
        <f t="shared" si="244"/>
        <v>ü</v>
      </c>
      <c r="Q1436" s="30" t="str">
        <f t="shared" si="245"/>
        <v>ü</v>
      </c>
      <c r="R1436" s="30" t="str">
        <f t="shared" si="246"/>
        <v/>
      </c>
      <c r="S1436" s="17" t="str">
        <f t="shared" si="247"/>
        <v>ü</v>
      </c>
      <c r="T1436" s="17" t="str">
        <f t="shared" si="248"/>
        <v/>
      </c>
      <c r="U1436" s="17"/>
      <c r="V1436" s="17" t="str">
        <f t="shared" si="249"/>
        <v/>
      </c>
    </row>
    <row r="1437" spans="1:22" ht="22.5" customHeight="1" x14ac:dyDescent="0.25">
      <c r="A1437" s="27">
        <v>1436</v>
      </c>
      <c r="B1437" s="15">
        <v>2240846</v>
      </c>
      <c r="C1437" s="16">
        <v>46073</v>
      </c>
      <c r="D1437" s="16">
        <v>46075</v>
      </c>
      <c r="E1437" s="15" t="s">
        <v>193</v>
      </c>
      <c r="F1437" s="15" t="s">
        <v>166</v>
      </c>
      <c r="H1437" s="15">
        <v>503051130</v>
      </c>
      <c r="I1437" s="15" t="s">
        <v>3125</v>
      </c>
      <c r="J1437" s="15">
        <v>29</v>
      </c>
      <c r="K1437" s="15" t="s">
        <v>230</v>
      </c>
      <c r="L1437" s="61" t="s">
        <v>192</v>
      </c>
      <c r="M1437" s="15" t="s">
        <v>162</v>
      </c>
      <c r="O1437" s="30" t="str">
        <f t="shared" si="250"/>
        <v>ü</v>
      </c>
      <c r="P1437" s="30" t="str">
        <f t="shared" si="244"/>
        <v>ü</v>
      </c>
      <c r="Q1437" s="30" t="str">
        <f t="shared" si="245"/>
        <v>ü</v>
      </c>
      <c r="R1437" s="30" t="str">
        <f t="shared" si="246"/>
        <v/>
      </c>
      <c r="S1437" s="17" t="str">
        <f t="shared" si="247"/>
        <v>ü</v>
      </c>
      <c r="T1437" s="17" t="str">
        <f t="shared" si="248"/>
        <v>ü</v>
      </c>
      <c r="U1437" s="17"/>
      <c r="V1437" s="17" t="str">
        <f t="shared" si="249"/>
        <v>ü</v>
      </c>
    </row>
    <row r="1438" spans="1:22" ht="22.5" customHeight="1" x14ac:dyDescent="0.25">
      <c r="A1438" s="27">
        <v>1437</v>
      </c>
      <c r="B1438" s="15">
        <v>2240837</v>
      </c>
      <c r="C1438" s="16">
        <v>46073</v>
      </c>
      <c r="D1438" s="16">
        <v>46074</v>
      </c>
      <c r="E1438" s="15" t="s">
        <v>4228</v>
      </c>
      <c r="F1438" s="15" t="s">
        <v>166</v>
      </c>
      <c r="H1438" s="15">
        <v>509397088</v>
      </c>
      <c r="I1438" s="15">
        <v>120</v>
      </c>
      <c r="J1438" s="15">
        <v>78</v>
      </c>
      <c r="K1438" s="15" t="s">
        <v>402</v>
      </c>
      <c r="L1438" s="61" t="s">
        <v>195</v>
      </c>
      <c r="M1438" s="15" t="s">
        <v>211</v>
      </c>
      <c r="O1438" s="30" t="str">
        <f t="shared" si="250"/>
        <v>ü</v>
      </c>
      <c r="P1438" s="30" t="str">
        <f t="shared" si="244"/>
        <v>ü</v>
      </c>
      <c r="Q1438" s="30" t="str">
        <f t="shared" si="245"/>
        <v>ü</v>
      </c>
      <c r="R1438" s="30" t="str">
        <f t="shared" si="246"/>
        <v/>
      </c>
      <c r="S1438" s="17" t="str">
        <f t="shared" si="247"/>
        <v>ü</v>
      </c>
      <c r="T1438" s="17" t="str">
        <f t="shared" si="248"/>
        <v>ü</v>
      </c>
      <c r="U1438" s="17"/>
      <c r="V1438" s="17" t="str">
        <f t="shared" si="249"/>
        <v/>
      </c>
    </row>
    <row r="1439" spans="1:22" ht="22.5" customHeight="1" x14ac:dyDescent="0.25">
      <c r="A1439" s="27">
        <v>1438</v>
      </c>
      <c r="B1439" s="15">
        <v>2240826</v>
      </c>
      <c r="C1439" s="16">
        <v>46073</v>
      </c>
      <c r="D1439" s="16">
        <v>46075</v>
      </c>
      <c r="E1439" s="15" t="s">
        <v>2907</v>
      </c>
      <c r="F1439" s="15" t="s">
        <v>159</v>
      </c>
      <c r="H1439" s="15">
        <v>559098981</v>
      </c>
      <c r="J1439" s="15">
        <v>13162</v>
      </c>
      <c r="K1439" s="15" t="s">
        <v>233</v>
      </c>
      <c r="L1439" s="61" t="s">
        <v>560</v>
      </c>
      <c r="M1439" s="15" t="s">
        <v>211</v>
      </c>
      <c r="O1439" s="30" t="str">
        <f t="shared" si="250"/>
        <v>ü</v>
      </c>
      <c r="P1439" s="30" t="str">
        <f t="shared" si="244"/>
        <v>ü</v>
      </c>
      <c r="Q1439" s="30" t="str">
        <f t="shared" si="245"/>
        <v/>
      </c>
      <c r="R1439" s="30" t="str">
        <f t="shared" si="246"/>
        <v/>
      </c>
      <c r="S1439" s="17" t="str">
        <f t="shared" si="247"/>
        <v/>
      </c>
      <c r="T1439" s="17" t="str">
        <f t="shared" si="248"/>
        <v/>
      </c>
      <c r="U1439" s="17"/>
      <c r="V1439" s="17" t="str">
        <f t="shared" si="249"/>
        <v/>
      </c>
    </row>
    <row r="1440" spans="1:22" ht="22.5" customHeight="1" x14ac:dyDescent="0.25">
      <c r="A1440" s="27">
        <v>1439</v>
      </c>
      <c r="B1440" s="15">
        <v>2240804</v>
      </c>
      <c r="C1440" s="16">
        <v>46073</v>
      </c>
      <c r="D1440" s="16">
        <v>46075</v>
      </c>
      <c r="E1440" s="15" t="s">
        <v>4229</v>
      </c>
      <c r="F1440" s="15" t="s">
        <v>166</v>
      </c>
      <c r="H1440" s="15">
        <v>506323281</v>
      </c>
      <c r="I1440" s="15" t="s">
        <v>4300</v>
      </c>
      <c r="J1440" s="15">
        <v>1261</v>
      </c>
      <c r="K1440" s="15" t="s">
        <v>233</v>
      </c>
      <c r="L1440" s="61" t="s">
        <v>202</v>
      </c>
      <c r="M1440" s="15" t="s">
        <v>211</v>
      </c>
      <c r="O1440" s="30" t="str">
        <f t="shared" si="250"/>
        <v/>
      </c>
      <c r="P1440" s="30" t="str">
        <f t="shared" si="244"/>
        <v>ü</v>
      </c>
      <c r="Q1440" s="30" t="str">
        <f t="shared" si="245"/>
        <v>ü</v>
      </c>
      <c r="R1440" s="30" t="str">
        <f t="shared" si="246"/>
        <v/>
      </c>
      <c r="S1440" s="17" t="str">
        <f t="shared" si="247"/>
        <v>ü</v>
      </c>
      <c r="T1440" s="17" t="str">
        <f t="shared" si="248"/>
        <v/>
      </c>
      <c r="U1440" s="17"/>
      <c r="V1440" s="17" t="str">
        <f t="shared" si="249"/>
        <v/>
      </c>
    </row>
    <row r="1441" spans="1:22" ht="22.5" customHeight="1" x14ac:dyDescent="0.25">
      <c r="A1441" s="27">
        <v>1440</v>
      </c>
      <c r="B1441" s="15">
        <v>2240752</v>
      </c>
      <c r="C1441" s="16">
        <v>46073</v>
      </c>
      <c r="D1441" s="16">
        <v>46075</v>
      </c>
      <c r="E1441" s="15" t="s">
        <v>4230</v>
      </c>
      <c r="F1441" s="15" t="s">
        <v>166</v>
      </c>
      <c r="H1441" s="15">
        <v>504845511</v>
      </c>
      <c r="I1441" s="15" t="s">
        <v>4301</v>
      </c>
      <c r="J1441" s="15" t="s">
        <v>4302</v>
      </c>
      <c r="K1441" s="15" t="s">
        <v>396</v>
      </c>
      <c r="L1441" s="61" t="s">
        <v>198</v>
      </c>
      <c r="M1441" s="15" t="s">
        <v>486</v>
      </c>
      <c r="O1441" s="30" t="str">
        <f t="shared" si="250"/>
        <v>ü</v>
      </c>
      <c r="P1441" s="30" t="str">
        <f t="shared" si="244"/>
        <v>ü</v>
      </c>
      <c r="Q1441" s="30" t="str">
        <f t="shared" si="245"/>
        <v>ü</v>
      </c>
      <c r="R1441" s="30" t="str">
        <f t="shared" si="246"/>
        <v/>
      </c>
      <c r="S1441" s="17" t="str">
        <f t="shared" si="247"/>
        <v>ü</v>
      </c>
      <c r="T1441" s="17" t="str">
        <f t="shared" si="248"/>
        <v/>
      </c>
      <c r="U1441" s="17"/>
      <c r="V1441" s="17" t="str">
        <f t="shared" si="249"/>
        <v/>
      </c>
    </row>
    <row r="1442" spans="1:22" ht="22.5" customHeight="1" x14ac:dyDescent="0.25">
      <c r="A1442" s="27">
        <v>1441</v>
      </c>
      <c r="B1442" s="15">
        <v>2240747</v>
      </c>
      <c r="C1442" s="16">
        <v>46073</v>
      </c>
      <c r="D1442" s="16">
        <v>46076</v>
      </c>
      <c r="E1442" s="15" t="s">
        <v>278</v>
      </c>
      <c r="F1442" s="15" t="s">
        <v>166</v>
      </c>
      <c r="H1442" s="15">
        <v>555881191</v>
      </c>
      <c r="I1442" s="15">
        <v>15</v>
      </c>
      <c r="J1442" s="15">
        <v>2530</v>
      </c>
      <c r="K1442" s="15" t="s">
        <v>376</v>
      </c>
      <c r="L1442" s="61" t="s">
        <v>192</v>
      </c>
      <c r="M1442" s="15" t="s">
        <v>179</v>
      </c>
      <c r="O1442" s="30" t="str">
        <f t="shared" si="250"/>
        <v>ü</v>
      </c>
      <c r="P1442" s="30" t="str">
        <f t="shared" si="244"/>
        <v>ü</v>
      </c>
      <c r="Q1442" s="30" t="str">
        <f t="shared" si="245"/>
        <v>ü</v>
      </c>
      <c r="R1442" s="30" t="str">
        <f t="shared" si="246"/>
        <v/>
      </c>
      <c r="S1442" s="17" t="str">
        <f t="shared" si="247"/>
        <v>ü</v>
      </c>
      <c r="T1442" s="17" t="str">
        <f t="shared" si="248"/>
        <v>ü</v>
      </c>
      <c r="U1442" s="17"/>
      <c r="V1442" s="17" t="str">
        <f t="shared" si="249"/>
        <v>ü</v>
      </c>
    </row>
    <row r="1443" spans="1:22" ht="22.5" customHeight="1" x14ac:dyDescent="0.25">
      <c r="A1443" s="27">
        <v>1442</v>
      </c>
      <c r="B1443" s="15">
        <v>2240652</v>
      </c>
      <c r="C1443" s="16">
        <v>46073</v>
      </c>
      <c r="D1443" s="16">
        <v>46075</v>
      </c>
      <c r="E1443" s="15" t="s">
        <v>4231</v>
      </c>
      <c r="F1443" s="15" t="s">
        <v>166</v>
      </c>
      <c r="H1443" s="15">
        <v>501682228</v>
      </c>
      <c r="I1443" s="15">
        <v>135</v>
      </c>
      <c r="J1443" s="15">
        <v>3727</v>
      </c>
      <c r="K1443" s="15" t="s">
        <v>230</v>
      </c>
      <c r="L1443" s="61" t="s">
        <v>200</v>
      </c>
      <c r="M1443" s="15" t="s">
        <v>162</v>
      </c>
      <c r="O1443" s="30" t="str">
        <f t="shared" si="250"/>
        <v/>
      </c>
      <c r="P1443" s="30" t="str">
        <f t="shared" si="244"/>
        <v/>
      </c>
      <c r="Q1443" s="30" t="str">
        <f t="shared" si="245"/>
        <v>ü</v>
      </c>
      <c r="R1443" s="30" t="str">
        <f t="shared" si="246"/>
        <v/>
      </c>
      <c r="S1443" s="17" t="str">
        <f t="shared" si="247"/>
        <v>ü</v>
      </c>
      <c r="T1443" s="17" t="str">
        <f t="shared" si="248"/>
        <v/>
      </c>
      <c r="U1443" s="17"/>
      <c r="V1443" s="17" t="str">
        <f t="shared" si="249"/>
        <v/>
      </c>
    </row>
    <row r="1444" spans="1:22" ht="22.5" customHeight="1" x14ac:dyDescent="0.25">
      <c r="A1444" s="27">
        <v>1443</v>
      </c>
      <c r="B1444" s="15">
        <v>2240616</v>
      </c>
      <c r="C1444" s="16">
        <v>46073</v>
      </c>
      <c r="D1444" s="16">
        <v>46074</v>
      </c>
      <c r="E1444" s="15" t="s">
        <v>503</v>
      </c>
      <c r="F1444" s="15" t="s">
        <v>166</v>
      </c>
      <c r="H1444" s="15">
        <v>504072227</v>
      </c>
      <c r="I1444" s="15">
        <v>1101</v>
      </c>
      <c r="J1444" s="15">
        <v>1101</v>
      </c>
      <c r="K1444" s="15" t="s">
        <v>227</v>
      </c>
      <c r="L1444" s="61" t="s">
        <v>195</v>
      </c>
      <c r="M1444" s="15" t="s">
        <v>211</v>
      </c>
      <c r="O1444" s="30" t="str">
        <f t="shared" si="250"/>
        <v>ü</v>
      </c>
      <c r="P1444" s="30" t="str">
        <f t="shared" si="244"/>
        <v>ü</v>
      </c>
      <c r="Q1444" s="30" t="str">
        <f t="shared" si="245"/>
        <v>ü</v>
      </c>
      <c r="R1444" s="30" t="str">
        <f t="shared" si="246"/>
        <v/>
      </c>
      <c r="S1444" s="17" t="str">
        <f t="shared" si="247"/>
        <v>ü</v>
      </c>
      <c r="T1444" s="17" t="str">
        <f t="shared" si="248"/>
        <v>ü</v>
      </c>
      <c r="U1444" s="17"/>
      <c r="V1444" s="17" t="str">
        <f t="shared" si="249"/>
        <v/>
      </c>
    </row>
    <row r="1445" spans="1:22" ht="22.5" customHeight="1" x14ac:dyDescent="0.25">
      <c r="A1445" s="27">
        <v>1444</v>
      </c>
      <c r="B1445" s="15">
        <v>2240607</v>
      </c>
      <c r="C1445" s="16">
        <v>46073</v>
      </c>
      <c r="D1445" s="16">
        <v>46075</v>
      </c>
      <c r="E1445" s="15" t="s">
        <v>4232</v>
      </c>
      <c r="F1445" s="15" t="s">
        <v>210</v>
      </c>
      <c r="H1445" s="15">
        <v>561307390</v>
      </c>
      <c r="I1445" s="15" t="s">
        <v>4303</v>
      </c>
      <c r="J1445" s="15" t="s">
        <v>4304</v>
      </c>
      <c r="K1445" s="15" t="s">
        <v>403</v>
      </c>
      <c r="L1445" s="61" t="s">
        <v>1463</v>
      </c>
      <c r="M1445" s="15" t="s">
        <v>214</v>
      </c>
      <c r="O1445" s="30" t="str">
        <f t="shared" si="250"/>
        <v/>
      </c>
      <c r="P1445" s="30" t="str">
        <f t="shared" si="244"/>
        <v>ü</v>
      </c>
      <c r="Q1445" s="30" t="str">
        <f t="shared" si="245"/>
        <v/>
      </c>
      <c r="R1445" s="30" t="str">
        <f t="shared" si="246"/>
        <v>ü</v>
      </c>
      <c r="S1445" s="17" t="str">
        <f t="shared" si="247"/>
        <v/>
      </c>
      <c r="T1445" s="17" t="str">
        <f t="shared" si="248"/>
        <v/>
      </c>
      <c r="U1445" s="17"/>
      <c r="V1445" s="17" t="str">
        <f t="shared" si="249"/>
        <v/>
      </c>
    </row>
    <row r="1446" spans="1:22" ht="22.5" customHeight="1" x14ac:dyDescent="0.25">
      <c r="A1446" s="27">
        <v>1445</v>
      </c>
      <c r="B1446" s="15">
        <v>2240486</v>
      </c>
      <c r="C1446" s="16">
        <v>46073</v>
      </c>
      <c r="D1446" s="16">
        <v>46075</v>
      </c>
      <c r="E1446" s="15" t="s">
        <v>4233</v>
      </c>
      <c r="F1446" s="15" t="s">
        <v>166</v>
      </c>
      <c r="H1446" s="15">
        <v>552333336</v>
      </c>
      <c r="I1446" s="15" t="s">
        <v>4305</v>
      </c>
      <c r="J1446" s="15">
        <v>4</v>
      </c>
      <c r="K1446" s="15" t="s">
        <v>347</v>
      </c>
      <c r="L1446" s="61" t="s">
        <v>340</v>
      </c>
      <c r="M1446" s="15" t="s">
        <v>167</v>
      </c>
      <c r="O1446" s="30" t="str">
        <f t="shared" si="250"/>
        <v>ü</v>
      </c>
      <c r="P1446" s="30" t="str">
        <f t="shared" si="244"/>
        <v/>
      </c>
      <c r="Q1446" s="30" t="str">
        <f t="shared" si="245"/>
        <v/>
      </c>
      <c r="R1446" s="30" t="str">
        <f t="shared" si="246"/>
        <v/>
      </c>
      <c r="S1446" s="17" t="str">
        <f t="shared" si="247"/>
        <v/>
      </c>
      <c r="T1446" s="17" t="str">
        <f t="shared" si="248"/>
        <v/>
      </c>
      <c r="U1446" s="17"/>
      <c r="V1446" s="17" t="str">
        <f t="shared" si="249"/>
        <v/>
      </c>
    </row>
    <row r="1447" spans="1:22" ht="22.5" customHeight="1" x14ac:dyDescent="0.25">
      <c r="A1447" s="27">
        <v>1446</v>
      </c>
      <c r="B1447" s="15">
        <v>2240468</v>
      </c>
      <c r="C1447" s="16">
        <v>46073</v>
      </c>
      <c r="D1447" s="16">
        <v>46075</v>
      </c>
      <c r="E1447" s="15" t="s">
        <v>4234</v>
      </c>
      <c r="F1447" s="15" t="s">
        <v>166</v>
      </c>
      <c r="H1447" s="15">
        <v>555682430</v>
      </c>
      <c r="I1447" s="15">
        <v>67</v>
      </c>
      <c r="J1447" s="15">
        <v>22</v>
      </c>
      <c r="K1447" s="15" t="s">
        <v>414</v>
      </c>
      <c r="L1447" s="61" t="s">
        <v>198</v>
      </c>
      <c r="M1447" s="15" t="s">
        <v>165</v>
      </c>
      <c r="O1447" s="30" t="str">
        <f t="shared" si="250"/>
        <v>ü</v>
      </c>
      <c r="P1447" s="30" t="str">
        <f t="shared" si="244"/>
        <v>ü</v>
      </c>
      <c r="Q1447" s="30" t="str">
        <f t="shared" si="245"/>
        <v>ü</v>
      </c>
      <c r="R1447" s="30" t="str">
        <f t="shared" si="246"/>
        <v/>
      </c>
      <c r="S1447" s="17" t="str">
        <f t="shared" si="247"/>
        <v>ü</v>
      </c>
      <c r="T1447" s="17" t="str">
        <f t="shared" si="248"/>
        <v/>
      </c>
      <c r="U1447" s="17"/>
      <c r="V1447" s="17" t="str">
        <f t="shared" si="249"/>
        <v/>
      </c>
    </row>
    <row r="1448" spans="1:22" ht="22.5" customHeight="1" x14ac:dyDescent="0.25">
      <c r="A1448" s="27">
        <v>1447</v>
      </c>
      <c r="B1448" s="15">
        <v>2240454</v>
      </c>
      <c r="C1448" s="16">
        <v>46073</v>
      </c>
      <c r="D1448" s="16">
        <v>46075</v>
      </c>
      <c r="E1448" s="15" t="s">
        <v>4235</v>
      </c>
      <c r="F1448" s="15" t="s">
        <v>166</v>
      </c>
      <c r="H1448" s="15">
        <v>588674500</v>
      </c>
      <c r="I1448" s="15">
        <v>23</v>
      </c>
      <c r="J1448" s="15">
        <v>12</v>
      </c>
      <c r="K1448" s="15" t="s">
        <v>561</v>
      </c>
      <c r="L1448" s="61" t="s">
        <v>192</v>
      </c>
      <c r="M1448" s="15" t="s">
        <v>179</v>
      </c>
      <c r="O1448" s="30" t="str">
        <f t="shared" si="250"/>
        <v>ü</v>
      </c>
      <c r="P1448" s="30" t="str">
        <f t="shared" si="244"/>
        <v>ü</v>
      </c>
      <c r="Q1448" s="30" t="str">
        <f t="shared" si="245"/>
        <v>ü</v>
      </c>
      <c r="R1448" s="30" t="str">
        <f t="shared" si="246"/>
        <v/>
      </c>
      <c r="S1448" s="17" t="str">
        <f t="shared" si="247"/>
        <v>ü</v>
      </c>
      <c r="T1448" s="17" t="str">
        <f t="shared" si="248"/>
        <v>ü</v>
      </c>
      <c r="U1448" s="17"/>
      <c r="V1448" s="17" t="str">
        <f t="shared" si="249"/>
        <v>ü</v>
      </c>
    </row>
    <row r="1449" spans="1:22" ht="22.5" customHeight="1" x14ac:dyDescent="0.25">
      <c r="A1449" s="27">
        <v>1448</v>
      </c>
      <c r="B1449" s="15">
        <v>2240453</v>
      </c>
      <c r="C1449" s="16">
        <v>46073</v>
      </c>
      <c r="D1449" s="16">
        <v>46075</v>
      </c>
      <c r="E1449" s="15" t="s">
        <v>4235</v>
      </c>
      <c r="F1449" s="15" t="s">
        <v>166</v>
      </c>
      <c r="H1449" s="15">
        <v>588674500</v>
      </c>
      <c r="I1449" s="15">
        <v>23</v>
      </c>
      <c r="J1449" s="15">
        <v>12</v>
      </c>
      <c r="K1449" s="15" t="s">
        <v>561</v>
      </c>
      <c r="L1449" s="61" t="s">
        <v>192</v>
      </c>
      <c r="M1449" s="15" t="s">
        <v>179</v>
      </c>
      <c r="O1449" s="30" t="str">
        <f t="shared" si="250"/>
        <v>ü</v>
      </c>
      <c r="P1449" s="30" t="str">
        <f t="shared" si="244"/>
        <v>ü</v>
      </c>
      <c r="Q1449" s="30" t="str">
        <f t="shared" si="245"/>
        <v>ü</v>
      </c>
      <c r="R1449" s="30" t="str">
        <f t="shared" si="246"/>
        <v/>
      </c>
      <c r="S1449" s="17" t="str">
        <f t="shared" si="247"/>
        <v>ü</v>
      </c>
      <c r="T1449" s="17" t="str">
        <f t="shared" si="248"/>
        <v>ü</v>
      </c>
      <c r="U1449" s="17"/>
      <c r="V1449" s="17" t="str">
        <f t="shared" si="249"/>
        <v>ü</v>
      </c>
    </row>
    <row r="1450" spans="1:22" ht="22.5" customHeight="1" x14ac:dyDescent="0.25">
      <c r="A1450" s="27">
        <v>1449</v>
      </c>
      <c r="B1450" s="15">
        <v>2240435</v>
      </c>
      <c r="C1450" s="16">
        <v>46073</v>
      </c>
      <c r="D1450" s="16">
        <v>46075</v>
      </c>
      <c r="E1450" s="15" t="s">
        <v>4236</v>
      </c>
      <c r="F1450" s="15" t="s">
        <v>166</v>
      </c>
      <c r="H1450" s="15">
        <v>505777867</v>
      </c>
      <c r="I1450" s="15" t="s">
        <v>4306</v>
      </c>
      <c r="J1450" s="15">
        <v>1231</v>
      </c>
      <c r="K1450" s="15" t="s">
        <v>233</v>
      </c>
      <c r="L1450" s="61" t="s">
        <v>202</v>
      </c>
      <c r="M1450" s="15" t="s">
        <v>211</v>
      </c>
      <c r="O1450" s="30" t="str">
        <f t="shared" si="250"/>
        <v/>
      </c>
      <c r="P1450" s="30" t="str">
        <f t="shared" si="244"/>
        <v>ü</v>
      </c>
      <c r="Q1450" s="30" t="str">
        <f t="shared" si="245"/>
        <v>ü</v>
      </c>
      <c r="R1450" s="30" t="str">
        <f t="shared" si="246"/>
        <v/>
      </c>
      <c r="S1450" s="17" t="str">
        <f t="shared" si="247"/>
        <v>ü</v>
      </c>
      <c r="T1450" s="17" t="str">
        <f t="shared" si="248"/>
        <v/>
      </c>
      <c r="U1450" s="17"/>
      <c r="V1450" s="17" t="str">
        <f t="shared" si="249"/>
        <v/>
      </c>
    </row>
    <row r="1451" spans="1:22" ht="22.5" customHeight="1" x14ac:dyDescent="0.25">
      <c r="A1451" s="27">
        <v>1450</v>
      </c>
      <c r="B1451" s="15">
        <v>2240426</v>
      </c>
      <c r="C1451" s="16">
        <v>46073</v>
      </c>
      <c r="D1451" s="16">
        <v>46075</v>
      </c>
      <c r="E1451" s="15" t="s">
        <v>4237</v>
      </c>
      <c r="F1451" s="15" t="s">
        <v>166</v>
      </c>
      <c r="H1451" s="15">
        <v>543036632</v>
      </c>
      <c r="I1451" s="15" t="s">
        <v>4307</v>
      </c>
      <c r="J1451" s="15">
        <v>225</v>
      </c>
      <c r="K1451" s="15" t="s">
        <v>678</v>
      </c>
      <c r="L1451" s="61" t="s">
        <v>1706</v>
      </c>
      <c r="M1451" s="15" t="s">
        <v>186</v>
      </c>
      <c r="O1451" s="30" t="str">
        <f t="shared" si="250"/>
        <v>ü</v>
      </c>
      <c r="P1451" s="30" t="str">
        <f t="shared" si="244"/>
        <v/>
      </c>
      <c r="Q1451" s="30" t="str">
        <f t="shared" si="245"/>
        <v/>
      </c>
      <c r="R1451" s="30" t="str">
        <f t="shared" si="246"/>
        <v/>
      </c>
      <c r="S1451" s="17" t="str">
        <f t="shared" si="247"/>
        <v/>
      </c>
      <c r="T1451" s="17" t="str">
        <f t="shared" si="248"/>
        <v>ü</v>
      </c>
      <c r="U1451" s="17"/>
      <c r="V1451" s="17" t="str">
        <f t="shared" si="249"/>
        <v/>
      </c>
    </row>
    <row r="1452" spans="1:22" ht="22.5" customHeight="1" x14ac:dyDescent="0.25">
      <c r="A1452" s="27">
        <v>1451</v>
      </c>
      <c r="B1452" s="15">
        <v>2240412</v>
      </c>
      <c r="C1452" s="16">
        <v>46073</v>
      </c>
      <c r="D1452" s="16">
        <v>46075</v>
      </c>
      <c r="E1452" s="15" t="s">
        <v>4238</v>
      </c>
      <c r="F1452" s="15" t="s">
        <v>166</v>
      </c>
      <c r="H1452" s="15">
        <v>547714222</v>
      </c>
      <c r="I1452" s="15" t="s">
        <v>4308</v>
      </c>
      <c r="J1452" s="15" t="s">
        <v>4309</v>
      </c>
      <c r="K1452" s="15" t="s">
        <v>382</v>
      </c>
      <c r="L1452" s="61" t="s">
        <v>192</v>
      </c>
      <c r="M1452" s="15" t="s">
        <v>186</v>
      </c>
      <c r="O1452" s="30" t="str">
        <f t="shared" si="250"/>
        <v>ü</v>
      </c>
      <c r="P1452" s="30" t="str">
        <f t="shared" si="244"/>
        <v>ü</v>
      </c>
      <c r="Q1452" s="30" t="str">
        <f t="shared" si="245"/>
        <v>ü</v>
      </c>
      <c r="R1452" s="30" t="str">
        <f t="shared" si="246"/>
        <v/>
      </c>
      <c r="S1452" s="17" t="str">
        <f t="shared" si="247"/>
        <v>ü</v>
      </c>
      <c r="T1452" s="17" t="str">
        <f t="shared" si="248"/>
        <v>ü</v>
      </c>
      <c r="U1452" s="17"/>
      <c r="V1452" s="17" t="str">
        <f t="shared" si="249"/>
        <v>ü</v>
      </c>
    </row>
    <row r="1453" spans="1:22" ht="22.5" customHeight="1" x14ac:dyDescent="0.25">
      <c r="A1453" s="27">
        <v>1452</v>
      </c>
      <c r="B1453" s="15">
        <v>2240400</v>
      </c>
      <c r="C1453" s="16">
        <v>46073</v>
      </c>
      <c r="D1453" s="16">
        <v>46075</v>
      </c>
      <c r="E1453" s="15" t="s">
        <v>4239</v>
      </c>
      <c r="F1453" s="15" t="s">
        <v>166</v>
      </c>
      <c r="H1453" s="15">
        <v>508240404</v>
      </c>
      <c r="I1453" s="15">
        <v>21</v>
      </c>
      <c r="J1453" s="15">
        <v>2570</v>
      </c>
      <c r="K1453" s="15" t="s">
        <v>230</v>
      </c>
      <c r="L1453" s="61" t="s">
        <v>192</v>
      </c>
      <c r="M1453" s="15" t="s">
        <v>162</v>
      </c>
      <c r="O1453" s="30" t="str">
        <f t="shared" si="250"/>
        <v>ü</v>
      </c>
      <c r="P1453" s="30" t="str">
        <f t="shared" si="244"/>
        <v>ü</v>
      </c>
      <c r="Q1453" s="30" t="str">
        <f t="shared" si="245"/>
        <v>ü</v>
      </c>
      <c r="R1453" s="30" t="str">
        <f t="shared" si="246"/>
        <v/>
      </c>
      <c r="S1453" s="17" t="str">
        <f t="shared" si="247"/>
        <v>ü</v>
      </c>
      <c r="T1453" s="17" t="str">
        <f t="shared" si="248"/>
        <v>ü</v>
      </c>
      <c r="U1453" s="17"/>
      <c r="V1453" s="17" t="str">
        <f t="shared" si="249"/>
        <v>ü</v>
      </c>
    </row>
    <row r="1454" spans="1:22" ht="22.5" customHeight="1" x14ac:dyDescent="0.25">
      <c r="A1454" s="27">
        <v>1453</v>
      </c>
      <c r="B1454" s="15">
        <v>2240399</v>
      </c>
      <c r="C1454" s="16">
        <v>46073</v>
      </c>
      <c r="D1454" s="16">
        <v>46076</v>
      </c>
      <c r="E1454" s="15" t="s">
        <v>4240</v>
      </c>
      <c r="F1454" s="15" t="s">
        <v>166</v>
      </c>
      <c r="H1454" s="15">
        <v>504050442</v>
      </c>
      <c r="I1454" s="15">
        <v>21</v>
      </c>
      <c r="J1454" s="15">
        <v>2571</v>
      </c>
      <c r="K1454" s="15" t="s">
        <v>230</v>
      </c>
      <c r="L1454" s="61" t="s">
        <v>192</v>
      </c>
      <c r="M1454" s="15" t="s">
        <v>160</v>
      </c>
      <c r="O1454" s="30" t="str">
        <f t="shared" si="250"/>
        <v>ü</v>
      </c>
      <c r="P1454" s="30" t="str">
        <f t="shared" si="244"/>
        <v>ü</v>
      </c>
      <c r="Q1454" s="30" t="str">
        <f t="shared" si="245"/>
        <v>ü</v>
      </c>
      <c r="R1454" s="30" t="str">
        <f t="shared" si="246"/>
        <v/>
      </c>
      <c r="S1454" s="17" t="str">
        <f t="shared" si="247"/>
        <v>ü</v>
      </c>
      <c r="T1454" s="17" t="str">
        <f t="shared" si="248"/>
        <v>ü</v>
      </c>
      <c r="U1454" s="17"/>
      <c r="V1454" s="17" t="str">
        <f t="shared" si="249"/>
        <v>ü</v>
      </c>
    </row>
    <row r="1455" spans="1:22" ht="22.5" customHeight="1" x14ac:dyDescent="0.25">
      <c r="A1455" s="27">
        <v>1454</v>
      </c>
      <c r="B1455" s="15">
        <v>2240383</v>
      </c>
      <c r="C1455" s="16">
        <v>46073</v>
      </c>
      <c r="D1455" s="16">
        <v>46075</v>
      </c>
      <c r="E1455" s="15" t="s">
        <v>4241</v>
      </c>
      <c r="F1455" s="15" t="s">
        <v>166</v>
      </c>
      <c r="H1455" s="15">
        <v>505199982</v>
      </c>
      <c r="I1455" s="15" t="s">
        <v>4310</v>
      </c>
      <c r="J1455" s="15" t="s">
        <v>4311</v>
      </c>
      <c r="K1455" s="15" t="s">
        <v>240</v>
      </c>
      <c r="L1455" s="61" t="s">
        <v>191</v>
      </c>
      <c r="M1455" s="15" t="s">
        <v>160</v>
      </c>
      <c r="O1455" s="30" t="str">
        <f t="shared" si="250"/>
        <v/>
      </c>
      <c r="P1455" s="30" t="str">
        <f t="shared" si="244"/>
        <v>ü</v>
      </c>
      <c r="Q1455" s="30" t="str">
        <f t="shared" si="245"/>
        <v/>
      </c>
      <c r="R1455" s="30" t="str">
        <f t="shared" si="246"/>
        <v/>
      </c>
      <c r="S1455" s="17" t="str">
        <f t="shared" si="247"/>
        <v/>
      </c>
      <c r="T1455" s="17" t="str">
        <f t="shared" si="248"/>
        <v/>
      </c>
      <c r="U1455" s="17"/>
      <c r="V1455" s="17" t="str">
        <f t="shared" si="249"/>
        <v/>
      </c>
    </row>
    <row r="1456" spans="1:22" ht="22.5" customHeight="1" x14ac:dyDescent="0.25">
      <c r="A1456" s="27">
        <v>1455</v>
      </c>
      <c r="B1456" s="15">
        <v>2240360</v>
      </c>
      <c r="C1456" s="16">
        <v>46073</v>
      </c>
      <c r="D1456" s="16">
        <v>46074</v>
      </c>
      <c r="E1456" s="15" t="s">
        <v>4242</v>
      </c>
      <c r="F1456" s="15" t="s">
        <v>210</v>
      </c>
      <c r="H1456" s="15">
        <v>505377411</v>
      </c>
      <c r="I1456" s="15" t="s">
        <v>4312</v>
      </c>
      <c r="J1456" s="15">
        <v>20</v>
      </c>
      <c r="K1456" s="15" t="s">
        <v>960</v>
      </c>
      <c r="L1456" s="61" t="s">
        <v>192</v>
      </c>
      <c r="M1456" s="15" t="s">
        <v>214</v>
      </c>
      <c r="O1456" s="30" t="str">
        <f t="shared" si="250"/>
        <v>ü</v>
      </c>
      <c r="P1456" s="30" t="str">
        <f t="shared" si="244"/>
        <v>ü</v>
      </c>
      <c r="Q1456" s="30" t="str">
        <f t="shared" si="245"/>
        <v>ü</v>
      </c>
      <c r="R1456" s="30" t="str">
        <f t="shared" si="246"/>
        <v/>
      </c>
      <c r="S1456" s="17" t="str">
        <f t="shared" si="247"/>
        <v>ü</v>
      </c>
      <c r="T1456" s="17" t="str">
        <f t="shared" si="248"/>
        <v>ü</v>
      </c>
      <c r="U1456" s="17"/>
      <c r="V1456" s="17" t="str">
        <f t="shared" si="249"/>
        <v>ü</v>
      </c>
    </row>
    <row r="1457" spans="1:22" ht="22.5" customHeight="1" x14ac:dyDescent="0.25">
      <c r="A1457" s="27">
        <v>1456</v>
      </c>
      <c r="B1457" s="15">
        <v>2240297</v>
      </c>
      <c r="C1457" s="16">
        <v>46072</v>
      </c>
      <c r="D1457" s="16">
        <v>46074</v>
      </c>
      <c r="E1457" s="15" t="s">
        <v>4243</v>
      </c>
      <c r="F1457" s="15" t="s">
        <v>166</v>
      </c>
      <c r="H1457" s="15">
        <v>568428484</v>
      </c>
      <c r="I1457" s="15">
        <v>56</v>
      </c>
      <c r="J1457" s="15">
        <v>27</v>
      </c>
      <c r="K1457" s="15" t="s">
        <v>414</v>
      </c>
      <c r="L1457" s="61" t="s">
        <v>198</v>
      </c>
      <c r="M1457" s="15" t="s">
        <v>179</v>
      </c>
      <c r="O1457" s="30" t="str">
        <f t="shared" si="250"/>
        <v>ü</v>
      </c>
      <c r="P1457" s="30" t="str">
        <f t="shared" si="244"/>
        <v>ü</v>
      </c>
      <c r="Q1457" s="30" t="str">
        <f t="shared" si="245"/>
        <v>ü</v>
      </c>
      <c r="R1457" s="30" t="str">
        <f t="shared" si="246"/>
        <v/>
      </c>
      <c r="S1457" s="17" t="str">
        <f t="shared" si="247"/>
        <v>ü</v>
      </c>
      <c r="T1457" s="17" t="str">
        <f t="shared" si="248"/>
        <v/>
      </c>
      <c r="U1457" s="17"/>
      <c r="V1457" s="17" t="str">
        <f t="shared" si="249"/>
        <v/>
      </c>
    </row>
    <row r="1458" spans="1:22" ht="22.5" customHeight="1" x14ac:dyDescent="0.25">
      <c r="A1458" s="27">
        <v>1457</v>
      </c>
      <c r="B1458" s="15">
        <v>2240257</v>
      </c>
      <c r="C1458" s="16">
        <v>46072</v>
      </c>
      <c r="D1458" s="16">
        <v>46076</v>
      </c>
      <c r="E1458" s="15" t="s">
        <v>4244</v>
      </c>
      <c r="F1458" s="15" t="s">
        <v>166</v>
      </c>
      <c r="H1458" s="15">
        <v>506505556</v>
      </c>
      <c r="I1458" s="15" t="s">
        <v>4313</v>
      </c>
      <c r="J1458" s="15">
        <v>8</v>
      </c>
      <c r="K1458" s="15" t="s">
        <v>376</v>
      </c>
      <c r="L1458" s="61" t="s">
        <v>194</v>
      </c>
      <c r="M1458" s="15" t="s">
        <v>179</v>
      </c>
      <c r="O1458" s="30" t="str">
        <f t="shared" si="250"/>
        <v/>
      </c>
      <c r="P1458" s="30" t="str">
        <f t="shared" si="244"/>
        <v/>
      </c>
      <c r="Q1458" s="30" t="str">
        <f t="shared" si="245"/>
        <v>ü</v>
      </c>
      <c r="R1458" s="30" t="str">
        <f t="shared" si="246"/>
        <v/>
      </c>
      <c r="S1458" s="17" t="str">
        <f t="shared" si="247"/>
        <v/>
      </c>
      <c r="T1458" s="17" t="str">
        <f t="shared" si="248"/>
        <v/>
      </c>
      <c r="U1458" s="17"/>
      <c r="V1458" s="17" t="str">
        <f t="shared" si="249"/>
        <v/>
      </c>
    </row>
    <row r="1459" spans="1:22" ht="22.5" customHeight="1" x14ac:dyDescent="0.25">
      <c r="A1459" s="27">
        <v>1458</v>
      </c>
      <c r="B1459" s="15">
        <v>2240256</v>
      </c>
      <c r="C1459" s="16">
        <v>46072</v>
      </c>
      <c r="D1459" s="16">
        <v>46076</v>
      </c>
      <c r="E1459" s="15" t="s">
        <v>3226</v>
      </c>
      <c r="F1459" s="15" t="s">
        <v>166</v>
      </c>
      <c r="H1459" s="15">
        <v>506681048</v>
      </c>
      <c r="I1459" s="15">
        <v>31</v>
      </c>
      <c r="J1459" s="15">
        <v>8</v>
      </c>
      <c r="K1459" s="15" t="s">
        <v>376</v>
      </c>
      <c r="L1459" s="61" t="s">
        <v>194</v>
      </c>
      <c r="M1459" s="15" t="s">
        <v>179</v>
      </c>
      <c r="O1459" s="30" t="str">
        <f t="shared" si="250"/>
        <v/>
      </c>
      <c r="P1459" s="30" t="str">
        <f t="shared" si="244"/>
        <v/>
      </c>
      <c r="Q1459" s="30" t="str">
        <f t="shared" si="245"/>
        <v>ü</v>
      </c>
      <c r="R1459" s="30" t="str">
        <f t="shared" si="246"/>
        <v/>
      </c>
      <c r="S1459" s="17" t="str">
        <f t="shared" si="247"/>
        <v/>
      </c>
      <c r="T1459" s="17" t="str">
        <f t="shared" si="248"/>
        <v/>
      </c>
      <c r="U1459" s="17"/>
      <c r="V1459" s="17" t="str">
        <f t="shared" si="249"/>
        <v/>
      </c>
    </row>
    <row r="1460" spans="1:22" ht="22.5" customHeight="1" x14ac:dyDescent="0.25">
      <c r="A1460" s="27">
        <v>1459</v>
      </c>
      <c r="B1460" s="15">
        <v>2240246</v>
      </c>
      <c r="C1460" s="16">
        <v>46072</v>
      </c>
      <c r="D1460" s="16">
        <v>46075</v>
      </c>
      <c r="E1460" s="15" t="s">
        <v>782</v>
      </c>
      <c r="F1460" s="15" t="s">
        <v>166</v>
      </c>
      <c r="H1460" s="15">
        <v>565877745</v>
      </c>
      <c r="I1460" s="15" t="s">
        <v>4314</v>
      </c>
      <c r="J1460" s="15">
        <v>318</v>
      </c>
      <c r="K1460" s="15" t="s">
        <v>429</v>
      </c>
      <c r="L1460" s="61" t="s">
        <v>192</v>
      </c>
      <c r="M1460" s="15" t="s">
        <v>186</v>
      </c>
      <c r="O1460" s="30" t="str">
        <f t="shared" si="250"/>
        <v>ü</v>
      </c>
      <c r="P1460" s="30" t="str">
        <f t="shared" si="244"/>
        <v>ü</v>
      </c>
      <c r="Q1460" s="30" t="str">
        <f t="shared" si="245"/>
        <v>ü</v>
      </c>
      <c r="R1460" s="30" t="str">
        <f t="shared" si="246"/>
        <v/>
      </c>
      <c r="S1460" s="17" t="str">
        <f t="shared" si="247"/>
        <v>ü</v>
      </c>
      <c r="T1460" s="17" t="str">
        <f t="shared" si="248"/>
        <v>ü</v>
      </c>
      <c r="U1460" s="17"/>
      <c r="V1460" s="17" t="str">
        <f t="shared" si="249"/>
        <v>ü</v>
      </c>
    </row>
    <row r="1461" spans="1:22" ht="22.5" customHeight="1" x14ac:dyDescent="0.25">
      <c r="A1461" s="27">
        <v>1460</v>
      </c>
      <c r="B1461" s="15">
        <v>2240225</v>
      </c>
      <c r="C1461" s="16">
        <v>46072</v>
      </c>
      <c r="D1461" s="16">
        <v>46075</v>
      </c>
      <c r="E1461" s="15" t="s">
        <v>4245</v>
      </c>
      <c r="F1461" s="15" t="s">
        <v>166</v>
      </c>
      <c r="H1461" s="15">
        <v>504443144</v>
      </c>
      <c r="I1461" s="15">
        <v>3</v>
      </c>
      <c r="J1461" s="15">
        <v>13</v>
      </c>
      <c r="K1461" s="15" t="s">
        <v>355</v>
      </c>
      <c r="L1461" s="61" t="s">
        <v>191</v>
      </c>
      <c r="M1461" s="15" t="s">
        <v>486</v>
      </c>
      <c r="O1461" s="30" t="str">
        <f t="shared" si="250"/>
        <v/>
      </c>
      <c r="P1461" s="30" t="str">
        <f t="shared" si="244"/>
        <v>ü</v>
      </c>
      <c r="Q1461" s="30" t="str">
        <f t="shared" si="245"/>
        <v/>
      </c>
      <c r="R1461" s="30" t="str">
        <f t="shared" si="246"/>
        <v/>
      </c>
      <c r="S1461" s="17" t="str">
        <f t="shared" si="247"/>
        <v/>
      </c>
      <c r="T1461" s="17" t="str">
        <f t="shared" si="248"/>
        <v/>
      </c>
      <c r="U1461" s="17"/>
      <c r="V1461" s="17" t="str">
        <f t="shared" si="249"/>
        <v/>
      </c>
    </row>
    <row r="1462" spans="1:22" ht="22.5" customHeight="1" x14ac:dyDescent="0.25">
      <c r="A1462" s="27">
        <v>1461</v>
      </c>
      <c r="B1462" s="15">
        <v>2240208</v>
      </c>
      <c r="C1462" s="16">
        <v>46072</v>
      </c>
      <c r="D1462" s="16">
        <v>46076</v>
      </c>
      <c r="E1462" s="15" t="s">
        <v>4246</v>
      </c>
      <c r="F1462" s="15" t="s">
        <v>166</v>
      </c>
      <c r="H1462" s="15">
        <v>504525532</v>
      </c>
      <c r="I1462" s="15">
        <v>24</v>
      </c>
      <c r="J1462" s="15">
        <v>19</v>
      </c>
      <c r="K1462" s="15" t="s">
        <v>396</v>
      </c>
      <c r="L1462" s="61" t="s">
        <v>195</v>
      </c>
      <c r="M1462" s="15" t="s">
        <v>165</v>
      </c>
      <c r="O1462" s="30" t="str">
        <f t="shared" si="250"/>
        <v>ü</v>
      </c>
      <c r="P1462" s="30" t="str">
        <f t="shared" ref="P1462:P1506" si="251">IF(COUNTIF(L1462,"*صراصير*")&gt;=1,"ü","")</f>
        <v>ü</v>
      </c>
      <c r="Q1462" s="30" t="str">
        <f t="shared" ref="Q1462:Q1506" si="252">IF(COUNTIF(L1462,"*بعوض*")&gt;=1,"ü","")</f>
        <v>ü</v>
      </c>
      <c r="R1462" s="30" t="str">
        <f t="shared" ref="R1462:R1506" si="253">IF(COUNTIF(L1462,"*باعوض*")&gt;=1,"ü","")</f>
        <v/>
      </c>
      <c r="S1462" s="17" t="str">
        <f t="shared" ref="S1462:S1506" si="254">IF(COUNTIF(L1462,"*ذباب*")&gt;=1,"ü","")</f>
        <v>ü</v>
      </c>
      <c r="T1462" s="17" t="str">
        <f t="shared" ref="T1462:T1506" si="255">IF(COUNTIF(L1462,"*فئران*")&gt;=1,"ü","")</f>
        <v>ü</v>
      </c>
      <c r="U1462" s="17"/>
      <c r="V1462" s="17" t="str">
        <f t="shared" ref="V1462:V1506" si="256">IF(COUNTIF(L1462,"*عقارب*")&gt;=1,"ü","")</f>
        <v/>
      </c>
    </row>
    <row r="1463" spans="1:22" ht="22.5" customHeight="1" x14ac:dyDescent="0.25">
      <c r="A1463" s="27">
        <v>1462</v>
      </c>
      <c r="B1463" s="15">
        <v>2240201</v>
      </c>
      <c r="C1463" s="16">
        <v>46072</v>
      </c>
      <c r="D1463" s="16">
        <v>46075</v>
      </c>
      <c r="E1463" s="15" t="s">
        <v>4247</v>
      </c>
      <c r="F1463" s="15" t="s">
        <v>166</v>
      </c>
      <c r="H1463" s="15">
        <v>504841841</v>
      </c>
      <c r="I1463" s="15">
        <v>7</v>
      </c>
      <c r="J1463" s="15">
        <v>4</v>
      </c>
      <c r="K1463" s="15" t="s">
        <v>222</v>
      </c>
      <c r="L1463" s="61" t="s">
        <v>482</v>
      </c>
      <c r="M1463" s="15" t="s">
        <v>486</v>
      </c>
      <c r="O1463" s="30" t="str">
        <f t="shared" si="250"/>
        <v>ü</v>
      </c>
      <c r="P1463" s="30" t="str">
        <f t="shared" si="251"/>
        <v>ü</v>
      </c>
      <c r="Q1463" s="30" t="str">
        <f t="shared" si="252"/>
        <v>ü</v>
      </c>
      <c r="R1463" s="30" t="str">
        <f t="shared" si="253"/>
        <v/>
      </c>
      <c r="S1463" s="17" t="str">
        <f t="shared" si="254"/>
        <v/>
      </c>
      <c r="T1463" s="17" t="str">
        <f t="shared" si="255"/>
        <v/>
      </c>
      <c r="U1463" s="17"/>
      <c r="V1463" s="17" t="str">
        <f t="shared" si="256"/>
        <v/>
      </c>
    </row>
    <row r="1464" spans="1:22" ht="22.5" customHeight="1" x14ac:dyDescent="0.25">
      <c r="A1464" s="27">
        <v>1463</v>
      </c>
      <c r="B1464" s="15">
        <v>2240181</v>
      </c>
      <c r="C1464" s="16">
        <v>46072</v>
      </c>
      <c r="D1464" s="16">
        <v>46076</v>
      </c>
      <c r="E1464" s="15" t="s">
        <v>4248</v>
      </c>
      <c r="F1464" s="15" t="s">
        <v>166</v>
      </c>
      <c r="H1464" s="15">
        <v>566909459</v>
      </c>
      <c r="I1464" s="15" t="s">
        <v>3902</v>
      </c>
      <c r="J1464" s="15">
        <v>104</v>
      </c>
      <c r="K1464" s="15" t="s">
        <v>374</v>
      </c>
      <c r="L1464" s="61" t="s">
        <v>192</v>
      </c>
      <c r="M1464" s="15" t="s">
        <v>167</v>
      </c>
      <c r="O1464" s="30" t="str">
        <f t="shared" si="250"/>
        <v>ü</v>
      </c>
      <c r="P1464" s="30" t="str">
        <f t="shared" si="251"/>
        <v>ü</v>
      </c>
      <c r="Q1464" s="30" t="str">
        <f t="shared" si="252"/>
        <v>ü</v>
      </c>
      <c r="R1464" s="30" t="str">
        <f t="shared" si="253"/>
        <v/>
      </c>
      <c r="S1464" s="17" t="str">
        <f t="shared" si="254"/>
        <v>ü</v>
      </c>
      <c r="T1464" s="17" t="str">
        <f t="shared" si="255"/>
        <v>ü</v>
      </c>
      <c r="U1464" s="17"/>
      <c r="V1464" s="17" t="str">
        <f t="shared" si="256"/>
        <v>ü</v>
      </c>
    </row>
    <row r="1465" spans="1:22" ht="22.5" customHeight="1" x14ac:dyDescent="0.25">
      <c r="A1465" s="27">
        <v>1464</v>
      </c>
      <c r="B1465" s="15">
        <v>2240169</v>
      </c>
      <c r="C1465" s="16">
        <v>46072</v>
      </c>
      <c r="D1465" s="16">
        <v>46077</v>
      </c>
      <c r="E1465" s="15" t="s">
        <v>4249</v>
      </c>
      <c r="F1465" s="15" t="s">
        <v>166</v>
      </c>
      <c r="H1465" s="15">
        <v>502078957</v>
      </c>
      <c r="J1465" s="15">
        <v>21</v>
      </c>
      <c r="K1465" s="15" t="s">
        <v>239</v>
      </c>
      <c r="L1465" s="61" t="s">
        <v>199</v>
      </c>
      <c r="M1465" s="15" t="s">
        <v>211</v>
      </c>
      <c r="O1465" s="30" t="str">
        <f t="shared" si="250"/>
        <v>ü</v>
      </c>
      <c r="P1465" s="30" t="str">
        <f t="shared" si="251"/>
        <v>ü</v>
      </c>
      <c r="Q1465" s="30" t="str">
        <f t="shared" si="252"/>
        <v/>
      </c>
      <c r="R1465" s="30" t="str">
        <f t="shared" si="253"/>
        <v>ü</v>
      </c>
      <c r="S1465" s="17" t="str">
        <f t="shared" si="254"/>
        <v>ü</v>
      </c>
      <c r="T1465" s="17" t="str">
        <f t="shared" si="255"/>
        <v>ü</v>
      </c>
      <c r="U1465" s="17"/>
      <c r="V1465" s="17" t="str">
        <f t="shared" si="256"/>
        <v>ü</v>
      </c>
    </row>
    <row r="1466" spans="1:22" ht="22.5" customHeight="1" x14ac:dyDescent="0.25">
      <c r="A1466" s="27">
        <v>1465</v>
      </c>
      <c r="B1466" s="15">
        <v>2240167</v>
      </c>
      <c r="C1466" s="16">
        <v>46072</v>
      </c>
      <c r="D1466" s="16">
        <v>46076</v>
      </c>
      <c r="E1466" s="15" t="s">
        <v>4250</v>
      </c>
      <c r="F1466" s="15" t="s">
        <v>166</v>
      </c>
      <c r="H1466" s="15">
        <v>551066443</v>
      </c>
      <c r="I1466" s="15" t="s">
        <v>1390</v>
      </c>
      <c r="J1466" s="15" t="s">
        <v>3362</v>
      </c>
      <c r="K1466" s="15" t="s">
        <v>376</v>
      </c>
      <c r="L1466" s="61" t="s">
        <v>411</v>
      </c>
      <c r="M1466" s="15" t="s">
        <v>179</v>
      </c>
      <c r="O1466" s="30" t="str">
        <f t="shared" si="250"/>
        <v>ü</v>
      </c>
      <c r="P1466" s="30" t="str">
        <f t="shared" si="251"/>
        <v/>
      </c>
      <c r="Q1466" s="30" t="str">
        <f t="shared" si="252"/>
        <v>ü</v>
      </c>
      <c r="R1466" s="30" t="str">
        <f t="shared" si="253"/>
        <v/>
      </c>
      <c r="S1466" s="17" t="str">
        <f t="shared" si="254"/>
        <v/>
      </c>
      <c r="T1466" s="17" t="str">
        <f t="shared" si="255"/>
        <v/>
      </c>
      <c r="U1466" s="17"/>
      <c r="V1466" s="17" t="str">
        <f t="shared" si="256"/>
        <v/>
      </c>
    </row>
    <row r="1467" spans="1:22" ht="22.5" customHeight="1" x14ac:dyDescent="0.25">
      <c r="A1467" s="27">
        <v>1466</v>
      </c>
      <c r="B1467" s="15">
        <v>2240161</v>
      </c>
      <c r="C1467" s="16">
        <v>46072</v>
      </c>
      <c r="D1467" s="16">
        <v>46074</v>
      </c>
      <c r="E1467" s="15" t="s">
        <v>4251</v>
      </c>
      <c r="F1467" s="15" t="s">
        <v>166</v>
      </c>
      <c r="H1467" s="15">
        <v>506506468</v>
      </c>
      <c r="I1467" s="15" t="s">
        <v>3186</v>
      </c>
      <c r="J1467" s="15" t="s">
        <v>3187</v>
      </c>
      <c r="K1467" s="15" t="s">
        <v>377</v>
      </c>
      <c r="L1467" s="61" t="s">
        <v>400</v>
      </c>
      <c r="M1467" s="15" t="s">
        <v>167</v>
      </c>
      <c r="O1467" s="30" t="str">
        <f t="shared" si="250"/>
        <v/>
      </c>
      <c r="P1467" s="30" t="str">
        <f t="shared" si="251"/>
        <v/>
      </c>
      <c r="Q1467" s="30" t="str">
        <f t="shared" si="252"/>
        <v/>
      </c>
      <c r="R1467" s="30" t="str">
        <f t="shared" si="253"/>
        <v/>
      </c>
      <c r="S1467" s="17" t="str">
        <f t="shared" si="254"/>
        <v/>
      </c>
      <c r="T1467" s="17" t="str">
        <f t="shared" si="255"/>
        <v>ü</v>
      </c>
      <c r="U1467" s="17"/>
      <c r="V1467" s="17" t="str">
        <f t="shared" si="256"/>
        <v/>
      </c>
    </row>
    <row r="1468" spans="1:22" ht="22.5" customHeight="1" x14ac:dyDescent="0.25">
      <c r="A1468" s="27">
        <v>1467</v>
      </c>
      <c r="B1468" s="15">
        <v>2240061</v>
      </c>
      <c r="C1468" s="16">
        <v>46072</v>
      </c>
      <c r="D1468" s="16">
        <v>46076</v>
      </c>
      <c r="E1468" s="15" t="s">
        <v>3973</v>
      </c>
      <c r="F1468" s="15" t="s">
        <v>166</v>
      </c>
      <c r="H1468" s="15">
        <v>505470009</v>
      </c>
      <c r="I1468" s="15" t="s">
        <v>1937</v>
      </c>
      <c r="J1468" s="15" t="s">
        <v>556</v>
      </c>
      <c r="K1468" s="15" t="s">
        <v>376</v>
      </c>
      <c r="L1468" s="61" t="s">
        <v>192</v>
      </c>
      <c r="M1468" s="15" t="s">
        <v>179</v>
      </c>
      <c r="O1468" s="30" t="str">
        <f t="shared" si="250"/>
        <v>ü</v>
      </c>
      <c r="P1468" s="30" t="str">
        <f t="shared" si="251"/>
        <v>ü</v>
      </c>
      <c r="Q1468" s="30" t="str">
        <f t="shared" si="252"/>
        <v>ü</v>
      </c>
      <c r="R1468" s="30" t="str">
        <f t="shared" si="253"/>
        <v/>
      </c>
      <c r="S1468" s="17" t="str">
        <f t="shared" si="254"/>
        <v>ü</v>
      </c>
      <c r="T1468" s="17" t="str">
        <f t="shared" si="255"/>
        <v>ü</v>
      </c>
      <c r="U1468" s="17"/>
      <c r="V1468" s="17" t="str">
        <f t="shared" si="256"/>
        <v>ü</v>
      </c>
    </row>
    <row r="1469" spans="1:22" ht="22.5" customHeight="1" x14ac:dyDescent="0.25">
      <c r="A1469" s="27">
        <v>1468</v>
      </c>
      <c r="B1469" s="15">
        <v>2240047</v>
      </c>
      <c r="C1469" s="16">
        <v>46072</v>
      </c>
      <c r="D1469" s="16">
        <v>46075</v>
      </c>
      <c r="E1469" s="15" t="s">
        <v>4252</v>
      </c>
      <c r="F1469" s="15" t="s">
        <v>166</v>
      </c>
      <c r="H1469" s="15">
        <v>508646121</v>
      </c>
      <c r="I1469" s="15">
        <v>8</v>
      </c>
      <c r="J1469" s="15">
        <v>230</v>
      </c>
      <c r="K1469" s="15" t="s">
        <v>396</v>
      </c>
      <c r="L1469" s="61" t="s">
        <v>340</v>
      </c>
      <c r="M1469" s="15" t="s">
        <v>486</v>
      </c>
      <c r="O1469" s="30" t="str">
        <f t="shared" si="250"/>
        <v>ü</v>
      </c>
      <c r="P1469" s="30" t="str">
        <f t="shared" si="251"/>
        <v/>
      </c>
      <c r="Q1469" s="30" t="str">
        <f t="shared" si="252"/>
        <v/>
      </c>
      <c r="R1469" s="30" t="str">
        <f t="shared" si="253"/>
        <v/>
      </c>
      <c r="S1469" s="17" t="str">
        <f t="shared" si="254"/>
        <v/>
      </c>
      <c r="T1469" s="17" t="str">
        <f t="shared" si="255"/>
        <v/>
      </c>
      <c r="U1469" s="17"/>
      <c r="V1469" s="17" t="str">
        <f t="shared" si="256"/>
        <v/>
      </c>
    </row>
    <row r="1470" spans="1:22" ht="22.5" customHeight="1" x14ac:dyDescent="0.25">
      <c r="A1470" s="27">
        <v>1469</v>
      </c>
      <c r="B1470" s="15">
        <v>2240045</v>
      </c>
      <c r="C1470" s="16">
        <v>46072</v>
      </c>
      <c r="D1470" s="16">
        <v>46074</v>
      </c>
      <c r="E1470" s="15" t="s">
        <v>4253</v>
      </c>
      <c r="F1470" s="15" t="s">
        <v>166</v>
      </c>
      <c r="H1470" s="15">
        <v>507866202</v>
      </c>
      <c r="I1470" s="15" t="s">
        <v>3784</v>
      </c>
      <c r="J1470" s="15">
        <v>48</v>
      </c>
      <c r="K1470" s="15" t="s">
        <v>360</v>
      </c>
      <c r="L1470" s="61" t="s">
        <v>192</v>
      </c>
      <c r="M1470" s="15" t="s">
        <v>211</v>
      </c>
      <c r="O1470" s="30" t="str">
        <f t="shared" si="250"/>
        <v>ü</v>
      </c>
      <c r="P1470" s="30" t="str">
        <f t="shared" si="251"/>
        <v>ü</v>
      </c>
      <c r="Q1470" s="30" t="str">
        <f t="shared" si="252"/>
        <v>ü</v>
      </c>
      <c r="R1470" s="30" t="str">
        <f t="shared" si="253"/>
        <v/>
      </c>
      <c r="S1470" s="17" t="str">
        <f t="shared" si="254"/>
        <v>ü</v>
      </c>
      <c r="T1470" s="17" t="str">
        <f t="shared" si="255"/>
        <v>ü</v>
      </c>
      <c r="U1470" s="17"/>
      <c r="V1470" s="17" t="str">
        <f t="shared" si="256"/>
        <v>ü</v>
      </c>
    </row>
    <row r="1471" spans="1:22" ht="22.5" customHeight="1" x14ac:dyDescent="0.25">
      <c r="A1471" s="27">
        <v>1470</v>
      </c>
      <c r="B1471" s="15">
        <v>2240041</v>
      </c>
      <c r="C1471" s="16">
        <v>46072</v>
      </c>
      <c r="D1471" s="16">
        <v>46076</v>
      </c>
      <c r="E1471" s="15" t="s">
        <v>4254</v>
      </c>
      <c r="F1471" s="15" t="s">
        <v>166</v>
      </c>
      <c r="H1471" s="15">
        <v>564647484</v>
      </c>
      <c r="I1471" s="15">
        <v>4533</v>
      </c>
      <c r="J1471" s="15">
        <v>4533</v>
      </c>
      <c r="K1471" s="15" t="s">
        <v>221</v>
      </c>
      <c r="L1471" s="61" t="s">
        <v>192</v>
      </c>
      <c r="M1471" s="15" t="s">
        <v>160</v>
      </c>
      <c r="O1471" s="30" t="str">
        <f t="shared" si="250"/>
        <v>ü</v>
      </c>
      <c r="P1471" s="30" t="str">
        <f t="shared" si="251"/>
        <v>ü</v>
      </c>
      <c r="Q1471" s="30" t="str">
        <f t="shared" si="252"/>
        <v>ü</v>
      </c>
      <c r="R1471" s="30" t="str">
        <f t="shared" si="253"/>
        <v/>
      </c>
      <c r="S1471" s="17" t="str">
        <f t="shared" si="254"/>
        <v>ü</v>
      </c>
      <c r="T1471" s="17" t="str">
        <f t="shared" si="255"/>
        <v>ü</v>
      </c>
      <c r="U1471" s="17"/>
      <c r="V1471" s="17" t="str">
        <f t="shared" si="256"/>
        <v>ü</v>
      </c>
    </row>
    <row r="1472" spans="1:22" ht="22.5" customHeight="1" x14ac:dyDescent="0.25">
      <c r="A1472" s="27">
        <v>1471</v>
      </c>
      <c r="B1472" s="15">
        <v>2240038</v>
      </c>
      <c r="C1472" s="16">
        <v>46072</v>
      </c>
      <c r="D1472" s="16">
        <v>46076</v>
      </c>
      <c r="E1472" s="15" t="s">
        <v>4255</v>
      </c>
      <c r="F1472" s="15" t="s">
        <v>166</v>
      </c>
      <c r="H1472" s="15">
        <v>552225825</v>
      </c>
      <c r="I1472" s="15">
        <v>4</v>
      </c>
      <c r="J1472" s="15">
        <v>14</v>
      </c>
      <c r="K1472" s="15" t="s">
        <v>231</v>
      </c>
      <c r="L1472" s="61" t="s">
        <v>192</v>
      </c>
      <c r="M1472" s="15" t="s">
        <v>167</v>
      </c>
      <c r="O1472" s="30" t="str">
        <f t="shared" si="250"/>
        <v>ü</v>
      </c>
      <c r="P1472" s="30" t="str">
        <f t="shared" si="251"/>
        <v>ü</v>
      </c>
      <c r="Q1472" s="30" t="str">
        <f t="shared" si="252"/>
        <v>ü</v>
      </c>
      <c r="R1472" s="30" t="str">
        <f t="shared" si="253"/>
        <v/>
      </c>
      <c r="S1472" s="17" t="str">
        <f t="shared" si="254"/>
        <v>ü</v>
      </c>
      <c r="T1472" s="17" t="str">
        <f t="shared" si="255"/>
        <v>ü</v>
      </c>
      <c r="U1472" s="17"/>
      <c r="V1472" s="17" t="str">
        <f t="shared" si="256"/>
        <v>ü</v>
      </c>
    </row>
    <row r="1473" spans="1:22" ht="22.5" customHeight="1" x14ac:dyDescent="0.25">
      <c r="A1473" s="27">
        <v>1472</v>
      </c>
      <c r="B1473" s="15">
        <v>2240017</v>
      </c>
      <c r="C1473" s="16">
        <v>46072</v>
      </c>
      <c r="D1473" s="16">
        <v>46075</v>
      </c>
      <c r="E1473" s="15" t="s">
        <v>4256</v>
      </c>
      <c r="F1473" s="15" t="s">
        <v>166</v>
      </c>
      <c r="H1473" s="15">
        <v>502828299</v>
      </c>
      <c r="I1473" s="15">
        <v>22</v>
      </c>
      <c r="J1473" s="15">
        <v>7</v>
      </c>
      <c r="K1473" s="15" t="s">
        <v>222</v>
      </c>
      <c r="L1473" s="61" t="s">
        <v>195</v>
      </c>
      <c r="M1473" s="15" t="s">
        <v>486</v>
      </c>
      <c r="O1473" s="30" t="str">
        <f t="shared" si="250"/>
        <v>ü</v>
      </c>
      <c r="P1473" s="30" t="str">
        <f t="shared" si="251"/>
        <v>ü</v>
      </c>
      <c r="Q1473" s="30" t="str">
        <f t="shared" si="252"/>
        <v>ü</v>
      </c>
      <c r="R1473" s="30" t="str">
        <f t="shared" si="253"/>
        <v/>
      </c>
      <c r="S1473" s="17" t="str">
        <f t="shared" si="254"/>
        <v>ü</v>
      </c>
      <c r="T1473" s="17" t="str">
        <f t="shared" si="255"/>
        <v>ü</v>
      </c>
      <c r="U1473" s="17"/>
      <c r="V1473" s="17" t="str">
        <f t="shared" si="256"/>
        <v/>
      </c>
    </row>
    <row r="1474" spans="1:22" ht="22.5" customHeight="1" x14ac:dyDescent="0.25">
      <c r="A1474" s="27">
        <v>1473</v>
      </c>
      <c r="B1474" s="15">
        <v>2240005</v>
      </c>
      <c r="C1474" s="16">
        <v>46072</v>
      </c>
      <c r="D1474" s="16">
        <v>46074</v>
      </c>
      <c r="E1474" s="15" t="s">
        <v>4257</v>
      </c>
      <c r="F1474" s="15" t="s">
        <v>166</v>
      </c>
      <c r="H1474" s="15">
        <v>569098383</v>
      </c>
      <c r="I1474" s="15" t="s">
        <v>49</v>
      </c>
      <c r="J1474" s="15">
        <v>4</v>
      </c>
      <c r="K1474" s="15" t="s">
        <v>831</v>
      </c>
      <c r="L1474" s="61" t="s">
        <v>400</v>
      </c>
      <c r="M1474" s="15" t="s">
        <v>160</v>
      </c>
      <c r="O1474" s="30" t="str">
        <f t="shared" si="250"/>
        <v/>
      </c>
      <c r="P1474" s="30" t="str">
        <f t="shared" si="251"/>
        <v/>
      </c>
      <c r="Q1474" s="30" t="str">
        <f t="shared" si="252"/>
        <v/>
      </c>
      <c r="R1474" s="30" t="str">
        <f t="shared" si="253"/>
        <v/>
      </c>
      <c r="S1474" s="17" t="str">
        <f t="shared" si="254"/>
        <v/>
      </c>
      <c r="T1474" s="17" t="str">
        <f t="shared" si="255"/>
        <v>ü</v>
      </c>
      <c r="U1474" s="17"/>
      <c r="V1474" s="17" t="str">
        <f t="shared" si="256"/>
        <v/>
      </c>
    </row>
    <row r="1475" spans="1:22" ht="22.5" customHeight="1" x14ac:dyDescent="0.25">
      <c r="A1475" s="27">
        <v>1474</v>
      </c>
      <c r="B1475" s="15">
        <v>2239979</v>
      </c>
      <c r="C1475" s="16">
        <v>46072</v>
      </c>
      <c r="D1475" s="16">
        <v>46074</v>
      </c>
      <c r="E1475" s="15" t="s">
        <v>4258</v>
      </c>
      <c r="F1475" s="15" t="s">
        <v>166</v>
      </c>
      <c r="H1475" s="15">
        <v>508571168</v>
      </c>
      <c r="I1475" s="15" t="s">
        <v>4315</v>
      </c>
      <c r="J1475" s="15" t="s">
        <v>4104</v>
      </c>
      <c r="K1475" s="15" t="s">
        <v>364</v>
      </c>
      <c r="L1475" s="61" t="s">
        <v>192</v>
      </c>
      <c r="M1475" s="15" t="s">
        <v>179</v>
      </c>
      <c r="O1475" s="30" t="str">
        <f t="shared" ref="O1475:O1538" si="257">IF(COUNTIF($L1475,"*نمل*")&gt;=1,"ü","")</f>
        <v>ü</v>
      </c>
      <c r="P1475" s="30" t="str">
        <f t="shared" si="251"/>
        <v>ü</v>
      </c>
      <c r="Q1475" s="30" t="str">
        <f t="shared" si="252"/>
        <v>ü</v>
      </c>
      <c r="R1475" s="30" t="str">
        <f t="shared" si="253"/>
        <v/>
      </c>
      <c r="S1475" s="17" t="str">
        <f t="shared" si="254"/>
        <v>ü</v>
      </c>
      <c r="T1475" s="17" t="str">
        <f t="shared" si="255"/>
        <v>ü</v>
      </c>
      <c r="U1475" s="17"/>
      <c r="V1475" s="17" t="str">
        <f t="shared" si="256"/>
        <v>ü</v>
      </c>
    </row>
    <row r="1476" spans="1:22" ht="22.5" customHeight="1" x14ac:dyDescent="0.25">
      <c r="A1476" s="27">
        <v>1475</v>
      </c>
      <c r="B1476" s="15">
        <v>2239950</v>
      </c>
      <c r="C1476" s="16">
        <v>46072</v>
      </c>
      <c r="D1476" s="16">
        <v>46075</v>
      </c>
      <c r="E1476" s="15" t="s">
        <v>4259</v>
      </c>
      <c r="F1476" s="15" t="s">
        <v>166</v>
      </c>
      <c r="H1476" s="15">
        <v>553229386</v>
      </c>
      <c r="I1476" s="15">
        <v>4170</v>
      </c>
      <c r="J1476" s="15">
        <v>4170</v>
      </c>
      <c r="K1476" s="15" t="s">
        <v>230</v>
      </c>
      <c r="L1476" s="61" t="s">
        <v>192</v>
      </c>
      <c r="M1476" s="15" t="s">
        <v>162</v>
      </c>
      <c r="O1476" s="30" t="str">
        <f t="shared" si="257"/>
        <v>ü</v>
      </c>
      <c r="P1476" s="30" t="str">
        <f t="shared" si="251"/>
        <v>ü</v>
      </c>
      <c r="Q1476" s="30" t="str">
        <f t="shared" si="252"/>
        <v>ü</v>
      </c>
      <c r="R1476" s="30" t="str">
        <f t="shared" si="253"/>
        <v/>
      </c>
      <c r="S1476" s="17" t="str">
        <f t="shared" si="254"/>
        <v>ü</v>
      </c>
      <c r="T1476" s="17" t="str">
        <f t="shared" si="255"/>
        <v>ü</v>
      </c>
      <c r="U1476" s="17"/>
      <c r="V1476" s="17" t="str">
        <f t="shared" si="256"/>
        <v>ü</v>
      </c>
    </row>
    <row r="1477" spans="1:22" ht="22.5" customHeight="1" x14ac:dyDescent="0.25">
      <c r="A1477" s="27">
        <v>1476</v>
      </c>
      <c r="B1477" s="15">
        <v>2239898</v>
      </c>
      <c r="C1477" s="16">
        <v>46072</v>
      </c>
      <c r="D1477" s="16">
        <v>46074</v>
      </c>
      <c r="E1477" s="15" t="s">
        <v>3350</v>
      </c>
      <c r="F1477" s="15" t="s">
        <v>166</v>
      </c>
      <c r="H1477" s="15">
        <v>504822229</v>
      </c>
      <c r="I1477" s="15" t="s">
        <v>3114</v>
      </c>
      <c r="J1477" s="15">
        <v>344</v>
      </c>
      <c r="K1477" s="15" t="s">
        <v>346</v>
      </c>
      <c r="L1477" s="61" t="s">
        <v>200</v>
      </c>
      <c r="M1477" s="15" t="s">
        <v>164</v>
      </c>
      <c r="O1477" s="30" t="str">
        <f t="shared" si="257"/>
        <v/>
      </c>
      <c r="P1477" s="30" t="str">
        <f t="shared" si="251"/>
        <v/>
      </c>
      <c r="Q1477" s="30" t="str">
        <f t="shared" si="252"/>
        <v>ü</v>
      </c>
      <c r="R1477" s="30" t="str">
        <f t="shared" si="253"/>
        <v/>
      </c>
      <c r="S1477" s="17" t="str">
        <f t="shared" si="254"/>
        <v>ü</v>
      </c>
      <c r="T1477" s="17" t="str">
        <f t="shared" si="255"/>
        <v/>
      </c>
      <c r="U1477" s="17"/>
      <c r="V1477" s="17" t="str">
        <f t="shared" si="256"/>
        <v/>
      </c>
    </row>
    <row r="1478" spans="1:22" ht="22.5" customHeight="1" x14ac:dyDescent="0.25">
      <c r="A1478" s="27">
        <v>1477</v>
      </c>
      <c r="B1478" s="15">
        <v>2239873</v>
      </c>
      <c r="C1478" s="16">
        <v>46072</v>
      </c>
      <c r="D1478" s="16">
        <v>46075</v>
      </c>
      <c r="E1478" s="15" t="s">
        <v>4260</v>
      </c>
      <c r="F1478" s="15" t="s">
        <v>166</v>
      </c>
      <c r="H1478" s="15">
        <v>503444131</v>
      </c>
      <c r="I1478" s="15">
        <v>75</v>
      </c>
      <c r="J1478" s="15">
        <v>71</v>
      </c>
      <c r="K1478" s="15" t="s">
        <v>481</v>
      </c>
      <c r="L1478" s="61" t="s">
        <v>192</v>
      </c>
      <c r="M1478" s="15" t="s">
        <v>165</v>
      </c>
      <c r="O1478" s="30" t="str">
        <f t="shared" si="257"/>
        <v>ü</v>
      </c>
      <c r="P1478" s="30" t="str">
        <f t="shared" si="251"/>
        <v>ü</v>
      </c>
      <c r="Q1478" s="30" t="str">
        <f t="shared" si="252"/>
        <v>ü</v>
      </c>
      <c r="R1478" s="30" t="str">
        <f t="shared" si="253"/>
        <v/>
      </c>
      <c r="S1478" s="17" t="str">
        <f t="shared" si="254"/>
        <v>ü</v>
      </c>
      <c r="T1478" s="17" t="str">
        <f t="shared" si="255"/>
        <v>ü</v>
      </c>
      <c r="U1478" s="17"/>
      <c r="V1478" s="17" t="str">
        <f t="shared" si="256"/>
        <v>ü</v>
      </c>
    </row>
    <row r="1479" spans="1:22" ht="22.5" customHeight="1" x14ac:dyDescent="0.25">
      <c r="A1479" s="27">
        <v>1478</v>
      </c>
      <c r="B1479" s="15">
        <v>2239801</v>
      </c>
      <c r="C1479" s="16">
        <v>46072</v>
      </c>
      <c r="D1479" s="16">
        <v>46076</v>
      </c>
      <c r="E1479" s="15" t="s">
        <v>4261</v>
      </c>
      <c r="F1479" s="15" t="s">
        <v>166</v>
      </c>
      <c r="H1479" s="15">
        <v>552222256</v>
      </c>
      <c r="I1479" s="15">
        <v>51</v>
      </c>
      <c r="J1479" s="15">
        <v>7</v>
      </c>
      <c r="K1479" s="15" t="s">
        <v>238</v>
      </c>
      <c r="L1479" s="61" t="s">
        <v>192</v>
      </c>
      <c r="M1479" s="15" t="s">
        <v>211</v>
      </c>
      <c r="O1479" s="30" t="str">
        <f t="shared" si="257"/>
        <v>ü</v>
      </c>
      <c r="P1479" s="30" t="str">
        <f t="shared" si="251"/>
        <v>ü</v>
      </c>
      <c r="Q1479" s="30" t="str">
        <f t="shared" si="252"/>
        <v>ü</v>
      </c>
      <c r="R1479" s="30" t="str">
        <f t="shared" si="253"/>
        <v/>
      </c>
      <c r="S1479" s="17" t="str">
        <f t="shared" si="254"/>
        <v>ü</v>
      </c>
      <c r="T1479" s="17" t="str">
        <f t="shared" si="255"/>
        <v>ü</v>
      </c>
      <c r="U1479" s="17"/>
      <c r="V1479" s="17" t="str">
        <f t="shared" si="256"/>
        <v>ü</v>
      </c>
    </row>
    <row r="1480" spans="1:22" ht="22.5" customHeight="1" x14ac:dyDescent="0.25">
      <c r="A1480" s="27">
        <v>1479</v>
      </c>
      <c r="B1480" s="15">
        <v>2239797</v>
      </c>
      <c r="C1480" s="16">
        <v>46072</v>
      </c>
      <c r="D1480" s="16">
        <v>46076</v>
      </c>
      <c r="E1480" s="15" t="s">
        <v>4262</v>
      </c>
      <c r="F1480" s="15" t="s">
        <v>166</v>
      </c>
      <c r="H1480" s="15">
        <v>565500007</v>
      </c>
      <c r="I1480" s="15">
        <v>50</v>
      </c>
      <c r="J1480" s="15">
        <v>7</v>
      </c>
      <c r="K1480" s="15" t="s">
        <v>372</v>
      </c>
      <c r="L1480" s="61" t="s">
        <v>192</v>
      </c>
      <c r="M1480" s="15" t="s">
        <v>165</v>
      </c>
      <c r="O1480" s="30" t="str">
        <f t="shared" si="257"/>
        <v>ü</v>
      </c>
      <c r="P1480" s="30" t="str">
        <f t="shared" si="251"/>
        <v>ü</v>
      </c>
      <c r="Q1480" s="30" t="str">
        <f t="shared" si="252"/>
        <v>ü</v>
      </c>
      <c r="R1480" s="30" t="str">
        <f t="shared" si="253"/>
        <v/>
      </c>
      <c r="S1480" s="17" t="str">
        <f t="shared" si="254"/>
        <v>ü</v>
      </c>
      <c r="T1480" s="17" t="str">
        <f t="shared" si="255"/>
        <v>ü</v>
      </c>
      <c r="U1480" s="17"/>
      <c r="V1480" s="17" t="str">
        <f t="shared" si="256"/>
        <v>ü</v>
      </c>
    </row>
    <row r="1481" spans="1:22" ht="22.5" customHeight="1" x14ac:dyDescent="0.25">
      <c r="A1481" s="27">
        <v>1480</v>
      </c>
      <c r="B1481" s="15">
        <v>2239792</v>
      </c>
      <c r="C1481" s="16">
        <v>46072</v>
      </c>
      <c r="D1481" s="16">
        <v>46077</v>
      </c>
      <c r="E1481" s="15" t="s">
        <v>4263</v>
      </c>
      <c r="F1481" s="15" t="s">
        <v>166</v>
      </c>
      <c r="H1481" s="15">
        <v>564455332</v>
      </c>
      <c r="I1481" s="15">
        <v>0</v>
      </c>
      <c r="J1481" s="15">
        <v>423</v>
      </c>
      <c r="K1481" s="15" t="s">
        <v>4316</v>
      </c>
      <c r="L1481" s="61" t="s">
        <v>196</v>
      </c>
      <c r="M1481" s="15" t="s">
        <v>162</v>
      </c>
      <c r="O1481" s="30" t="str">
        <f t="shared" si="257"/>
        <v>ü</v>
      </c>
      <c r="P1481" s="30" t="str">
        <f t="shared" si="251"/>
        <v/>
      </c>
      <c r="Q1481" s="30" t="str">
        <f t="shared" si="252"/>
        <v>ü</v>
      </c>
      <c r="R1481" s="30" t="str">
        <f t="shared" si="253"/>
        <v/>
      </c>
      <c r="S1481" s="17" t="str">
        <f t="shared" si="254"/>
        <v>ü</v>
      </c>
      <c r="T1481" s="17" t="str">
        <f t="shared" si="255"/>
        <v/>
      </c>
      <c r="U1481" s="17"/>
      <c r="V1481" s="17" t="str">
        <f t="shared" si="256"/>
        <v/>
      </c>
    </row>
    <row r="1482" spans="1:22" ht="22.5" customHeight="1" x14ac:dyDescent="0.25">
      <c r="A1482" s="27">
        <v>1481</v>
      </c>
      <c r="B1482" s="15">
        <v>2239790</v>
      </c>
      <c r="C1482" s="16">
        <v>46072</v>
      </c>
      <c r="D1482" s="16">
        <v>46076</v>
      </c>
      <c r="E1482" s="15" t="s">
        <v>4264</v>
      </c>
      <c r="F1482" s="15" t="s">
        <v>166</v>
      </c>
      <c r="H1482" s="15">
        <v>522220637</v>
      </c>
      <c r="I1482" s="15">
        <v>2</v>
      </c>
      <c r="J1482" s="15">
        <v>75</v>
      </c>
      <c r="K1482" s="15" t="s">
        <v>480</v>
      </c>
      <c r="L1482" s="61" t="s">
        <v>192</v>
      </c>
      <c r="M1482" s="15" t="s">
        <v>162</v>
      </c>
      <c r="O1482" s="30" t="str">
        <f t="shared" si="257"/>
        <v>ü</v>
      </c>
      <c r="P1482" s="30" t="str">
        <f t="shared" si="251"/>
        <v>ü</v>
      </c>
      <c r="Q1482" s="30" t="str">
        <f t="shared" si="252"/>
        <v>ü</v>
      </c>
      <c r="R1482" s="30" t="str">
        <f t="shared" si="253"/>
        <v/>
      </c>
      <c r="S1482" s="17" t="str">
        <f t="shared" si="254"/>
        <v>ü</v>
      </c>
      <c r="T1482" s="17" t="str">
        <f t="shared" si="255"/>
        <v>ü</v>
      </c>
      <c r="U1482" s="17"/>
      <c r="V1482" s="17" t="str">
        <f t="shared" si="256"/>
        <v>ü</v>
      </c>
    </row>
    <row r="1483" spans="1:22" ht="22.5" customHeight="1" x14ac:dyDescent="0.25">
      <c r="A1483" s="27">
        <v>1482</v>
      </c>
      <c r="B1483" s="15">
        <v>2239762</v>
      </c>
      <c r="C1483" s="16">
        <v>46072</v>
      </c>
      <c r="D1483" s="16">
        <v>46074</v>
      </c>
      <c r="E1483" s="15" t="s">
        <v>4265</v>
      </c>
      <c r="F1483" s="15" t="s">
        <v>166</v>
      </c>
      <c r="H1483" s="15">
        <v>505993921</v>
      </c>
      <c r="I1483" s="15">
        <v>42</v>
      </c>
      <c r="J1483" s="15">
        <v>6</v>
      </c>
      <c r="K1483" s="15" t="s">
        <v>346</v>
      </c>
      <c r="L1483" s="61" t="s">
        <v>835</v>
      </c>
      <c r="M1483" s="15" t="s">
        <v>164</v>
      </c>
      <c r="O1483" s="30" t="str">
        <f t="shared" si="257"/>
        <v>ü</v>
      </c>
      <c r="P1483" s="30" t="str">
        <f t="shared" si="251"/>
        <v/>
      </c>
      <c r="Q1483" s="30" t="str">
        <f t="shared" si="252"/>
        <v/>
      </c>
      <c r="R1483" s="30" t="str">
        <f t="shared" si="253"/>
        <v/>
      </c>
      <c r="S1483" s="17" t="str">
        <f t="shared" si="254"/>
        <v>ü</v>
      </c>
      <c r="T1483" s="17" t="str">
        <f t="shared" si="255"/>
        <v/>
      </c>
      <c r="U1483" s="17"/>
      <c r="V1483" s="17" t="str">
        <f t="shared" si="256"/>
        <v/>
      </c>
    </row>
    <row r="1484" spans="1:22" ht="22.5" customHeight="1" x14ac:dyDescent="0.25">
      <c r="A1484" s="27">
        <v>1483</v>
      </c>
      <c r="B1484" s="15">
        <v>2239761</v>
      </c>
      <c r="C1484" s="16">
        <v>46072</v>
      </c>
      <c r="D1484" s="16">
        <v>46076</v>
      </c>
      <c r="E1484" s="15" t="s">
        <v>4266</v>
      </c>
      <c r="F1484" s="15" t="s">
        <v>166</v>
      </c>
      <c r="H1484" s="15">
        <v>551334041</v>
      </c>
      <c r="I1484" s="15" t="s">
        <v>4317</v>
      </c>
      <c r="J1484" s="15" t="s">
        <v>4318</v>
      </c>
      <c r="K1484" s="15" t="s">
        <v>480</v>
      </c>
      <c r="L1484" s="61" t="s">
        <v>197</v>
      </c>
      <c r="M1484" s="15" t="s">
        <v>162</v>
      </c>
      <c r="O1484" s="30" t="str">
        <f t="shared" si="257"/>
        <v>ü</v>
      </c>
      <c r="P1484" s="30" t="str">
        <f t="shared" si="251"/>
        <v/>
      </c>
      <c r="Q1484" s="30" t="str">
        <f t="shared" si="252"/>
        <v>ü</v>
      </c>
      <c r="R1484" s="30" t="str">
        <f t="shared" si="253"/>
        <v/>
      </c>
      <c r="S1484" s="17" t="str">
        <f t="shared" si="254"/>
        <v>ü</v>
      </c>
      <c r="T1484" s="17" t="str">
        <f t="shared" si="255"/>
        <v>ü</v>
      </c>
      <c r="U1484" s="17"/>
      <c r="V1484" s="17" t="str">
        <f t="shared" si="256"/>
        <v/>
      </c>
    </row>
    <row r="1485" spans="1:22" ht="22.5" customHeight="1" x14ac:dyDescent="0.25">
      <c r="A1485" s="27">
        <v>1484</v>
      </c>
      <c r="B1485" s="15">
        <v>2239745</v>
      </c>
      <c r="C1485" s="16">
        <v>46072</v>
      </c>
      <c r="D1485" s="16">
        <v>46075</v>
      </c>
      <c r="E1485" s="15" t="s">
        <v>3919</v>
      </c>
      <c r="F1485" s="15" t="s">
        <v>166</v>
      </c>
      <c r="H1485" s="15">
        <v>555253158</v>
      </c>
      <c r="I1485" s="15">
        <v>12</v>
      </c>
      <c r="J1485" s="15" t="s">
        <v>2618</v>
      </c>
      <c r="K1485" s="15" t="s">
        <v>396</v>
      </c>
      <c r="L1485" s="61" t="s">
        <v>853</v>
      </c>
      <c r="M1485" s="15" t="s">
        <v>486</v>
      </c>
      <c r="O1485" s="30" t="str">
        <f t="shared" si="257"/>
        <v/>
      </c>
      <c r="P1485" s="30" t="str">
        <f t="shared" si="251"/>
        <v/>
      </c>
      <c r="Q1485" s="30" t="str">
        <f t="shared" si="252"/>
        <v/>
      </c>
      <c r="R1485" s="30" t="str">
        <f t="shared" si="253"/>
        <v>ü</v>
      </c>
      <c r="S1485" s="17" t="str">
        <f t="shared" si="254"/>
        <v>ü</v>
      </c>
      <c r="T1485" s="17" t="str">
        <f t="shared" si="255"/>
        <v>ü</v>
      </c>
      <c r="U1485" s="17"/>
      <c r="V1485" s="17" t="str">
        <f t="shared" si="256"/>
        <v/>
      </c>
    </row>
    <row r="1486" spans="1:22" ht="22.5" customHeight="1" x14ac:dyDescent="0.25">
      <c r="A1486" s="27">
        <v>1485</v>
      </c>
      <c r="B1486" s="15">
        <v>2239704</v>
      </c>
      <c r="C1486" s="16">
        <v>46072</v>
      </c>
      <c r="D1486" s="16">
        <v>46076</v>
      </c>
      <c r="E1486" s="15" t="s">
        <v>4267</v>
      </c>
      <c r="F1486" s="15" t="s">
        <v>166</v>
      </c>
      <c r="H1486" s="15">
        <v>501811764</v>
      </c>
      <c r="J1486" s="15">
        <v>5059</v>
      </c>
      <c r="K1486" s="15" t="s">
        <v>339</v>
      </c>
      <c r="L1486" s="61" t="s">
        <v>196</v>
      </c>
      <c r="M1486" s="15" t="s">
        <v>171</v>
      </c>
      <c r="O1486" s="30" t="str">
        <f t="shared" si="257"/>
        <v>ü</v>
      </c>
      <c r="P1486" s="30" t="str">
        <f t="shared" si="251"/>
        <v/>
      </c>
      <c r="Q1486" s="30" t="str">
        <f t="shared" si="252"/>
        <v>ü</v>
      </c>
      <c r="R1486" s="30" t="str">
        <f t="shared" si="253"/>
        <v/>
      </c>
      <c r="S1486" s="17" t="str">
        <f t="shared" si="254"/>
        <v>ü</v>
      </c>
      <c r="T1486" s="17" t="str">
        <f t="shared" si="255"/>
        <v/>
      </c>
      <c r="U1486" s="17"/>
      <c r="V1486" s="17" t="str">
        <f t="shared" si="256"/>
        <v/>
      </c>
    </row>
    <row r="1487" spans="1:22" ht="22.5" customHeight="1" x14ac:dyDescent="0.25">
      <c r="A1487" s="27">
        <v>1486</v>
      </c>
      <c r="B1487" s="15">
        <v>2239701</v>
      </c>
      <c r="C1487" s="16">
        <v>46072</v>
      </c>
      <c r="D1487" s="16">
        <v>46074</v>
      </c>
      <c r="E1487" s="15" t="s">
        <v>4268</v>
      </c>
      <c r="F1487" s="15" t="s">
        <v>166</v>
      </c>
      <c r="H1487" s="15">
        <v>559777750</v>
      </c>
      <c r="I1487" s="15">
        <v>36</v>
      </c>
      <c r="J1487" s="15">
        <v>106</v>
      </c>
      <c r="K1487" s="15" t="s">
        <v>402</v>
      </c>
      <c r="L1487" s="61" t="s">
        <v>198</v>
      </c>
      <c r="M1487" s="15" t="s">
        <v>211</v>
      </c>
      <c r="O1487" s="30" t="str">
        <f t="shared" si="257"/>
        <v>ü</v>
      </c>
      <c r="P1487" s="30" t="str">
        <f t="shared" si="251"/>
        <v>ü</v>
      </c>
      <c r="Q1487" s="30" t="str">
        <f t="shared" si="252"/>
        <v>ü</v>
      </c>
      <c r="R1487" s="30" t="str">
        <f t="shared" si="253"/>
        <v/>
      </c>
      <c r="S1487" s="17" t="str">
        <f t="shared" si="254"/>
        <v>ü</v>
      </c>
      <c r="T1487" s="17" t="str">
        <f t="shared" si="255"/>
        <v/>
      </c>
      <c r="U1487" s="17"/>
      <c r="V1487" s="17" t="str">
        <f t="shared" si="256"/>
        <v/>
      </c>
    </row>
    <row r="1488" spans="1:22" ht="22.5" customHeight="1" x14ac:dyDescent="0.25">
      <c r="A1488" s="27">
        <v>1487</v>
      </c>
      <c r="B1488" s="15">
        <v>2239690</v>
      </c>
      <c r="C1488" s="16">
        <v>46072</v>
      </c>
      <c r="D1488" s="16">
        <v>46075</v>
      </c>
      <c r="E1488" s="15" t="s">
        <v>1031</v>
      </c>
      <c r="F1488" s="15" t="s">
        <v>159</v>
      </c>
      <c r="H1488" s="15">
        <v>552613344</v>
      </c>
      <c r="I1488" s="15" t="s">
        <v>963</v>
      </c>
      <c r="J1488" s="15" t="s">
        <v>4319</v>
      </c>
      <c r="K1488" s="15" t="s">
        <v>480</v>
      </c>
      <c r="L1488" s="61" t="s">
        <v>195</v>
      </c>
      <c r="M1488" s="15" t="s">
        <v>211</v>
      </c>
      <c r="O1488" s="30" t="str">
        <f t="shared" si="257"/>
        <v>ü</v>
      </c>
      <c r="P1488" s="30" t="str">
        <f t="shared" si="251"/>
        <v>ü</v>
      </c>
      <c r="Q1488" s="30" t="str">
        <f t="shared" si="252"/>
        <v>ü</v>
      </c>
      <c r="R1488" s="30" t="str">
        <f t="shared" si="253"/>
        <v/>
      </c>
      <c r="S1488" s="17" t="str">
        <f t="shared" si="254"/>
        <v>ü</v>
      </c>
      <c r="T1488" s="17" t="str">
        <f t="shared" si="255"/>
        <v>ü</v>
      </c>
      <c r="U1488" s="17"/>
      <c r="V1488" s="17" t="str">
        <f t="shared" si="256"/>
        <v/>
      </c>
    </row>
    <row r="1489" spans="1:22" ht="22.5" customHeight="1" x14ac:dyDescent="0.25">
      <c r="A1489" s="27">
        <v>1488</v>
      </c>
      <c r="B1489" s="15">
        <v>2239677</v>
      </c>
      <c r="C1489" s="16">
        <v>46072</v>
      </c>
      <c r="D1489" s="16">
        <v>46074</v>
      </c>
      <c r="E1489" s="15" t="s">
        <v>4269</v>
      </c>
      <c r="F1489" s="15" t="s">
        <v>166</v>
      </c>
      <c r="H1489" s="15">
        <v>503621288</v>
      </c>
      <c r="I1489" s="15">
        <v>33</v>
      </c>
      <c r="J1489" s="15">
        <v>2</v>
      </c>
      <c r="K1489" s="15" t="s">
        <v>414</v>
      </c>
      <c r="L1489" s="61" t="s">
        <v>195</v>
      </c>
      <c r="M1489" s="15" t="s">
        <v>179</v>
      </c>
      <c r="O1489" s="30" t="str">
        <f t="shared" si="257"/>
        <v>ü</v>
      </c>
      <c r="P1489" s="30" t="str">
        <f t="shared" si="251"/>
        <v>ü</v>
      </c>
      <c r="Q1489" s="30" t="str">
        <f t="shared" si="252"/>
        <v>ü</v>
      </c>
      <c r="R1489" s="30" t="str">
        <f t="shared" si="253"/>
        <v/>
      </c>
      <c r="S1489" s="17" t="str">
        <f t="shared" si="254"/>
        <v>ü</v>
      </c>
      <c r="T1489" s="17" t="str">
        <f t="shared" si="255"/>
        <v>ü</v>
      </c>
      <c r="U1489" s="17"/>
      <c r="V1489" s="17" t="str">
        <f t="shared" si="256"/>
        <v/>
      </c>
    </row>
    <row r="1490" spans="1:22" ht="22.5" customHeight="1" x14ac:dyDescent="0.25">
      <c r="A1490" s="27">
        <v>1489</v>
      </c>
      <c r="B1490" s="15">
        <v>2239646</v>
      </c>
      <c r="C1490" s="16">
        <v>46072</v>
      </c>
      <c r="D1490" s="16">
        <v>46074</v>
      </c>
      <c r="E1490" s="15" t="s">
        <v>912</v>
      </c>
      <c r="F1490" s="15" t="s">
        <v>166</v>
      </c>
      <c r="H1490" s="15">
        <v>508880810</v>
      </c>
      <c r="I1490" s="15">
        <v>116</v>
      </c>
      <c r="J1490" s="15">
        <v>656</v>
      </c>
      <c r="K1490" s="15" t="s">
        <v>360</v>
      </c>
      <c r="L1490" s="61" t="s">
        <v>192</v>
      </c>
      <c r="M1490" s="15" t="s">
        <v>211</v>
      </c>
      <c r="O1490" s="30" t="str">
        <f t="shared" si="257"/>
        <v>ü</v>
      </c>
      <c r="P1490" s="30" t="str">
        <f t="shared" si="251"/>
        <v>ü</v>
      </c>
      <c r="Q1490" s="30" t="str">
        <f t="shared" si="252"/>
        <v>ü</v>
      </c>
      <c r="R1490" s="30" t="str">
        <f t="shared" si="253"/>
        <v/>
      </c>
      <c r="S1490" s="17" t="str">
        <f t="shared" si="254"/>
        <v>ü</v>
      </c>
      <c r="T1490" s="17" t="str">
        <f t="shared" si="255"/>
        <v>ü</v>
      </c>
      <c r="U1490" s="17"/>
      <c r="V1490" s="17" t="str">
        <f t="shared" si="256"/>
        <v>ü</v>
      </c>
    </row>
    <row r="1491" spans="1:22" ht="22.5" customHeight="1" x14ac:dyDescent="0.25">
      <c r="A1491" s="27">
        <v>1490</v>
      </c>
      <c r="B1491" s="15">
        <v>2239642</v>
      </c>
      <c r="C1491" s="16">
        <v>46072</v>
      </c>
      <c r="D1491" s="16">
        <v>46074</v>
      </c>
      <c r="E1491" s="15" t="s">
        <v>4270</v>
      </c>
      <c r="F1491" s="15" t="s">
        <v>166</v>
      </c>
      <c r="H1491" s="15">
        <v>508084010</v>
      </c>
      <c r="I1491" s="15">
        <v>0</v>
      </c>
      <c r="J1491" s="15">
        <v>139</v>
      </c>
      <c r="K1491" s="15" t="s">
        <v>844</v>
      </c>
      <c r="L1491" s="61" t="s">
        <v>192</v>
      </c>
      <c r="M1491" s="15" t="s">
        <v>211</v>
      </c>
      <c r="O1491" s="30" t="str">
        <f t="shared" si="257"/>
        <v>ü</v>
      </c>
      <c r="P1491" s="30" t="str">
        <f t="shared" si="251"/>
        <v>ü</v>
      </c>
      <c r="Q1491" s="30" t="str">
        <f t="shared" si="252"/>
        <v>ü</v>
      </c>
      <c r="R1491" s="30" t="str">
        <f t="shared" si="253"/>
        <v/>
      </c>
      <c r="S1491" s="17" t="str">
        <f t="shared" si="254"/>
        <v>ü</v>
      </c>
      <c r="T1491" s="17" t="str">
        <f t="shared" si="255"/>
        <v>ü</v>
      </c>
      <c r="U1491" s="17"/>
      <c r="V1491" s="17" t="str">
        <f t="shared" si="256"/>
        <v>ü</v>
      </c>
    </row>
    <row r="1492" spans="1:22" ht="22.5" customHeight="1" x14ac:dyDescent="0.25">
      <c r="A1492" s="27">
        <v>1491</v>
      </c>
      <c r="B1492" s="15">
        <v>2239522</v>
      </c>
      <c r="C1492" s="16">
        <v>46072</v>
      </c>
      <c r="D1492" s="16">
        <v>46076</v>
      </c>
      <c r="E1492" s="15" t="s">
        <v>4271</v>
      </c>
      <c r="F1492" s="15" t="s">
        <v>166</v>
      </c>
      <c r="H1492" s="15">
        <v>501992443</v>
      </c>
      <c r="I1492" s="15">
        <v>5400</v>
      </c>
      <c r="J1492" s="15">
        <v>5400</v>
      </c>
      <c r="K1492" s="15" t="s">
        <v>241</v>
      </c>
      <c r="L1492" s="61" t="s">
        <v>203</v>
      </c>
      <c r="M1492" s="15" t="s">
        <v>160</v>
      </c>
      <c r="O1492" s="30" t="str">
        <f t="shared" si="257"/>
        <v/>
      </c>
      <c r="P1492" s="30" t="str">
        <f t="shared" si="251"/>
        <v>ü</v>
      </c>
      <c r="Q1492" s="30" t="str">
        <f t="shared" si="252"/>
        <v>ü</v>
      </c>
      <c r="R1492" s="30" t="str">
        <f t="shared" si="253"/>
        <v/>
      </c>
      <c r="S1492" s="17" t="str">
        <f t="shared" si="254"/>
        <v/>
      </c>
      <c r="T1492" s="17" t="str">
        <f t="shared" si="255"/>
        <v/>
      </c>
      <c r="U1492" s="17"/>
      <c r="V1492" s="17" t="str">
        <f t="shared" si="256"/>
        <v/>
      </c>
    </row>
    <row r="1493" spans="1:22" ht="22.5" customHeight="1" x14ac:dyDescent="0.25">
      <c r="A1493" s="27">
        <v>1492</v>
      </c>
      <c r="B1493" s="15">
        <v>2239480</v>
      </c>
      <c r="C1493" s="16">
        <v>46072</v>
      </c>
      <c r="D1493" s="16">
        <v>46078</v>
      </c>
      <c r="E1493" s="15" t="s">
        <v>4272</v>
      </c>
      <c r="F1493" s="15" t="s">
        <v>166</v>
      </c>
      <c r="H1493" s="15">
        <v>566374479</v>
      </c>
      <c r="I1493" s="15" t="s">
        <v>4320</v>
      </c>
      <c r="J1493" s="15" t="s">
        <v>4321</v>
      </c>
      <c r="K1493" s="15" t="s">
        <v>697</v>
      </c>
      <c r="L1493" s="61" t="s">
        <v>482</v>
      </c>
      <c r="M1493" s="15" t="s">
        <v>164</v>
      </c>
      <c r="O1493" s="30" t="str">
        <f t="shared" si="257"/>
        <v>ü</v>
      </c>
      <c r="P1493" s="30" t="str">
        <f t="shared" si="251"/>
        <v>ü</v>
      </c>
      <c r="Q1493" s="30" t="str">
        <f t="shared" si="252"/>
        <v>ü</v>
      </c>
      <c r="R1493" s="30" t="str">
        <f t="shared" si="253"/>
        <v/>
      </c>
      <c r="S1493" s="17" t="str">
        <f t="shared" si="254"/>
        <v/>
      </c>
      <c r="T1493" s="17" t="str">
        <f t="shared" si="255"/>
        <v/>
      </c>
      <c r="U1493" s="17"/>
      <c r="V1493" s="17" t="str">
        <f t="shared" si="256"/>
        <v/>
      </c>
    </row>
    <row r="1494" spans="1:22" ht="22.5" customHeight="1" x14ac:dyDescent="0.25">
      <c r="A1494" s="27">
        <v>1493</v>
      </c>
      <c r="B1494" s="15">
        <v>2239438</v>
      </c>
      <c r="C1494" s="16">
        <v>46072</v>
      </c>
      <c r="D1494" s="16">
        <v>46074</v>
      </c>
      <c r="E1494" s="15" t="s">
        <v>4273</v>
      </c>
      <c r="F1494" s="15" t="s">
        <v>166</v>
      </c>
      <c r="H1494" s="15">
        <v>501611157</v>
      </c>
      <c r="I1494" s="15">
        <v>10</v>
      </c>
      <c r="J1494" s="15">
        <v>12</v>
      </c>
      <c r="K1494" s="15" t="s">
        <v>377</v>
      </c>
      <c r="L1494" s="61" t="s">
        <v>195</v>
      </c>
      <c r="M1494" s="15" t="s">
        <v>167</v>
      </c>
      <c r="O1494" s="30" t="str">
        <f t="shared" si="257"/>
        <v>ü</v>
      </c>
      <c r="P1494" s="30" t="str">
        <f t="shared" si="251"/>
        <v>ü</v>
      </c>
      <c r="Q1494" s="30" t="str">
        <f t="shared" si="252"/>
        <v>ü</v>
      </c>
      <c r="R1494" s="30" t="str">
        <f t="shared" si="253"/>
        <v/>
      </c>
      <c r="S1494" s="17" t="str">
        <f t="shared" si="254"/>
        <v>ü</v>
      </c>
      <c r="T1494" s="17" t="str">
        <f t="shared" si="255"/>
        <v>ü</v>
      </c>
      <c r="U1494" s="17"/>
      <c r="V1494" s="17" t="str">
        <f t="shared" si="256"/>
        <v/>
      </c>
    </row>
    <row r="1495" spans="1:22" ht="22.5" customHeight="1" x14ac:dyDescent="0.25">
      <c r="A1495" s="27">
        <v>1494</v>
      </c>
      <c r="B1495" s="15">
        <v>2239280</v>
      </c>
      <c r="C1495" s="16">
        <v>46072</v>
      </c>
      <c r="D1495" s="16">
        <v>46076</v>
      </c>
      <c r="E1495" s="15" t="s">
        <v>4274</v>
      </c>
      <c r="F1495" s="15" t="s">
        <v>166</v>
      </c>
      <c r="H1495" s="15">
        <v>551708731</v>
      </c>
      <c r="I1495" s="15">
        <v>38</v>
      </c>
      <c r="J1495" s="15" t="s">
        <v>2621</v>
      </c>
      <c r="K1495" s="15" t="s">
        <v>379</v>
      </c>
      <c r="L1495" s="61" t="s">
        <v>190</v>
      </c>
      <c r="M1495" s="15" t="s">
        <v>486</v>
      </c>
      <c r="O1495" s="30" t="str">
        <f t="shared" si="257"/>
        <v>ü</v>
      </c>
      <c r="P1495" s="30" t="str">
        <f t="shared" si="251"/>
        <v>ü</v>
      </c>
      <c r="Q1495" s="30" t="str">
        <f t="shared" si="252"/>
        <v>ü</v>
      </c>
      <c r="R1495" s="30" t="str">
        <f t="shared" si="253"/>
        <v/>
      </c>
      <c r="S1495" s="17" t="str">
        <f t="shared" si="254"/>
        <v>ü</v>
      </c>
      <c r="T1495" s="17" t="str">
        <f t="shared" si="255"/>
        <v/>
      </c>
      <c r="U1495" s="17"/>
      <c r="V1495" s="17" t="str">
        <f t="shared" si="256"/>
        <v>ü</v>
      </c>
    </row>
    <row r="1496" spans="1:22" ht="22.5" customHeight="1" x14ac:dyDescent="0.25">
      <c r="A1496" s="27">
        <v>1495</v>
      </c>
      <c r="B1496" s="15">
        <v>2239251</v>
      </c>
      <c r="C1496" s="16">
        <v>46072</v>
      </c>
      <c r="D1496" s="16">
        <v>46075</v>
      </c>
      <c r="E1496" s="15" t="s">
        <v>4275</v>
      </c>
      <c r="F1496" s="15" t="s">
        <v>166</v>
      </c>
      <c r="H1496" s="15">
        <v>503053301</v>
      </c>
      <c r="I1496" s="15" t="s">
        <v>4322</v>
      </c>
      <c r="J1496" s="15">
        <v>9</v>
      </c>
      <c r="K1496" s="15" t="s">
        <v>231</v>
      </c>
      <c r="L1496" s="61" t="s">
        <v>202</v>
      </c>
      <c r="M1496" s="15" t="s">
        <v>167</v>
      </c>
      <c r="O1496" s="30" t="str">
        <f t="shared" si="257"/>
        <v/>
      </c>
      <c r="P1496" s="30" t="str">
        <f t="shared" si="251"/>
        <v>ü</v>
      </c>
      <c r="Q1496" s="30" t="str">
        <f t="shared" si="252"/>
        <v>ü</v>
      </c>
      <c r="R1496" s="30" t="str">
        <f t="shared" si="253"/>
        <v/>
      </c>
      <c r="S1496" s="17" t="str">
        <f t="shared" si="254"/>
        <v>ü</v>
      </c>
      <c r="T1496" s="17" t="str">
        <f t="shared" si="255"/>
        <v/>
      </c>
      <c r="U1496" s="17"/>
      <c r="V1496" s="17" t="str">
        <f t="shared" si="256"/>
        <v/>
      </c>
    </row>
    <row r="1497" spans="1:22" ht="22.5" customHeight="1" x14ac:dyDescent="0.25">
      <c r="A1497" s="27">
        <v>1496</v>
      </c>
      <c r="B1497" s="15">
        <v>2239219</v>
      </c>
      <c r="C1497" s="16">
        <v>46072</v>
      </c>
      <c r="D1497" s="16">
        <v>46074</v>
      </c>
      <c r="E1497" s="15" t="s">
        <v>2466</v>
      </c>
      <c r="F1497" s="15" t="s">
        <v>166</v>
      </c>
      <c r="H1497" s="15">
        <v>506622770</v>
      </c>
      <c r="I1497" s="15">
        <v>42</v>
      </c>
      <c r="J1497" s="15">
        <v>3</v>
      </c>
      <c r="K1497" s="15" t="s">
        <v>236</v>
      </c>
      <c r="L1497" s="61" t="s">
        <v>195</v>
      </c>
      <c r="M1497" s="15" t="s">
        <v>160</v>
      </c>
      <c r="O1497" s="30" t="str">
        <f t="shared" si="257"/>
        <v>ü</v>
      </c>
      <c r="P1497" s="30" t="str">
        <f t="shared" si="251"/>
        <v>ü</v>
      </c>
      <c r="Q1497" s="30" t="str">
        <f t="shared" si="252"/>
        <v>ü</v>
      </c>
      <c r="R1497" s="30" t="str">
        <f t="shared" si="253"/>
        <v/>
      </c>
      <c r="S1497" s="17" t="str">
        <f t="shared" si="254"/>
        <v>ü</v>
      </c>
      <c r="T1497" s="17" t="str">
        <f t="shared" si="255"/>
        <v>ü</v>
      </c>
      <c r="U1497" s="17"/>
      <c r="V1497" s="17" t="str">
        <f t="shared" si="256"/>
        <v/>
      </c>
    </row>
    <row r="1498" spans="1:22" ht="22.5" customHeight="1" x14ac:dyDescent="0.25">
      <c r="A1498" s="27">
        <v>1497</v>
      </c>
      <c r="B1498" s="15">
        <v>2239189</v>
      </c>
      <c r="C1498" s="16">
        <v>46072</v>
      </c>
      <c r="D1498" s="16">
        <v>46074</v>
      </c>
      <c r="E1498" s="15" t="s">
        <v>4276</v>
      </c>
      <c r="F1498" s="15" t="s">
        <v>166</v>
      </c>
      <c r="H1498" s="15">
        <v>507469864</v>
      </c>
      <c r="I1498" s="15" t="s">
        <v>4323</v>
      </c>
      <c r="J1498" s="15">
        <v>11</v>
      </c>
      <c r="K1498" s="15" t="s">
        <v>238</v>
      </c>
      <c r="L1498" s="61" t="s">
        <v>199</v>
      </c>
      <c r="M1498" s="15" t="s">
        <v>160</v>
      </c>
      <c r="O1498" s="30" t="str">
        <f t="shared" si="257"/>
        <v>ü</v>
      </c>
      <c r="P1498" s="30" t="str">
        <f t="shared" si="251"/>
        <v>ü</v>
      </c>
      <c r="Q1498" s="30" t="str">
        <f t="shared" si="252"/>
        <v/>
      </c>
      <c r="R1498" s="30" t="str">
        <f t="shared" si="253"/>
        <v>ü</v>
      </c>
      <c r="S1498" s="17" t="str">
        <f t="shared" si="254"/>
        <v>ü</v>
      </c>
      <c r="T1498" s="17" t="str">
        <f t="shared" si="255"/>
        <v>ü</v>
      </c>
      <c r="U1498" s="17"/>
      <c r="V1498" s="17" t="str">
        <f t="shared" si="256"/>
        <v>ü</v>
      </c>
    </row>
    <row r="1499" spans="1:22" ht="22.5" customHeight="1" x14ac:dyDescent="0.25">
      <c r="A1499" s="27">
        <v>1498</v>
      </c>
      <c r="B1499" s="15">
        <v>2239153</v>
      </c>
      <c r="C1499" s="16">
        <v>46072</v>
      </c>
      <c r="D1499" s="16">
        <v>46076</v>
      </c>
      <c r="E1499" s="15" t="s">
        <v>4277</v>
      </c>
      <c r="F1499" s="15" t="s">
        <v>166</v>
      </c>
      <c r="H1499" s="15">
        <v>506337761</v>
      </c>
      <c r="I1499" s="15">
        <v>26</v>
      </c>
      <c r="J1499" s="15">
        <v>12</v>
      </c>
      <c r="K1499" s="15" t="s">
        <v>694</v>
      </c>
      <c r="L1499" s="61" t="s">
        <v>202</v>
      </c>
      <c r="M1499" s="15" t="s">
        <v>165</v>
      </c>
      <c r="O1499" s="30" t="str">
        <f t="shared" si="257"/>
        <v/>
      </c>
      <c r="P1499" s="30" t="str">
        <f t="shared" si="251"/>
        <v>ü</v>
      </c>
      <c r="Q1499" s="30" t="str">
        <f t="shared" si="252"/>
        <v>ü</v>
      </c>
      <c r="R1499" s="30" t="str">
        <f t="shared" si="253"/>
        <v/>
      </c>
      <c r="S1499" s="17" t="str">
        <f t="shared" si="254"/>
        <v>ü</v>
      </c>
      <c r="T1499" s="17" t="str">
        <f t="shared" si="255"/>
        <v/>
      </c>
      <c r="U1499" s="17"/>
      <c r="V1499" s="17" t="str">
        <f t="shared" si="256"/>
        <v/>
      </c>
    </row>
    <row r="1500" spans="1:22" ht="22.5" customHeight="1" x14ac:dyDescent="0.25">
      <c r="A1500" s="27">
        <v>1499</v>
      </c>
      <c r="B1500" s="15">
        <v>2239119</v>
      </c>
      <c r="C1500" s="16">
        <v>46072</v>
      </c>
      <c r="D1500" s="16">
        <v>46077</v>
      </c>
      <c r="E1500" s="15" t="s">
        <v>1913</v>
      </c>
      <c r="F1500" s="15" t="s">
        <v>166</v>
      </c>
      <c r="H1500" s="15">
        <v>501887065</v>
      </c>
      <c r="I1500" s="15">
        <v>28</v>
      </c>
      <c r="J1500" s="15">
        <v>7</v>
      </c>
      <c r="K1500" s="15" t="s">
        <v>225</v>
      </c>
      <c r="L1500" s="61" t="s">
        <v>192</v>
      </c>
      <c r="M1500" s="15" t="s">
        <v>164</v>
      </c>
      <c r="O1500" s="30" t="str">
        <f t="shared" si="257"/>
        <v>ü</v>
      </c>
      <c r="P1500" s="30" t="str">
        <f t="shared" si="251"/>
        <v>ü</v>
      </c>
      <c r="Q1500" s="30" t="str">
        <f t="shared" si="252"/>
        <v>ü</v>
      </c>
      <c r="R1500" s="30" t="str">
        <f t="shared" si="253"/>
        <v/>
      </c>
      <c r="S1500" s="17" t="str">
        <f t="shared" si="254"/>
        <v>ü</v>
      </c>
      <c r="T1500" s="17" t="str">
        <f t="shared" si="255"/>
        <v>ü</v>
      </c>
      <c r="U1500" s="17"/>
      <c r="V1500" s="17" t="str">
        <f t="shared" si="256"/>
        <v>ü</v>
      </c>
    </row>
    <row r="1501" spans="1:22" ht="22.5" customHeight="1" x14ac:dyDescent="0.25">
      <c r="A1501" s="27">
        <v>1500</v>
      </c>
      <c r="B1501" s="15">
        <v>2238826</v>
      </c>
      <c r="C1501" s="16">
        <v>46072</v>
      </c>
      <c r="D1501" s="16">
        <v>46074</v>
      </c>
      <c r="E1501" s="15" t="s">
        <v>4278</v>
      </c>
      <c r="F1501" s="15" t="s">
        <v>166</v>
      </c>
      <c r="H1501" s="15">
        <v>551551515</v>
      </c>
      <c r="I1501" s="15" t="s">
        <v>4324</v>
      </c>
      <c r="J1501" s="15">
        <v>1113</v>
      </c>
      <c r="K1501" s="15" t="s">
        <v>227</v>
      </c>
      <c r="L1501" s="61" t="s">
        <v>206</v>
      </c>
      <c r="M1501" s="15" t="s">
        <v>211</v>
      </c>
      <c r="O1501" s="30" t="str">
        <f t="shared" si="257"/>
        <v>ü</v>
      </c>
      <c r="P1501" s="30" t="str">
        <f t="shared" si="251"/>
        <v>ü</v>
      </c>
      <c r="Q1501" s="30" t="str">
        <f t="shared" si="252"/>
        <v/>
      </c>
      <c r="R1501" s="30" t="str">
        <f t="shared" si="253"/>
        <v/>
      </c>
      <c r="S1501" s="17" t="str">
        <f t="shared" si="254"/>
        <v/>
      </c>
      <c r="T1501" s="17" t="str">
        <f t="shared" si="255"/>
        <v>ü</v>
      </c>
      <c r="U1501" s="17"/>
      <c r="V1501" s="17" t="str">
        <f t="shared" si="256"/>
        <v/>
      </c>
    </row>
    <row r="1502" spans="1:22" ht="22.5" customHeight="1" x14ac:dyDescent="0.25">
      <c r="A1502" s="27">
        <v>1501</v>
      </c>
      <c r="B1502" s="15">
        <v>2238792</v>
      </c>
      <c r="C1502" s="16">
        <v>46072</v>
      </c>
      <c r="D1502" s="16">
        <v>46074</v>
      </c>
      <c r="E1502" s="15" t="s">
        <v>4279</v>
      </c>
      <c r="F1502" s="15" t="s">
        <v>166</v>
      </c>
      <c r="H1502" s="15">
        <v>506284704</v>
      </c>
      <c r="I1502" s="15">
        <v>0</v>
      </c>
      <c r="J1502" s="15">
        <v>286</v>
      </c>
      <c r="K1502" s="15" t="s">
        <v>360</v>
      </c>
      <c r="L1502" s="61" t="s">
        <v>194</v>
      </c>
      <c r="M1502" s="15" t="s">
        <v>211</v>
      </c>
      <c r="O1502" s="30" t="str">
        <f t="shared" si="257"/>
        <v/>
      </c>
      <c r="P1502" s="30" t="str">
        <f t="shared" si="251"/>
        <v/>
      </c>
      <c r="Q1502" s="30" t="str">
        <f t="shared" si="252"/>
        <v>ü</v>
      </c>
      <c r="R1502" s="30" t="str">
        <f t="shared" si="253"/>
        <v/>
      </c>
      <c r="S1502" s="17" t="str">
        <f t="shared" si="254"/>
        <v/>
      </c>
      <c r="T1502" s="17" t="str">
        <f t="shared" si="255"/>
        <v/>
      </c>
      <c r="U1502" s="17"/>
      <c r="V1502" s="17" t="str">
        <f t="shared" si="256"/>
        <v/>
      </c>
    </row>
    <row r="1503" spans="1:22" ht="22.5" customHeight="1" x14ac:dyDescent="0.25">
      <c r="A1503" s="27">
        <v>1502</v>
      </c>
      <c r="B1503" s="15">
        <v>2238789</v>
      </c>
      <c r="C1503" s="16">
        <v>46072</v>
      </c>
      <c r="D1503" s="16">
        <v>46075</v>
      </c>
      <c r="E1503" s="15" t="s">
        <v>4280</v>
      </c>
      <c r="F1503" s="15" t="s">
        <v>166</v>
      </c>
      <c r="H1503" s="15">
        <v>557177729</v>
      </c>
      <c r="I1503" s="15">
        <v>2340</v>
      </c>
      <c r="J1503" s="15">
        <v>2340</v>
      </c>
      <c r="K1503" s="15" t="s">
        <v>600</v>
      </c>
      <c r="L1503" s="61" t="s">
        <v>195</v>
      </c>
      <c r="M1503" s="15" t="s">
        <v>162</v>
      </c>
      <c r="O1503" s="30" t="str">
        <f t="shared" si="257"/>
        <v>ü</v>
      </c>
      <c r="P1503" s="30" t="str">
        <f t="shared" si="251"/>
        <v>ü</v>
      </c>
      <c r="Q1503" s="30" t="str">
        <f t="shared" si="252"/>
        <v>ü</v>
      </c>
      <c r="R1503" s="30" t="str">
        <f t="shared" si="253"/>
        <v/>
      </c>
      <c r="S1503" s="17" t="str">
        <f t="shared" si="254"/>
        <v>ü</v>
      </c>
      <c r="T1503" s="17" t="str">
        <f t="shared" si="255"/>
        <v>ü</v>
      </c>
      <c r="U1503" s="17"/>
      <c r="V1503" s="17" t="str">
        <f t="shared" si="256"/>
        <v/>
      </c>
    </row>
    <row r="1504" spans="1:22" ht="22.5" customHeight="1" x14ac:dyDescent="0.25">
      <c r="A1504" s="27">
        <v>1503</v>
      </c>
      <c r="B1504" s="15">
        <v>2238679</v>
      </c>
      <c r="C1504" s="16">
        <v>46072</v>
      </c>
      <c r="D1504" s="16">
        <v>46077</v>
      </c>
      <c r="E1504" s="15" t="s">
        <v>4281</v>
      </c>
      <c r="F1504" s="15" t="s">
        <v>166</v>
      </c>
      <c r="H1504" s="15">
        <v>504464677</v>
      </c>
      <c r="I1504" s="15" t="s">
        <v>4325</v>
      </c>
      <c r="J1504" s="15" t="s">
        <v>4325</v>
      </c>
      <c r="K1504" s="15" t="s">
        <v>811</v>
      </c>
      <c r="L1504" s="61" t="s">
        <v>190</v>
      </c>
      <c r="M1504" s="15" t="s">
        <v>211</v>
      </c>
      <c r="O1504" s="30" t="str">
        <f t="shared" si="257"/>
        <v>ü</v>
      </c>
      <c r="P1504" s="30" t="str">
        <f t="shared" si="251"/>
        <v>ü</v>
      </c>
      <c r="Q1504" s="30" t="str">
        <f t="shared" si="252"/>
        <v>ü</v>
      </c>
      <c r="R1504" s="30" t="str">
        <f t="shared" si="253"/>
        <v/>
      </c>
      <c r="S1504" s="17" t="str">
        <f t="shared" si="254"/>
        <v>ü</v>
      </c>
      <c r="T1504" s="17" t="str">
        <f t="shared" si="255"/>
        <v/>
      </c>
      <c r="U1504" s="17"/>
      <c r="V1504" s="17" t="str">
        <f t="shared" si="256"/>
        <v>ü</v>
      </c>
    </row>
    <row r="1505" spans="1:22" ht="22.5" customHeight="1" x14ac:dyDescent="0.25">
      <c r="A1505" s="27">
        <v>1504</v>
      </c>
      <c r="B1505" s="15">
        <v>2238655</v>
      </c>
      <c r="C1505" s="16">
        <v>46072</v>
      </c>
      <c r="D1505" s="16">
        <v>46074</v>
      </c>
      <c r="E1505" s="15" t="s">
        <v>4282</v>
      </c>
      <c r="F1505" s="15" t="s">
        <v>166</v>
      </c>
      <c r="H1505" s="15">
        <v>558882443</v>
      </c>
      <c r="I1505" s="15" t="s">
        <v>484</v>
      </c>
      <c r="J1505" s="15">
        <v>72</v>
      </c>
      <c r="K1505" s="15" t="s">
        <v>353</v>
      </c>
      <c r="L1505" s="61" t="s">
        <v>192</v>
      </c>
      <c r="M1505" s="15" t="s">
        <v>211</v>
      </c>
      <c r="O1505" s="30" t="str">
        <f t="shared" si="257"/>
        <v>ü</v>
      </c>
      <c r="P1505" s="30" t="str">
        <f t="shared" si="251"/>
        <v>ü</v>
      </c>
      <c r="Q1505" s="30" t="str">
        <f t="shared" si="252"/>
        <v>ü</v>
      </c>
      <c r="R1505" s="30" t="str">
        <f t="shared" si="253"/>
        <v/>
      </c>
      <c r="S1505" s="17" t="str">
        <f t="shared" si="254"/>
        <v>ü</v>
      </c>
      <c r="T1505" s="17" t="str">
        <f t="shared" si="255"/>
        <v>ü</v>
      </c>
      <c r="U1505" s="17"/>
      <c r="V1505" s="17" t="str">
        <f t="shared" si="256"/>
        <v>ü</v>
      </c>
    </row>
    <row r="1506" spans="1:22" ht="22.5" customHeight="1" x14ac:dyDescent="0.25">
      <c r="A1506" s="27">
        <v>1505</v>
      </c>
      <c r="B1506" s="15">
        <v>2241427</v>
      </c>
      <c r="C1506" s="16">
        <v>46074</v>
      </c>
      <c r="D1506" s="16">
        <v>46074</v>
      </c>
      <c r="E1506" s="15" t="s">
        <v>1108</v>
      </c>
      <c r="F1506" s="15" t="s">
        <v>166</v>
      </c>
      <c r="H1506" s="15">
        <v>545581818</v>
      </c>
      <c r="J1506" s="15">
        <v>3393</v>
      </c>
      <c r="K1506" s="15" t="s">
        <v>226</v>
      </c>
      <c r="L1506" s="61" t="s">
        <v>205</v>
      </c>
      <c r="M1506" s="15" t="s">
        <v>165</v>
      </c>
      <c r="O1506" s="30" t="str">
        <f t="shared" si="257"/>
        <v>ü</v>
      </c>
      <c r="P1506" s="30" t="str">
        <f t="shared" si="251"/>
        <v/>
      </c>
      <c r="Q1506" s="30" t="str">
        <f t="shared" si="252"/>
        <v/>
      </c>
      <c r="R1506" s="30" t="str">
        <f t="shared" si="253"/>
        <v>ü</v>
      </c>
      <c r="S1506" s="17" t="str">
        <f t="shared" si="254"/>
        <v>ü</v>
      </c>
      <c r="T1506" s="17" t="str">
        <f t="shared" si="255"/>
        <v>ü</v>
      </c>
      <c r="U1506" s="17"/>
      <c r="V1506" s="17" t="str">
        <f t="shared" si="256"/>
        <v/>
      </c>
    </row>
    <row r="1507" spans="1:22" ht="22.5" customHeight="1" x14ac:dyDescent="0.25">
      <c r="A1507" s="27">
        <v>1506</v>
      </c>
      <c r="B1507" s="15">
        <v>2242561</v>
      </c>
      <c r="C1507" s="16">
        <v>46075</v>
      </c>
      <c r="D1507" s="16">
        <v>46076</v>
      </c>
      <c r="E1507" s="15" t="s">
        <v>4326</v>
      </c>
      <c r="F1507" s="15" t="s">
        <v>166</v>
      </c>
      <c r="H1507" s="15">
        <v>509932446</v>
      </c>
      <c r="I1507" s="15">
        <v>128</v>
      </c>
      <c r="J1507" s="15">
        <v>492</v>
      </c>
      <c r="K1507" s="15" t="s">
        <v>694</v>
      </c>
      <c r="L1507" s="61" t="s">
        <v>400</v>
      </c>
      <c r="M1507" s="15" t="s">
        <v>165</v>
      </c>
      <c r="O1507" s="30" t="str">
        <f t="shared" si="257"/>
        <v/>
      </c>
      <c r="P1507" s="30" t="str">
        <f t="shared" ref="P1507:P1564" si="258">IF(COUNTIF(L1507,"*صراصير*")&gt;=1,"ü","")</f>
        <v/>
      </c>
      <c r="Q1507" s="30" t="str">
        <f t="shared" ref="Q1507:Q1564" si="259">IF(COUNTIF(L1507,"*بعوض*")&gt;=1,"ü","")</f>
        <v/>
      </c>
      <c r="R1507" s="30" t="str">
        <f t="shared" ref="R1507:R1564" si="260">IF(COUNTIF(L1507,"*باعوض*")&gt;=1,"ü","")</f>
        <v/>
      </c>
      <c r="S1507" s="17" t="str">
        <f t="shared" ref="S1507:S1564" si="261">IF(COUNTIF(L1507,"*ذباب*")&gt;=1,"ü","")</f>
        <v/>
      </c>
      <c r="T1507" s="17" t="str">
        <f t="shared" ref="T1507:T1564" si="262">IF(COUNTIF(L1507,"*فئران*")&gt;=1,"ü","")</f>
        <v>ü</v>
      </c>
      <c r="U1507" s="17"/>
      <c r="V1507" s="17" t="str">
        <f t="shared" ref="V1507:V1564" si="263">IF(COUNTIF(L1507,"*عقارب*")&gt;=1,"ü","")</f>
        <v/>
      </c>
    </row>
    <row r="1508" spans="1:22" ht="22.5" customHeight="1" x14ac:dyDescent="0.25">
      <c r="A1508" s="27">
        <v>1507</v>
      </c>
      <c r="B1508" s="15">
        <v>2242549</v>
      </c>
      <c r="C1508" s="16">
        <v>46075</v>
      </c>
      <c r="D1508" s="16">
        <v>46077</v>
      </c>
      <c r="E1508" s="15" t="s">
        <v>4327</v>
      </c>
      <c r="F1508" s="15" t="s">
        <v>166</v>
      </c>
      <c r="H1508" s="15">
        <v>501180007</v>
      </c>
      <c r="I1508" s="15">
        <v>41</v>
      </c>
      <c r="J1508" s="15">
        <v>5782</v>
      </c>
      <c r="K1508" s="15" t="s">
        <v>241</v>
      </c>
      <c r="L1508" s="61" t="s">
        <v>192</v>
      </c>
      <c r="M1508" s="15" t="s">
        <v>162</v>
      </c>
      <c r="O1508" s="30" t="str">
        <f t="shared" si="257"/>
        <v>ü</v>
      </c>
      <c r="P1508" s="30" t="str">
        <f t="shared" si="258"/>
        <v>ü</v>
      </c>
      <c r="Q1508" s="30" t="str">
        <f t="shared" si="259"/>
        <v>ü</v>
      </c>
      <c r="R1508" s="30" t="str">
        <f t="shared" si="260"/>
        <v/>
      </c>
      <c r="S1508" s="17" t="str">
        <f t="shared" si="261"/>
        <v>ü</v>
      </c>
      <c r="T1508" s="17" t="str">
        <f t="shared" si="262"/>
        <v>ü</v>
      </c>
      <c r="U1508" s="17"/>
      <c r="V1508" s="17" t="str">
        <f t="shared" si="263"/>
        <v>ü</v>
      </c>
    </row>
    <row r="1509" spans="1:22" ht="22.5" customHeight="1" x14ac:dyDescent="0.25">
      <c r="A1509" s="27">
        <v>1508</v>
      </c>
      <c r="B1509" s="15">
        <v>2242545</v>
      </c>
      <c r="C1509" s="16">
        <v>46075</v>
      </c>
      <c r="D1509" s="16">
        <v>46077</v>
      </c>
      <c r="E1509" s="15" t="s">
        <v>1051</v>
      </c>
      <c r="F1509" s="15" t="s">
        <v>166</v>
      </c>
      <c r="H1509" s="15">
        <v>505381712</v>
      </c>
      <c r="I1509" s="15">
        <v>33</v>
      </c>
      <c r="J1509" s="15">
        <v>23</v>
      </c>
      <c r="K1509" s="15" t="s">
        <v>222</v>
      </c>
      <c r="L1509" s="61" t="s">
        <v>192</v>
      </c>
      <c r="M1509" s="15" t="s">
        <v>179</v>
      </c>
      <c r="O1509" s="30" t="str">
        <f t="shared" si="257"/>
        <v>ü</v>
      </c>
      <c r="P1509" s="30" t="str">
        <f t="shared" si="258"/>
        <v>ü</v>
      </c>
      <c r="Q1509" s="30" t="str">
        <f t="shared" si="259"/>
        <v>ü</v>
      </c>
      <c r="R1509" s="30" t="str">
        <f t="shared" si="260"/>
        <v/>
      </c>
      <c r="S1509" s="17" t="str">
        <f t="shared" si="261"/>
        <v>ü</v>
      </c>
      <c r="T1509" s="17" t="str">
        <f t="shared" si="262"/>
        <v>ü</v>
      </c>
      <c r="U1509" s="17"/>
      <c r="V1509" s="17" t="str">
        <f t="shared" si="263"/>
        <v>ü</v>
      </c>
    </row>
    <row r="1510" spans="1:22" ht="22.5" customHeight="1" x14ac:dyDescent="0.25">
      <c r="A1510" s="27">
        <v>1509</v>
      </c>
      <c r="B1510" s="15">
        <v>2242544</v>
      </c>
      <c r="C1510" s="16">
        <v>46075</v>
      </c>
      <c r="D1510" s="16">
        <v>46076</v>
      </c>
      <c r="E1510" s="15" t="s">
        <v>3956</v>
      </c>
      <c r="F1510" s="15" t="s">
        <v>166</v>
      </c>
      <c r="H1510" s="15">
        <v>558663663</v>
      </c>
      <c r="I1510" s="15" t="s">
        <v>2791</v>
      </c>
      <c r="J1510" s="15">
        <v>524</v>
      </c>
      <c r="K1510" s="15" t="s">
        <v>237</v>
      </c>
      <c r="L1510" s="61" t="s">
        <v>192</v>
      </c>
      <c r="M1510" s="15" t="s">
        <v>162</v>
      </c>
      <c r="O1510" s="30" t="str">
        <f t="shared" si="257"/>
        <v>ü</v>
      </c>
      <c r="P1510" s="30" t="str">
        <f t="shared" si="258"/>
        <v>ü</v>
      </c>
      <c r="Q1510" s="30" t="str">
        <f t="shared" si="259"/>
        <v>ü</v>
      </c>
      <c r="R1510" s="30" t="str">
        <f t="shared" si="260"/>
        <v/>
      </c>
      <c r="S1510" s="17" t="str">
        <f t="shared" si="261"/>
        <v>ü</v>
      </c>
      <c r="T1510" s="17" t="str">
        <f t="shared" si="262"/>
        <v>ü</v>
      </c>
      <c r="U1510" s="17"/>
      <c r="V1510" s="17" t="str">
        <f t="shared" si="263"/>
        <v>ü</v>
      </c>
    </row>
    <row r="1511" spans="1:22" ht="22.5" customHeight="1" x14ac:dyDescent="0.25">
      <c r="A1511" s="27">
        <v>1510</v>
      </c>
      <c r="B1511" s="15">
        <v>2242537</v>
      </c>
      <c r="C1511" s="16">
        <v>46075</v>
      </c>
      <c r="D1511" s="16">
        <v>46076</v>
      </c>
      <c r="E1511" s="15" t="s">
        <v>4328</v>
      </c>
      <c r="F1511" s="15" t="s">
        <v>166</v>
      </c>
      <c r="H1511" s="15">
        <v>563499555</v>
      </c>
      <c r="I1511" s="15">
        <v>47</v>
      </c>
      <c r="J1511" s="15">
        <v>8</v>
      </c>
      <c r="K1511" s="15" t="s">
        <v>358</v>
      </c>
      <c r="L1511" s="61" t="s">
        <v>195</v>
      </c>
      <c r="M1511" s="15" t="s">
        <v>211</v>
      </c>
      <c r="O1511" s="30" t="str">
        <f t="shared" si="257"/>
        <v>ü</v>
      </c>
      <c r="P1511" s="30" t="str">
        <f t="shared" si="258"/>
        <v>ü</v>
      </c>
      <c r="Q1511" s="30" t="str">
        <f t="shared" si="259"/>
        <v>ü</v>
      </c>
      <c r="R1511" s="30" t="str">
        <f t="shared" si="260"/>
        <v/>
      </c>
      <c r="S1511" s="17" t="str">
        <f t="shared" si="261"/>
        <v>ü</v>
      </c>
      <c r="T1511" s="17" t="str">
        <f t="shared" si="262"/>
        <v>ü</v>
      </c>
      <c r="U1511" s="17"/>
      <c r="V1511" s="17" t="str">
        <f t="shared" si="263"/>
        <v/>
      </c>
    </row>
    <row r="1512" spans="1:22" ht="22.5" customHeight="1" x14ac:dyDescent="0.25">
      <c r="A1512" s="27">
        <v>1511</v>
      </c>
      <c r="B1512" s="15">
        <v>2242534</v>
      </c>
      <c r="C1512" s="16">
        <v>46075</v>
      </c>
      <c r="D1512" s="16">
        <v>46078</v>
      </c>
      <c r="E1512" s="15" t="s">
        <v>4329</v>
      </c>
      <c r="F1512" s="15" t="s">
        <v>166</v>
      </c>
      <c r="H1512" s="15">
        <v>507979793</v>
      </c>
      <c r="I1512" s="15">
        <v>23</v>
      </c>
      <c r="J1512" s="15">
        <v>3</v>
      </c>
      <c r="K1512" s="15" t="s">
        <v>376</v>
      </c>
      <c r="L1512" s="61" t="s">
        <v>198</v>
      </c>
      <c r="M1512" s="15" t="s">
        <v>164</v>
      </c>
      <c r="O1512" s="30" t="str">
        <f t="shared" si="257"/>
        <v>ü</v>
      </c>
      <c r="P1512" s="30" t="str">
        <f t="shared" si="258"/>
        <v>ü</v>
      </c>
      <c r="Q1512" s="30" t="str">
        <f t="shared" si="259"/>
        <v>ü</v>
      </c>
      <c r="R1512" s="30" t="str">
        <f t="shared" si="260"/>
        <v/>
      </c>
      <c r="S1512" s="17" t="str">
        <f t="shared" si="261"/>
        <v>ü</v>
      </c>
      <c r="T1512" s="17" t="str">
        <f t="shared" si="262"/>
        <v/>
      </c>
      <c r="U1512" s="17"/>
      <c r="V1512" s="17" t="str">
        <f t="shared" si="263"/>
        <v/>
      </c>
    </row>
    <row r="1513" spans="1:22" ht="22.5" customHeight="1" x14ac:dyDescent="0.25">
      <c r="A1513" s="27">
        <v>1512</v>
      </c>
      <c r="B1513" s="15">
        <v>2242523</v>
      </c>
      <c r="C1513" s="16">
        <v>46075</v>
      </c>
      <c r="D1513" s="16">
        <v>46076</v>
      </c>
      <c r="E1513" s="15" t="s">
        <v>4330</v>
      </c>
      <c r="F1513" s="15" t="s">
        <v>166</v>
      </c>
      <c r="H1513" s="15">
        <v>551667392</v>
      </c>
      <c r="I1513" s="15">
        <v>15</v>
      </c>
      <c r="J1513" s="15">
        <v>6</v>
      </c>
      <c r="K1513" s="15" t="s">
        <v>222</v>
      </c>
      <c r="L1513" s="61" t="s">
        <v>400</v>
      </c>
      <c r="M1513" s="15" t="s">
        <v>165</v>
      </c>
      <c r="O1513" s="30" t="str">
        <f t="shared" si="257"/>
        <v/>
      </c>
      <c r="P1513" s="30" t="str">
        <f t="shared" si="258"/>
        <v/>
      </c>
      <c r="Q1513" s="30" t="str">
        <f t="shared" si="259"/>
        <v/>
      </c>
      <c r="R1513" s="30" t="str">
        <f t="shared" si="260"/>
        <v/>
      </c>
      <c r="S1513" s="17" t="str">
        <f t="shared" si="261"/>
        <v/>
      </c>
      <c r="T1513" s="17" t="str">
        <f t="shared" si="262"/>
        <v>ü</v>
      </c>
      <c r="U1513" s="17"/>
      <c r="V1513" s="17" t="str">
        <f t="shared" si="263"/>
        <v/>
      </c>
    </row>
    <row r="1514" spans="1:22" ht="22.5" customHeight="1" x14ac:dyDescent="0.25">
      <c r="A1514" s="27">
        <v>1513</v>
      </c>
      <c r="B1514" s="15">
        <v>2242506</v>
      </c>
      <c r="C1514" s="16">
        <v>46075</v>
      </c>
      <c r="D1514" s="16">
        <v>46076</v>
      </c>
      <c r="E1514" s="15" t="s">
        <v>4331</v>
      </c>
      <c r="F1514" s="15" t="s">
        <v>166</v>
      </c>
      <c r="H1514" s="15">
        <v>509997159</v>
      </c>
      <c r="I1514" s="15">
        <v>139</v>
      </c>
      <c r="J1514" s="15">
        <v>1129</v>
      </c>
      <c r="K1514" s="15" t="s">
        <v>233</v>
      </c>
      <c r="L1514" s="61" t="s">
        <v>198</v>
      </c>
      <c r="M1514" s="15" t="s">
        <v>162</v>
      </c>
      <c r="O1514" s="30" t="str">
        <f t="shared" si="257"/>
        <v>ü</v>
      </c>
      <c r="P1514" s="30" t="str">
        <f t="shared" si="258"/>
        <v>ü</v>
      </c>
      <c r="Q1514" s="30" t="str">
        <f t="shared" si="259"/>
        <v>ü</v>
      </c>
      <c r="R1514" s="30" t="str">
        <f t="shared" si="260"/>
        <v/>
      </c>
      <c r="S1514" s="17" t="str">
        <f t="shared" si="261"/>
        <v>ü</v>
      </c>
      <c r="T1514" s="17" t="str">
        <f t="shared" si="262"/>
        <v/>
      </c>
      <c r="U1514" s="17"/>
      <c r="V1514" s="17" t="str">
        <f t="shared" si="263"/>
        <v/>
      </c>
    </row>
    <row r="1515" spans="1:22" ht="22.5" customHeight="1" x14ac:dyDescent="0.25">
      <c r="A1515" s="27">
        <v>1514</v>
      </c>
      <c r="B1515" s="15">
        <v>2242505</v>
      </c>
      <c r="C1515" s="16">
        <v>46075</v>
      </c>
      <c r="D1515" s="16">
        <v>46077</v>
      </c>
      <c r="E1515" s="15" t="s">
        <v>1739</v>
      </c>
      <c r="F1515" s="15" t="s">
        <v>166</v>
      </c>
      <c r="H1515" s="15">
        <v>561665956</v>
      </c>
      <c r="I1515" s="15">
        <v>466</v>
      </c>
      <c r="J1515" s="15">
        <v>466</v>
      </c>
      <c r="K1515" s="15" t="s">
        <v>374</v>
      </c>
      <c r="L1515" s="61" t="s">
        <v>192</v>
      </c>
      <c r="M1515" s="15" t="s">
        <v>165</v>
      </c>
      <c r="O1515" s="30" t="str">
        <f t="shared" si="257"/>
        <v>ü</v>
      </c>
      <c r="P1515" s="30" t="str">
        <f t="shared" si="258"/>
        <v>ü</v>
      </c>
      <c r="Q1515" s="30" t="str">
        <f t="shared" si="259"/>
        <v>ü</v>
      </c>
      <c r="R1515" s="30" t="str">
        <f t="shared" si="260"/>
        <v/>
      </c>
      <c r="S1515" s="17" t="str">
        <f t="shared" si="261"/>
        <v>ü</v>
      </c>
      <c r="T1515" s="17" t="str">
        <f t="shared" si="262"/>
        <v>ü</v>
      </c>
      <c r="U1515" s="17"/>
      <c r="V1515" s="17" t="str">
        <f t="shared" si="263"/>
        <v>ü</v>
      </c>
    </row>
    <row r="1516" spans="1:22" ht="22.5" customHeight="1" x14ac:dyDescent="0.25">
      <c r="A1516" s="27">
        <v>1515</v>
      </c>
      <c r="B1516" s="15">
        <v>2242496</v>
      </c>
      <c r="C1516" s="16">
        <v>46075</v>
      </c>
      <c r="D1516" s="16">
        <v>46075</v>
      </c>
      <c r="E1516" s="15" t="s">
        <v>4332</v>
      </c>
      <c r="F1516" s="15" t="s">
        <v>166</v>
      </c>
      <c r="H1516" s="15">
        <v>545000035</v>
      </c>
      <c r="I1516" s="15" t="s">
        <v>4363</v>
      </c>
      <c r="J1516" s="15">
        <v>604</v>
      </c>
      <c r="K1516" s="15" t="s">
        <v>678</v>
      </c>
      <c r="L1516" s="61" t="s">
        <v>192</v>
      </c>
      <c r="M1516" s="15" t="s">
        <v>186</v>
      </c>
      <c r="O1516" s="30" t="str">
        <f t="shared" si="257"/>
        <v>ü</v>
      </c>
      <c r="P1516" s="30" t="str">
        <f t="shared" si="258"/>
        <v>ü</v>
      </c>
      <c r="Q1516" s="30" t="str">
        <f t="shared" si="259"/>
        <v>ü</v>
      </c>
      <c r="R1516" s="30" t="str">
        <f t="shared" si="260"/>
        <v/>
      </c>
      <c r="S1516" s="17" t="str">
        <f t="shared" si="261"/>
        <v>ü</v>
      </c>
      <c r="T1516" s="17" t="str">
        <f t="shared" si="262"/>
        <v>ü</v>
      </c>
      <c r="U1516" s="17"/>
      <c r="V1516" s="17" t="str">
        <f t="shared" si="263"/>
        <v>ü</v>
      </c>
    </row>
    <row r="1517" spans="1:22" ht="22.5" customHeight="1" x14ac:dyDescent="0.25">
      <c r="A1517" s="27">
        <v>1516</v>
      </c>
      <c r="B1517" s="15">
        <v>2242488</v>
      </c>
      <c r="C1517" s="16">
        <v>46075</v>
      </c>
      <c r="D1517" s="16">
        <v>46078</v>
      </c>
      <c r="E1517" s="15" t="s">
        <v>4333</v>
      </c>
      <c r="F1517" s="15" t="s">
        <v>166</v>
      </c>
      <c r="H1517" s="15">
        <v>567277721</v>
      </c>
      <c r="I1517" s="15">
        <v>455</v>
      </c>
      <c r="J1517" s="15">
        <v>455</v>
      </c>
      <c r="K1517" s="15" t="s">
        <v>4364</v>
      </c>
      <c r="L1517" s="61" t="s">
        <v>192</v>
      </c>
      <c r="M1517" s="15" t="s">
        <v>4121</v>
      </c>
      <c r="O1517" s="30" t="str">
        <f t="shared" si="257"/>
        <v>ü</v>
      </c>
      <c r="P1517" s="30" t="str">
        <f t="shared" si="258"/>
        <v>ü</v>
      </c>
      <c r="Q1517" s="30" t="str">
        <f t="shared" si="259"/>
        <v>ü</v>
      </c>
      <c r="R1517" s="30" t="str">
        <f t="shared" si="260"/>
        <v/>
      </c>
      <c r="S1517" s="17" t="str">
        <f t="shared" si="261"/>
        <v>ü</v>
      </c>
      <c r="T1517" s="17" t="str">
        <f t="shared" si="262"/>
        <v>ü</v>
      </c>
      <c r="U1517" s="17"/>
      <c r="V1517" s="17" t="str">
        <f t="shared" si="263"/>
        <v>ü</v>
      </c>
    </row>
    <row r="1518" spans="1:22" ht="22.5" customHeight="1" x14ac:dyDescent="0.25">
      <c r="A1518" s="27">
        <v>1517</v>
      </c>
      <c r="B1518" s="15">
        <v>2242485</v>
      </c>
      <c r="C1518" s="16">
        <v>46075</v>
      </c>
      <c r="D1518" s="16">
        <v>46076</v>
      </c>
      <c r="E1518" s="15" t="s">
        <v>637</v>
      </c>
      <c r="F1518" s="15" t="s">
        <v>166</v>
      </c>
      <c r="H1518" s="15">
        <v>504828821</v>
      </c>
      <c r="I1518" s="15">
        <v>3</v>
      </c>
      <c r="J1518" s="15">
        <v>28</v>
      </c>
      <c r="K1518" s="15" t="s">
        <v>355</v>
      </c>
      <c r="L1518" s="61" t="s">
        <v>198</v>
      </c>
      <c r="M1518" s="15" t="s">
        <v>165</v>
      </c>
      <c r="O1518" s="30" t="str">
        <f t="shared" si="257"/>
        <v>ü</v>
      </c>
      <c r="P1518" s="30" t="str">
        <f t="shared" si="258"/>
        <v>ü</v>
      </c>
      <c r="Q1518" s="30" t="str">
        <f t="shared" si="259"/>
        <v>ü</v>
      </c>
      <c r="R1518" s="30" t="str">
        <f t="shared" si="260"/>
        <v/>
      </c>
      <c r="S1518" s="17" t="str">
        <f t="shared" si="261"/>
        <v>ü</v>
      </c>
      <c r="T1518" s="17" t="str">
        <f t="shared" si="262"/>
        <v/>
      </c>
      <c r="U1518" s="17"/>
      <c r="V1518" s="17" t="str">
        <f t="shared" si="263"/>
        <v/>
      </c>
    </row>
    <row r="1519" spans="1:22" ht="22.5" customHeight="1" x14ac:dyDescent="0.25">
      <c r="A1519" s="27">
        <v>1518</v>
      </c>
      <c r="B1519" s="15">
        <v>2242475</v>
      </c>
      <c r="C1519" s="16">
        <v>46075</v>
      </c>
      <c r="D1519" s="16">
        <v>46075</v>
      </c>
      <c r="E1519" s="15" t="s">
        <v>4334</v>
      </c>
      <c r="F1519" s="15" t="s">
        <v>166</v>
      </c>
      <c r="H1519" s="15">
        <v>527001378</v>
      </c>
      <c r="I1519" s="15">
        <v>134</v>
      </c>
      <c r="J1519" s="15">
        <v>4</v>
      </c>
      <c r="K1519" s="15" t="s">
        <v>229</v>
      </c>
      <c r="L1519" s="61" t="s">
        <v>198</v>
      </c>
      <c r="M1519" s="15" t="s">
        <v>165</v>
      </c>
      <c r="O1519" s="30" t="str">
        <f t="shared" si="257"/>
        <v>ü</v>
      </c>
      <c r="P1519" s="30" t="str">
        <f t="shared" si="258"/>
        <v>ü</v>
      </c>
      <c r="Q1519" s="30" t="str">
        <f t="shared" si="259"/>
        <v>ü</v>
      </c>
      <c r="R1519" s="30" t="str">
        <f t="shared" si="260"/>
        <v/>
      </c>
      <c r="S1519" s="17" t="str">
        <f t="shared" si="261"/>
        <v>ü</v>
      </c>
      <c r="T1519" s="17" t="str">
        <f t="shared" si="262"/>
        <v/>
      </c>
      <c r="U1519" s="17"/>
      <c r="V1519" s="17" t="str">
        <f t="shared" si="263"/>
        <v/>
      </c>
    </row>
    <row r="1520" spans="1:22" ht="22.5" customHeight="1" x14ac:dyDescent="0.25">
      <c r="A1520" s="27">
        <v>1519</v>
      </c>
      <c r="B1520" s="15">
        <v>2242455</v>
      </c>
      <c r="C1520" s="16">
        <v>46075</v>
      </c>
      <c r="D1520" s="16">
        <v>46078</v>
      </c>
      <c r="E1520" s="15" t="s">
        <v>2218</v>
      </c>
      <c r="F1520" s="15" t="s">
        <v>166</v>
      </c>
      <c r="H1520" s="15">
        <v>527776794</v>
      </c>
      <c r="I1520" s="15" t="s">
        <v>2249</v>
      </c>
      <c r="J1520" s="15" t="s">
        <v>2250</v>
      </c>
      <c r="K1520" s="15" t="s">
        <v>396</v>
      </c>
      <c r="L1520" s="61" t="s">
        <v>195</v>
      </c>
      <c r="M1520" s="15" t="s">
        <v>486</v>
      </c>
      <c r="O1520" s="30" t="str">
        <f t="shared" si="257"/>
        <v>ü</v>
      </c>
      <c r="P1520" s="30" t="str">
        <f t="shared" si="258"/>
        <v>ü</v>
      </c>
      <c r="Q1520" s="30" t="str">
        <f t="shared" si="259"/>
        <v>ü</v>
      </c>
      <c r="R1520" s="30" t="str">
        <f t="shared" si="260"/>
        <v/>
      </c>
      <c r="S1520" s="17" t="str">
        <f t="shared" si="261"/>
        <v>ü</v>
      </c>
      <c r="T1520" s="17" t="str">
        <f t="shared" si="262"/>
        <v>ü</v>
      </c>
      <c r="U1520" s="17"/>
      <c r="V1520" s="17" t="str">
        <f t="shared" si="263"/>
        <v/>
      </c>
    </row>
    <row r="1521" spans="1:22" ht="22.5" customHeight="1" x14ac:dyDescent="0.25">
      <c r="A1521" s="27">
        <v>1520</v>
      </c>
      <c r="B1521" s="15">
        <v>2242442</v>
      </c>
      <c r="C1521" s="16">
        <v>46074</v>
      </c>
      <c r="D1521" s="16">
        <v>46075</v>
      </c>
      <c r="E1521" s="15" t="s">
        <v>4335</v>
      </c>
      <c r="F1521" s="15" t="s">
        <v>166</v>
      </c>
      <c r="H1521" s="15">
        <v>562129339</v>
      </c>
      <c r="I1521" s="15" t="s">
        <v>4365</v>
      </c>
      <c r="J1521" s="15" t="s">
        <v>4366</v>
      </c>
      <c r="K1521" s="15" t="s">
        <v>364</v>
      </c>
      <c r="L1521" s="61" t="s">
        <v>192</v>
      </c>
      <c r="M1521" s="15" t="s">
        <v>165</v>
      </c>
      <c r="O1521" s="30" t="str">
        <f t="shared" si="257"/>
        <v>ü</v>
      </c>
      <c r="P1521" s="30" t="str">
        <f t="shared" si="258"/>
        <v>ü</v>
      </c>
      <c r="Q1521" s="30" t="str">
        <f t="shared" si="259"/>
        <v>ü</v>
      </c>
      <c r="R1521" s="30" t="str">
        <f t="shared" si="260"/>
        <v/>
      </c>
      <c r="S1521" s="17" t="str">
        <f t="shared" si="261"/>
        <v>ü</v>
      </c>
      <c r="T1521" s="17" t="str">
        <f t="shared" si="262"/>
        <v>ü</v>
      </c>
      <c r="U1521" s="17"/>
      <c r="V1521" s="17" t="str">
        <f t="shared" si="263"/>
        <v>ü</v>
      </c>
    </row>
    <row r="1522" spans="1:22" ht="22.5" customHeight="1" x14ac:dyDescent="0.25">
      <c r="A1522" s="27">
        <v>1521</v>
      </c>
      <c r="B1522" s="15">
        <v>2242431</v>
      </c>
      <c r="C1522" s="16">
        <v>46074</v>
      </c>
      <c r="D1522" s="16">
        <v>46077</v>
      </c>
      <c r="E1522" s="15" t="s">
        <v>4336</v>
      </c>
      <c r="F1522" s="15" t="s">
        <v>166</v>
      </c>
      <c r="H1522" s="15">
        <v>507344744</v>
      </c>
      <c r="I1522" s="15">
        <v>102</v>
      </c>
      <c r="J1522" s="15">
        <v>20</v>
      </c>
      <c r="K1522" s="15" t="s">
        <v>238</v>
      </c>
      <c r="L1522" s="61" t="s">
        <v>195</v>
      </c>
      <c r="M1522" s="15" t="s">
        <v>160</v>
      </c>
      <c r="O1522" s="30" t="str">
        <f t="shared" si="257"/>
        <v>ü</v>
      </c>
      <c r="P1522" s="30" t="str">
        <f t="shared" si="258"/>
        <v>ü</v>
      </c>
      <c r="Q1522" s="30" t="str">
        <f t="shared" si="259"/>
        <v>ü</v>
      </c>
      <c r="R1522" s="30" t="str">
        <f t="shared" si="260"/>
        <v/>
      </c>
      <c r="S1522" s="17" t="str">
        <f t="shared" si="261"/>
        <v>ü</v>
      </c>
      <c r="T1522" s="17" t="str">
        <f t="shared" si="262"/>
        <v>ü</v>
      </c>
      <c r="U1522" s="17"/>
      <c r="V1522" s="17" t="str">
        <f t="shared" si="263"/>
        <v/>
      </c>
    </row>
    <row r="1523" spans="1:22" ht="22.5" customHeight="1" x14ac:dyDescent="0.25">
      <c r="A1523" s="27">
        <v>1522</v>
      </c>
      <c r="B1523" s="15">
        <v>2242390</v>
      </c>
      <c r="C1523" s="16">
        <v>46074</v>
      </c>
      <c r="D1523" s="16">
        <v>46076</v>
      </c>
      <c r="E1523" s="15" t="s">
        <v>2599</v>
      </c>
      <c r="F1523" s="15" t="s">
        <v>166</v>
      </c>
      <c r="H1523" s="15">
        <v>508882263</v>
      </c>
      <c r="I1523" s="15">
        <v>2</v>
      </c>
      <c r="J1523" s="15">
        <v>12</v>
      </c>
      <c r="K1523" s="15" t="s">
        <v>376</v>
      </c>
      <c r="L1523" s="61" t="s">
        <v>482</v>
      </c>
      <c r="M1523" s="15" t="s">
        <v>179</v>
      </c>
      <c r="O1523" s="30" t="str">
        <f t="shared" si="257"/>
        <v>ü</v>
      </c>
      <c r="P1523" s="30" t="str">
        <f t="shared" si="258"/>
        <v>ü</v>
      </c>
      <c r="Q1523" s="30" t="str">
        <f t="shared" si="259"/>
        <v>ü</v>
      </c>
      <c r="R1523" s="30" t="str">
        <f t="shared" si="260"/>
        <v/>
      </c>
      <c r="S1523" s="17" t="str">
        <f t="shared" si="261"/>
        <v/>
      </c>
      <c r="T1523" s="17" t="str">
        <f t="shared" si="262"/>
        <v/>
      </c>
      <c r="U1523" s="17"/>
      <c r="V1523" s="17" t="str">
        <f t="shared" si="263"/>
        <v/>
      </c>
    </row>
    <row r="1524" spans="1:22" ht="22.5" customHeight="1" x14ac:dyDescent="0.25">
      <c r="A1524" s="27">
        <v>1523</v>
      </c>
      <c r="B1524" s="15">
        <v>2242389</v>
      </c>
      <c r="C1524" s="16">
        <v>46074</v>
      </c>
      <c r="D1524" s="16">
        <v>46075</v>
      </c>
      <c r="E1524" s="15" t="s">
        <v>4337</v>
      </c>
      <c r="F1524" s="15" t="s">
        <v>166</v>
      </c>
      <c r="H1524" s="15">
        <v>508611109</v>
      </c>
      <c r="I1524" s="15" t="s">
        <v>4367</v>
      </c>
      <c r="J1524" s="15">
        <v>5747</v>
      </c>
      <c r="K1524" s="15" t="s">
        <v>587</v>
      </c>
      <c r="L1524" s="61" t="s">
        <v>705</v>
      </c>
      <c r="M1524" s="15" t="s">
        <v>160</v>
      </c>
      <c r="O1524" s="30" t="str">
        <f t="shared" si="257"/>
        <v/>
      </c>
      <c r="P1524" s="30" t="str">
        <f t="shared" si="258"/>
        <v/>
      </c>
      <c r="Q1524" s="30" t="str">
        <f t="shared" si="259"/>
        <v>ü</v>
      </c>
      <c r="R1524" s="30" t="str">
        <f t="shared" si="260"/>
        <v/>
      </c>
      <c r="S1524" s="17" t="str">
        <f t="shared" si="261"/>
        <v>ü</v>
      </c>
      <c r="T1524" s="17" t="str">
        <f t="shared" si="262"/>
        <v>ü</v>
      </c>
      <c r="U1524" s="17"/>
      <c r="V1524" s="17" t="str">
        <f t="shared" si="263"/>
        <v/>
      </c>
    </row>
    <row r="1525" spans="1:22" ht="22.5" customHeight="1" x14ac:dyDescent="0.25">
      <c r="A1525" s="27">
        <v>1524</v>
      </c>
      <c r="B1525" s="15">
        <v>2242388</v>
      </c>
      <c r="C1525" s="16">
        <v>46074</v>
      </c>
      <c r="D1525" s="16">
        <v>46076</v>
      </c>
      <c r="E1525" s="15" t="s">
        <v>4338</v>
      </c>
      <c r="F1525" s="15" t="s">
        <v>166</v>
      </c>
      <c r="H1525" s="15">
        <v>542333118</v>
      </c>
      <c r="I1525" s="15">
        <v>5227</v>
      </c>
      <c r="J1525" s="15">
        <v>11</v>
      </c>
      <c r="K1525" s="15" t="s">
        <v>221</v>
      </c>
      <c r="L1525" s="61" t="s">
        <v>199</v>
      </c>
      <c r="M1525" s="15" t="s">
        <v>160</v>
      </c>
      <c r="O1525" s="30" t="str">
        <f t="shared" si="257"/>
        <v>ü</v>
      </c>
      <c r="P1525" s="30" t="str">
        <f t="shared" si="258"/>
        <v>ü</v>
      </c>
      <c r="Q1525" s="30" t="str">
        <f t="shared" si="259"/>
        <v/>
      </c>
      <c r="R1525" s="30" t="str">
        <f t="shared" si="260"/>
        <v>ü</v>
      </c>
      <c r="S1525" s="17" t="str">
        <f t="shared" si="261"/>
        <v>ü</v>
      </c>
      <c r="T1525" s="17" t="str">
        <f t="shared" si="262"/>
        <v>ü</v>
      </c>
      <c r="U1525" s="17"/>
      <c r="V1525" s="17" t="str">
        <f t="shared" si="263"/>
        <v>ü</v>
      </c>
    </row>
    <row r="1526" spans="1:22" ht="22.5" customHeight="1" x14ac:dyDescent="0.25">
      <c r="A1526" s="27">
        <v>1525</v>
      </c>
      <c r="B1526" s="15">
        <v>2242375</v>
      </c>
      <c r="C1526" s="16">
        <v>46074</v>
      </c>
      <c r="D1526" s="16">
        <v>46078</v>
      </c>
      <c r="E1526" s="15" t="s">
        <v>1892</v>
      </c>
      <c r="F1526" s="15" t="s">
        <v>166</v>
      </c>
      <c r="H1526" s="15">
        <v>504824224</v>
      </c>
      <c r="I1526" s="15">
        <v>2</v>
      </c>
      <c r="J1526" s="15">
        <v>2</v>
      </c>
      <c r="K1526" s="15" t="s">
        <v>223</v>
      </c>
      <c r="L1526" s="61" t="s">
        <v>192</v>
      </c>
      <c r="M1526" s="15" t="s">
        <v>165</v>
      </c>
      <c r="O1526" s="30" t="str">
        <f t="shared" si="257"/>
        <v>ü</v>
      </c>
      <c r="P1526" s="30" t="str">
        <f t="shared" si="258"/>
        <v>ü</v>
      </c>
      <c r="Q1526" s="30" t="str">
        <f t="shared" si="259"/>
        <v>ü</v>
      </c>
      <c r="R1526" s="30" t="str">
        <f t="shared" si="260"/>
        <v/>
      </c>
      <c r="S1526" s="17" t="str">
        <f t="shared" si="261"/>
        <v>ü</v>
      </c>
      <c r="T1526" s="17" t="str">
        <f t="shared" si="262"/>
        <v>ü</v>
      </c>
      <c r="U1526" s="17"/>
      <c r="V1526" s="17" t="str">
        <f t="shared" si="263"/>
        <v>ü</v>
      </c>
    </row>
    <row r="1527" spans="1:22" ht="22.5" customHeight="1" x14ac:dyDescent="0.25">
      <c r="A1527" s="27">
        <v>1526</v>
      </c>
      <c r="B1527" s="15">
        <v>2242349</v>
      </c>
      <c r="C1527" s="16">
        <v>46074</v>
      </c>
      <c r="D1527" s="16">
        <v>46075</v>
      </c>
      <c r="E1527" s="15" t="s">
        <v>4339</v>
      </c>
      <c r="F1527" s="15" t="s">
        <v>161</v>
      </c>
      <c r="H1527" s="15">
        <v>552254998</v>
      </c>
      <c r="I1527" s="15">
        <v>64</v>
      </c>
      <c r="J1527" s="15">
        <v>1121</v>
      </c>
      <c r="K1527" s="15" t="s">
        <v>419</v>
      </c>
      <c r="L1527" s="61" t="s">
        <v>198</v>
      </c>
      <c r="M1527" s="15" t="s">
        <v>160</v>
      </c>
      <c r="O1527" s="30" t="str">
        <f t="shared" si="257"/>
        <v>ü</v>
      </c>
      <c r="P1527" s="30" t="str">
        <f t="shared" si="258"/>
        <v>ü</v>
      </c>
      <c r="Q1527" s="30" t="str">
        <f t="shared" si="259"/>
        <v>ü</v>
      </c>
      <c r="R1527" s="30" t="str">
        <f t="shared" si="260"/>
        <v/>
      </c>
      <c r="S1527" s="17" t="str">
        <f t="shared" si="261"/>
        <v>ü</v>
      </c>
      <c r="T1527" s="17" t="str">
        <f t="shared" si="262"/>
        <v/>
      </c>
      <c r="U1527" s="17"/>
      <c r="V1527" s="17" t="str">
        <f t="shared" si="263"/>
        <v/>
      </c>
    </row>
    <row r="1528" spans="1:22" ht="22.5" customHeight="1" x14ac:dyDescent="0.25">
      <c r="A1528" s="27">
        <v>1527</v>
      </c>
      <c r="B1528" s="15">
        <v>2242343</v>
      </c>
      <c r="C1528" s="16">
        <v>46074</v>
      </c>
      <c r="D1528" s="16">
        <v>46075</v>
      </c>
      <c r="E1528" s="15" t="s">
        <v>4340</v>
      </c>
      <c r="F1528" s="15" t="s">
        <v>166</v>
      </c>
      <c r="H1528" s="15">
        <v>503804448</v>
      </c>
      <c r="I1528" s="15">
        <v>39</v>
      </c>
      <c r="J1528" s="15">
        <v>630</v>
      </c>
      <c r="K1528" s="15" t="s">
        <v>402</v>
      </c>
      <c r="L1528" s="61" t="s">
        <v>198</v>
      </c>
      <c r="M1528" s="15" t="s">
        <v>186</v>
      </c>
      <c r="O1528" s="30" t="str">
        <f t="shared" si="257"/>
        <v>ü</v>
      </c>
      <c r="P1528" s="30" t="str">
        <f t="shared" si="258"/>
        <v>ü</v>
      </c>
      <c r="Q1528" s="30" t="str">
        <f t="shared" si="259"/>
        <v>ü</v>
      </c>
      <c r="R1528" s="30" t="str">
        <f t="shared" si="260"/>
        <v/>
      </c>
      <c r="S1528" s="17" t="str">
        <f t="shared" si="261"/>
        <v>ü</v>
      </c>
      <c r="T1528" s="17" t="str">
        <f t="shared" si="262"/>
        <v/>
      </c>
      <c r="U1528" s="17"/>
      <c r="V1528" s="17" t="str">
        <f t="shared" si="263"/>
        <v/>
      </c>
    </row>
    <row r="1529" spans="1:22" ht="22.5" customHeight="1" x14ac:dyDescent="0.25">
      <c r="A1529" s="27">
        <v>1528</v>
      </c>
      <c r="B1529" s="15">
        <v>2242241</v>
      </c>
      <c r="C1529" s="16">
        <v>46074</v>
      </c>
      <c r="D1529" s="16">
        <v>46076</v>
      </c>
      <c r="E1529" s="15" t="s">
        <v>4242</v>
      </c>
      <c r="F1529" s="15" t="s">
        <v>166</v>
      </c>
      <c r="H1529" s="15">
        <v>504588897</v>
      </c>
      <c r="I1529" s="15" t="s">
        <v>707</v>
      </c>
      <c r="J1529" s="15">
        <v>1459</v>
      </c>
      <c r="K1529" s="15" t="s">
        <v>233</v>
      </c>
      <c r="L1529" s="61" t="s">
        <v>192</v>
      </c>
      <c r="M1529" s="15" t="s">
        <v>162</v>
      </c>
      <c r="O1529" s="30" t="str">
        <f t="shared" si="257"/>
        <v>ü</v>
      </c>
      <c r="P1529" s="30" t="str">
        <f t="shared" si="258"/>
        <v>ü</v>
      </c>
      <c r="Q1529" s="30" t="str">
        <f t="shared" si="259"/>
        <v>ü</v>
      </c>
      <c r="R1529" s="30" t="str">
        <f t="shared" si="260"/>
        <v/>
      </c>
      <c r="S1529" s="17" t="str">
        <f t="shared" si="261"/>
        <v>ü</v>
      </c>
      <c r="T1529" s="17" t="str">
        <f t="shared" si="262"/>
        <v>ü</v>
      </c>
      <c r="U1529" s="17"/>
      <c r="V1529" s="17" t="str">
        <f t="shared" si="263"/>
        <v>ü</v>
      </c>
    </row>
    <row r="1530" spans="1:22" ht="22.5" customHeight="1" x14ac:dyDescent="0.25">
      <c r="A1530" s="27">
        <v>1529</v>
      </c>
      <c r="B1530" s="15">
        <v>2242191</v>
      </c>
      <c r="C1530" s="16">
        <v>46074</v>
      </c>
      <c r="D1530" s="16">
        <v>46075</v>
      </c>
      <c r="E1530" s="15">
        <v>529961110</v>
      </c>
      <c r="F1530" s="15" t="s">
        <v>166</v>
      </c>
      <c r="H1530" s="15">
        <v>529961110</v>
      </c>
      <c r="I1530" s="15">
        <v>43</v>
      </c>
      <c r="J1530" s="15">
        <v>7</v>
      </c>
      <c r="K1530" s="15" t="s">
        <v>231</v>
      </c>
      <c r="L1530" s="61" t="s">
        <v>200</v>
      </c>
      <c r="M1530" s="15" t="s">
        <v>167</v>
      </c>
      <c r="O1530" s="30" t="str">
        <f t="shared" si="257"/>
        <v/>
      </c>
      <c r="P1530" s="30" t="str">
        <f t="shared" si="258"/>
        <v/>
      </c>
      <c r="Q1530" s="30" t="str">
        <f t="shared" si="259"/>
        <v>ü</v>
      </c>
      <c r="R1530" s="30" t="str">
        <f t="shared" si="260"/>
        <v/>
      </c>
      <c r="S1530" s="17" t="str">
        <f t="shared" si="261"/>
        <v>ü</v>
      </c>
      <c r="T1530" s="17" t="str">
        <f t="shared" si="262"/>
        <v/>
      </c>
      <c r="U1530" s="17"/>
      <c r="V1530" s="17" t="str">
        <f t="shared" si="263"/>
        <v/>
      </c>
    </row>
    <row r="1531" spans="1:22" ht="22.5" customHeight="1" x14ac:dyDescent="0.25">
      <c r="A1531" s="27">
        <v>1530</v>
      </c>
      <c r="B1531" s="15">
        <v>2242162</v>
      </c>
      <c r="C1531" s="16">
        <v>46074</v>
      </c>
      <c r="D1531" s="16">
        <v>46076</v>
      </c>
      <c r="E1531" s="15" t="s">
        <v>4341</v>
      </c>
      <c r="F1531" s="15" t="s">
        <v>166</v>
      </c>
      <c r="H1531" s="15">
        <v>563393777</v>
      </c>
      <c r="I1531" s="15">
        <v>2</v>
      </c>
      <c r="J1531" s="15">
        <v>10</v>
      </c>
      <c r="K1531" s="15" t="s">
        <v>376</v>
      </c>
      <c r="L1531" s="61" t="s">
        <v>192</v>
      </c>
      <c r="M1531" s="15" t="s">
        <v>179</v>
      </c>
      <c r="O1531" s="30" t="str">
        <f t="shared" si="257"/>
        <v>ü</v>
      </c>
      <c r="P1531" s="30" t="str">
        <f t="shared" si="258"/>
        <v>ü</v>
      </c>
      <c r="Q1531" s="30" t="str">
        <f t="shared" si="259"/>
        <v>ü</v>
      </c>
      <c r="R1531" s="30" t="str">
        <f t="shared" si="260"/>
        <v/>
      </c>
      <c r="S1531" s="17" t="str">
        <f t="shared" si="261"/>
        <v>ü</v>
      </c>
      <c r="T1531" s="17" t="str">
        <f t="shared" si="262"/>
        <v>ü</v>
      </c>
      <c r="U1531" s="17"/>
      <c r="V1531" s="17" t="str">
        <f t="shared" si="263"/>
        <v>ü</v>
      </c>
    </row>
    <row r="1532" spans="1:22" ht="22.5" customHeight="1" x14ac:dyDescent="0.25">
      <c r="A1532" s="27">
        <v>1531</v>
      </c>
      <c r="B1532" s="15">
        <v>2242136</v>
      </c>
      <c r="C1532" s="16">
        <v>46074</v>
      </c>
      <c r="D1532" s="16">
        <v>46077</v>
      </c>
      <c r="E1532" s="15" t="s">
        <v>2786</v>
      </c>
      <c r="F1532" s="15" t="s">
        <v>166</v>
      </c>
      <c r="H1532" s="15">
        <v>556222030</v>
      </c>
      <c r="I1532" s="15">
        <v>26</v>
      </c>
      <c r="J1532" s="15">
        <v>16</v>
      </c>
      <c r="K1532" s="15" t="s">
        <v>694</v>
      </c>
      <c r="L1532" s="61" t="s">
        <v>192</v>
      </c>
      <c r="M1532" s="15" t="s">
        <v>179</v>
      </c>
      <c r="O1532" s="30" t="str">
        <f t="shared" si="257"/>
        <v>ü</v>
      </c>
      <c r="P1532" s="30" t="str">
        <f t="shared" si="258"/>
        <v>ü</v>
      </c>
      <c r="Q1532" s="30" t="str">
        <f t="shared" si="259"/>
        <v>ü</v>
      </c>
      <c r="R1532" s="30" t="str">
        <f t="shared" si="260"/>
        <v/>
      </c>
      <c r="S1532" s="17" t="str">
        <f t="shared" si="261"/>
        <v>ü</v>
      </c>
      <c r="T1532" s="17" t="str">
        <f t="shared" si="262"/>
        <v>ü</v>
      </c>
      <c r="U1532" s="17"/>
      <c r="V1532" s="17" t="str">
        <f t="shared" si="263"/>
        <v>ü</v>
      </c>
    </row>
    <row r="1533" spans="1:22" ht="22.5" customHeight="1" x14ac:dyDescent="0.25">
      <c r="A1533" s="27">
        <v>1532</v>
      </c>
      <c r="B1533" s="15">
        <v>2242119</v>
      </c>
      <c r="C1533" s="16">
        <v>46074</v>
      </c>
      <c r="D1533" s="16">
        <v>46075</v>
      </c>
      <c r="E1533" s="15" t="s">
        <v>4342</v>
      </c>
      <c r="F1533" s="15" t="s">
        <v>166</v>
      </c>
      <c r="H1533" s="15">
        <v>505989911</v>
      </c>
      <c r="I1533" s="15" t="s">
        <v>4368</v>
      </c>
      <c r="J1533" s="15">
        <v>708</v>
      </c>
      <c r="K1533" s="15" t="s">
        <v>419</v>
      </c>
      <c r="L1533" s="61" t="s">
        <v>192</v>
      </c>
      <c r="M1533" s="15" t="s">
        <v>160</v>
      </c>
      <c r="O1533" s="30" t="str">
        <f t="shared" si="257"/>
        <v>ü</v>
      </c>
      <c r="P1533" s="30" t="str">
        <f t="shared" si="258"/>
        <v>ü</v>
      </c>
      <c r="Q1533" s="30" t="str">
        <f t="shared" si="259"/>
        <v>ü</v>
      </c>
      <c r="R1533" s="30" t="str">
        <f t="shared" si="260"/>
        <v/>
      </c>
      <c r="S1533" s="17" t="str">
        <f t="shared" si="261"/>
        <v>ü</v>
      </c>
      <c r="T1533" s="17" t="str">
        <f t="shared" si="262"/>
        <v>ü</v>
      </c>
      <c r="U1533" s="17"/>
      <c r="V1533" s="17" t="str">
        <f t="shared" si="263"/>
        <v>ü</v>
      </c>
    </row>
    <row r="1534" spans="1:22" ht="22.5" customHeight="1" x14ac:dyDescent="0.25">
      <c r="A1534" s="27">
        <v>1533</v>
      </c>
      <c r="B1534" s="15">
        <v>2242112</v>
      </c>
      <c r="C1534" s="16">
        <v>46074</v>
      </c>
      <c r="D1534" s="16">
        <v>46076</v>
      </c>
      <c r="E1534" s="15" t="s">
        <v>450</v>
      </c>
      <c r="F1534" s="15" t="s">
        <v>166</v>
      </c>
      <c r="H1534" s="15">
        <v>527677100</v>
      </c>
      <c r="I1534" s="15">
        <v>36.58</v>
      </c>
      <c r="J1534" s="15">
        <v>568</v>
      </c>
      <c r="K1534" s="15" t="s">
        <v>480</v>
      </c>
      <c r="L1534" s="61" t="s">
        <v>192</v>
      </c>
      <c r="M1534" s="15" t="s">
        <v>162</v>
      </c>
      <c r="O1534" s="30" t="str">
        <f t="shared" si="257"/>
        <v>ü</v>
      </c>
      <c r="P1534" s="30" t="str">
        <f t="shared" si="258"/>
        <v>ü</v>
      </c>
      <c r="Q1534" s="30" t="str">
        <f t="shared" si="259"/>
        <v>ü</v>
      </c>
      <c r="R1534" s="30" t="str">
        <f t="shared" si="260"/>
        <v/>
      </c>
      <c r="S1534" s="17" t="str">
        <f t="shared" si="261"/>
        <v>ü</v>
      </c>
      <c r="T1534" s="17" t="str">
        <f t="shared" si="262"/>
        <v>ü</v>
      </c>
      <c r="U1534" s="17"/>
      <c r="V1534" s="17" t="str">
        <f t="shared" si="263"/>
        <v>ü</v>
      </c>
    </row>
    <row r="1535" spans="1:22" ht="22.5" customHeight="1" x14ac:dyDescent="0.25">
      <c r="A1535" s="27">
        <v>1534</v>
      </c>
      <c r="B1535" s="15">
        <v>2242105</v>
      </c>
      <c r="C1535" s="16">
        <v>46074</v>
      </c>
      <c r="D1535" s="16">
        <v>46077</v>
      </c>
      <c r="E1535" s="15" t="s">
        <v>2717</v>
      </c>
      <c r="F1535" s="15" t="s">
        <v>166</v>
      </c>
      <c r="H1535" s="15">
        <v>504377756</v>
      </c>
      <c r="I1535" s="15">
        <v>4801</v>
      </c>
      <c r="J1535" s="15">
        <v>4801</v>
      </c>
      <c r="K1535" s="15" t="s">
        <v>223</v>
      </c>
      <c r="L1535" s="61" t="s">
        <v>192</v>
      </c>
      <c r="M1535" s="15" t="s">
        <v>162</v>
      </c>
      <c r="O1535" s="30" t="str">
        <f t="shared" si="257"/>
        <v>ü</v>
      </c>
      <c r="P1535" s="30" t="str">
        <f t="shared" si="258"/>
        <v>ü</v>
      </c>
      <c r="Q1535" s="30" t="str">
        <f t="shared" si="259"/>
        <v>ü</v>
      </c>
      <c r="R1535" s="30" t="str">
        <f t="shared" si="260"/>
        <v/>
      </c>
      <c r="S1535" s="17" t="str">
        <f t="shared" si="261"/>
        <v>ü</v>
      </c>
      <c r="T1535" s="17" t="str">
        <f t="shared" si="262"/>
        <v>ü</v>
      </c>
      <c r="U1535" s="17"/>
      <c r="V1535" s="17" t="str">
        <f t="shared" si="263"/>
        <v>ü</v>
      </c>
    </row>
    <row r="1536" spans="1:22" ht="22.5" customHeight="1" x14ac:dyDescent="0.25">
      <c r="A1536" s="27">
        <v>1535</v>
      </c>
      <c r="B1536" s="15">
        <v>2242082</v>
      </c>
      <c r="C1536" s="16">
        <v>46074</v>
      </c>
      <c r="D1536" s="16">
        <v>46075</v>
      </c>
      <c r="E1536" s="15" t="s">
        <v>4343</v>
      </c>
      <c r="F1536" s="15" t="s">
        <v>166</v>
      </c>
      <c r="H1536" s="15">
        <v>508010404</v>
      </c>
      <c r="I1536" s="15" t="s">
        <v>4369</v>
      </c>
      <c r="J1536" s="15">
        <v>306</v>
      </c>
      <c r="K1536" s="15" t="s">
        <v>402</v>
      </c>
      <c r="L1536" s="61" t="s">
        <v>192</v>
      </c>
      <c r="M1536" s="15" t="s">
        <v>186</v>
      </c>
      <c r="O1536" s="30" t="str">
        <f t="shared" si="257"/>
        <v>ü</v>
      </c>
      <c r="P1536" s="30" t="str">
        <f t="shared" si="258"/>
        <v>ü</v>
      </c>
      <c r="Q1536" s="30" t="str">
        <f t="shared" si="259"/>
        <v>ü</v>
      </c>
      <c r="R1536" s="30" t="str">
        <f t="shared" si="260"/>
        <v/>
      </c>
      <c r="S1536" s="17" t="str">
        <f t="shared" si="261"/>
        <v>ü</v>
      </c>
      <c r="T1536" s="17" t="str">
        <f t="shared" si="262"/>
        <v>ü</v>
      </c>
      <c r="U1536" s="17"/>
      <c r="V1536" s="17" t="str">
        <f t="shared" si="263"/>
        <v>ü</v>
      </c>
    </row>
    <row r="1537" spans="1:22" ht="22.5" customHeight="1" x14ac:dyDescent="0.25">
      <c r="A1537" s="27">
        <v>1536</v>
      </c>
      <c r="B1537" s="15">
        <v>2242079</v>
      </c>
      <c r="C1537" s="16">
        <v>46074</v>
      </c>
      <c r="D1537" s="16">
        <v>46077</v>
      </c>
      <c r="E1537" s="15" t="s">
        <v>4344</v>
      </c>
      <c r="F1537" s="15" t="s">
        <v>166</v>
      </c>
      <c r="H1537" s="15">
        <v>505995443</v>
      </c>
      <c r="I1537" s="15">
        <v>121</v>
      </c>
      <c r="J1537" s="15">
        <v>483</v>
      </c>
      <c r="K1537" s="15" t="s">
        <v>831</v>
      </c>
      <c r="L1537" s="61" t="s">
        <v>200</v>
      </c>
      <c r="M1537" s="15" t="s">
        <v>167</v>
      </c>
      <c r="O1537" s="30" t="str">
        <f t="shared" si="257"/>
        <v/>
      </c>
      <c r="P1537" s="30" t="str">
        <f t="shared" si="258"/>
        <v/>
      </c>
      <c r="Q1537" s="30" t="str">
        <f t="shared" si="259"/>
        <v>ü</v>
      </c>
      <c r="R1537" s="30" t="str">
        <f t="shared" si="260"/>
        <v/>
      </c>
      <c r="S1537" s="17" t="str">
        <f t="shared" si="261"/>
        <v>ü</v>
      </c>
      <c r="T1537" s="17" t="str">
        <f t="shared" si="262"/>
        <v/>
      </c>
      <c r="U1537" s="17"/>
      <c r="V1537" s="17" t="str">
        <f t="shared" si="263"/>
        <v/>
      </c>
    </row>
    <row r="1538" spans="1:22" ht="22.5" customHeight="1" x14ac:dyDescent="0.25">
      <c r="A1538" s="27">
        <v>1537</v>
      </c>
      <c r="B1538" s="15">
        <v>2242048</v>
      </c>
      <c r="C1538" s="16">
        <v>46074</v>
      </c>
      <c r="D1538" s="16">
        <v>46075</v>
      </c>
      <c r="E1538" s="15" t="s">
        <v>1215</v>
      </c>
      <c r="F1538" s="15" t="s">
        <v>166</v>
      </c>
      <c r="H1538" s="15">
        <v>542253170</v>
      </c>
      <c r="I1538" s="15">
        <v>101</v>
      </c>
      <c r="J1538" s="15">
        <v>1</v>
      </c>
      <c r="K1538" s="15" t="s">
        <v>953</v>
      </c>
      <c r="L1538" s="61" t="s">
        <v>198</v>
      </c>
      <c r="M1538" s="15" t="s">
        <v>165</v>
      </c>
      <c r="O1538" s="30" t="str">
        <f t="shared" si="257"/>
        <v>ü</v>
      </c>
      <c r="P1538" s="30" t="str">
        <f t="shared" si="258"/>
        <v>ü</v>
      </c>
      <c r="Q1538" s="30" t="str">
        <f t="shared" si="259"/>
        <v>ü</v>
      </c>
      <c r="R1538" s="30" t="str">
        <f t="shared" si="260"/>
        <v/>
      </c>
      <c r="S1538" s="17" t="str">
        <f t="shared" si="261"/>
        <v>ü</v>
      </c>
      <c r="T1538" s="17" t="str">
        <f t="shared" si="262"/>
        <v/>
      </c>
      <c r="U1538" s="17"/>
      <c r="V1538" s="17" t="str">
        <f t="shared" si="263"/>
        <v/>
      </c>
    </row>
    <row r="1539" spans="1:22" ht="22.5" customHeight="1" x14ac:dyDescent="0.25">
      <c r="A1539" s="27">
        <v>1538</v>
      </c>
      <c r="B1539" s="15">
        <v>2242042</v>
      </c>
      <c r="C1539" s="16">
        <v>46074</v>
      </c>
      <c r="D1539" s="16">
        <v>46076</v>
      </c>
      <c r="E1539" s="15" t="s">
        <v>318</v>
      </c>
      <c r="F1539" s="15" t="s">
        <v>166</v>
      </c>
      <c r="H1539" s="15">
        <v>558902077</v>
      </c>
      <c r="I1539" s="15">
        <v>22</v>
      </c>
      <c r="J1539" s="15">
        <v>5</v>
      </c>
      <c r="K1539" s="15" t="s">
        <v>422</v>
      </c>
      <c r="L1539" s="61" t="s">
        <v>348</v>
      </c>
      <c r="M1539" s="15" t="s">
        <v>486</v>
      </c>
      <c r="O1539" s="30" t="str">
        <f t="shared" ref="O1539:O1601" si="264">IF(COUNTIF($L1539,"*نمل*")&gt;=1,"ü","")</f>
        <v>ü</v>
      </c>
      <c r="P1539" s="30" t="str">
        <f t="shared" si="258"/>
        <v>ü</v>
      </c>
      <c r="Q1539" s="30" t="str">
        <f t="shared" si="259"/>
        <v/>
      </c>
      <c r="R1539" s="30" t="str">
        <f t="shared" si="260"/>
        <v>ü</v>
      </c>
      <c r="S1539" s="17" t="str">
        <f t="shared" si="261"/>
        <v>ü</v>
      </c>
      <c r="T1539" s="17" t="str">
        <f t="shared" si="262"/>
        <v>ü</v>
      </c>
      <c r="U1539" s="17"/>
      <c r="V1539" s="17" t="str">
        <f t="shared" si="263"/>
        <v/>
      </c>
    </row>
    <row r="1540" spans="1:22" ht="22.5" customHeight="1" x14ac:dyDescent="0.25">
      <c r="A1540" s="27">
        <v>1539</v>
      </c>
      <c r="B1540" s="15">
        <v>2241977</v>
      </c>
      <c r="C1540" s="16">
        <v>46074</v>
      </c>
      <c r="D1540" s="16">
        <v>46076</v>
      </c>
      <c r="E1540" s="15" t="s">
        <v>4345</v>
      </c>
      <c r="F1540" s="15" t="s">
        <v>166</v>
      </c>
      <c r="H1540" s="15">
        <v>505364507</v>
      </c>
      <c r="I1540" s="15">
        <v>40</v>
      </c>
      <c r="J1540" s="15">
        <v>35</v>
      </c>
      <c r="K1540" s="15" t="s">
        <v>224</v>
      </c>
      <c r="L1540" s="61" t="s">
        <v>196</v>
      </c>
      <c r="M1540" s="15" t="s">
        <v>164</v>
      </c>
      <c r="O1540" s="30" t="str">
        <f t="shared" si="264"/>
        <v>ü</v>
      </c>
      <c r="P1540" s="30" t="str">
        <f t="shared" si="258"/>
        <v/>
      </c>
      <c r="Q1540" s="30" t="str">
        <f t="shared" si="259"/>
        <v>ü</v>
      </c>
      <c r="R1540" s="30" t="str">
        <f t="shared" si="260"/>
        <v/>
      </c>
      <c r="S1540" s="17" t="str">
        <f t="shared" si="261"/>
        <v>ü</v>
      </c>
      <c r="T1540" s="17" t="str">
        <f t="shared" si="262"/>
        <v/>
      </c>
      <c r="U1540" s="17"/>
      <c r="V1540" s="17" t="str">
        <f t="shared" si="263"/>
        <v/>
      </c>
    </row>
    <row r="1541" spans="1:22" ht="22.5" customHeight="1" x14ac:dyDescent="0.25">
      <c r="A1541" s="27">
        <v>1540</v>
      </c>
      <c r="B1541" s="15">
        <v>2241929</v>
      </c>
      <c r="C1541" s="16">
        <v>46074</v>
      </c>
      <c r="D1541" s="16">
        <v>46075</v>
      </c>
      <c r="E1541" s="15" t="s">
        <v>1192</v>
      </c>
      <c r="F1541" s="15" t="s">
        <v>166</v>
      </c>
      <c r="H1541" s="15">
        <v>506864024</v>
      </c>
      <c r="I1541" s="15" t="s">
        <v>4370</v>
      </c>
      <c r="J1541" s="15" t="s">
        <v>4371</v>
      </c>
      <c r="K1541" s="15" t="s">
        <v>240</v>
      </c>
      <c r="L1541" s="61" t="s">
        <v>198</v>
      </c>
      <c r="M1541" s="15" t="s">
        <v>160</v>
      </c>
      <c r="O1541" s="30" t="str">
        <f t="shared" si="264"/>
        <v>ü</v>
      </c>
      <c r="P1541" s="30" t="str">
        <f t="shared" si="258"/>
        <v>ü</v>
      </c>
      <c r="Q1541" s="30" t="str">
        <f t="shared" si="259"/>
        <v>ü</v>
      </c>
      <c r="R1541" s="30" t="str">
        <f t="shared" si="260"/>
        <v/>
      </c>
      <c r="S1541" s="17" t="str">
        <f t="shared" si="261"/>
        <v>ü</v>
      </c>
      <c r="T1541" s="17" t="str">
        <f t="shared" si="262"/>
        <v/>
      </c>
      <c r="U1541" s="17"/>
      <c r="V1541" s="17" t="str">
        <f t="shared" si="263"/>
        <v/>
      </c>
    </row>
    <row r="1542" spans="1:22" ht="22.5" customHeight="1" x14ac:dyDescent="0.25">
      <c r="A1542" s="27">
        <v>1541</v>
      </c>
      <c r="B1542" s="15">
        <v>2241917</v>
      </c>
      <c r="C1542" s="16">
        <v>46074</v>
      </c>
      <c r="D1542" s="16">
        <v>46076</v>
      </c>
      <c r="E1542" s="15" t="s">
        <v>4346</v>
      </c>
      <c r="F1542" s="15" t="s">
        <v>166</v>
      </c>
      <c r="H1542" s="15">
        <v>507001717</v>
      </c>
      <c r="J1542" s="15">
        <v>341</v>
      </c>
      <c r="K1542" s="15" t="s">
        <v>368</v>
      </c>
      <c r="L1542" s="61" t="s">
        <v>397</v>
      </c>
      <c r="M1542" s="15" t="s">
        <v>211</v>
      </c>
      <c r="O1542" s="30" t="str">
        <f t="shared" si="264"/>
        <v/>
      </c>
      <c r="P1542" s="30" t="str">
        <f t="shared" si="258"/>
        <v>ü</v>
      </c>
      <c r="Q1542" s="30" t="str">
        <f t="shared" si="259"/>
        <v>ü</v>
      </c>
      <c r="R1542" s="30" t="str">
        <f t="shared" si="260"/>
        <v/>
      </c>
      <c r="S1542" s="17" t="str">
        <f t="shared" si="261"/>
        <v>ü</v>
      </c>
      <c r="T1542" s="17" t="str">
        <f t="shared" si="262"/>
        <v>ü</v>
      </c>
      <c r="U1542" s="17"/>
      <c r="V1542" s="17" t="str">
        <f t="shared" si="263"/>
        <v/>
      </c>
    </row>
    <row r="1543" spans="1:22" ht="22.5" customHeight="1" x14ac:dyDescent="0.25">
      <c r="A1543" s="27">
        <v>1542</v>
      </c>
      <c r="B1543" s="15">
        <v>2241910</v>
      </c>
      <c r="C1543" s="16">
        <v>46074</v>
      </c>
      <c r="D1543" s="16">
        <v>46078</v>
      </c>
      <c r="E1543" s="15" t="s">
        <v>4347</v>
      </c>
      <c r="F1543" s="15" t="s">
        <v>166</v>
      </c>
      <c r="H1543" s="15">
        <v>556904494</v>
      </c>
      <c r="I1543" s="15">
        <v>131</v>
      </c>
      <c r="J1543" s="15">
        <v>75</v>
      </c>
      <c r="K1543" s="15" t="s">
        <v>225</v>
      </c>
      <c r="L1543" s="61" t="s">
        <v>410</v>
      </c>
      <c r="M1543" s="15" t="s">
        <v>211</v>
      </c>
      <c r="O1543" s="30" t="str">
        <f t="shared" si="264"/>
        <v/>
      </c>
      <c r="P1543" s="30" t="str">
        <f t="shared" si="258"/>
        <v/>
      </c>
      <c r="Q1543" s="30" t="str">
        <f t="shared" si="259"/>
        <v/>
      </c>
      <c r="R1543" s="30" t="str">
        <f t="shared" si="260"/>
        <v>ü</v>
      </c>
      <c r="S1543" s="17" t="str">
        <f t="shared" si="261"/>
        <v>ü</v>
      </c>
      <c r="T1543" s="17" t="str">
        <f t="shared" si="262"/>
        <v/>
      </c>
      <c r="U1543" s="17"/>
      <c r="V1543" s="17" t="str">
        <f t="shared" si="263"/>
        <v/>
      </c>
    </row>
    <row r="1544" spans="1:22" ht="22.5" customHeight="1" x14ac:dyDescent="0.25">
      <c r="A1544" s="27">
        <v>1543</v>
      </c>
      <c r="B1544" s="15">
        <v>2241907</v>
      </c>
      <c r="C1544" s="16">
        <v>46074</v>
      </c>
      <c r="D1544" s="16">
        <v>46075</v>
      </c>
      <c r="E1544" s="15" t="s">
        <v>4348</v>
      </c>
      <c r="F1544" s="15" t="s">
        <v>166</v>
      </c>
      <c r="H1544" s="15">
        <v>508580202</v>
      </c>
      <c r="I1544" s="15" t="s">
        <v>4372</v>
      </c>
      <c r="J1544" s="15" t="s">
        <v>1586</v>
      </c>
      <c r="K1544" s="15" t="s">
        <v>344</v>
      </c>
      <c r="L1544" s="61" t="s">
        <v>348</v>
      </c>
      <c r="M1544" s="15" t="s">
        <v>165</v>
      </c>
      <c r="O1544" s="30" t="str">
        <f t="shared" si="264"/>
        <v>ü</v>
      </c>
      <c r="P1544" s="30" t="str">
        <f t="shared" si="258"/>
        <v>ü</v>
      </c>
      <c r="Q1544" s="30" t="str">
        <f t="shared" si="259"/>
        <v/>
      </c>
      <c r="R1544" s="30" t="str">
        <f t="shared" si="260"/>
        <v>ü</v>
      </c>
      <c r="S1544" s="17" t="str">
        <f t="shared" si="261"/>
        <v>ü</v>
      </c>
      <c r="T1544" s="17" t="str">
        <f t="shared" si="262"/>
        <v>ü</v>
      </c>
      <c r="U1544" s="17"/>
      <c r="V1544" s="17" t="str">
        <f t="shared" si="263"/>
        <v/>
      </c>
    </row>
    <row r="1545" spans="1:22" ht="22.5" customHeight="1" x14ac:dyDescent="0.25">
      <c r="A1545" s="27">
        <v>1544</v>
      </c>
      <c r="B1545" s="15">
        <v>2241902</v>
      </c>
      <c r="C1545" s="16">
        <v>46074</v>
      </c>
      <c r="D1545" s="16">
        <v>46077</v>
      </c>
      <c r="E1545" s="15" t="s">
        <v>1471</v>
      </c>
      <c r="F1545" s="15" t="s">
        <v>166</v>
      </c>
      <c r="H1545" s="15">
        <v>506282545</v>
      </c>
      <c r="I1545" s="15" t="s">
        <v>4373</v>
      </c>
      <c r="J1545" s="15" t="s">
        <v>4374</v>
      </c>
      <c r="K1545" s="15" t="s">
        <v>832</v>
      </c>
      <c r="L1545" s="61" t="s">
        <v>192</v>
      </c>
      <c r="M1545" s="15" t="s">
        <v>160</v>
      </c>
      <c r="O1545" s="30" t="str">
        <f t="shared" si="264"/>
        <v>ü</v>
      </c>
      <c r="P1545" s="30" t="str">
        <f t="shared" si="258"/>
        <v>ü</v>
      </c>
      <c r="Q1545" s="30" t="str">
        <f t="shared" si="259"/>
        <v>ü</v>
      </c>
      <c r="R1545" s="30" t="str">
        <f t="shared" si="260"/>
        <v/>
      </c>
      <c r="S1545" s="17" t="str">
        <f t="shared" si="261"/>
        <v>ü</v>
      </c>
      <c r="T1545" s="17" t="str">
        <f t="shared" si="262"/>
        <v>ü</v>
      </c>
      <c r="U1545" s="17"/>
      <c r="V1545" s="17" t="str">
        <f t="shared" si="263"/>
        <v>ü</v>
      </c>
    </row>
    <row r="1546" spans="1:22" ht="22.5" customHeight="1" x14ac:dyDescent="0.25">
      <c r="A1546" s="27">
        <v>1545</v>
      </c>
      <c r="B1546" s="15">
        <v>2241897</v>
      </c>
      <c r="C1546" s="16">
        <v>46074</v>
      </c>
      <c r="D1546" s="16">
        <v>46077</v>
      </c>
      <c r="E1546" s="15" t="s">
        <v>4349</v>
      </c>
      <c r="F1546" s="15" t="s">
        <v>166</v>
      </c>
      <c r="H1546" s="15">
        <v>502220412</v>
      </c>
      <c r="I1546" s="15">
        <v>25</v>
      </c>
      <c r="J1546" s="15">
        <v>5</v>
      </c>
      <c r="K1546" s="15" t="s">
        <v>347</v>
      </c>
      <c r="L1546" s="61" t="s">
        <v>1369</v>
      </c>
      <c r="M1546" s="15" t="s">
        <v>211</v>
      </c>
      <c r="O1546" s="30" t="str">
        <f t="shared" si="264"/>
        <v>ü</v>
      </c>
      <c r="P1546" s="30" t="str">
        <f t="shared" si="258"/>
        <v/>
      </c>
      <c r="Q1546" s="30" t="str">
        <f t="shared" si="259"/>
        <v>ü</v>
      </c>
      <c r="R1546" s="30" t="str">
        <f t="shared" si="260"/>
        <v/>
      </c>
      <c r="S1546" s="17" t="str">
        <f t="shared" si="261"/>
        <v>ü</v>
      </c>
      <c r="T1546" s="17" t="str">
        <f t="shared" si="262"/>
        <v>ü</v>
      </c>
      <c r="U1546" s="17"/>
      <c r="V1546" s="17" t="str">
        <f t="shared" si="263"/>
        <v>ü</v>
      </c>
    </row>
    <row r="1547" spans="1:22" ht="22.5" customHeight="1" x14ac:dyDescent="0.25">
      <c r="A1547" s="27">
        <v>1546</v>
      </c>
      <c r="B1547" s="15">
        <v>2241889</v>
      </c>
      <c r="C1547" s="16">
        <v>46074</v>
      </c>
      <c r="D1547" s="16">
        <v>46077</v>
      </c>
      <c r="E1547" s="15" t="s">
        <v>4350</v>
      </c>
      <c r="F1547" s="15" t="s">
        <v>166</v>
      </c>
      <c r="H1547" s="15">
        <v>503399193</v>
      </c>
      <c r="I1547" s="15">
        <v>15</v>
      </c>
      <c r="J1547" s="15">
        <v>5</v>
      </c>
      <c r="K1547" s="15" t="s">
        <v>239</v>
      </c>
      <c r="L1547" s="61" t="s">
        <v>198</v>
      </c>
      <c r="M1547" s="15" t="s">
        <v>211</v>
      </c>
      <c r="O1547" s="30" t="str">
        <f t="shared" si="264"/>
        <v>ü</v>
      </c>
      <c r="P1547" s="30" t="str">
        <f t="shared" si="258"/>
        <v>ü</v>
      </c>
      <c r="Q1547" s="30" t="str">
        <f t="shared" si="259"/>
        <v>ü</v>
      </c>
      <c r="R1547" s="30" t="str">
        <f t="shared" si="260"/>
        <v/>
      </c>
      <c r="S1547" s="17" t="str">
        <f t="shared" si="261"/>
        <v>ü</v>
      </c>
      <c r="T1547" s="17" t="str">
        <f t="shared" si="262"/>
        <v/>
      </c>
      <c r="U1547" s="17"/>
      <c r="V1547" s="17" t="str">
        <f t="shared" si="263"/>
        <v/>
      </c>
    </row>
    <row r="1548" spans="1:22" ht="22.5" customHeight="1" x14ac:dyDescent="0.25">
      <c r="A1548" s="27">
        <v>1547</v>
      </c>
      <c r="B1548" s="15">
        <v>2241851</v>
      </c>
      <c r="C1548" s="16">
        <v>46074</v>
      </c>
      <c r="D1548" s="16">
        <v>46076</v>
      </c>
      <c r="E1548" s="15" t="s">
        <v>4351</v>
      </c>
      <c r="F1548" s="15" t="s">
        <v>166</v>
      </c>
      <c r="H1548" s="15">
        <v>507373566</v>
      </c>
      <c r="I1548" s="15" t="s">
        <v>4375</v>
      </c>
      <c r="J1548" s="15" t="s">
        <v>4376</v>
      </c>
      <c r="K1548" s="15" t="s">
        <v>368</v>
      </c>
      <c r="L1548" s="61" t="s">
        <v>208</v>
      </c>
      <c r="M1548" s="15" t="s">
        <v>211</v>
      </c>
      <c r="O1548" s="30" t="str">
        <f t="shared" si="264"/>
        <v/>
      </c>
      <c r="P1548" s="30" t="str">
        <f t="shared" si="258"/>
        <v/>
      </c>
      <c r="Q1548" s="30" t="str">
        <f t="shared" si="259"/>
        <v/>
      </c>
      <c r="R1548" s="30" t="str">
        <f t="shared" si="260"/>
        <v>ü</v>
      </c>
      <c r="S1548" s="17" t="str">
        <f t="shared" si="261"/>
        <v/>
      </c>
      <c r="T1548" s="17" t="str">
        <f t="shared" si="262"/>
        <v/>
      </c>
      <c r="U1548" s="17"/>
      <c r="V1548" s="17" t="str">
        <f t="shared" si="263"/>
        <v/>
      </c>
    </row>
    <row r="1549" spans="1:22" ht="22.5" customHeight="1" x14ac:dyDescent="0.25">
      <c r="A1549" s="27">
        <v>1548</v>
      </c>
      <c r="B1549" s="15">
        <v>2241844</v>
      </c>
      <c r="C1549" s="16">
        <v>46074</v>
      </c>
      <c r="D1549" s="16">
        <v>46075</v>
      </c>
      <c r="E1549" s="15" t="s">
        <v>2513</v>
      </c>
      <c r="F1549" s="15" t="s">
        <v>166</v>
      </c>
      <c r="H1549" s="15">
        <v>506337976</v>
      </c>
      <c r="I1549" s="15" t="s">
        <v>671</v>
      </c>
      <c r="J1549" s="15" t="s">
        <v>3006</v>
      </c>
      <c r="K1549" s="15" t="s">
        <v>227</v>
      </c>
      <c r="L1549" s="61" t="s">
        <v>192</v>
      </c>
      <c r="M1549" s="15" t="s">
        <v>186</v>
      </c>
      <c r="O1549" s="30" t="str">
        <f t="shared" si="264"/>
        <v>ü</v>
      </c>
      <c r="P1549" s="30" t="str">
        <f t="shared" si="258"/>
        <v>ü</v>
      </c>
      <c r="Q1549" s="30" t="str">
        <f t="shared" si="259"/>
        <v>ü</v>
      </c>
      <c r="R1549" s="30" t="str">
        <f t="shared" si="260"/>
        <v/>
      </c>
      <c r="S1549" s="17" t="str">
        <f t="shared" si="261"/>
        <v>ü</v>
      </c>
      <c r="T1549" s="17" t="str">
        <f t="shared" si="262"/>
        <v>ü</v>
      </c>
      <c r="U1549" s="17"/>
      <c r="V1549" s="17" t="str">
        <f t="shared" si="263"/>
        <v>ü</v>
      </c>
    </row>
    <row r="1550" spans="1:22" ht="22.5" customHeight="1" x14ac:dyDescent="0.25">
      <c r="A1550" s="27">
        <v>1549</v>
      </c>
      <c r="B1550" s="15">
        <v>2241825</v>
      </c>
      <c r="C1550" s="16">
        <v>46074</v>
      </c>
      <c r="D1550" s="16">
        <v>46076</v>
      </c>
      <c r="E1550" s="15" t="s">
        <v>4352</v>
      </c>
      <c r="F1550" s="15" t="s">
        <v>166</v>
      </c>
      <c r="H1550" s="15">
        <v>522408496</v>
      </c>
      <c r="I1550" s="15" t="s">
        <v>1100</v>
      </c>
      <c r="J1550" s="15">
        <v>2165</v>
      </c>
      <c r="K1550" s="15" t="s">
        <v>339</v>
      </c>
      <c r="L1550" s="61" t="s">
        <v>192</v>
      </c>
      <c r="M1550" s="15" t="s">
        <v>171</v>
      </c>
      <c r="O1550" s="30" t="str">
        <f t="shared" si="264"/>
        <v>ü</v>
      </c>
      <c r="P1550" s="30" t="str">
        <f t="shared" si="258"/>
        <v>ü</v>
      </c>
      <c r="Q1550" s="30" t="str">
        <f t="shared" si="259"/>
        <v>ü</v>
      </c>
      <c r="R1550" s="30" t="str">
        <f t="shared" si="260"/>
        <v/>
      </c>
      <c r="S1550" s="17" t="str">
        <f t="shared" si="261"/>
        <v>ü</v>
      </c>
      <c r="T1550" s="17" t="str">
        <f t="shared" si="262"/>
        <v>ü</v>
      </c>
      <c r="U1550" s="17"/>
      <c r="V1550" s="17" t="str">
        <f t="shared" si="263"/>
        <v>ü</v>
      </c>
    </row>
    <row r="1551" spans="1:22" ht="22.5" customHeight="1" x14ac:dyDescent="0.25">
      <c r="A1551" s="27">
        <v>1550</v>
      </c>
      <c r="B1551" s="15">
        <v>2241824</v>
      </c>
      <c r="C1551" s="16">
        <v>46074</v>
      </c>
      <c r="D1551" s="16">
        <v>46077</v>
      </c>
      <c r="E1551" s="15" t="s">
        <v>4353</v>
      </c>
      <c r="F1551" s="15" t="s">
        <v>166</v>
      </c>
      <c r="H1551" s="15">
        <v>562409090</v>
      </c>
      <c r="J1551" s="15" t="s">
        <v>4377</v>
      </c>
      <c r="K1551" s="15" t="s">
        <v>704</v>
      </c>
      <c r="L1551" s="61" t="s">
        <v>196</v>
      </c>
      <c r="M1551" s="15" t="s">
        <v>162</v>
      </c>
      <c r="O1551" s="30" t="str">
        <f t="shared" si="264"/>
        <v>ü</v>
      </c>
      <c r="P1551" s="30" t="str">
        <f t="shared" si="258"/>
        <v/>
      </c>
      <c r="Q1551" s="30" t="str">
        <f t="shared" si="259"/>
        <v>ü</v>
      </c>
      <c r="R1551" s="30" t="str">
        <f t="shared" si="260"/>
        <v/>
      </c>
      <c r="S1551" s="17" t="str">
        <f t="shared" si="261"/>
        <v>ü</v>
      </c>
      <c r="T1551" s="17" t="str">
        <f t="shared" si="262"/>
        <v/>
      </c>
      <c r="U1551" s="17"/>
      <c r="V1551" s="17" t="str">
        <f t="shared" si="263"/>
        <v/>
      </c>
    </row>
    <row r="1552" spans="1:22" ht="22.5" customHeight="1" x14ac:dyDescent="0.25">
      <c r="A1552" s="27">
        <v>1551</v>
      </c>
      <c r="B1552" s="15">
        <v>2241802</v>
      </c>
      <c r="C1552" s="16">
        <v>46074</v>
      </c>
      <c r="D1552" s="16">
        <v>46075</v>
      </c>
      <c r="E1552" s="15" t="s">
        <v>4354</v>
      </c>
      <c r="F1552" s="15" t="s">
        <v>166</v>
      </c>
      <c r="H1552" s="15">
        <v>564200999</v>
      </c>
      <c r="I1552" s="15" t="s">
        <v>2495</v>
      </c>
      <c r="J1552" s="15" t="s">
        <v>4378</v>
      </c>
      <c r="K1552" s="15" t="s">
        <v>240</v>
      </c>
      <c r="L1552" s="61" t="s">
        <v>411</v>
      </c>
      <c r="M1552" s="15" t="s">
        <v>160</v>
      </c>
      <c r="O1552" s="30" t="str">
        <f t="shared" si="264"/>
        <v>ü</v>
      </c>
      <c r="P1552" s="30" t="str">
        <f t="shared" si="258"/>
        <v/>
      </c>
      <c r="Q1552" s="30" t="str">
        <f t="shared" si="259"/>
        <v>ü</v>
      </c>
      <c r="R1552" s="30" t="str">
        <f t="shared" si="260"/>
        <v/>
      </c>
      <c r="S1552" s="17" t="str">
        <f t="shared" si="261"/>
        <v/>
      </c>
      <c r="T1552" s="17" t="str">
        <f t="shared" si="262"/>
        <v/>
      </c>
      <c r="U1552" s="17"/>
      <c r="V1552" s="17" t="str">
        <f t="shared" si="263"/>
        <v/>
      </c>
    </row>
    <row r="1553" spans="1:22" ht="22.5" customHeight="1" x14ac:dyDescent="0.25">
      <c r="A1553" s="27">
        <v>1552</v>
      </c>
      <c r="B1553" s="15">
        <v>2241773</v>
      </c>
      <c r="C1553" s="16">
        <v>46074</v>
      </c>
      <c r="D1553" s="16">
        <v>46074</v>
      </c>
      <c r="E1553" s="15" t="s">
        <v>639</v>
      </c>
      <c r="F1553" s="15" t="s">
        <v>166</v>
      </c>
      <c r="H1553" s="15">
        <v>506855551</v>
      </c>
      <c r="I1553" s="15">
        <v>3</v>
      </c>
      <c r="J1553" s="15">
        <v>7</v>
      </c>
      <c r="K1553" s="15" t="s">
        <v>221</v>
      </c>
      <c r="L1553" s="61" t="s">
        <v>192</v>
      </c>
      <c r="M1553" s="15" t="s">
        <v>165</v>
      </c>
      <c r="O1553" s="30" t="str">
        <f t="shared" si="264"/>
        <v>ü</v>
      </c>
      <c r="P1553" s="30" t="str">
        <f t="shared" si="258"/>
        <v>ü</v>
      </c>
      <c r="Q1553" s="30" t="str">
        <f t="shared" si="259"/>
        <v>ü</v>
      </c>
      <c r="R1553" s="30" t="str">
        <f t="shared" si="260"/>
        <v/>
      </c>
      <c r="S1553" s="17" t="str">
        <f t="shared" si="261"/>
        <v>ü</v>
      </c>
      <c r="T1553" s="17" t="str">
        <f t="shared" si="262"/>
        <v>ü</v>
      </c>
      <c r="U1553" s="17"/>
      <c r="V1553" s="17" t="str">
        <f t="shared" si="263"/>
        <v>ü</v>
      </c>
    </row>
    <row r="1554" spans="1:22" ht="22.5" customHeight="1" x14ac:dyDescent="0.25">
      <c r="A1554" s="27">
        <v>1553</v>
      </c>
      <c r="B1554" s="15">
        <v>2241768</v>
      </c>
      <c r="C1554" s="16">
        <v>46074</v>
      </c>
      <c r="D1554" s="16">
        <v>46077</v>
      </c>
      <c r="E1554" s="15" t="s">
        <v>4355</v>
      </c>
      <c r="F1554" s="15" t="s">
        <v>166</v>
      </c>
      <c r="H1554" s="15">
        <v>504620627</v>
      </c>
      <c r="I1554" s="15">
        <v>43</v>
      </c>
      <c r="J1554" s="15">
        <v>5</v>
      </c>
      <c r="K1554" s="15" t="s">
        <v>376</v>
      </c>
      <c r="L1554" s="61" t="s">
        <v>195</v>
      </c>
      <c r="M1554" s="15" t="s">
        <v>164</v>
      </c>
      <c r="O1554" s="30" t="str">
        <f t="shared" si="264"/>
        <v>ü</v>
      </c>
      <c r="P1554" s="30" t="str">
        <f t="shared" si="258"/>
        <v>ü</v>
      </c>
      <c r="Q1554" s="30" t="str">
        <f t="shared" si="259"/>
        <v>ü</v>
      </c>
      <c r="R1554" s="30" t="str">
        <f t="shared" si="260"/>
        <v/>
      </c>
      <c r="S1554" s="17" t="str">
        <f t="shared" si="261"/>
        <v>ü</v>
      </c>
      <c r="T1554" s="17" t="str">
        <f t="shared" si="262"/>
        <v>ü</v>
      </c>
      <c r="U1554" s="17"/>
      <c r="V1554" s="17" t="str">
        <f t="shared" si="263"/>
        <v/>
      </c>
    </row>
    <row r="1555" spans="1:22" ht="22.5" customHeight="1" x14ac:dyDescent="0.25">
      <c r="A1555" s="27">
        <v>1554</v>
      </c>
      <c r="B1555" s="15">
        <v>2241734</v>
      </c>
      <c r="C1555" s="16">
        <v>46074</v>
      </c>
      <c r="D1555" s="16">
        <v>46076</v>
      </c>
      <c r="E1555" s="15" t="s">
        <v>4356</v>
      </c>
      <c r="F1555" s="15" t="s">
        <v>166</v>
      </c>
      <c r="H1555" s="15">
        <v>555589788</v>
      </c>
      <c r="I1555" s="15" t="s">
        <v>4379</v>
      </c>
      <c r="J1555" s="15">
        <v>644</v>
      </c>
      <c r="K1555" s="15" t="s">
        <v>237</v>
      </c>
      <c r="L1555" s="61" t="s">
        <v>192</v>
      </c>
      <c r="M1555" s="15" t="s">
        <v>162</v>
      </c>
      <c r="O1555" s="30" t="str">
        <f t="shared" si="264"/>
        <v>ü</v>
      </c>
      <c r="P1555" s="30" t="str">
        <f t="shared" si="258"/>
        <v>ü</v>
      </c>
      <c r="Q1555" s="30" t="str">
        <f t="shared" si="259"/>
        <v>ü</v>
      </c>
      <c r="R1555" s="30" t="str">
        <f t="shared" si="260"/>
        <v/>
      </c>
      <c r="S1555" s="17" t="str">
        <f t="shared" si="261"/>
        <v>ü</v>
      </c>
      <c r="T1555" s="17" t="str">
        <f t="shared" si="262"/>
        <v>ü</v>
      </c>
      <c r="U1555" s="17"/>
      <c r="V1555" s="17" t="str">
        <f t="shared" si="263"/>
        <v>ü</v>
      </c>
    </row>
    <row r="1556" spans="1:22" ht="22.5" customHeight="1" x14ac:dyDescent="0.25">
      <c r="A1556" s="27">
        <v>1555</v>
      </c>
      <c r="B1556" s="15">
        <v>2241728</v>
      </c>
      <c r="C1556" s="16">
        <v>46074</v>
      </c>
      <c r="D1556" s="16">
        <v>46076</v>
      </c>
      <c r="E1556" s="15" t="s">
        <v>266</v>
      </c>
      <c r="F1556" s="15" t="s">
        <v>166</v>
      </c>
      <c r="H1556" s="15">
        <v>503666648</v>
      </c>
      <c r="I1556" s="15">
        <v>41</v>
      </c>
      <c r="J1556" s="15">
        <v>592</v>
      </c>
      <c r="K1556" s="15" t="s">
        <v>222</v>
      </c>
      <c r="L1556" s="61" t="s">
        <v>195</v>
      </c>
      <c r="M1556" s="15" t="s">
        <v>165</v>
      </c>
      <c r="O1556" s="30" t="str">
        <f t="shared" si="264"/>
        <v>ü</v>
      </c>
      <c r="P1556" s="30" t="str">
        <f t="shared" si="258"/>
        <v>ü</v>
      </c>
      <c r="Q1556" s="30" t="str">
        <f t="shared" si="259"/>
        <v>ü</v>
      </c>
      <c r="R1556" s="30" t="str">
        <f t="shared" si="260"/>
        <v/>
      </c>
      <c r="S1556" s="17" t="str">
        <f t="shared" si="261"/>
        <v>ü</v>
      </c>
      <c r="T1556" s="17" t="str">
        <f t="shared" si="262"/>
        <v>ü</v>
      </c>
      <c r="U1556" s="17"/>
      <c r="V1556" s="17" t="str">
        <f t="shared" si="263"/>
        <v/>
      </c>
    </row>
    <row r="1557" spans="1:22" ht="22.5" customHeight="1" x14ac:dyDescent="0.25">
      <c r="A1557" s="27">
        <v>1556</v>
      </c>
      <c r="B1557" s="15">
        <v>2241726</v>
      </c>
      <c r="C1557" s="16">
        <v>46074</v>
      </c>
      <c r="D1557" s="16">
        <v>46077</v>
      </c>
      <c r="E1557" s="15" t="s">
        <v>1577</v>
      </c>
      <c r="F1557" s="15" t="s">
        <v>166</v>
      </c>
      <c r="H1557" s="15">
        <v>505111212</v>
      </c>
      <c r="I1557" s="15">
        <v>14</v>
      </c>
      <c r="J1557" s="15">
        <v>10</v>
      </c>
      <c r="K1557" s="15" t="s">
        <v>376</v>
      </c>
      <c r="L1557" s="61" t="s">
        <v>195</v>
      </c>
      <c r="M1557" s="15" t="s">
        <v>164</v>
      </c>
      <c r="O1557" s="30" t="str">
        <f t="shared" si="264"/>
        <v>ü</v>
      </c>
      <c r="P1557" s="30" t="str">
        <f t="shared" si="258"/>
        <v>ü</v>
      </c>
      <c r="Q1557" s="30" t="str">
        <f t="shared" si="259"/>
        <v>ü</v>
      </c>
      <c r="R1557" s="30" t="str">
        <f t="shared" si="260"/>
        <v/>
      </c>
      <c r="S1557" s="17" t="str">
        <f t="shared" si="261"/>
        <v>ü</v>
      </c>
      <c r="T1557" s="17" t="str">
        <f t="shared" si="262"/>
        <v>ü</v>
      </c>
      <c r="U1557" s="17"/>
      <c r="V1557" s="17" t="str">
        <f t="shared" si="263"/>
        <v/>
      </c>
    </row>
    <row r="1558" spans="1:22" ht="22.5" customHeight="1" x14ac:dyDescent="0.25">
      <c r="A1558" s="27">
        <v>1557</v>
      </c>
      <c r="B1558" s="15">
        <v>2241694</v>
      </c>
      <c r="C1558" s="16">
        <v>46074</v>
      </c>
      <c r="D1558" s="16">
        <v>46076</v>
      </c>
      <c r="E1558" s="15" t="s">
        <v>4357</v>
      </c>
      <c r="F1558" s="15" t="s">
        <v>166</v>
      </c>
      <c r="H1558" s="15">
        <v>509077059</v>
      </c>
      <c r="I1558" s="15">
        <v>1</v>
      </c>
      <c r="J1558" s="15">
        <v>36</v>
      </c>
      <c r="K1558" s="15" t="s">
        <v>376</v>
      </c>
      <c r="L1558" s="61" t="s">
        <v>198</v>
      </c>
      <c r="M1558" s="15" t="s">
        <v>179</v>
      </c>
      <c r="O1558" s="30" t="str">
        <f t="shared" si="264"/>
        <v>ü</v>
      </c>
      <c r="P1558" s="30" t="str">
        <f t="shared" si="258"/>
        <v>ü</v>
      </c>
      <c r="Q1558" s="30" t="str">
        <f t="shared" si="259"/>
        <v>ü</v>
      </c>
      <c r="R1558" s="30" t="str">
        <f t="shared" si="260"/>
        <v/>
      </c>
      <c r="S1558" s="17" t="str">
        <f t="shared" si="261"/>
        <v>ü</v>
      </c>
      <c r="T1558" s="17" t="str">
        <f t="shared" si="262"/>
        <v/>
      </c>
      <c r="U1558" s="17"/>
      <c r="V1558" s="17" t="str">
        <f t="shared" si="263"/>
        <v/>
      </c>
    </row>
    <row r="1559" spans="1:22" ht="22.5" customHeight="1" x14ac:dyDescent="0.25">
      <c r="A1559" s="27">
        <v>1558</v>
      </c>
      <c r="B1559" s="15">
        <v>2241609</v>
      </c>
      <c r="C1559" s="16">
        <v>46074</v>
      </c>
      <c r="D1559" s="16">
        <v>46076</v>
      </c>
      <c r="E1559" s="15" t="s">
        <v>2223</v>
      </c>
      <c r="F1559" s="15" t="s">
        <v>166</v>
      </c>
      <c r="H1559" s="15">
        <v>508666698</v>
      </c>
      <c r="I1559" s="15">
        <v>2329</v>
      </c>
      <c r="J1559" s="15">
        <v>2329</v>
      </c>
      <c r="K1559" s="15" t="s">
        <v>600</v>
      </c>
      <c r="L1559" s="61" t="s">
        <v>411</v>
      </c>
      <c r="M1559" s="15" t="s">
        <v>160</v>
      </c>
      <c r="O1559" s="30" t="str">
        <f t="shared" si="264"/>
        <v>ü</v>
      </c>
      <c r="P1559" s="30" t="str">
        <f t="shared" si="258"/>
        <v/>
      </c>
      <c r="Q1559" s="30" t="str">
        <f t="shared" si="259"/>
        <v>ü</v>
      </c>
      <c r="R1559" s="30" t="str">
        <f t="shared" si="260"/>
        <v/>
      </c>
      <c r="S1559" s="17" t="str">
        <f t="shared" si="261"/>
        <v/>
      </c>
      <c r="T1559" s="17" t="str">
        <f t="shared" si="262"/>
        <v/>
      </c>
      <c r="U1559" s="17"/>
      <c r="V1559" s="17" t="str">
        <f t="shared" si="263"/>
        <v/>
      </c>
    </row>
    <row r="1560" spans="1:22" ht="22.5" customHeight="1" x14ac:dyDescent="0.25">
      <c r="A1560" s="27">
        <v>1559</v>
      </c>
      <c r="B1560" s="15">
        <v>2241584</v>
      </c>
      <c r="C1560" s="16">
        <v>46074</v>
      </c>
      <c r="D1560" s="16">
        <v>46077</v>
      </c>
      <c r="E1560" s="15" t="s">
        <v>4358</v>
      </c>
      <c r="F1560" s="15" t="s">
        <v>166</v>
      </c>
      <c r="H1560" s="15">
        <v>558442985</v>
      </c>
      <c r="I1560" s="15">
        <v>35</v>
      </c>
      <c r="J1560" s="15">
        <v>9</v>
      </c>
      <c r="K1560" s="15" t="s">
        <v>377</v>
      </c>
      <c r="L1560" s="61" t="s">
        <v>192</v>
      </c>
      <c r="M1560" s="15" t="s">
        <v>486</v>
      </c>
      <c r="O1560" s="30" t="str">
        <f t="shared" si="264"/>
        <v>ü</v>
      </c>
      <c r="P1560" s="30" t="str">
        <f t="shared" si="258"/>
        <v>ü</v>
      </c>
      <c r="Q1560" s="30" t="str">
        <f t="shared" si="259"/>
        <v>ü</v>
      </c>
      <c r="R1560" s="30" t="str">
        <f t="shared" si="260"/>
        <v/>
      </c>
      <c r="S1560" s="17" t="str">
        <f t="shared" si="261"/>
        <v>ü</v>
      </c>
      <c r="T1560" s="17" t="str">
        <f t="shared" si="262"/>
        <v>ü</v>
      </c>
      <c r="U1560" s="17"/>
      <c r="V1560" s="17" t="str">
        <f t="shared" si="263"/>
        <v>ü</v>
      </c>
    </row>
    <row r="1561" spans="1:22" ht="22.5" customHeight="1" x14ac:dyDescent="0.25">
      <c r="A1561" s="27">
        <v>1560</v>
      </c>
      <c r="B1561" s="15">
        <v>2241534</v>
      </c>
      <c r="C1561" s="16">
        <v>46074</v>
      </c>
      <c r="D1561" s="16">
        <v>46076</v>
      </c>
      <c r="E1561" s="15" t="s">
        <v>4359</v>
      </c>
      <c r="F1561" s="15" t="s">
        <v>166</v>
      </c>
      <c r="H1561" s="15">
        <v>504822274</v>
      </c>
      <c r="I1561" s="15">
        <v>40</v>
      </c>
      <c r="J1561" s="15">
        <v>25</v>
      </c>
      <c r="K1561" s="15" t="s">
        <v>368</v>
      </c>
      <c r="L1561" s="61" t="s">
        <v>411</v>
      </c>
      <c r="M1561" s="15" t="s">
        <v>211</v>
      </c>
      <c r="O1561" s="30" t="str">
        <f t="shared" si="264"/>
        <v>ü</v>
      </c>
      <c r="P1561" s="30" t="str">
        <f t="shared" si="258"/>
        <v/>
      </c>
      <c r="Q1561" s="30" t="str">
        <f t="shared" si="259"/>
        <v>ü</v>
      </c>
      <c r="R1561" s="30" t="str">
        <f t="shared" si="260"/>
        <v/>
      </c>
      <c r="S1561" s="17" t="str">
        <f t="shared" si="261"/>
        <v/>
      </c>
      <c r="T1561" s="17" t="str">
        <f t="shared" si="262"/>
        <v/>
      </c>
      <c r="U1561" s="17"/>
      <c r="V1561" s="17" t="str">
        <f t="shared" si="263"/>
        <v/>
      </c>
    </row>
    <row r="1562" spans="1:22" ht="22.5" customHeight="1" x14ac:dyDescent="0.25">
      <c r="A1562" s="27">
        <v>1561</v>
      </c>
      <c r="B1562" s="15">
        <v>2241532</v>
      </c>
      <c r="C1562" s="16">
        <v>46074</v>
      </c>
      <c r="D1562" s="16">
        <v>46077</v>
      </c>
      <c r="E1562" s="15" t="s">
        <v>4360</v>
      </c>
      <c r="F1562" s="15" t="s">
        <v>210</v>
      </c>
      <c r="H1562" s="15">
        <v>501445955</v>
      </c>
      <c r="I1562" s="15" t="s">
        <v>3902</v>
      </c>
      <c r="J1562" s="15" t="s">
        <v>4380</v>
      </c>
      <c r="K1562" s="15" t="s">
        <v>374</v>
      </c>
      <c r="L1562" s="61" t="s">
        <v>200</v>
      </c>
      <c r="M1562" s="15" t="s">
        <v>165</v>
      </c>
      <c r="O1562" s="30" t="str">
        <f t="shared" si="264"/>
        <v/>
      </c>
      <c r="P1562" s="30" t="str">
        <f t="shared" si="258"/>
        <v/>
      </c>
      <c r="Q1562" s="30" t="str">
        <f t="shared" si="259"/>
        <v>ü</v>
      </c>
      <c r="R1562" s="30" t="str">
        <f t="shared" si="260"/>
        <v/>
      </c>
      <c r="S1562" s="17" t="str">
        <f t="shared" si="261"/>
        <v>ü</v>
      </c>
      <c r="T1562" s="17" t="str">
        <f t="shared" si="262"/>
        <v/>
      </c>
      <c r="U1562" s="17"/>
      <c r="V1562" s="17" t="str">
        <f t="shared" si="263"/>
        <v/>
      </c>
    </row>
    <row r="1563" spans="1:22" ht="22.5" customHeight="1" x14ac:dyDescent="0.25">
      <c r="A1563" s="27">
        <v>1562</v>
      </c>
      <c r="B1563" s="15">
        <v>2241445</v>
      </c>
      <c r="C1563" s="16">
        <v>46074</v>
      </c>
      <c r="D1563" s="16">
        <v>46081</v>
      </c>
      <c r="E1563" s="15" t="s">
        <v>4361</v>
      </c>
      <c r="F1563" s="15" t="s">
        <v>166</v>
      </c>
      <c r="H1563" s="15">
        <v>554826664</v>
      </c>
      <c r="I1563" s="15" t="s">
        <v>4381</v>
      </c>
      <c r="J1563" s="15">
        <v>4046</v>
      </c>
      <c r="K1563" s="15" t="s">
        <v>230</v>
      </c>
      <c r="L1563" s="61" t="s">
        <v>192</v>
      </c>
      <c r="M1563" s="15" t="s">
        <v>186</v>
      </c>
      <c r="O1563" s="30" t="str">
        <f t="shared" si="264"/>
        <v>ü</v>
      </c>
      <c r="P1563" s="30" t="str">
        <f t="shared" si="258"/>
        <v>ü</v>
      </c>
      <c r="Q1563" s="30" t="str">
        <f t="shared" si="259"/>
        <v>ü</v>
      </c>
      <c r="R1563" s="30" t="str">
        <f t="shared" si="260"/>
        <v/>
      </c>
      <c r="S1563" s="17" t="str">
        <f t="shared" si="261"/>
        <v>ü</v>
      </c>
      <c r="T1563" s="17" t="str">
        <f t="shared" si="262"/>
        <v>ü</v>
      </c>
      <c r="U1563" s="17"/>
      <c r="V1563" s="17" t="str">
        <f t="shared" si="263"/>
        <v>ü</v>
      </c>
    </row>
    <row r="1564" spans="1:22" ht="22.5" customHeight="1" x14ac:dyDescent="0.25">
      <c r="A1564" s="27">
        <v>1563</v>
      </c>
      <c r="B1564" s="28">
        <v>2242578</v>
      </c>
      <c r="C1564" s="29">
        <v>46075</v>
      </c>
      <c r="D1564" s="16">
        <v>46075</v>
      </c>
      <c r="E1564" s="28" t="s">
        <v>4362</v>
      </c>
      <c r="F1564" s="15" t="s">
        <v>166</v>
      </c>
      <c r="H1564" s="28">
        <v>507565085</v>
      </c>
      <c r="I1564" s="28">
        <v>29</v>
      </c>
      <c r="J1564" s="28">
        <v>0</v>
      </c>
      <c r="K1564" s="28" t="s">
        <v>232</v>
      </c>
      <c r="L1564" s="62" t="s">
        <v>205</v>
      </c>
      <c r="M1564" s="15" t="s">
        <v>165</v>
      </c>
      <c r="O1564" s="30" t="str">
        <f t="shared" si="264"/>
        <v>ü</v>
      </c>
      <c r="P1564" s="30" t="str">
        <f t="shared" si="258"/>
        <v/>
      </c>
      <c r="Q1564" s="30" t="str">
        <f t="shared" si="259"/>
        <v/>
      </c>
      <c r="R1564" s="30" t="str">
        <f t="shared" si="260"/>
        <v>ü</v>
      </c>
      <c r="S1564" s="17" t="str">
        <f t="shared" si="261"/>
        <v>ü</v>
      </c>
      <c r="T1564" s="17" t="str">
        <f t="shared" si="262"/>
        <v>ü</v>
      </c>
      <c r="U1564" s="17"/>
      <c r="V1564" s="17" t="str">
        <f t="shared" si="263"/>
        <v/>
      </c>
    </row>
    <row r="1565" spans="1:22" ht="22.5" customHeight="1" x14ac:dyDescent="0.25">
      <c r="A1565" s="27">
        <v>1564</v>
      </c>
      <c r="B1565" s="33">
        <v>2242630</v>
      </c>
      <c r="C1565" s="34">
        <v>46075</v>
      </c>
      <c r="D1565" s="16">
        <v>46075</v>
      </c>
      <c r="E1565" s="33" t="s">
        <v>4382</v>
      </c>
      <c r="F1565" s="15" t="s">
        <v>166</v>
      </c>
      <c r="G1565" s="25"/>
      <c r="H1565" s="33">
        <v>505765115</v>
      </c>
      <c r="I1565" s="33"/>
      <c r="J1565" s="33">
        <v>0</v>
      </c>
      <c r="K1565" s="33" t="s">
        <v>229</v>
      </c>
      <c r="L1565" s="33" t="s">
        <v>191</v>
      </c>
      <c r="M1565" s="15" t="s">
        <v>165</v>
      </c>
      <c r="O1565" s="30" t="str">
        <f t="shared" si="264"/>
        <v/>
      </c>
      <c r="P1565" s="30" t="str">
        <f t="shared" ref="P1565:P1627" si="265">IF(COUNTIF(L1565,"*صراصير*")&gt;=1,"ü","")</f>
        <v>ü</v>
      </c>
      <c r="Q1565" s="30" t="str">
        <f t="shared" ref="Q1565:Q1627" si="266">IF(COUNTIF(L1565,"*بعوض*")&gt;=1,"ü","")</f>
        <v/>
      </c>
      <c r="R1565" s="30" t="str">
        <f t="shared" ref="R1565:R1627" si="267">IF(COUNTIF(L1565,"*باعوض*")&gt;=1,"ü","")</f>
        <v/>
      </c>
      <c r="S1565" s="17" t="str">
        <f t="shared" ref="S1565:S1627" si="268">IF(COUNTIF(L1565,"*ذباب*")&gt;=1,"ü","")</f>
        <v/>
      </c>
      <c r="T1565" s="17" t="str">
        <f t="shared" ref="T1565:T1627" si="269">IF(COUNTIF(L1565,"*فئران*")&gt;=1,"ü","")</f>
        <v/>
      </c>
      <c r="U1565" s="17"/>
      <c r="V1565" s="17" t="str">
        <f t="shared" ref="V1565:V1627" si="270">IF(COUNTIF(L1565,"*عقارب*")&gt;=1,"ü","")</f>
        <v/>
      </c>
    </row>
    <row r="1566" spans="1:22" ht="22.5" customHeight="1" x14ac:dyDescent="0.25">
      <c r="A1566" s="27">
        <v>1565</v>
      </c>
      <c r="B1566" s="31">
        <v>2243613</v>
      </c>
      <c r="C1566" s="32">
        <v>46076</v>
      </c>
      <c r="D1566" s="16">
        <v>46077</v>
      </c>
      <c r="E1566" s="31" t="s">
        <v>4383</v>
      </c>
      <c r="F1566" s="15" t="s">
        <v>166</v>
      </c>
      <c r="H1566" s="31">
        <v>589193008</v>
      </c>
      <c r="I1566" s="31" t="s">
        <v>671</v>
      </c>
      <c r="J1566" s="31">
        <v>13</v>
      </c>
      <c r="K1566" s="31" t="s">
        <v>704</v>
      </c>
      <c r="L1566" s="63" t="s">
        <v>192</v>
      </c>
      <c r="M1566" s="15" t="s">
        <v>162</v>
      </c>
      <c r="O1566" s="30" t="str">
        <f t="shared" si="264"/>
        <v>ü</v>
      </c>
      <c r="P1566" s="30" t="str">
        <f t="shared" si="265"/>
        <v>ü</v>
      </c>
      <c r="Q1566" s="30" t="str">
        <f t="shared" si="266"/>
        <v>ü</v>
      </c>
      <c r="R1566" s="30" t="str">
        <f t="shared" si="267"/>
        <v/>
      </c>
      <c r="S1566" s="17" t="str">
        <f t="shared" si="268"/>
        <v>ü</v>
      </c>
      <c r="T1566" s="17" t="str">
        <f t="shared" si="269"/>
        <v>ü</v>
      </c>
      <c r="U1566" s="17"/>
      <c r="V1566" s="17" t="str">
        <f t="shared" si="270"/>
        <v>ü</v>
      </c>
    </row>
    <row r="1567" spans="1:22" ht="22.5" customHeight="1" x14ac:dyDescent="0.25">
      <c r="A1567" s="27">
        <v>1566</v>
      </c>
      <c r="B1567" s="15">
        <v>2243612</v>
      </c>
      <c r="C1567" s="16">
        <v>46076</v>
      </c>
      <c r="D1567" s="16">
        <v>46078</v>
      </c>
      <c r="E1567" s="15" t="s">
        <v>503</v>
      </c>
      <c r="F1567" s="15" t="s">
        <v>166</v>
      </c>
      <c r="H1567" s="15">
        <v>507727774</v>
      </c>
      <c r="I1567" s="15">
        <v>3714</v>
      </c>
      <c r="J1567" s="15">
        <v>3714</v>
      </c>
      <c r="K1567" s="15" t="s">
        <v>230</v>
      </c>
      <c r="L1567" s="61" t="s">
        <v>192</v>
      </c>
      <c r="M1567" s="15" t="s">
        <v>162</v>
      </c>
      <c r="O1567" s="30" t="str">
        <f t="shared" si="264"/>
        <v>ü</v>
      </c>
      <c r="P1567" s="30" t="str">
        <f t="shared" si="265"/>
        <v>ü</v>
      </c>
      <c r="Q1567" s="30" t="str">
        <f t="shared" si="266"/>
        <v>ü</v>
      </c>
      <c r="R1567" s="30" t="str">
        <f t="shared" si="267"/>
        <v/>
      </c>
      <c r="S1567" s="17" t="str">
        <f t="shared" si="268"/>
        <v>ü</v>
      </c>
      <c r="T1567" s="17" t="str">
        <f t="shared" si="269"/>
        <v>ü</v>
      </c>
      <c r="U1567" s="17"/>
      <c r="V1567" s="17" t="str">
        <f t="shared" si="270"/>
        <v>ü</v>
      </c>
    </row>
    <row r="1568" spans="1:22" ht="22.5" customHeight="1" x14ac:dyDescent="0.25">
      <c r="A1568" s="27">
        <v>1567</v>
      </c>
      <c r="B1568" s="15">
        <v>2243611</v>
      </c>
      <c r="C1568" s="16">
        <v>46076</v>
      </c>
      <c r="D1568" s="16">
        <v>46078</v>
      </c>
      <c r="E1568" s="15" t="s">
        <v>2124</v>
      </c>
      <c r="F1568" s="15" t="s">
        <v>166</v>
      </c>
      <c r="H1568" s="15">
        <v>506966696</v>
      </c>
      <c r="I1568" s="15">
        <v>3712</v>
      </c>
      <c r="J1568" s="15">
        <v>3712</v>
      </c>
      <c r="K1568" s="15" t="s">
        <v>230</v>
      </c>
      <c r="L1568" s="61" t="s">
        <v>192</v>
      </c>
      <c r="M1568" s="15" t="s">
        <v>162</v>
      </c>
      <c r="O1568" s="30" t="str">
        <f t="shared" si="264"/>
        <v>ü</v>
      </c>
      <c r="P1568" s="30" t="str">
        <f t="shared" si="265"/>
        <v>ü</v>
      </c>
      <c r="Q1568" s="30" t="str">
        <f t="shared" si="266"/>
        <v>ü</v>
      </c>
      <c r="R1568" s="30" t="str">
        <f t="shared" si="267"/>
        <v/>
      </c>
      <c r="S1568" s="17" t="str">
        <f t="shared" si="268"/>
        <v>ü</v>
      </c>
      <c r="T1568" s="17" t="str">
        <f t="shared" si="269"/>
        <v>ü</v>
      </c>
      <c r="U1568" s="17"/>
      <c r="V1568" s="17" t="str">
        <f t="shared" si="270"/>
        <v>ü</v>
      </c>
    </row>
    <row r="1569" spans="1:22" ht="22.5" customHeight="1" x14ac:dyDescent="0.25">
      <c r="A1569" s="27">
        <v>1568</v>
      </c>
      <c r="B1569" s="15">
        <v>2243610</v>
      </c>
      <c r="C1569" s="16">
        <v>46076</v>
      </c>
      <c r="D1569" s="16">
        <v>46078</v>
      </c>
      <c r="E1569" s="15" t="s">
        <v>4384</v>
      </c>
      <c r="F1569" s="15" t="s">
        <v>166</v>
      </c>
      <c r="H1569" s="15">
        <v>504634999</v>
      </c>
      <c r="I1569" s="15">
        <v>3717</v>
      </c>
      <c r="J1569" s="15">
        <v>3717</v>
      </c>
      <c r="K1569" s="15" t="s">
        <v>230</v>
      </c>
      <c r="L1569" s="61" t="s">
        <v>192</v>
      </c>
      <c r="M1569" s="15" t="s">
        <v>162</v>
      </c>
      <c r="O1569" s="30" t="str">
        <f t="shared" si="264"/>
        <v>ü</v>
      </c>
      <c r="P1569" s="30" t="str">
        <f t="shared" si="265"/>
        <v>ü</v>
      </c>
      <c r="Q1569" s="30" t="str">
        <f t="shared" si="266"/>
        <v>ü</v>
      </c>
      <c r="R1569" s="30" t="str">
        <f t="shared" si="267"/>
        <v/>
      </c>
      <c r="S1569" s="17" t="str">
        <f t="shared" si="268"/>
        <v>ü</v>
      </c>
      <c r="T1569" s="17" t="str">
        <f t="shared" si="269"/>
        <v>ü</v>
      </c>
      <c r="U1569" s="17"/>
      <c r="V1569" s="17" t="str">
        <f t="shared" si="270"/>
        <v>ü</v>
      </c>
    </row>
    <row r="1570" spans="1:22" ht="22.5" customHeight="1" x14ac:dyDescent="0.25">
      <c r="A1570" s="27">
        <v>1569</v>
      </c>
      <c r="B1570" s="15">
        <v>2243609</v>
      </c>
      <c r="C1570" s="16">
        <v>46076</v>
      </c>
      <c r="D1570" s="16">
        <v>46078</v>
      </c>
      <c r="E1570" s="15" t="s">
        <v>299</v>
      </c>
      <c r="F1570" s="15" t="s">
        <v>166</v>
      </c>
      <c r="H1570" s="15">
        <v>506707778</v>
      </c>
      <c r="I1570" s="15">
        <v>3718</v>
      </c>
      <c r="J1570" s="15">
        <v>3718</v>
      </c>
      <c r="K1570" s="15" t="s">
        <v>230</v>
      </c>
      <c r="L1570" s="61" t="s">
        <v>192</v>
      </c>
      <c r="M1570" s="15" t="s">
        <v>162</v>
      </c>
      <c r="O1570" s="30" t="str">
        <f t="shared" si="264"/>
        <v>ü</v>
      </c>
      <c r="P1570" s="30" t="str">
        <f t="shared" si="265"/>
        <v>ü</v>
      </c>
      <c r="Q1570" s="30" t="str">
        <f t="shared" si="266"/>
        <v>ü</v>
      </c>
      <c r="R1570" s="30" t="str">
        <f t="shared" si="267"/>
        <v/>
      </c>
      <c r="S1570" s="17" t="str">
        <f t="shared" si="268"/>
        <v>ü</v>
      </c>
      <c r="T1570" s="17" t="str">
        <f t="shared" si="269"/>
        <v>ü</v>
      </c>
      <c r="U1570" s="17"/>
      <c r="V1570" s="17" t="str">
        <f t="shared" si="270"/>
        <v>ü</v>
      </c>
    </row>
    <row r="1571" spans="1:22" ht="22.5" customHeight="1" x14ac:dyDescent="0.25">
      <c r="A1571" s="27">
        <v>1570</v>
      </c>
      <c r="B1571" s="15">
        <v>2243607</v>
      </c>
      <c r="C1571" s="16">
        <v>46076</v>
      </c>
      <c r="D1571" s="16">
        <v>46078</v>
      </c>
      <c r="E1571" s="15" t="s">
        <v>2124</v>
      </c>
      <c r="F1571" s="15" t="s">
        <v>166</v>
      </c>
      <c r="H1571" s="15">
        <v>506262027</v>
      </c>
      <c r="J1571" s="15">
        <v>3716</v>
      </c>
      <c r="K1571" s="15" t="s">
        <v>230</v>
      </c>
      <c r="L1571" s="61" t="s">
        <v>192</v>
      </c>
      <c r="M1571" s="15" t="s">
        <v>162</v>
      </c>
      <c r="O1571" s="30" t="str">
        <f t="shared" si="264"/>
        <v>ü</v>
      </c>
      <c r="P1571" s="30" t="str">
        <f t="shared" si="265"/>
        <v>ü</v>
      </c>
      <c r="Q1571" s="30" t="str">
        <f t="shared" si="266"/>
        <v>ü</v>
      </c>
      <c r="R1571" s="30" t="str">
        <f t="shared" si="267"/>
        <v/>
      </c>
      <c r="S1571" s="17" t="str">
        <f t="shared" si="268"/>
        <v>ü</v>
      </c>
      <c r="T1571" s="17" t="str">
        <f t="shared" si="269"/>
        <v>ü</v>
      </c>
      <c r="U1571" s="17"/>
      <c r="V1571" s="17" t="str">
        <f t="shared" si="270"/>
        <v>ü</v>
      </c>
    </row>
    <row r="1572" spans="1:22" ht="22.5" customHeight="1" x14ac:dyDescent="0.25">
      <c r="A1572" s="27">
        <v>1571</v>
      </c>
      <c r="B1572" s="15">
        <v>2243600</v>
      </c>
      <c r="C1572" s="16">
        <v>46076</v>
      </c>
      <c r="D1572" s="16">
        <v>46078</v>
      </c>
      <c r="E1572" s="15" t="s">
        <v>456</v>
      </c>
      <c r="F1572" s="15" t="s">
        <v>166</v>
      </c>
      <c r="H1572" s="15">
        <v>506343151</v>
      </c>
      <c r="I1572" s="15">
        <v>1</v>
      </c>
      <c r="J1572" s="15">
        <v>3104</v>
      </c>
      <c r="K1572" s="15" t="s">
        <v>221</v>
      </c>
      <c r="L1572" s="61" t="s">
        <v>192</v>
      </c>
      <c r="M1572" s="15" t="s">
        <v>162</v>
      </c>
      <c r="O1572" s="30" t="str">
        <f t="shared" si="264"/>
        <v>ü</v>
      </c>
      <c r="P1572" s="30" t="str">
        <f t="shared" si="265"/>
        <v>ü</v>
      </c>
      <c r="Q1572" s="30" t="str">
        <f t="shared" si="266"/>
        <v>ü</v>
      </c>
      <c r="R1572" s="30" t="str">
        <f t="shared" si="267"/>
        <v/>
      </c>
      <c r="S1572" s="17" t="str">
        <f t="shared" si="268"/>
        <v>ü</v>
      </c>
      <c r="T1572" s="17" t="str">
        <f t="shared" si="269"/>
        <v>ü</v>
      </c>
      <c r="U1572" s="17"/>
      <c r="V1572" s="17" t="str">
        <f t="shared" si="270"/>
        <v>ü</v>
      </c>
    </row>
    <row r="1573" spans="1:22" ht="22.5" customHeight="1" x14ac:dyDescent="0.25">
      <c r="A1573" s="27">
        <v>1572</v>
      </c>
      <c r="B1573" s="15">
        <v>2243594</v>
      </c>
      <c r="C1573" s="16">
        <v>46076</v>
      </c>
      <c r="D1573" s="16">
        <v>46077</v>
      </c>
      <c r="E1573" s="15">
        <v>569292904</v>
      </c>
      <c r="F1573" s="15" t="s">
        <v>166</v>
      </c>
      <c r="H1573" s="15">
        <v>566312333</v>
      </c>
      <c r="I1573" s="15">
        <v>10</v>
      </c>
      <c r="J1573" s="15">
        <v>6</v>
      </c>
      <c r="K1573" s="15" t="s">
        <v>811</v>
      </c>
      <c r="L1573" s="61" t="s">
        <v>693</v>
      </c>
      <c r="M1573" s="15" t="s">
        <v>211</v>
      </c>
      <c r="O1573" s="30" t="str">
        <f t="shared" si="264"/>
        <v/>
      </c>
      <c r="P1573" s="30" t="str">
        <f t="shared" si="265"/>
        <v>ü</v>
      </c>
      <c r="Q1573" s="30" t="str">
        <f t="shared" si="266"/>
        <v>ü</v>
      </c>
      <c r="R1573" s="30" t="str">
        <f t="shared" si="267"/>
        <v/>
      </c>
      <c r="S1573" s="17" t="str">
        <f t="shared" si="268"/>
        <v>ü</v>
      </c>
      <c r="T1573" s="17" t="str">
        <f t="shared" si="269"/>
        <v/>
      </c>
      <c r="U1573" s="17"/>
      <c r="V1573" s="17" t="str">
        <f t="shared" si="270"/>
        <v>ü</v>
      </c>
    </row>
    <row r="1574" spans="1:22" ht="22.5" customHeight="1" x14ac:dyDescent="0.25">
      <c r="A1574" s="27">
        <v>1573</v>
      </c>
      <c r="B1574" s="15">
        <v>2243580</v>
      </c>
      <c r="C1574" s="16">
        <v>46076</v>
      </c>
      <c r="D1574" s="16">
        <v>46078</v>
      </c>
      <c r="E1574" s="15" t="s">
        <v>4385</v>
      </c>
      <c r="F1574" s="15" t="s">
        <v>166</v>
      </c>
      <c r="H1574" s="15">
        <v>558559551</v>
      </c>
      <c r="I1574" s="15" t="s">
        <v>2242</v>
      </c>
      <c r="J1574" s="15">
        <v>3370</v>
      </c>
      <c r="K1574" s="15" t="s">
        <v>466</v>
      </c>
      <c r="L1574" s="61" t="s">
        <v>196</v>
      </c>
      <c r="M1574" s="15" t="s">
        <v>186</v>
      </c>
      <c r="O1574" s="30" t="str">
        <f t="shared" si="264"/>
        <v>ü</v>
      </c>
      <c r="P1574" s="30" t="str">
        <f t="shared" si="265"/>
        <v/>
      </c>
      <c r="Q1574" s="30" t="str">
        <f t="shared" si="266"/>
        <v>ü</v>
      </c>
      <c r="R1574" s="30" t="str">
        <f t="shared" si="267"/>
        <v/>
      </c>
      <c r="S1574" s="17" t="str">
        <f t="shared" si="268"/>
        <v>ü</v>
      </c>
      <c r="T1574" s="17" t="str">
        <f t="shared" si="269"/>
        <v/>
      </c>
      <c r="U1574" s="17"/>
      <c r="V1574" s="17" t="str">
        <f t="shared" si="270"/>
        <v/>
      </c>
    </row>
    <row r="1575" spans="1:22" ht="22.5" customHeight="1" x14ac:dyDescent="0.25">
      <c r="A1575" s="27">
        <v>1574</v>
      </c>
      <c r="B1575" s="15">
        <v>2243563</v>
      </c>
      <c r="C1575" s="16">
        <v>46076</v>
      </c>
      <c r="D1575" s="16">
        <v>46076</v>
      </c>
      <c r="E1575" s="15" t="s">
        <v>4386</v>
      </c>
      <c r="F1575" s="15" t="s">
        <v>166</v>
      </c>
      <c r="H1575" s="15">
        <v>555671110</v>
      </c>
      <c r="I1575" s="15" t="s">
        <v>4441</v>
      </c>
      <c r="J1575" s="15" t="s">
        <v>965</v>
      </c>
      <c r="K1575" s="15" t="s">
        <v>396</v>
      </c>
      <c r="L1575" s="61" t="s">
        <v>192</v>
      </c>
      <c r="M1575" s="15" t="s">
        <v>165</v>
      </c>
      <c r="O1575" s="30" t="str">
        <f t="shared" si="264"/>
        <v>ü</v>
      </c>
      <c r="P1575" s="30" t="str">
        <f t="shared" si="265"/>
        <v>ü</v>
      </c>
      <c r="Q1575" s="30" t="str">
        <f t="shared" si="266"/>
        <v>ü</v>
      </c>
      <c r="R1575" s="30" t="str">
        <f t="shared" si="267"/>
        <v/>
      </c>
      <c r="S1575" s="17" t="str">
        <f t="shared" si="268"/>
        <v>ü</v>
      </c>
      <c r="T1575" s="17" t="str">
        <f t="shared" si="269"/>
        <v>ü</v>
      </c>
      <c r="U1575" s="17"/>
      <c r="V1575" s="17" t="str">
        <f t="shared" si="270"/>
        <v>ü</v>
      </c>
    </row>
    <row r="1576" spans="1:22" ht="22.5" customHeight="1" x14ac:dyDescent="0.25">
      <c r="A1576" s="27">
        <v>1575</v>
      </c>
      <c r="B1576" s="15">
        <v>2243559</v>
      </c>
      <c r="C1576" s="16">
        <v>46076</v>
      </c>
      <c r="D1576" s="16">
        <v>46077</v>
      </c>
      <c r="E1576" s="15" t="s">
        <v>4387</v>
      </c>
      <c r="F1576" s="15" t="s">
        <v>166</v>
      </c>
      <c r="H1576" s="15">
        <v>503633351</v>
      </c>
      <c r="I1576" s="15">
        <v>28</v>
      </c>
      <c r="J1576" s="15">
        <v>5610</v>
      </c>
      <c r="K1576" s="15" t="s">
        <v>241</v>
      </c>
      <c r="L1576" s="61" t="s">
        <v>195</v>
      </c>
      <c r="M1576" s="15" t="s">
        <v>162</v>
      </c>
      <c r="O1576" s="30" t="str">
        <f t="shared" si="264"/>
        <v>ü</v>
      </c>
      <c r="P1576" s="30" t="str">
        <f t="shared" si="265"/>
        <v>ü</v>
      </c>
      <c r="Q1576" s="30" t="str">
        <f t="shared" si="266"/>
        <v>ü</v>
      </c>
      <c r="R1576" s="30" t="str">
        <f t="shared" si="267"/>
        <v/>
      </c>
      <c r="S1576" s="17" t="str">
        <f t="shared" si="268"/>
        <v>ü</v>
      </c>
      <c r="T1576" s="17" t="str">
        <f t="shared" si="269"/>
        <v>ü</v>
      </c>
      <c r="U1576" s="17"/>
      <c r="V1576" s="17" t="str">
        <f t="shared" si="270"/>
        <v/>
      </c>
    </row>
    <row r="1577" spans="1:22" ht="22.5" customHeight="1" x14ac:dyDescent="0.25">
      <c r="A1577" s="27">
        <v>1576</v>
      </c>
      <c r="B1577" s="15">
        <v>2243556</v>
      </c>
      <c r="C1577" s="16">
        <v>46076</v>
      </c>
      <c r="D1577" s="16">
        <v>46076</v>
      </c>
      <c r="E1577" s="15" t="s">
        <v>2785</v>
      </c>
      <c r="F1577" s="15" t="s">
        <v>166</v>
      </c>
      <c r="H1577" s="15">
        <v>502088529</v>
      </c>
      <c r="I1577" s="15">
        <v>45</v>
      </c>
      <c r="J1577" s="15">
        <v>15</v>
      </c>
      <c r="K1577" s="15" t="s">
        <v>358</v>
      </c>
      <c r="L1577" s="61" t="s">
        <v>195</v>
      </c>
      <c r="M1577" s="15" t="s">
        <v>211</v>
      </c>
      <c r="O1577" s="30" t="str">
        <f t="shared" si="264"/>
        <v>ü</v>
      </c>
      <c r="P1577" s="30" t="str">
        <f t="shared" si="265"/>
        <v>ü</v>
      </c>
      <c r="Q1577" s="30" t="str">
        <f t="shared" si="266"/>
        <v>ü</v>
      </c>
      <c r="R1577" s="30" t="str">
        <f t="shared" si="267"/>
        <v/>
      </c>
      <c r="S1577" s="17" t="str">
        <f t="shared" si="268"/>
        <v>ü</v>
      </c>
      <c r="T1577" s="17" t="str">
        <f t="shared" si="269"/>
        <v>ü</v>
      </c>
      <c r="U1577" s="17"/>
      <c r="V1577" s="17" t="str">
        <f t="shared" si="270"/>
        <v/>
      </c>
    </row>
    <row r="1578" spans="1:22" ht="22.5" customHeight="1" x14ac:dyDescent="0.25">
      <c r="A1578" s="27">
        <v>1577</v>
      </c>
      <c r="B1578" s="15">
        <v>2243554</v>
      </c>
      <c r="C1578" s="16">
        <v>46076</v>
      </c>
      <c r="D1578" s="16">
        <v>46077</v>
      </c>
      <c r="E1578" s="15">
        <v>588069494</v>
      </c>
      <c r="F1578" s="15" t="s">
        <v>166</v>
      </c>
      <c r="H1578" s="15">
        <v>588069494</v>
      </c>
      <c r="I1578" s="15">
        <v>396</v>
      </c>
      <c r="J1578" s="15" t="s">
        <v>4442</v>
      </c>
      <c r="K1578" s="15" t="s">
        <v>704</v>
      </c>
      <c r="L1578" s="61" t="s">
        <v>192</v>
      </c>
      <c r="M1578" s="15" t="s">
        <v>162</v>
      </c>
      <c r="O1578" s="30" t="str">
        <f t="shared" si="264"/>
        <v>ü</v>
      </c>
      <c r="P1578" s="30" t="str">
        <f t="shared" si="265"/>
        <v>ü</v>
      </c>
      <c r="Q1578" s="30" t="str">
        <f t="shared" si="266"/>
        <v>ü</v>
      </c>
      <c r="R1578" s="30" t="str">
        <f t="shared" si="267"/>
        <v/>
      </c>
      <c r="S1578" s="17" t="str">
        <f t="shared" si="268"/>
        <v>ü</v>
      </c>
      <c r="T1578" s="17" t="str">
        <f t="shared" si="269"/>
        <v>ü</v>
      </c>
      <c r="U1578" s="17"/>
      <c r="V1578" s="17" t="str">
        <f t="shared" si="270"/>
        <v>ü</v>
      </c>
    </row>
    <row r="1579" spans="1:22" ht="22.5" customHeight="1" x14ac:dyDescent="0.25">
      <c r="A1579" s="27">
        <v>1578</v>
      </c>
      <c r="B1579" s="15">
        <v>2243548</v>
      </c>
      <c r="C1579" s="16">
        <v>46076</v>
      </c>
      <c r="D1579" s="16">
        <v>46081</v>
      </c>
      <c r="E1579" s="15" t="s">
        <v>3867</v>
      </c>
      <c r="F1579" s="15" t="s">
        <v>166</v>
      </c>
      <c r="H1579" s="15">
        <v>505999356</v>
      </c>
      <c r="I1579" s="15">
        <v>21</v>
      </c>
      <c r="J1579" s="15">
        <v>2712</v>
      </c>
      <c r="K1579" s="15" t="s">
        <v>404</v>
      </c>
      <c r="L1579" s="61" t="s">
        <v>198</v>
      </c>
      <c r="M1579" s="15" t="s">
        <v>179</v>
      </c>
      <c r="O1579" s="30" t="str">
        <f t="shared" si="264"/>
        <v>ü</v>
      </c>
      <c r="P1579" s="30" t="str">
        <f t="shared" si="265"/>
        <v>ü</v>
      </c>
      <c r="Q1579" s="30" t="str">
        <f t="shared" si="266"/>
        <v>ü</v>
      </c>
      <c r="R1579" s="30" t="str">
        <f t="shared" si="267"/>
        <v/>
      </c>
      <c r="S1579" s="17" t="str">
        <f t="shared" si="268"/>
        <v>ü</v>
      </c>
      <c r="T1579" s="17" t="str">
        <f t="shared" si="269"/>
        <v/>
      </c>
      <c r="U1579" s="17"/>
      <c r="V1579" s="17" t="str">
        <f t="shared" si="270"/>
        <v/>
      </c>
    </row>
    <row r="1580" spans="1:22" ht="22.5" customHeight="1" x14ac:dyDescent="0.25">
      <c r="A1580" s="27">
        <v>1579</v>
      </c>
      <c r="B1580" s="15">
        <v>2243542</v>
      </c>
      <c r="C1580" s="16">
        <v>46076</v>
      </c>
      <c r="D1580" s="16">
        <v>46077</v>
      </c>
      <c r="E1580" s="15" t="s">
        <v>4388</v>
      </c>
      <c r="F1580" s="15" t="s">
        <v>166</v>
      </c>
      <c r="H1580" s="15">
        <v>506363406</v>
      </c>
      <c r="I1580" s="15">
        <v>73</v>
      </c>
      <c r="J1580" s="15">
        <v>21</v>
      </c>
      <c r="K1580" s="15" t="s">
        <v>409</v>
      </c>
      <c r="L1580" s="61" t="s">
        <v>375</v>
      </c>
      <c r="M1580" s="15" t="s">
        <v>160</v>
      </c>
      <c r="O1580" s="30" t="str">
        <f t="shared" si="264"/>
        <v/>
      </c>
      <c r="P1580" s="30" t="str">
        <f t="shared" si="265"/>
        <v>ü</v>
      </c>
      <c r="Q1580" s="30" t="str">
        <f t="shared" si="266"/>
        <v/>
      </c>
      <c r="R1580" s="30" t="str">
        <f t="shared" si="267"/>
        <v/>
      </c>
      <c r="S1580" s="17" t="str">
        <f t="shared" si="268"/>
        <v/>
      </c>
      <c r="T1580" s="17" t="str">
        <f t="shared" si="269"/>
        <v>ü</v>
      </c>
      <c r="U1580" s="17"/>
      <c r="V1580" s="17" t="str">
        <f t="shared" si="270"/>
        <v/>
      </c>
    </row>
    <row r="1581" spans="1:22" ht="22.5" customHeight="1" x14ac:dyDescent="0.25">
      <c r="A1581" s="27">
        <v>1580</v>
      </c>
      <c r="B1581" s="15">
        <v>2243537</v>
      </c>
      <c r="C1581" s="16">
        <v>46076</v>
      </c>
      <c r="D1581" s="16">
        <v>46076</v>
      </c>
      <c r="E1581" s="15" t="s">
        <v>4389</v>
      </c>
      <c r="F1581" s="15" t="s">
        <v>166</v>
      </c>
      <c r="H1581" s="15">
        <v>504275533</v>
      </c>
      <c r="I1581" s="15" t="s">
        <v>4443</v>
      </c>
      <c r="J1581" s="15">
        <v>713</v>
      </c>
      <c r="K1581" s="15" t="s">
        <v>419</v>
      </c>
      <c r="L1581" s="61" t="s">
        <v>192</v>
      </c>
      <c r="M1581" s="15" t="s">
        <v>186</v>
      </c>
      <c r="O1581" s="30" t="str">
        <f t="shared" si="264"/>
        <v>ü</v>
      </c>
      <c r="P1581" s="30" t="str">
        <f t="shared" si="265"/>
        <v>ü</v>
      </c>
      <c r="Q1581" s="30" t="str">
        <f t="shared" si="266"/>
        <v>ü</v>
      </c>
      <c r="R1581" s="30" t="str">
        <f t="shared" si="267"/>
        <v/>
      </c>
      <c r="S1581" s="17" t="str">
        <f t="shared" si="268"/>
        <v>ü</v>
      </c>
      <c r="T1581" s="17" t="str">
        <f t="shared" si="269"/>
        <v>ü</v>
      </c>
      <c r="U1581" s="17"/>
      <c r="V1581" s="17" t="str">
        <f t="shared" si="270"/>
        <v>ü</v>
      </c>
    </row>
    <row r="1582" spans="1:22" ht="22.5" customHeight="1" x14ac:dyDescent="0.25">
      <c r="A1582" s="27">
        <v>1581</v>
      </c>
      <c r="B1582" s="15">
        <v>2243535</v>
      </c>
      <c r="C1582" s="16">
        <v>46076</v>
      </c>
      <c r="D1582" s="16">
        <v>46078</v>
      </c>
      <c r="E1582" s="15" t="s">
        <v>2045</v>
      </c>
      <c r="F1582" s="15" t="s">
        <v>166</v>
      </c>
      <c r="H1582" s="15">
        <v>553840000</v>
      </c>
      <c r="I1582" s="15" t="s">
        <v>4444</v>
      </c>
      <c r="J1582" s="15" t="s">
        <v>4445</v>
      </c>
      <c r="K1582" s="15" t="s">
        <v>360</v>
      </c>
      <c r="L1582" s="61" t="s">
        <v>198</v>
      </c>
      <c r="M1582" s="15" t="s">
        <v>167</v>
      </c>
      <c r="O1582" s="30" t="str">
        <f t="shared" si="264"/>
        <v>ü</v>
      </c>
      <c r="P1582" s="30" t="str">
        <f t="shared" si="265"/>
        <v>ü</v>
      </c>
      <c r="Q1582" s="30" t="str">
        <f t="shared" si="266"/>
        <v>ü</v>
      </c>
      <c r="R1582" s="30" t="str">
        <f t="shared" si="267"/>
        <v/>
      </c>
      <c r="S1582" s="17" t="str">
        <f t="shared" si="268"/>
        <v>ü</v>
      </c>
      <c r="T1582" s="17" t="str">
        <f t="shared" si="269"/>
        <v/>
      </c>
      <c r="U1582" s="17"/>
      <c r="V1582" s="17" t="str">
        <f t="shared" si="270"/>
        <v/>
      </c>
    </row>
    <row r="1583" spans="1:22" ht="22.5" customHeight="1" x14ac:dyDescent="0.25">
      <c r="A1583" s="27">
        <v>1582</v>
      </c>
      <c r="B1583" s="15">
        <v>2243532</v>
      </c>
      <c r="C1583" s="16">
        <v>46076</v>
      </c>
      <c r="D1583" s="16">
        <v>46077</v>
      </c>
      <c r="E1583" s="15" t="s">
        <v>4390</v>
      </c>
      <c r="F1583" s="15" t="s">
        <v>166</v>
      </c>
      <c r="H1583" s="15">
        <v>504889906</v>
      </c>
      <c r="I1583" s="15">
        <v>121</v>
      </c>
      <c r="J1583" s="15">
        <v>219</v>
      </c>
      <c r="K1583" s="15" t="s">
        <v>831</v>
      </c>
      <c r="L1583" s="61" t="s">
        <v>411</v>
      </c>
      <c r="M1583" s="15" t="s">
        <v>167</v>
      </c>
      <c r="O1583" s="30" t="str">
        <f t="shared" si="264"/>
        <v>ü</v>
      </c>
      <c r="P1583" s="30" t="str">
        <f t="shared" si="265"/>
        <v/>
      </c>
      <c r="Q1583" s="30" t="str">
        <f t="shared" si="266"/>
        <v>ü</v>
      </c>
      <c r="R1583" s="30" t="str">
        <f t="shared" si="267"/>
        <v/>
      </c>
      <c r="S1583" s="17" t="str">
        <f t="shared" si="268"/>
        <v/>
      </c>
      <c r="T1583" s="17" t="str">
        <f t="shared" si="269"/>
        <v/>
      </c>
      <c r="U1583" s="17"/>
      <c r="V1583" s="17" t="str">
        <f t="shared" si="270"/>
        <v/>
      </c>
    </row>
    <row r="1584" spans="1:22" ht="22.5" customHeight="1" x14ac:dyDescent="0.25">
      <c r="A1584" s="27">
        <v>1583</v>
      </c>
      <c r="B1584" s="15">
        <v>2243527</v>
      </c>
      <c r="C1584" s="16">
        <v>46076</v>
      </c>
      <c r="D1584" s="16">
        <v>46077</v>
      </c>
      <c r="E1584" s="15" t="s">
        <v>1649</v>
      </c>
      <c r="F1584" s="15" t="s">
        <v>166</v>
      </c>
      <c r="H1584" s="15">
        <v>521785401</v>
      </c>
      <c r="J1584" s="15" t="s">
        <v>4446</v>
      </c>
      <c r="K1584" s="15" t="s">
        <v>238</v>
      </c>
      <c r="L1584" s="61" t="s">
        <v>383</v>
      </c>
      <c r="M1584" s="15" t="s">
        <v>160</v>
      </c>
      <c r="O1584" s="30" t="str">
        <f t="shared" si="264"/>
        <v>ü</v>
      </c>
      <c r="P1584" s="30" t="str">
        <f t="shared" si="265"/>
        <v>ü</v>
      </c>
      <c r="Q1584" s="30" t="str">
        <f t="shared" si="266"/>
        <v>ü</v>
      </c>
      <c r="R1584" s="30" t="str">
        <f t="shared" si="267"/>
        <v/>
      </c>
      <c r="S1584" s="17" t="str">
        <f t="shared" si="268"/>
        <v/>
      </c>
      <c r="T1584" s="17" t="str">
        <f t="shared" si="269"/>
        <v>ü</v>
      </c>
      <c r="U1584" s="17"/>
      <c r="V1584" s="17" t="str">
        <f t="shared" si="270"/>
        <v/>
      </c>
    </row>
    <row r="1585" spans="1:22" ht="22.5" customHeight="1" x14ac:dyDescent="0.25">
      <c r="A1585" s="27">
        <v>1584</v>
      </c>
      <c r="B1585" s="15">
        <v>2243509</v>
      </c>
      <c r="C1585" s="16">
        <v>46076</v>
      </c>
      <c r="D1585" s="16">
        <v>46077</v>
      </c>
      <c r="E1585" s="15" t="s">
        <v>4391</v>
      </c>
      <c r="F1585" s="15" t="s">
        <v>166</v>
      </c>
      <c r="H1585" s="15">
        <v>507242422</v>
      </c>
      <c r="I1585" s="15" t="s">
        <v>4288</v>
      </c>
      <c r="J1585" s="15">
        <v>2112</v>
      </c>
      <c r="K1585" s="15" t="s">
        <v>341</v>
      </c>
      <c r="L1585" s="61" t="s">
        <v>195</v>
      </c>
      <c r="M1585" s="15" t="s">
        <v>171</v>
      </c>
      <c r="O1585" s="30" t="str">
        <f t="shared" si="264"/>
        <v>ü</v>
      </c>
      <c r="P1585" s="30" t="str">
        <f t="shared" si="265"/>
        <v>ü</v>
      </c>
      <c r="Q1585" s="30" t="str">
        <f t="shared" si="266"/>
        <v>ü</v>
      </c>
      <c r="R1585" s="30" t="str">
        <f t="shared" si="267"/>
        <v/>
      </c>
      <c r="S1585" s="17" t="str">
        <f t="shared" si="268"/>
        <v>ü</v>
      </c>
      <c r="T1585" s="17" t="str">
        <f t="shared" si="269"/>
        <v>ü</v>
      </c>
      <c r="U1585" s="17"/>
      <c r="V1585" s="17" t="str">
        <f t="shared" si="270"/>
        <v/>
      </c>
    </row>
    <row r="1586" spans="1:22" ht="22.5" customHeight="1" x14ac:dyDescent="0.25">
      <c r="A1586" s="27">
        <v>1585</v>
      </c>
      <c r="B1586" s="15">
        <v>2243500</v>
      </c>
      <c r="C1586" s="16">
        <v>46075</v>
      </c>
      <c r="D1586" s="16">
        <v>46077</v>
      </c>
      <c r="E1586" s="15" t="s">
        <v>4392</v>
      </c>
      <c r="F1586" s="15" t="s">
        <v>166</v>
      </c>
      <c r="H1586" s="15">
        <v>504452929</v>
      </c>
      <c r="I1586" s="15">
        <v>121</v>
      </c>
      <c r="J1586" s="15">
        <v>217</v>
      </c>
      <c r="K1586" s="15" t="s">
        <v>831</v>
      </c>
      <c r="L1586" s="61" t="s">
        <v>194</v>
      </c>
      <c r="M1586" s="15" t="s">
        <v>167</v>
      </c>
      <c r="O1586" s="30" t="str">
        <f t="shared" si="264"/>
        <v/>
      </c>
      <c r="P1586" s="30" t="str">
        <f t="shared" si="265"/>
        <v/>
      </c>
      <c r="Q1586" s="30" t="str">
        <f t="shared" si="266"/>
        <v>ü</v>
      </c>
      <c r="R1586" s="30" t="str">
        <f t="shared" si="267"/>
        <v/>
      </c>
      <c r="S1586" s="17" t="str">
        <f t="shared" si="268"/>
        <v/>
      </c>
      <c r="T1586" s="17" t="str">
        <f t="shared" si="269"/>
        <v/>
      </c>
      <c r="U1586" s="17"/>
      <c r="V1586" s="17" t="str">
        <f t="shared" si="270"/>
        <v/>
      </c>
    </row>
    <row r="1587" spans="1:22" ht="22.5" customHeight="1" x14ac:dyDescent="0.25">
      <c r="A1587" s="27">
        <v>1586</v>
      </c>
      <c r="B1587" s="15">
        <v>2243494</v>
      </c>
      <c r="C1587" s="16">
        <v>46075</v>
      </c>
      <c r="D1587" s="16">
        <v>46077</v>
      </c>
      <c r="E1587" s="15" t="s">
        <v>863</v>
      </c>
      <c r="F1587" s="15" t="s">
        <v>166</v>
      </c>
      <c r="H1587" s="15">
        <v>507000049</v>
      </c>
      <c r="I1587" s="15">
        <v>143</v>
      </c>
      <c r="J1587" s="15">
        <v>5810</v>
      </c>
      <c r="K1587" s="15" t="s">
        <v>241</v>
      </c>
      <c r="L1587" s="61" t="s">
        <v>196</v>
      </c>
      <c r="M1587" s="15" t="s">
        <v>162</v>
      </c>
      <c r="O1587" s="30" t="str">
        <f t="shared" si="264"/>
        <v>ü</v>
      </c>
      <c r="P1587" s="30" t="str">
        <f t="shared" si="265"/>
        <v/>
      </c>
      <c r="Q1587" s="30" t="str">
        <f t="shared" si="266"/>
        <v>ü</v>
      </c>
      <c r="R1587" s="30" t="str">
        <f t="shared" si="267"/>
        <v/>
      </c>
      <c r="S1587" s="17" t="str">
        <f t="shared" si="268"/>
        <v>ü</v>
      </c>
      <c r="T1587" s="17" t="str">
        <f t="shared" si="269"/>
        <v/>
      </c>
      <c r="U1587" s="17"/>
      <c r="V1587" s="17" t="str">
        <f t="shared" si="270"/>
        <v/>
      </c>
    </row>
    <row r="1588" spans="1:22" ht="22.5" customHeight="1" x14ac:dyDescent="0.25">
      <c r="A1588" s="27">
        <v>1587</v>
      </c>
      <c r="B1588" s="15">
        <v>2243419</v>
      </c>
      <c r="C1588" s="16">
        <v>46075</v>
      </c>
      <c r="D1588" s="16">
        <v>46076</v>
      </c>
      <c r="E1588" s="15" t="s">
        <v>4393</v>
      </c>
      <c r="F1588" s="15" t="s">
        <v>166</v>
      </c>
      <c r="H1588" s="15">
        <v>506260593</v>
      </c>
      <c r="I1588" s="15">
        <v>39</v>
      </c>
      <c r="J1588" s="15">
        <v>13</v>
      </c>
      <c r="K1588" s="15" t="s">
        <v>589</v>
      </c>
      <c r="L1588" s="61" t="s">
        <v>975</v>
      </c>
      <c r="M1588" s="15" t="s">
        <v>486</v>
      </c>
      <c r="O1588" s="30" t="str">
        <f t="shared" si="264"/>
        <v/>
      </c>
      <c r="P1588" s="30" t="str">
        <f t="shared" si="265"/>
        <v/>
      </c>
      <c r="Q1588" s="30" t="str">
        <f t="shared" si="266"/>
        <v/>
      </c>
      <c r="R1588" s="30" t="str">
        <f t="shared" si="267"/>
        <v>ü</v>
      </c>
      <c r="S1588" s="17" t="str">
        <f t="shared" si="268"/>
        <v/>
      </c>
      <c r="T1588" s="17" t="str">
        <f t="shared" si="269"/>
        <v>ü</v>
      </c>
      <c r="U1588" s="17"/>
      <c r="V1588" s="17" t="str">
        <f t="shared" si="270"/>
        <v/>
      </c>
    </row>
    <row r="1589" spans="1:22" ht="22.5" customHeight="1" x14ac:dyDescent="0.25">
      <c r="A1589" s="27">
        <v>1588</v>
      </c>
      <c r="B1589" s="15">
        <v>2243407</v>
      </c>
      <c r="C1589" s="16">
        <v>46075</v>
      </c>
      <c r="D1589" s="16">
        <v>46076</v>
      </c>
      <c r="E1589" s="15" t="s">
        <v>1779</v>
      </c>
      <c r="F1589" s="15" t="s">
        <v>166</v>
      </c>
      <c r="H1589" s="15">
        <v>507127444</v>
      </c>
      <c r="I1589" s="15">
        <v>37</v>
      </c>
      <c r="J1589" s="15">
        <v>47</v>
      </c>
      <c r="K1589" s="15" t="s">
        <v>831</v>
      </c>
      <c r="L1589" s="61" t="s">
        <v>198</v>
      </c>
      <c r="M1589" s="15" t="s">
        <v>211</v>
      </c>
      <c r="O1589" s="30" t="str">
        <f t="shared" si="264"/>
        <v>ü</v>
      </c>
      <c r="P1589" s="30" t="str">
        <f t="shared" si="265"/>
        <v>ü</v>
      </c>
      <c r="Q1589" s="30" t="str">
        <f t="shared" si="266"/>
        <v>ü</v>
      </c>
      <c r="R1589" s="30" t="str">
        <f t="shared" si="267"/>
        <v/>
      </c>
      <c r="S1589" s="17" t="str">
        <f t="shared" si="268"/>
        <v>ü</v>
      </c>
      <c r="T1589" s="17" t="str">
        <f t="shared" si="269"/>
        <v/>
      </c>
      <c r="U1589" s="17"/>
      <c r="V1589" s="17" t="str">
        <f t="shared" si="270"/>
        <v/>
      </c>
    </row>
    <row r="1590" spans="1:22" ht="22.5" customHeight="1" x14ac:dyDescent="0.25">
      <c r="A1590" s="27">
        <v>1589</v>
      </c>
      <c r="B1590" s="15">
        <v>2243397</v>
      </c>
      <c r="C1590" s="16">
        <v>46075</v>
      </c>
      <c r="D1590" s="16">
        <v>46076</v>
      </c>
      <c r="E1590" s="15" t="s">
        <v>4394</v>
      </c>
      <c r="F1590" s="15" t="s">
        <v>166</v>
      </c>
      <c r="H1590" s="15">
        <v>509533386</v>
      </c>
      <c r="I1590" s="15">
        <v>12</v>
      </c>
      <c r="J1590" s="15">
        <v>158</v>
      </c>
      <c r="K1590" s="15" t="s">
        <v>480</v>
      </c>
      <c r="L1590" s="61" t="s">
        <v>192</v>
      </c>
      <c r="M1590" s="15" t="s">
        <v>162</v>
      </c>
      <c r="O1590" s="30" t="str">
        <f t="shared" si="264"/>
        <v>ü</v>
      </c>
      <c r="P1590" s="30" t="str">
        <f t="shared" si="265"/>
        <v>ü</v>
      </c>
      <c r="Q1590" s="30" t="str">
        <f t="shared" si="266"/>
        <v>ü</v>
      </c>
      <c r="R1590" s="30" t="str">
        <f t="shared" si="267"/>
        <v/>
      </c>
      <c r="S1590" s="17" t="str">
        <f t="shared" si="268"/>
        <v>ü</v>
      </c>
      <c r="T1590" s="17" t="str">
        <f t="shared" si="269"/>
        <v>ü</v>
      </c>
      <c r="U1590" s="17"/>
      <c r="V1590" s="17" t="str">
        <f t="shared" si="270"/>
        <v>ü</v>
      </c>
    </row>
    <row r="1591" spans="1:22" ht="22.5" customHeight="1" x14ac:dyDescent="0.25">
      <c r="A1591" s="27">
        <v>1590</v>
      </c>
      <c r="B1591" s="15">
        <v>2243383</v>
      </c>
      <c r="C1591" s="16">
        <v>46075</v>
      </c>
      <c r="D1591" s="16">
        <v>46076</v>
      </c>
      <c r="E1591" s="15" t="s">
        <v>3046</v>
      </c>
      <c r="F1591" s="15" t="s">
        <v>166</v>
      </c>
      <c r="H1591" s="15">
        <v>503332301</v>
      </c>
      <c r="I1591" s="15" t="s">
        <v>3783</v>
      </c>
      <c r="J1591" s="15">
        <v>6</v>
      </c>
      <c r="K1591" s="15" t="s">
        <v>402</v>
      </c>
      <c r="L1591" s="61" t="s">
        <v>192</v>
      </c>
      <c r="M1591" s="15" t="s">
        <v>186</v>
      </c>
      <c r="O1591" s="30" t="str">
        <f t="shared" si="264"/>
        <v>ü</v>
      </c>
      <c r="P1591" s="30" t="str">
        <f t="shared" si="265"/>
        <v>ü</v>
      </c>
      <c r="Q1591" s="30" t="str">
        <f t="shared" si="266"/>
        <v>ü</v>
      </c>
      <c r="R1591" s="30" t="str">
        <f t="shared" si="267"/>
        <v/>
      </c>
      <c r="S1591" s="17" t="str">
        <f t="shared" si="268"/>
        <v>ü</v>
      </c>
      <c r="T1591" s="17" t="str">
        <f t="shared" si="269"/>
        <v>ü</v>
      </c>
      <c r="U1591" s="17"/>
      <c r="V1591" s="17" t="str">
        <f t="shared" si="270"/>
        <v>ü</v>
      </c>
    </row>
    <row r="1592" spans="1:22" ht="22.5" customHeight="1" x14ac:dyDescent="0.25">
      <c r="A1592" s="27">
        <v>1591</v>
      </c>
      <c r="B1592" s="15">
        <v>2243374</v>
      </c>
      <c r="C1592" s="16">
        <v>46075</v>
      </c>
      <c r="D1592" s="16">
        <v>46078</v>
      </c>
      <c r="E1592" s="15" t="s">
        <v>4395</v>
      </c>
      <c r="F1592" s="15" t="s">
        <v>210</v>
      </c>
      <c r="H1592" s="15">
        <v>505177460</v>
      </c>
      <c r="I1592" s="15" t="s">
        <v>4447</v>
      </c>
      <c r="J1592" s="15" t="s">
        <v>4395</v>
      </c>
      <c r="K1592" s="15" t="s">
        <v>4448</v>
      </c>
      <c r="L1592" s="61" t="s">
        <v>348</v>
      </c>
      <c r="M1592" s="15" t="s">
        <v>214</v>
      </c>
      <c r="O1592" s="30" t="str">
        <f t="shared" si="264"/>
        <v>ü</v>
      </c>
      <c r="P1592" s="30" t="str">
        <f t="shared" si="265"/>
        <v>ü</v>
      </c>
      <c r="Q1592" s="30" t="str">
        <f t="shared" si="266"/>
        <v/>
      </c>
      <c r="R1592" s="30" t="str">
        <f t="shared" si="267"/>
        <v>ü</v>
      </c>
      <c r="S1592" s="17" t="str">
        <f t="shared" si="268"/>
        <v>ü</v>
      </c>
      <c r="T1592" s="17" t="str">
        <f t="shared" si="269"/>
        <v>ü</v>
      </c>
      <c r="U1592" s="17"/>
      <c r="V1592" s="17" t="str">
        <f t="shared" si="270"/>
        <v/>
      </c>
    </row>
    <row r="1593" spans="1:22" ht="22.5" customHeight="1" x14ac:dyDescent="0.25">
      <c r="A1593" s="27">
        <v>1592</v>
      </c>
      <c r="B1593" s="15">
        <v>2243361</v>
      </c>
      <c r="C1593" s="16">
        <v>46075</v>
      </c>
      <c r="D1593" s="16">
        <v>46076</v>
      </c>
      <c r="E1593" s="15" t="s">
        <v>2862</v>
      </c>
      <c r="F1593" s="15" t="s">
        <v>166</v>
      </c>
      <c r="H1593" s="15">
        <v>544052676</v>
      </c>
      <c r="I1593" s="15">
        <v>16</v>
      </c>
      <c r="J1593" s="15">
        <v>10</v>
      </c>
      <c r="K1593" s="15" t="s">
        <v>414</v>
      </c>
      <c r="L1593" s="61" t="s">
        <v>192</v>
      </c>
      <c r="M1593" s="15" t="s">
        <v>486</v>
      </c>
      <c r="O1593" s="30" t="str">
        <f t="shared" si="264"/>
        <v>ü</v>
      </c>
      <c r="P1593" s="30" t="str">
        <f t="shared" si="265"/>
        <v>ü</v>
      </c>
      <c r="Q1593" s="30" t="str">
        <f t="shared" si="266"/>
        <v>ü</v>
      </c>
      <c r="R1593" s="30" t="str">
        <f t="shared" si="267"/>
        <v/>
      </c>
      <c r="S1593" s="17" t="str">
        <f t="shared" si="268"/>
        <v>ü</v>
      </c>
      <c r="T1593" s="17" t="str">
        <f t="shared" si="269"/>
        <v>ü</v>
      </c>
      <c r="U1593" s="17"/>
      <c r="V1593" s="17" t="str">
        <f t="shared" si="270"/>
        <v>ü</v>
      </c>
    </row>
    <row r="1594" spans="1:22" ht="22.5" customHeight="1" x14ac:dyDescent="0.25">
      <c r="A1594" s="27">
        <v>1593</v>
      </c>
      <c r="B1594" s="15">
        <v>2243346</v>
      </c>
      <c r="C1594" s="16">
        <v>46075</v>
      </c>
      <c r="D1594" s="16">
        <v>46076</v>
      </c>
      <c r="E1594" s="15" t="s">
        <v>4396</v>
      </c>
      <c r="F1594" s="15" t="s">
        <v>166</v>
      </c>
      <c r="H1594" s="15">
        <v>523377818</v>
      </c>
      <c r="J1594" s="15">
        <v>375</v>
      </c>
      <c r="K1594" s="15" t="s">
        <v>690</v>
      </c>
      <c r="L1594" s="61" t="s">
        <v>400</v>
      </c>
      <c r="M1594" s="15" t="s">
        <v>486</v>
      </c>
      <c r="O1594" s="30" t="str">
        <f t="shared" si="264"/>
        <v/>
      </c>
      <c r="P1594" s="30" t="str">
        <f t="shared" si="265"/>
        <v/>
      </c>
      <c r="Q1594" s="30" t="str">
        <f t="shared" si="266"/>
        <v/>
      </c>
      <c r="R1594" s="30" t="str">
        <f t="shared" si="267"/>
        <v/>
      </c>
      <c r="S1594" s="17" t="str">
        <f t="shared" si="268"/>
        <v/>
      </c>
      <c r="T1594" s="17" t="str">
        <f t="shared" si="269"/>
        <v>ü</v>
      </c>
      <c r="U1594" s="17"/>
      <c r="V1594" s="17" t="str">
        <f t="shared" si="270"/>
        <v/>
      </c>
    </row>
    <row r="1595" spans="1:22" ht="22.5" customHeight="1" x14ac:dyDescent="0.25">
      <c r="A1595" s="27">
        <v>1594</v>
      </c>
      <c r="B1595" s="15">
        <v>2243340</v>
      </c>
      <c r="C1595" s="16">
        <v>46075</v>
      </c>
      <c r="D1595" s="16">
        <v>46076</v>
      </c>
      <c r="E1595" s="15" t="s">
        <v>4397</v>
      </c>
      <c r="F1595" s="15" t="s">
        <v>166</v>
      </c>
      <c r="H1595" s="15">
        <v>501567727</v>
      </c>
      <c r="J1595" s="15">
        <v>1726</v>
      </c>
      <c r="K1595" s="15" t="s">
        <v>690</v>
      </c>
      <c r="L1595" s="61" t="s">
        <v>853</v>
      </c>
      <c r="M1595" s="15" t="s">
        <v>486</v>
      </c>
      <c r="O1595" s="30" t="str">
        <f t="shared" si="264"/>
        <v/>
      </c>
      <c r="P1595" s="30" t="str">
        <f t="shared" si="265"/>
        <v/>
      </c>
      <c r="Q1595" s="30" t="str">
        <f t="shared" si="266"/>
        <v/>
      </c>
      <c r="R1595" s="30" t="str">
        <f t="shared" si="267"/>
        <v>ü</v>
      </c>
      <c r="S1595" s="17" t="str">
        <f t="shared" si="268"/>
        <v>ü</v>
      </c>
      <c r="T1595" s="17" t="str">
        <f t="shared" si="269"/>
        <v>ü</v>
      </c>
      <c r="U1595" s="17"/>
      <c r="V1595" s="17" t="str">
        <f t="shared" si="270"/>
        <v/>
      </c>
    </row>
    <row r="1596" spans="1:22" ht="22.5" customHeight="1" x14ac:dyDescent="0.25">
      <c r="A1596" s="27">
        <v>1595</v>
      </c>
      <c r="B1596" s="15">
        <v>2243339</v>
      </c>
      <c r="C1596" s="16">
        <v>46075</v>
      </c>
      <c r="D1596" s="16">
        <v>46078</v>
      </c>
      <c r="E1596" s="15" t="s">
        <v>1853</v>
      </c>
      <c r="F1596" s="15" t="s">
        <v>166</v>
      </c>
      <c r="H1596" s="15">
        <v>506277770</v>
      </c>
      <c r="J1596" s="15">
        <v>16</v>
      </c>
      <c r="K1596" s="15" t="s">
        <v>396</v>
      </c>
      <c r="L1596" s="61" t="s">
        <v>204</v>
      </c>
      <c r="M1596" s="15" t="s">
        <v>486</v>
      </c>
      <c r="O1596" s="30" t="str">
        <f t="shared" si="264"/>
        <v>ü</v>
      </c>
      <c r="P1596" s="30" t="str">
        <f t="shared" si="265"/>
        <v>ü</v>
      </c>
      <c r="Q1596" s="30" t="str">
        <f t="shared" si="266"/>
        <v/>
      </c>
      <c r="R1596" s="30" t="str">
        <f t="shared" si="267"/>
        <v>ü</v>
      </c>
      <c r="S1596" s="17" t="str">
        <f t="shared" si="268"/>
        <v>ü</v>
      </c>
      <c r="T1596" s="17" t="str">
        <f t="shared" si="269"/>
        <v/>
      </c>
      <c r="U1596" s="17"/>
      <c r="V1596" s="17" t="str">
        <f t="shared" si="270"/>
        <v/>
      </c>
    </row>
    <row r="1597" spans="1:22" ht="22.5" customHeight="1" x14ac:dyDescent="0.25">
      <c r="A1597" s="27">
        <v>1596</v>
      </c>
      <c r="B1597" s="15">
        <v>2243338</v>
      </c>
      <c r="C1597" s="16">
        <v>46075</v>
      </c>
      <c r="D1597" s="16">
        <v>46076</v>
      </c>
      <c r="E1597" s="15" t="s">
        <v>4398</v>
      </c>
      <c r="F1597" s="15" t="s">
        <v>166</v>
      </c>
      <c r="H1597" s="15">
        <v>556622474</v>
      </c>
      <c r="J1597" s="15">
        <v>362</v>
      </c>
      <c r="K1597" s="15" t="s">
        <v>690</v>
      </c>
      <c r="L1597" s="61" t="s">
        <v>975</v>
      </c>
      <c r="M1597" s="15" t="s">
        <v>486</v>
      </c>
      <c r="O1597" s="30" t="str">
        <f t="shared" si="264"/>
        <v/>
      </c>
      <c r="P1597" s="30" t="str">
        <f t="shared" si="265"/>
        <v/>
      </c>
      <c r="Q1597" s="30" t="str">
        <f t="shared" si="266"/>
        <v/>
      </c>
      <c r="R1597" s="30" t="str">
        <f t="shared" si="267"/>
        <v>ü</v>
      </c>
      <c r="S1597" s="17" t="str">
        <f t="shared" si="268"/>
        <v/>
      </c>
      <c r="T1597" s="17" t="str">
        <f t="shared" si="269"/>
        <v>ü</v>
      </c>
      <c r="U1597" s="17"/>
      <c r="V1597" s="17" t="str">
        <f t="shared" si="270"/>
        <v/>
      </c>
    </row>
    <row r="1598" spans="1:22" ht="22.5" customHeight="1" x14ac:dyDescent="0.25">
      <c r="A1598" s="27">
        <v>1598</v>
      </c>
      <c r="B1598" s="15">
        <v>2243329</v>
      </c>
      <c r="C1598" s="16">
        <v>46075</v>
      </c>
      <c r="D1598" s="16">
        <v>46076</v>
      </c>
      <c r="E1598" s="15" t="s">
        <v>4400</v>
      </c>
      <c r="F1598" s="15" t="s">
        <v>166</v>
      </c>
      <c r="H1598" s="15">
        <v>507977950</v>
      </c>
      <c r="I1598" s="15">
        <v>39</v>
      </c>
      <c r="J1598" s="15">
        <v>33</v>
      </c>
      <c r="K1598" s="15" t="s">
        <v>236</v>
      </c>
      <c r="L1598" s="61" t="s">
        <v>192</v>
      </c>
      <c r="M1598" s="15" t="s">
        <v>165</v>
      </c>
      <c r="O1598" s="30" t="str">
        <f t="shared" si="264"/>
        <v>ü</v>
      </c>
      <c r="P1598" s="30" t="str">
        <f t="shared" si="265"/>
        <v>ü</v>
      </c>
      <c r="Q1598" s="30" t="str">
        <f t="shared" si="266"/>
        <v>ü</v>
      </c>
      <c r="R1598" s="30" t="str">
        <f t="shared" si="267"/>
        <v/>
      </c>
      <c r="S1598" s="17" t="str">
        <f t="shared" si="268"/>
        <v>ü</v>
      </c>
      <c r="T1598" s="17" t="str">
        <f t="shared" si="269"/>
        <v>ü</v>
      </c>
      <c r="U1598" s="17"/>
      <c r="V1598" s="17" t="str">
        <f t="shared" si="270"/>
        <v>ü</v>
      </c>
    </row>
    <row r="1599" spans="1:22" ht="22.5" customHeight="1" x14ac:dyDescent="0.25">
      <c r="A1599" s="27">
        <v>1599</v>
      </c>
      <c r="B1599" s="15">
        <v>2243296</v>
      </c>
      <c r="C1599" s="16">
        <v>46075</v>
      </c>
      <c r="D1599" s="16">
        <v>46076</v>
      </c>
      <c r="E1599" s="15" t="s">
        <v>4401</v>
      </c>
      <c r="F1599" s="15" t="s">
        <v>166</v>
      </c>
      <c r="H1599" s="15">
        <v>505535955</v>
      </c>
      <c r="I1599" s="15">
        <v>0</v>
      </c>
      <c r="J1599" s="15">
        <v>1642</v>
      </c>
      <c r="K1599" s="15" t="s">
        <v>228</v>
      </c>
      <c r="L1599" s="61" t="s">
        <v>196</v>
      </c>
      <c r="M1599" s="15" t="s">
        <v>186</v>
      </c>
      <c r="O1599" s="30" t="str">
        <f t="shared" si="264"/>
        <v>ü</v>
      </c>
      <c r="P1599" s="30" t="str">
        <f t="shared" si="265"/>
        <v/>
      </c>
      <c r="Q1599" s="30" t="str">
        <f t="shared" si="266"/>
        <v>ü</v>
      </c>
      <c r="R1599" s="30" t="str">
        <f t="shared" si="267"/>
        <v/>
      </c>
      <c r="S1599" s="17" t="str">
        <f t="shared" si="268"/>
        <v>ü</v>
      </c>
      <c r="T1599" s="17" t="str">
        <f t="shared" si="269"/>
        <v/>
      </c>
      <c r="U1599" s="17"/>
      <c r="V1599" s="17" t="str">
        <f t="shared" si="270"/>
        <v/>
      </c>
    </row>
    <row r="1600" spans="1:22" ht="22.5" customHeight="1" x14ac:dyDescent="0.25">
      <c r="A1600" s="27">
        <v>1600</v>
      </c>
      <c r="B1600" s="15">
        <v>2243295</v>
      </c>
      <c r="C1600" s="16">
        <v>46075</v>
      </c>
      <c r="D1600" s="16">
        <v>46078</v>
      </c>
      <c r="E1600" s="15" t="s">
        <v>2822</v>
      </c>
      <c r="F1600" s="15" t="s">
        <v>166</v>
      </c>
      <c r="H1600" s="15">
        <v>501659996</v>
      </c>
      <c r="I1600" s="15">
        <v>2</v>
      </c>
      <c r="J1600" s="15">
        <v>24</v>
      </c>
      <c r="K1600" s="15" t="s">
        <v>376</v>
      </c>
      <c r="L1600" s="61" t="s">
        <v>195</v>
      </c>
      <c r="M1600" s="15" t="s">
        <v>164</v>
      </c>
      <c r="O1600" s="30" t="str">
        <f t="shared" si="264"/>
        <v>ü</v>
      </c>
      <c r="P1600" s="30" t="str">
        <f t="shared" si="265"/>
        <v>ü</v>
      </c>
      <c r="Q1600" s="30" t="str">
        <f t="shared" si="266"/>
        <v>ü</v>
      </c>
      <c r="R1600" s="30" t="str">
        <f t="shared" si="267"/>
        <v/>
      </c>
      <c r="S1600" s="17" t="str">
        <f t="shared" si="268"/>
        <v>ü</v>
      </c>
      <c r="T1600" s="17" t="str">
        <f t="shared" si="269"/>
        <v>ü</v>
      </c>
      <c r="U1600" s="17"/>
      <c r="V1600" s="17" t="str">
        <f t="shared" si="270"/>
        <v/>
      </c>
    </row>
    <row r="1601" spans="1:22" ht="22.5" customHeight="1" x14ac:dyDescent="0.25">
      <c r="A1601" s="27">
        <v>1601</v>
      </c>
      <c r="B1601" s="15">
        <v>2243278</v>
      </c>
      <c r="C1601" s="16">
        <v>46075</v>
      </c>
      <c r="D1601" s="16">
        <v>46078</v>
      </c>
      <c r="E1601" s="15" t="s">
        <v>4402</v>
      </c>
      <c r="F1601" s="15" t="s">
        <v>166</v>
      </c>
      <c r="H1601" s="15">
        <v>567275778</v>
      </c>
      <c r="I1601" s="15">
        <v>37</v>
      </c>
      <c r="J1601" s="15">
        <v>265</v>
      </c>
      <c r="K1601" s="15" t="s">
        <v>831</v>
      </c>
      <c r="L1601" s="61" t="s">
        <v>198</v>
      </c>
      <c r="M1601" s="15" t="s">
        <v>179</v>
      </c>
      <c r="O1601" s="30" t="str">
        <f t="shared" si="264"/>
        <v>ü</v>
      </c>
      <c r="P1601" s="30" t="str">
        <f t="shared" si="265"/>
        <v>ü</v>
      </c>
      <c r="Q1601" s="30" t="str">
        <f t="shared" si="266"/>
        <v>ü</v>
      </c>
      <c r="R1601" s="30" t="str">
        <f t="shared" si="267"/>
        <v/>
      </c>
      <c r="S1601" s="17" t="str">
        <f t="shared" si="268"/>
        <v>ü</v>
      </c>
      <c r="T1601" s="17" t="str">
        <f t="shared" si="269"/>
        <v/>
      </c>
      <c r="U1601" s="17"/>
      <c r="V1601" s="17" t="str">
        <f t="shared" si="270"/>
        <v/>
      </c>
    </row>
    <row r="1602" spans="1:22" ht="22.5" customHeight="1" x14ac:dyDescent="0.25">
      <c r="A1602" s="27">
        <v>1602</v>
      </c>
      <c r="B1602" s="15">
        <v>2243277</v>
      </c>
      <c r="C1602" s="16">
        <v>46075</v>
      </c>
      <c r="D1602" s="16">
        <v>46081</v>
      </c>
      <c r="E1602" s="15" t="s">
        <v>4403</v>
      </c>
      <c r="F1602" s="15" t="s">
        <v>166</v>
      </c>
      <c r="H1602" s="15">
        <v>527012525</v>
      </c>
      <c r="I1602" s="15" t="s">
        <v>3180</v>
      </c>
      <c r="J1602" s="15" t="s">
        <v>4449</v>
      </c>
      <c r="K1602" s="15" t="s">
        <v>356</v>
      </c>
      <c r="L1602" s="61" t="s">
        <v>195</v>
      </c>
      <c r="M1602" s="15" t="s">
        <v>160</v>
      </c>
      <c r="O1602" s="30" t="str">
        <f t="shared" ref="O1602:O1664" si="271">IF(COUNTIF($L1602,"*نمل*")&gt;=1,"ü","")</f>
        <v>ü</v>
      </c>
      <c r="P1602" s="30" t="str">
        <f t="shared" si="265"/>
        <v>ü</v>
      </c>
      <c r="Q1602" s="30" t="str">
        <f t="shared" si="266"/>
        <v>ü</v>
      </c>
      <c r="R1602" s="30" t="str">
        <f t="shared" si="267"/>
        <v/>
      </c>
      <c r="S1602" s="17" t="str">
        <f t="shared" si="268"/>
        <v>ü</v>
      </c>
      <c r="T1602" s="17" t="str">
        <f t="shared" si="269"/>
        <v>ü</v>
      </c>
      <c r="U1602" s="17"/>
      <c r="V1602" s="17" t="str">
        <f t="shared" si="270"/>
        <v/>
      </c>
    </row>
    <row r="1603" spans="1:22" ht="22.5" customHeight="1" x14ac:dyDescent="0.25">
      <c r="A1603" s="27">
        <v>1603</v>
      </c>
      <c r="B1603" s="15">
        <v>2243266</v>
      </c>
      <c r="C1603" s="16">
        <v>46075</v>
      </c>
      <c r="D1603" s="16">
        <v>46076</v>
      </c>
      <c r="E1603" s="15">
        <v>501884144</v>
      </c>
      <c r="F1603" s="15" t="s">
        <v>166</v>
      </c>
      <c r="H1603" s="15">
        <v>502840090</v>
      </c>
      <c r="I1603" s="15">
        <v>11</v>
      </c>
      <c r="J1603" s="15">
        <v>38</v>
      </c>
      <c r="K1603" s="15" t="s">
        <v>593</v>
      </c>
      <c r="L1603" s="61" t="s">
        <v>560</v>
      </c>
      <c r="M1603" s="15" t="s">
        <v>211</v>
      </c>
      <c r="O1603" s="30" t="str">
        <f t="shared" si="271"/>
        <v>ü</v>
      </c>
      <c r="P1603" s="30" t="str">
        <f t="shared" si="265"/>
        <v>ü</v>
      </c>
      <c r="Q1603" s="30" t="str">
        <f t="shared" si="266"/>
        <v/>
      </c>
      <c r="R1603" s="30" t="str">
        <f t="shared" si="267"/>
        <v/>
      </c>
      <c r="S1603" s="17" t="str">
        <f t="shared" si="268"/>
        <v/>
      </c>
      <c r="T1603" s="17" t="str">
        <f t="shared" si="269"/>
        <v/>
      </c>
      <c r="U1603" s="17"/>
      <c r="V1603" s="17" t="str">
        <f t="shared" si="270"/>
        <v/>
      </c>
    </row>
    <row r="1604" spans="1:22" ht="22.5" customHeight="1" x14ac:dyDescent="0.25">
      <c r="A1604" s="27">
        <v>1604</v>
      </c>
      <c r="B1604" s="15">
        <v>2243261</v>
      </c>
      <c r="C1604" s="16">
        <v>46075</v>
      </c>
      <c r="D1604" s="16">
        <v>46076</v>
      </c>
      <c r="E1604" s="15" t="s">
        <v>4404</v>
      </c>
      <c r="F1604" s="15" t="s">
        <v>166</v>
      </c>
      <c r="H1604" s="15">
        <v>588410882</v>
      </c>
      <c r="I1604" s="15">
        <v>23</v>
      </c>
      <c r="J1604" s="15">
        <v>38</v>
      </c>
      <c r="K1604" s="15" t="s">
        <v>346</v>
      </c>
      <c r="L1604" s="61" t="s">
        <v>198</v>
      </c>
      <c r="M1604" s="15" t="s">
        <v>167</v>
      </c>
      <c r="O1604" s="30" t="str">
        <f t="shared" si="271"/>
        <v>ü</v>
      </c>
      <c r="P1604" s="30" t="str">
        <f t="shared" si="265"/>
        <v>ü</v>
      </c>
      <c r="Q1604" s="30" t="str">
        <f t="shared" si="266"/>
        <v>ü</v>
      </c>
      <c r="R1604" s="30" t="str">
        <f t="shared" si="267"/>
        <v/>
      </c>
      <c r="S1604" s="17" t="str">
        <f t="shared" si="268"/>
        <v>ü</v>
      </c>
      <c r="T1604" s="17" t="str">
        <f t="shared" si="269"/>
        <v/>
      </c>
      <c r="U1604" s="17"/>
      <c r="V1604" s="17" t="str">
        <f t="shared" si="270"/>
        <v/>
      </c>
    </row>
    <row r="1605" spans="1:22" ht="22.5" customHeight="1" x14ac:dyDescent="0.25">
      <c r="A1605" s="27">
        <v>1605</v>
      </c>
      <c r="B1605" s="15">
        <v>2243255</v>
      </c>
      <c r="C1605" s="16">
        <v>46075</v>
      </c>
      <c r="D1605" s="16">
        <v>46076</v>
      </c>
      <c r="E1605" s="15" t="s">
        <v>4405</v>
      </c>
      <c r="F1605" s="15" t="s">
        <v>166</v>
      </c>
      <c r="H1605" s="15">
        <v>501188116</v>
      </c>
      <c r="I1605" s="15">
        <v>587</v>
      </c>
      <c r="J1605" s="15">
        <v>21</v>
      </c>
      <c r="K1605" s="15" t="s">
        <v>353</v>
      </c>
      <c r="L1605" s="61" t="s">
        <v>192</v>
      </c>
      <c r="M1605" s="15" t="s">
        <v>186</v>
      </c>
      <c r="O1605" s="30" t="str">
        <f t="shared" si="271"/>
        <v>ü</v>
      </c>
      <c r="P1605" s="30" t="str">
        <f t="shared" si="265"/>
        <v>ü</v>
      </c>
      <c r="Q1605" s="30" t="str">
        <f t="shared" si="266"/>
        <v>ü</v>
      </c>
      <c r="R1605" s="30" t="str">
        <f t="shared" si="267"/>
        <v/>
      </c>
      <c r="S1605" s="17" t="str">
        <f t="shared" si="268"/>
        <v>ü</v>
      </c>
      <c r="T1605" s="17" t="str">
        <f t="shared" si="269"/>
        <v>ü</v>
      </c>
      <c r="U1605" s="17"/>
      <c r="V1605" s="17" t="str">
        <f t="shared" si="270"/>
        <v>ü</v>
      </c>
    </row>
    <row r="1606" spans="1:22" ht="22.5" customHeight="1" x14ac:dyDescent="0.25">
      <c r="A1606" s="27">
        <v>1606</v>
      </c>
      <c r="B1606" s="15">
        <v>2243250</v>
      </c>
      <c r="C1606" s="16">
        <v>46075</v>
      </c>
      <c r="D1606" s="16">
        <v>46077</v>
      </c>
      <c r="E1606" s="15" t="s">
        <v>2727</v>
      </c>
      <c r="F1606" s="15" t="s">
        <v>166</v>
      </c>
      <c r="H1606" s="15">
        <v>509999443</v>
      </c>
      <c r="I1606" s="15">
        <v>28</v>
      </c>
      <c r="J1606" s="15">
        <v>6</v>
      </c>
      <c r="K1606" s="15" t="s">
        <v>239</v>
      </c>
      <c r="L1606" s="61" t="s">
        <v>194</v>
      </c>
      <c r="M1606" s="15" t="s">
        <v>211</v>
      </c>
      <c r="O1606" s="30" t="str">
        <f t="shared" si="271"/>
        <v/>
      </c>
      <c r="P1606" s="30" t="str">
        <f t="shared" si="265"/>
        <v/>
      </c>
      <c r="Q1606" s="30" t="str">
        <f t="shared" si="266"/>
        <v>ü</v>
      </c>
      <c r="R1606" s="30" t="str">
        <f t="shared" si="267"/>
        <v/>
      </c>
      <c r="S1606" s="17" t="str">
        <f t="shared" si="268"/>
        <v/>
      </c>
      <c r="T1606" s="17" t="str">
        <f t="shared" si="269"/>
        <v/>
      </c>
      <c r="U1606" s="17"/>
      <c r="V1606" s="17" t="str">
        <f t="shared" si="270"/>
        <v/>
      </c>
    </row>
    <row r="1607" spans="1:22" ht="22.5" customHeight="1" x14ac:dyDescent="0.25">
      <c r="A1607" s="27">
        <v>1607</v>
      </c>
      <c r="B1607" s="15">
        <v>2243231</v>
      </c>
      <c r="C1607" s="16">
        <v>46075</v>
      </c>
      <c r="D1607" s="16">
        <v>46076</v>
      </c>
      <c r="E1607" s="15" t="s">
        <v>4406</v>
      </c>
      <c r="F1607" s="15" t="s">
        <v>166</v>
      </c>
      <c r="H1607" s="15">
        <v>557363777</v>
      </c>
      <c r="I1607" s="15">
        <v>131</v>
      </c>
      <c r="J1607" s="15">
        <v>67</v>
      </c>
      <c r="K1607" s="15" t="s">
        <v>346</v>
      </c>
      <c r="L1607" s="61" t="s">
        <v>198</v>
      </c>
      <c r="M1607" s="15" t="s">
        <v>167</v>
      </c>
      <c r="O1607" s="30" t="str">
        <f t="shared" si="271"/>
        <v>ü</v>
      </c>
      <c r="P1607" s="30" t="str">
        <f t="shared" si="265"/>
        <v>ü</v>
      </c>
      <c r="Q1607" s="30" t="str">
        <f t="shared" si="266"/>
        <v>ü</v>
      </c>
      <c r="R1607" s="30" t="str">
        <f t="shared" si="267"/>
        <v/>
      </c>
      <c r="S1607" s="17" t="str">
        <f t="shared" si="268"/>
        <v>ü</v>
      </c>
      <c r="T1607" s="17" t="str">
        <f t="shared" si="269"/>
        <v/>
      </c>
      <c r="U1607" s="17"/>
      <c r="V1607" s="17" t="str">
        <f t="shared" si="270"/>
        <v/>
      </c>
    </row>
    <row r="1608" spans="1:22" ht="22.5" customHeight="1" x14ac:dyDescent="0.25">
      <c r="A1608" s="27">
        <v>1608</v>
      </c>
      <c r="B1608" s="15">
        <v>2243228</v>
      </c>
      <c r="C1608" s="16">
        <v>46075</v>
      </c>
      <c r="D1608" s="16">
        <v>46077</v>
      </c>
      <c r="E1608" s="15" t="s">
        <v>3602</v>
      </c>
      <c r="F1608" s="15" t="s">
        <v>210</v>
      </c>
      <c r="H1608" s="15">
        <v>508788886</v>
      </c>
      <c r="I1608" s="15">
        <v>52</v>
      </c>
      <c r="J1608" s="15">
        <v>52</v>
      </c>
      <c r="K1608" s="15" t="s">
        <v>374</v>
      </c>
      <c r="L1608" s="61" t="s">
        <v>200</v>
      </c>
      <c r="M1608" s="15" t="s">
        <v>165</v>
      </c>
      <c r="O1608" s="30" t="str">
        <f t="shared" si="271"/>
        <v/>
      </c>
      <c r="P1608" s="30" t="str">
        <f t="shared" si="265"/>
        <v/>
      </c>
      <c r="Q1608" s="30" t="str">
        <f t="shared" si="266"/>
        <v>ü</v>
      </c>
      <c r="R1608" s="30" t="str">
        <f t="shared" si="267"/>
        <v/>
      </c>
      <c r="S1608" s="17" t="str">
        <f t="shared" si="268"/>
        <v>ü</v>
      </c>
      <c r="T1608" s="17" t="str">
        <f t="shared" si="269"/>
        <v/>
      </c>
      <c r="U1608" s="17"/>
      <c r="V1608" s="17" t="str">
        <f t="shared" si="270"/>
        <v/>
      </c>
    </row>
    <row r="1609" spans="1:22" ht="22.5" customHeight="1" x14ac:dyDescent="0.25">
      <c r="A1609" s="27">
        <v>1609</v>
      </c>
      <c r="B1609" s="15">
        <v>2243207</v>
      </c>
      <c r="C1609" s="16">
        <v>46075</v>
      </c>
      <c r="D1609" s="16">
        <v>46076</v>
      </c>
      <c r="E1609" s="15" t="s">
        <v>4407</v>
      </c>
      <c r="F1609" s="15" t="s">
        <v>166</v>
      </c>
      <c r="H1609" s="15">
        <v>505889930</v>
      </c>
      <c r="I1609" s="15">
        <v>25</v>
      </c>
      <c r="J1609" s="15" t="s">
        <v>4450</v>
      </c>
      <c r="K1609" s="15" t="s">
        <v>236</v>
      </c>
      <c r="L1609" s="61" t="s">
        <v>812</v>
      </c>
      <c r="M1609" s="15" t="s">
        <v>165</v>
      </c>
      <c r="O1609" s="30" t="str">
        <f t="shared" si="271"/>
        <v>ü</v>
      </c>
      <c r="P1609" s="30" t="str">
        <f t="shared" si="265"/>
        <v>ü</v>
      </c>
      <c r="Q1609" s="30" t="str">
        <f t="shared" si="266"/>
        <v/>
      </c>
      <c r="R1609" s="30" t="str">
        <f t="shared" si="267"/>
        <v/>
      </c>
      <c r="S1609" s="17" t="str">
        <f t="shared" si="268"/>
        <v>ü</v>
      </c>
      <c r="T1609" s="17" t="str">
        <f t="shared" si="269"/>
        <v/>
      </c>
      <c r="U1609" s="17"/>
      <c r="V1609" s="17" t="str">
        <f t="shared" si="270"/>
        <v/>
      </c>
    </row>
    <row r="1610" spans="1:22" ht="22.5" customHeight="1" x14ac:dyDescent="0.25">
      <c r="A1610" s="27">
        <v>1610</v>
      </c>
      <c r="B1610" s="15">
        <v>2243204</v>
      </c>
      <c r="C1610" s="16">
        <v>46075</v>
      </c>
      <c r="D1610" s="16">
        <v>46079</v>
      </c>
      <c r="E1610" s="15" t="s">
        <v>4408</v>
      </c>
      <c r="F1610" s="15" t="s">
        <v>210</v>
      </c>
      <c r="H1610" s="15">
        <v>507478787</v>
      </c>
      <c r="I1610" s="15">
        <v>1</v>
      </c>
      <c r="J1610" s="15">
        <v>25</v>
      </c>
      <c r="K1610" s="15" t="s">
        <v>341</v>
      </c>
      <c r="L1610" s="61" t="s">
        <v>196</v>
      </c>
      <c r="M1610" s="15" t="s">
        <v>165</v>
      </c>
      <c r="O1610" s="30" t="str">
        <f t="shared" si="271"/>
        <v>ü</v>
      </c>
      <c r="P1610" s="30" t="str">
        <f t="shared" si="265"/>
        <v/>
      </c>
      <c r="Q1610" s="30" t="str">
        <f t="shared" si="266"/>
        <v>ü</v>
      </c>
      <c r="R1610" s="30" t="str">
        <f t="shared" si="267"/>
        <v/>
      </c>
      <c r="S1610" s="17" t="str">
        <f t="shared" si="268"/>
        <v>ü</v>
      </c>
      <c r="T1610" s="17" t="str">
        <f t="shared" si="269"/>
        <v/>
      </c>
      <c r="U1610" s="17"/>
      <c r="V1610" s="17" t="str">
        <f t="shared" si="270"/>
        <v/>
      </c>
    </row>
    <row r="1611" spans="1:22" ht="22.5" customHeight="1" x14ac:dyDescent="0.25">
      <c r="A1611" s="27">
        <v>1611</v>
      </c>
      <c r="B1611" s="15">
        <v>2243183</v>
      </c>
      <c r="C1611" s="16">
        <v>46075</v>
      </c>
      <c r="D1611" s="16">
        <v>46076</v>
      </c>
      <c r="E1611" s="15" t="s">
        <v>2899</v>
      </c>
      <c r="F1611" s="15" t="s">
        <v>166</v>
      </c>
      <c r="H1611" s="15">
        <v>508877659</v>
      </c>
      <c r="J1611" s="15">
        <v>2014</v>
      </c>
      <c r="K1611" s="15" t="s">
        <v>240</v>
      </c>
      <c r="L1611" s="61" t="s">
        <v>192</v>
      </c>
      <c r="M1611" s="15" t="s">
        <v>186</v>
      </c>
      <c r="O1611" s="30" t="str">
        <f t="shared" si="271"/>
        <v>ü</v>
      </c>
      <c r="P1611" s="30" t="str">
        <f t="shared" si="265"/>
        <v>ü</v>
      </c>
      <c r="Q1611" s="30" t="str">
        <f t="shared" si="266"/>
        <v>ü</v>
      </c>
      <c r="R1611" s="30" t="str">
        <f t="shared" si="267"/>
        <v/>
      </c>
      <c r="S1611" s="17" t="str">
        <f t="shared" si="268"/>
        <v>ü</v>
      </c>
      <c r="T1611" s="17" t="str">
        <f t="shared" si="269"/>
        <v>ü</v>
      </c>
      <c r="U1611" s="17"/>
      <c r="V1611" s="17" t="str">
        <f t="shared" si="270"/>
        <v>ü</v>
      </c>
    </row>
    <row r="1612" spans="1:22" ht="22.5" customHeight="1" x14ac:dyDescent="0.25">
      <c r="A1612" s="27">
        <v>1612</v>
      </c>
      <c r="B1612" s="15">
        <v>2243169</v>
      </c>
      <c r="C1612" s="16">
        <v>46075</v>
      </c>
      <c r="D1612" s="16">
        <v>46079</v>
      </c>
      <c r="E1612" s="15" t="s">
        <v>4409</v>
      </c>
      <c r="F1612" s="15" t="s">
        <v>166</v>
      </c>
      <c r="H1612" s="15">
        <v>569967666</v>
      </c>
      <c r="I1612" s="15" t="s">
        <v>4451</v>
      </c>
      <c r="J1612" s="15" t="s">
        <v>4452</v>
      </c>
      <c r="K1612" s="15" t="s">
        <v>600</v>
      </c>
      <c r="L1612" s="61" t="s">
        <v>482</v>
      </c>
      <c r="M1612" s="15" t="s">
        <v>162</v>
      </c>
      <c r="O1612" s="30" t="str">
        <f t="shared" si="271"/>
        <v>ü</v>
      </c>
      <c r="P1612" s="30" t="str">
        <f t="shared" si="265"/>
        <v>ü</v>
      </c>
      <c r="Q1612" s="30" t="str">
        <f t="shared" si="266"/>
        <v>ü</v>
      </c>
      <c r="R1612" s="30" t="str">
        <f t="shared" si="267"/>
        <v/>
      </c>
      <c r="S1612" s="17" t="str">
        <f t="shared" si="268"/>
        <v/>
      </c>
      <c r="T1612" s="17" t="str">
        <f t="shared" si="269"/>
        <v/>
      </c>
      <c r="U1612" s="17"/>
      <c r="V1612" s="17" t="str">
        <f t="shared" si="270"/>
        <v/>
      </c>
    </row>
    <row r="1613" spans="1:22" ht="22.5" customHeight="1" x14ac:dyDescent="0.25">
      <c r="A1613" s="27">
        <v>1613</v>
      </c>
      <c r="B1613" s="15">
        <v>2243164</v>
      </c>
      <c r="C1613" s="16">
        <v>46075</v>
      </c>
      <c r="D1613" s="16">
        <v>46077</v>
      </c>
      <c r="E1613" s="15" t="s">
        <v>4410</v>
      </c>
      <c r="F1613" s="15" t="s">
        <v>166</v>
      </c>
      <c r="H1613" s="15">
        <v>526254410</v>
      </c>
      <c r="I1613" s="15">
        <v>31</v>
      </c>
      <c r="J1613" s="15">
        <v>26</v>
      </c>
      <c r="K1613" s="15" t="s">
        <v>831</v>
      </c>
      <c r="L1613" s="61" t="s">
        <v>198</v>
      </c>
      <c r="M1613" s="15" t="s">
        <v>167</v>
      </c>
      <c r="O1613" s="30" t="str">
        <f t="shared" si="271"/>
        <v>ü</v>
      </c>
      <c r="P1613" s="30" t="str">
        <f t="shared" si="265"/>
        <v>ü</v>
      </c>
      <c r="Q1613" s="30" t="str">
        <f t="shared" si="266"/>
        <v>ü</v>
      </c>
      <c r="R1613" s="30" t="str">
        <f t="shared" si="267"/>
        <v/>
      </c>
      <c r="S1613" s="17" t="str">
        <f t="shared" si="268"/>
        <v>ü</v>
      </c>
      <c r="T1613" s="17" t="str">
        <f t="shared" si="269"/>
        <v/>
      </c>
      <c r="U1613" s="17"/>
      <c r="V1613" s="17" t="str">
        <f t="shared" si="270"/>
        <v/>
      </c>
    </row>
    <row r="1614" spans="1:22" ht="22.5" customHeight="1" x14ac:dyDescent="0.25">
      <c r="A1614" s="27">
        <v>1614</v>
      </c>
      <c r="B1614" s="15">
        <v>2243158</v>
      </c>
      <c r="C1614" s="16">
        <v>46075</v>
      </c>
      <c r="D1614" s="16">
        <v>46077</v>
      </c>
      <c r="E1614" s="15" t="s">
        <v>4411</v>
      </c>
      <c r="F1614" s="15" t="s">
        <v>166</v>
      </c>
      <c r="H1614" s="15">
        <v>504999220</v>
      </c>
      <c r="I1614" s="15">
        <v>182</v>
      </c>
      <c r="J1614" s="15">
        <v>1946</v>
      </c>
      <c r="K1614" s="15" t="s">
        <v>229</v>
      </c>
      <c r="L1614" s="61" t="s">
        <v>584</v>
      </c>
      <c r="M1614" s="15" t="s">
        <v>486</v>
      </c>
      <c r="O1614" s="30" t="str">
        <f t="shared" si="271"/>
        <v>ü</v>
      </c>
      <c r="P1614" s="30" t="str">
        <f t="shared" si="265"/>
        <v>ü</v>
      </c>
      <c r="Q1614" s="30" t="str">
        <f t="shared" si="266"/>
        <v/>
      </c>
      <c r="R1614" s="30" t="str">
        <f t="shared" si="267"/>
        <v>ü</v>
      </c>
      <c r="S1614" s="17" t="str">
        <f t="shared" si="268"/>
        <v/>
      </c>
      <c r="T1614" s="17" t="str">
        <f t="shared" si="269"/>
        <v/>
      </c>
      <c r="U1614" s="17"/>
      <c r="V1614" s="17" t="str">
        <f t="shared" si="270"/>
        <v/>
      </c>
    </row>
    <row r="1615" spans="1:22" ht="22.5" customHeight="1" x14ac:dyDescent="0.25">
      <c r="A1615" s="27">
        <v>1615</v>
      </c>
      <c r="B1615" s="15">
        <v>2243154</v>
      </c>
      <c r="C1615" s="16">
        <v>46075</v>
      </c>
      <c r="D1615" s="16">
        <v>46077</v>
      </c>
      <c r="E1615" s="15" t="s">
        <v>4412</v>
      </c>
      <c r="F1615" s="15" t="s">
        <v>166</v>
      </c>
      <c r="H1615" s="15">
        <v>509991663</v>
      </c>
      <c r="I1615" s="15">
        <v>124</v>
      </c>
      <c r="J1615" s="15">
        <v>69</v>
      </c>
      <c r="K1615" s="15" t="s">
        <v>219</v>
      </c>
      <c r="L1615" s="61" t="s">
        <v>194</v>
      </c>
      <c r="M1615" s="15" t="s">
        <v>164</v>
      </c>
      <c r="O1615" s="30" t="str">
        <f t="shared" si="271"/>
        <v/>
      </c>
      <c r="P1615" s="30" t="str">
        <f t="shared" si="265"/>
        <v/>
      </c>
      <c r="Q1615" s="30" t="str">
        <f t="shared" si="266"/>
        <v>ü</v>
      </c>
      <c r="R1615" s="30" t="str">
        <f t="shared" si="267"/>
        <v/>
      </c>
      <c r="S1615" s="17" t="str">
        <f t="shared" si="268"/>
        <v/>
      </c>
      <c r="T1615" s="17" t="str">
        <f t="shared" si="269"/>
        <v/>
      </c>
      <c r="U1615" s="17"/>
      <c r="V1615" s="17" t="str">
        <f t="shared" si="270"/>
        <v/>
      </c>
    </row>
    <row r="1616" spans="1:22" ht="22.5" customHeight="1" x14ac:dyDescent="0.25">
      <c r="A1616" s="27">
        <v>1616</v>
      </c>
      <c r="B1616" s="15">
        <v>2243146</v>
      </c>
      <c r="C1616" s="16">
        <v>46075</v>
      </c>
      <c r="D1616" s="16">
        <v>46078</v>
      </c>
      <c r="E1616" s="15" t="s">
        <v>4413</v>
      </c>
      <c r="F1616" s="15" t="s">
        <v>166</v>
      </c>
      <c r="H1616" s="15">
        <v>505275524</v>
      </c>
      <c r="I1616" s="15">
        <v>136</v>
      </c>
      <c r="J1616" s="15">
        <v>1713</v>
      </c>
      <c r="K1616" s="15" t="s">
        <v>223</v>
      </c>
      <c r="L1616" s="61" t="s">
        <v>192</v>
      </c>
      <c r="M1616" s="15" t="s">
        <v>165</v>
      </c>
      <c r="O1616" s="30" t="str">
        <f t="shared" si="271"/>
        <v>ü</v>
      </c>
      <c r="P1616" s="30" t="str">
        <f t="shared" si="265"/>
        <v>ü</v>
      </c>
      <c r="Q1616" s="30" t="str">
        <f t="shared" si="266"/>
        <v>ü</v>
      </c>
      <c r="R1616" s="30" t="str">
        <f t="shared" si="267"/>
        <v/>
      </c>
      <c r="S1616" s="17" t="str">
        <f t="shared" si="268"/>
        <v>ü</v>
      </c>
      <c r="T1616" s="17" t="str">
        <f t="shared" si="269"/>
        <v>ü</v>
      </c>
      <c r="U1616" s="17"/>
      <c r="V1616" s="17" t="str">
        <f t="shared" si="270"/>
        <v>ü</v>
      </c>
    </row>
    <row r="1617" spans="1:22" ht="22.5" customHeight="1" x14ac:dyDescent="0.25">
      <c r="A1617" s="27">
        <v>1617</v>
      </c>
      <c r="B1617" s="15">
        <v>2243145</v>
      </c>
      <c r="C1617" s="16">
        <v>46075</v>
      </c>
      <c r="D1617" s="16">
        <v>46078</v>
      </c>
      <c r="E1617" s="15" t="s">
        <v>4414</v>
      </c>
      <c r="F1617" s="15" t="s">
        <v>166</v>
      </c>
      <c r="H1617" s="15">
        <v>509994515</v>
      </c>
      <c r="I1617" s="15">
        <v>29</v>
      </c>
      <c r="J1617" s="15">
        <v>19</v>
      </c>
      <c r="K1617" s="15" t="s">
        <v>225</v>
      </c>
      <c r="L1617" s="61" t="s">
        <v>192</v>
      </c>
      <c r="M1617" s="15" t="s">
        <v>211</v>
      </c>
      <c r="O1617" s="30" t="str">
        <f t="shared" si="271"/>
        <v>ü</v>
      </c>
      <c r="P1617" s="30" t="str">
        <f t="shared" si="265"/>
        <v>ü</v>
      </c>
      <c r="Q1617" s="30" t="str">
        <f t="shared" si="266"/>
        <v>ü</v>
      </c>
      <c r="R1617" s="30" t="str">
        <f t="shared" si="267"/>
        <v/>
      </c>
      <c r="S1617" s="17" t="str">
        <f t="shared" si="268"/>
        <v>ü</v>
      </c>
      <c r="T1617" s="17" t="str">
        <f t="shared" si="269"/>
        <v>ü</v>
      </c>
      <c r="U1617" s="17"/>
      <c r="V1617" s="17" t="str">
        <f t="shared" si="270"/>
        <v>ü</v>
      </c>
    </row>
    <row r="1618" spans="1:22" ht="22.5" customHeight="1" x14ac:dyDescent="0.25">
      <c r="A1618" s="27">
        <v>1618</v>
      </c>
      <c r="B1618" s="15">
        <v>2243139</v>
      </c>
      <c r="C1618" s="16">
        <v>46075</v>
      </c>
      <c r="D1618" s="16">
        <v>46077</v>
      </c>
      <c r="E1618" s="15" t="s">
        <v>4415</v>
      </c>
      <c r="F1618" s="15" t="s">
        <v>166</v>
      </c>
      <c r="H1618" s="15">
        <v>506551334</v>
      </c>
      <c r="I1618" s="15">
        <v>2</v>
      </c>
      <c r="J1618" s="15">
        <v>11</v>
      </c>
      <c r="K1618" s="15" t="s">
        <v>219</v>
      </c>
      <c r="L1618" s="61" t="s">
        <v>195</v>
      </c>
      <c r="M1618" s="15" t="s">
        <v>164</v>
      </c>
      <c r="O1618" s="30" t="str">
        <f t="shared" si="271"/>
        <v>ü</v>
      </c>
      <c r="P1618" s="30" t="str">
        <f t="shared" si="265"/>
        <v>ü</v>
      </c>
      <c r="Q1618" s="30" t="str">
        <f t="shared" si="266"/>
        <v>ü</v>
      </c>
      <c r="R1618" s="30" t="str">
        <f t="shared" si="267"/>
        <v/>
      </c>
      <c r="S1618" s="17" t="str">
        <f t="shared" si="268"/>
        <v>ü</v>
      </c>
      <c r="T1618" s="17" t="str">
        <f t="shared" si="269"/>
        <v>ü</v>
      </c>
      <c r="U1618" s="17"/>
      <c r="V1618" s="17" t="str">
        <f t="shared" si="270"/>
        <v/>
      </c>
    </row>
    <row r="1619" spans="1:22" ht="22.5" customHeight="1" x14ac:dyDescent="0.25">
      <c r="A1619" s="27">
        <v>1619</v>
      </c>
      <c r="B1619" s="15">
        <v>2243138</v>
      </c>
      <c r="C1619" s="16">
        <v>46075</v>
      </c>
      <c r="D1619" s="16">
        <v>46076</v>
      </c>
      <c r="E1619" s="15" t="s">
        <v>267</v>
      </c>
      <c r="F1619" s="15" t="s">
        <v>159</v>
      </c>
      <c r="H1619" s="15">
        <v>508780900</v>
      </c>
      <c r="I1619" s="15" t="s">
        <v>359</v>
      </c>
      <c r="J1619" s="15">
        <v>508780900</v>
      </c>
      <c r="K1619" s="15" t="s">
        <v>360</v>
      </c>
      <c r="L1619" s="61" t="s">
        <v>192</v>
      </c>
      <c r="M1619" s="15" t="s">
        <v>186</v>
      </c>
      <c r="O1619" s="30" t="str">
        <f t="shared" si="271"/>
        <v>ü</v>
      </c>
      <c r="P1619" s="30" t="str">
        <f t="shared" si="265"/>
        <v>ü</v>
      </c>
      <c r="Q1619" s="30" t="str">
        <f t="shared" si="266"/>
        <v>ü</v>
      </c>
      <c r="R1619" s="30" t="str">
        <f t="shared" si="267"/>
        <v/>
      </c>
      <c r="S1619" s="17" t="str">
        <f t="shared" si="268"/>
        <v>ü</v>
      </c>
      <c r="T1619" s="17" t="str">
        <f t="shared" si="269"/>
        <v>ü</v>
      </c>
      <c r="U1619" s="17"/>
      <c r="V1619" s="17" t="str">
        <f t="shared" si="270"/>
        <v>ü</v>
      </c>
    </row>
    <row r="1620" spans="1:22" ht="22.5" customHeight="1" x14ac:dyDescent="0.25">
      <c r="A1620" s="27">
        <v>1620</v>
      </c>
      <c r="B1620" s="15">
        <v>2243136</v>
      </c>
      <c r="C1620" s="16">
        <v>46075</v>
      </c>
      <c r="D1620" s="16">
        <v>46076</v>
      </c>
      <c r="E1620" s="15" t="s">
        <v>268</v>
      </c>
      <c r="F1620" s="15" t="s">
        <v>166</v>
      </c>
      <c r="H1620" s="15">
        <v>503800554</v>
      </c>
      <c r="I1620" s="15" t="s">
        <v>359</v>
      </c>
      <c r="J1620" s="15">
        <v>503800554</v>
      </c>
      <c r="K1620" s="15" t="s">
        <v>360</v>
      </c>
      <c r="L1620" s="61" t="s">
        <v>192</v>
      </c>
      <c r="M1620" s="15" t="s">
        <v>186</v>
      </c>
      <c r="O1620" s="30" t="str">
        <f t="shared" si="271"/>
        <v>ü</v>
      </c>
      <c r="P1620" s="30" t="str">
        <f t="shared" si="265"/>
        <v>ü</v>
      </c>
      <c r="Q1620" s="30" t="str">
        <f t="shared" si="266"/>
        <v>ü</v>
      </c>
      <c r="R1620" s="30" t="str">
        <f t="shared" si="267"/>
        <v/>
      </c>
      <c r="S1620" s="17" t="str">
        <f t="shared" si="268"/>
        <v>ü</v>
      </c>
      <c r="T1620" s="17" t="str">
        <f t="shared" si="269"/>
        <v>ü</v>
      </c>
      <c r="U1620" s="17"/>
      <c r="V1620" s="17" t="str">
        <f t="shared" si="270"/>
        <v>ü</v>
      </c>
    </row>
    <row r="1621" spans="1:22" ht="22.5" customHeight="1" x14ac:dyDescent="0.25">
      <c r="A1621" s="27">
        <v>1621</v>
      </c>
      <c r="B1621" s="15">
        <v>2243132</v>
      </c>
      <c r="C1621" s="16">
        <v>46075</v>
      </c>
      <c r="D1621" s="16">
        <v>46078</v>
      </c>
      <c r="E1621" s="15" t="s">
        <v>4416</v>
      </c>
      <c r="F1621" s="15" t="s">
        <v>166</v>
      </c>
      <c r="H1621" s="15">
        <v>506363163</v>
      </c>
      <c r="I1621" s="15" t="s">
        <v>4453</v>
      </c>
      <c r="J1621" s="15" t="s">
        <v>4454</v>
      </c>
      <c r="K1621" s="15" t="s">
        <v>225</v>
      </c>
      <c r="L1621" s="61" t="s">
        <v>192</v>
      </c>
      <c r="M1621" s="15" t="s">
        <v>211</v>
      </c>
      <c r="O1621" s="30" t="str">
        <f t="shared" si="271"/>
        <v>ü</v>
      </c>
      <c r="P1621" s="30" t="str">
        <f t="shared" si="265"/>
        <v>ü</v>
      </c>
      <c r="Q1621" s="30" t="str">
        <f t="shared" si="266"/>
        <v>ü</v>
      </c>
      <c r="R1621" s="30" t="str">
        <f t="shared" si="267"/>
        <v/>
      </c>
      <c r="S1621" s="17" t="str">
        <f t="shared" si="268"/>
        <v>ü</v>
      </c>
      <c r="T1621" s="17" t="str">
        <f t="shared" si="269"/>
        <v>ü</v>
      </c>
      <c r="U1621" s="17"/>
      <c r="V1621" s="17" t="str">
        <f t="shared" si="270"/>
        <v>ü</v>
      </c>
    </row>
    <row r="1622" spans="1:22" ht="22.5" customHeight="1" x14ac:dyDescent="0.25">
      <c r="A1622" s="27">
        <v>1622</v>
      </c>
      <c r="B1622" s="15">
        <v>2243131</v>
      </c>
      <c r="C1622" s="16">
        <v>46075</v>
      </c>
      <c r="D1622" s="16">
        <v>46081</v>
      </c>
      <c r="E1622" s="15" t="s">
        <v>4417</v>
      </c>
      <c r="F1622" s="15" t="s">
        <v>166</v>
      </c>
      <c r="H1622" s="15">
        <v>501860570</v>
      </c>
      <c r="I1622" s="15">
        <v>2574</v>
      </c>
      <c r="J1622" s="15">
        <v>2574</v>
      </c>
      <c r="K1622" s="15" t="s">
        <v>404</v>
      </c>
      <c r="L1622" s="61" t="s">
        <v>198</v>
      </c>
      <c r="M1622" s="15" t="s">
        <v>179</v>
      </c>
      <c r="O1622" s="30" t="str">
        <f t="shared" si="271"/>
        <v>ü</v>
      </c>
      <c r="P1622" s="30" t="str">
        <f t="shared" si="265"/>
        <v>ü</v>
      </c>
      <c r="Q1622" s="30" t="str">
        <f t="shared" si="266"/>
        <v>ü</v>
      </c>
      <c r="R1622" s="30" t="str">
        <f t="shared" si="267"/>
        <v/>
      </c>
      <c r="S1622" s="17" t="str">
        <f t="shared" si="268"/>
        <v>ü</v>
      </c>
      <c r="T1622" s="17" t="str">
        <f t="shared" si="269"/>
        <v/>
      </c>
      <c r="U1622" s="17"/>
      <c r="V1622" s="17" t="str">
        <f t="shared" si="270"/>
        <v/>
      </c>
    </row>
    <row r="1623" spans="1:22" ht="22.5" customHeight="1" x14ac:dyDescent="0.25">
      <c r="A1623" s="27">
        <v>1623</v>
      </c>
      <c r="B1623" s="15">
        <v>2243128</v>
      </c>
      <c r="C1623" s="16">
        <v>46075</v>
      </c>
      <c r="D1623" s="16">
        <v>46076</v>
      </c>
      <c r="E1623" s="15" t="s">
        <v>4418</v>
      </c>
      <c r="F1623" s="15" t="s">
        <v>159</v>
      </c>
      <c r="H1623" s="15">
        <v>507876515</v>
      </c>
      <c r="I1623" s="15">
        <v>34</v>
      </c>
      <c r="J1623" s="15" t="s">
        <v>4455</v>
      </c>
      <c r="K1623" s="15" t="s">
        <v>358</v>
      </c>
      <c r="L1623" s="61" t="s">
        <v>195</v>
      </c>
      <c r="M1623" s="15" t="s">
        <v>211</v>
      </c>
      <c r="O1623" s="30" t="str">
        <f t="shared" si="271"/>
        <v>ü</v>
      </c>
      <c r="P1623" s="30" t="str">
        <f t="shared" si="265"/>
        <v>ü</v>
      </c>
      <c r="Q1623" s="30" t="str">
        <f t="shared" si="266"/>
        <v>ü</v>
      </c>
      <c r="R1623" s="30" t="str">
        <f t="shared" si="267"/>
        <v/>
      </c>
      <c r="S1623" s="17" t="str">
        <f t="shared" si="268"/>
        <v>ü</v>
      </c>
      <c r="T1623" s="17" t="str">
        <f t="shared" si="269"/>
        <v>ü</v>
      </c>
      <c r="U1623" s="17"/>
      <c r="V1623" s="17" t="str">
        <f t="shared" si="270"/>
        <v/>
      </c>
    </row>
    <row r="1624" spans="1:22" ht="22.5" customHeight="1" x14ac:dyDescent="0.25">
      <c r="A1624" s="27">
        <v>1624</v>
      </c>
      <c r="B1624" s="15">
        <v>2243126</v>
      </c>
      <c r="C1624" s="16">
        <v>46075</v>
      </c>
      <c r="D1624" s="16">
        <v>46077</v>
      </c>
      <c r="E1624" s="15" t="s">
        <v>4419</v>
      </c>
      <c r="F1624" s="15" t="s">
        <v>166</v>
      </c>
      <c r="H1624" s="15">
        <v>566363163</v>
      </c>
      <c r="I1624" s="15" t="s">
        <v>4456</v>
      </c>
      <c r="J1624" s="15" t="s">
        <v>4457</v>
      </c>
      <c r="K1624" s="15" t="s">
        <v>219</v>
      </c>
      <c r="L1624" s="61" t="s">
        <v>192</v>
      </c>
      <c r="M1624" s="15" t="s">
        <v>164</v>
      </c>
      <c r="O1624" s="30" t="str">
        <f t="shared" si="271"/>
        <v>ü</v>
      </c>
      <c r="P1624" s="30" t="str">
        <f t="shared" si="265"/>
        <v>ü</v>
      </c>
      <c r="Q1624" s="30" t="str">
        <f t="shared" si="266"/>
        <v>ü</v>
      </c>
      <c r="R1624" s="30" t="str">
        <f t="shared" si="267"/>
        <v/>
      </c>
      <c r="S1624" s="17" t="str">
        <f t="shared" si="268"/>
        <v>ü</v>
      </c>
      <c r="T1624" s="17" t="str">
        <f t="shared" si="269"/>
        <v>ü</v>
      </c>
      <c r="U1624" s="17"/>
      <c r="V1624" s="17" t="str">
        <f t="shared" si="270"/>
        <v>ü</v>
      </c>
    </row>
    <row r="1625" spans="1:22" ht="22.5" customHeight="1" x14ac:dyDescent="0.25">
      <c r="A1625" s="27">
        <v>1625</v>
      </c>
      <c r="B1625" s="15">
        <v>2243123</v>
      </c>
      <c r="C1625" s="16">
        <v>46075</v>
      </c>
      <c r="D1625" s="16">
        <v>46076</v>
      </c>
      <c r="E1625" s="15" t="s">
        <v>269</v>
      </c>
      <c r="F1625" s="15" t="s">
        <v>166</v>
      </c>
      <c r="H1625" s="15">
        <v>507454500</v>
      </c>
      <c r="I1625" s="15" t="s">
        <v>359</v>
      </c>
      <c r="J1625" s="15">
        <v>507454500</v>
      </c>
      <c r="K1625" s="15" t="s">
        <v>360</v>
      </c>
      <c r="L1625" s="61" t="s">
        <v>192</v>
      </c>
      <c r="M1625" s="15" t="s">
        <v>186</v>
      </c>
      <c r="O1625" s="30" t="str">
        <f t="shared" si="271"/>
        <v>ü</v>
      </c>
      <c r="P1625" s="30" t="str">
        <f t="shared" si="265"/>
        <v>ü</v>
      </c>
      <c r="Q1625" s="30" t="str">
        <f t="shared" si="266"/>
        <v>ü</v>
      </c>
      <c r="R1625" s="30" t="str">
        <f t="shared" si="267"/>
        <v/>
      </c>
      <c r="S1625" s="17" t="str">
        <f t="shared" si="268"/>
        <v>ü</v>
      </c>
      <c r="T1625" s="17" t="str">
        <f t="shared" si="269"/>
        <v>ü</v>
      </c>
      <c r="U1625" s="17"/>
      <c r="V1625" s="17" t="str">
        <f t="shared" si="270"/>
        <v>ü</v>
      </c>
    </row>
    <row r="1626" spans="1:22" ht="22.5" customHeight="1" x14ac:dyDescent="0.25">
      <c r="A1626" s="27">
        <v>1626</v>
      </c>
      <c r="B1626" s="15">
        <v>2243121</v>
      </c>
      <c r="C1626" s="16">
        <v>46075</v>
      </c>
      <c r="D1626" s="16">
        <v>46076</v>
      </c>
      <c r="E1626" s="15" t="s">
        <v>863</v>
      </c>
      <c r="F1626" s="15" t="s">
        <v>166</v>
      </c>
      <c r="H1626" s="15">
        <v>502288822</v>
      </c>
      <c r="I1626" s="15">
        <v>13</v>
      </c>
      <c r="J1626" s="15">
        <v>8</v>
      </c>
      <c r="K1626" s="15" t="s">
        <v>224</v>
      </c>
      <c r="L1626" s="61" t="s">
        <v>196</v>
      </c>
      <c r="M1626" s="15" t="s">
        <v>164</v>
      </c>
      <c r="O1626" s="30" t="str">
        <f t="shared" si="271"/>
        <v>ü</v>
      </c>
      <c r="P1626" s="30" t="str">
        <f t="shared" si="265"/>
        <v/>
      </c>
      <c r="Q1626" s="30" t="str">
        <f t="shared" si="266"/>
        <v>ü</v>
      </c>
      <c r="R1626" s="30" t="str">
        <f t="shared" si="267"/>
        <v/>
      </c>
      <c r="S1626" s="17" t="str">
        <f t="shared" si="268"/>
        <v>ü</v>
      </c>
      <c r="T1626" s="17" t="str">
        <f t="shared" si="269"/>
        <v/>
      </c>
      <c r="U1626" s="17"/>
      <c r="V1626" s="17" t="str">
        <f t="shared" si="270"/>
        <v/>
      </c>
    </row>
    <row r="1627" spans="1:22" ht="22.5" customHeight="1" x14ac:dyDescent="0.25">
      <c r="A1627" s="27">
        <v>1627</v>
      </c>
      <c r="B1627" s="15">
        <v>2243120</v>
      </c>
      <c r="C1627" s="16">
        <v>46075</v>
      </c>
      <c r="D1627" s="16">
        <v>46081</v>
      </c>
      <c r="E1627" s="15" t="s">
        <v>2605</v>
      </c>
      <c r="F1627" s="15" t="s">
        <v>166</v>
      </c>
      <c r="H1627" s="15">
        <v>569831183</v>
      </c>
      <c r="J1627" s="15">
        <v>10</v>
      </c>
      <c r="K1627" s="15" t="s">
        <v>986</v>
      </c>
      <c r="L1627" s="61" t="s">
        <v>196</v>
      </c>
      <c r="M1627" s="15" t="s">
        <v>186</v>
      </c>
      <c r="O1627" s="30" t="str">
        <f t="shared" si="271"/>
        <v>ü</v>
      </c>
      <c r="P1627" s="30" t="str">
        <f t="shared" si="265"/>
        <v/>
      </c>
      <c r="Q1627" s="30" t="str">
        <f t="shared" si="266"/>
        <v>ü</v>
      </c>
      <c r="R1627" s="30" t="str">
        <f t="shared" si="267"/>
        <v/>
      </c>
      <c r="S1627" s="17" t="str">
        <f t="shared" si="268"/>
        <v>ü</v>
      </c>
      <c r="T1627" s="17" t="str">
        <f t="shared" si="269"/>
        <v/>
      </c>
      <c r="U1627" s="17"/>
      <c r="V1627" s="17" t="str">
        <f t="shared" si="270"/>
        <v/>
      </c>
    </row>
    <row r="1628" spans="1:22" ht="22.5" customHeight="1" x14ac:dyDescent="0.25">
      <c r="A1628" s="27">
        <v>1628</v>
      </c>
      <c r="B1628" s="15">
        <v>2243088</v>
      </c>
      <c r="C1628" s="16">
        <v>46075</v>
      </c>
      <c r="D1628" s="16">
        <v>46076</v>
      </c>
      <c r="E1628" s="15" t="s">
        <v>4420</v>
      </c>
      <c r="F1628" s="15" t="s">
        <v>166</v>
      </c>
      <c r="H1628" s="15">
        <v>502511224</v>
      </c>
      <c r="I1628" s="15">
        <v>54</v>
      </c>
      <c r="J1628" s="15">
        <v>963</v>
      </c>
      <c r="K1628" s="15" t="s">
        <v>237</v>
      </c>
      <c r="L1628" s="61" t="s">
        <v>192</v>
      </c>
      <c r="M1628" s="15" t="s">
        <v>162</v>
      </c>
      <c r="O1628" s="30" t="str">
        <f t="shared" si="271"/>
        <v>ü</v>
      </c>
      <c r="P1628" s="30" t="str">
        <f t="shared" ref="P1628:P1653" si="272">IF(COUNTIF(L1628,"*صراصير*")&gt;=1,"ü","")</f>
        <v>ü</v>
      </c>
      <c r="Q1628" s="30" t="str">
        <f t="shared" ref="Q1628:Q1653" si="273">IF(COUNTIF(L1628,"*بعوض*")&gt;=1,"ü","")</f>
        <v>ü</v>
      </c>
      <c r="R1628" s="30" t="str">
        <f t="shared" ref="R1628:R1653" si="274">IF(COUNTIF(L1628,"*باعوض*")&gt;=1,"ü","")</f>
        <v/>
      </c>
      <c r="S1628" s="17" t="str">
        <f t="shared" ref="S1628:S1653" si="275">IF(COUNTIF(L1628,"*ذباب*")&gt;=1,"ü","")</f>
        <v>ü</v>
      </c>
      <c r="T1628" s="17" t="str">
        <f t="shared" ref="T1628:T1653" si="276">IF(COUNTIF(L1628,"*فئران*")&gt;=1,"ü","")</f>
        <v>ü</v>
      </c>
      <c r="U1628" s="17"/>
      <c r="V1628" s="17" t="str">
        <f t="shared" ref="V1628:V1653" si="277">IF(COUNTIF(L1628,"*عقارب*")&gt;=1,"ü","")</f>
        <v>ü</v>
      </c>
    </row>
    <row r="1629" spans="1:22" ht="22.5" customHeight="1" x14ac:dyDescent="0.25">
      <c r="A1629" s="27">
        <v>1629</v>
      </c>
      <c r="B1629" s="15">
        <v>2243060</v>
      </c>
      <c r="C1629" s="16">
        <v>46075</v>
      </c>
      <c r="D1629" s="16">
        <v>46078</v>
      </c>
      <c r="E1629" s="15" t="s">
        <v>4421</v>
      </c>
      <c r="F1629" s="15" t="s">
        <v>166</v>
      </c>
      <c r="H1629" s="15">
        <v>528988832</v>
      </c>
      <c r="I1629" s="15">
        <v>5944</v>
      </c>
      <c r="J1629" s="15">
        <v>5944</v>
      </c>
      <c r="K1629" s="15" t="s">
        <v>221</v>
      </c>
      <c r="L1629" s="61" t="s">
        <v>192</v>
      </c>
      <c r="M1629" s="15" t="s">
        <v>162</v>
      </c>
      <c r="O1629" s="30" t="str">
        <f t="shared" si="271"/>
        <v>ü</v>
      </c>
      <c r="P1629" s="30" t="str">
        <f t="shared" si="272"/>
        <v>ü</v>
      </c>
      <c r="Q1629" s="30" t="str">
        <f t="shared" si="273"/>
        <v>ü</v>
      </c>
      <c r="R1629" s="30" t="str">
        <f t="shared" si="274"/>
        <v/>
      </c>
      <c r="S1629" s="17" t="str">
        <f t="shared" si="275"/>
        <v>ü</v>
      </c>
      <c r="T1629" s="17" t="str">
        <f t="shared" si="276"/>
        <v>ü</v>
      </c>
      <c r="U1629" s="17"/>
      <c r="V1629" s="17" t="str">
        <f t="shared" si="277"/>
        <v>ü</v>
      </c>
    </row>
    <row r="1630" spans="1:22" ht="22.5" customHeight="1" x14ac:dyDescent="0.25">
      <c r="A1630" s="27">
        <v>1630</v>
      </c>
      <c r="B1630" s="15">
        <v>2243038</v>
      </c>
      <c r="C1630" s="16">
        <v>46075</v>
      </c>
      <c r="D1630" s="16">
        <v>46076</v>
      </c>
      <c r="E1630" s="15" t="s">
        <v>1397</v>
      </c>
      <c r="F1630" s="15" t="s">
        <v>166</v>
      </c>
      <c r="H1630" s="15">
        <v>506333065</v>
      </c>
      <c r="I1630" s="15">
        <v>1</v>
      </c>
      <c r="J1630" s="15">
        <v>694</v>
      </c>
      <c r="K1630" s="15" t="s">
        <v>353</v>
      </c>
      <c r="L1630" s="61" t="s">
        <v>482</v>
      </c>
      <c r="M1630" s="15" t="s">
        <v>186</v>
      </c>
      <c r="O1630" s="30" t="str">
        <f t="shared" si="271"/>
        <v>ü</v>
      </c>
      <c r="P1630" s="30" t="str">
        <f t="shared" si="272"/>
        <v>ü</v>
      </c>
      <c r="Q1630" s="30" t="str">
        <f t="shared" si="273"/>
        <v>ü</v>
      </c>
      <c r="R1630" s="30" t="str">
        <f t="shared" si="274"/>
        <v/>
      </c>
      <c r="S1630" s="17" t="str">
        <f t="shared" si="275"/>
        <v/>
      </c>
      <c r="T1630" s="17" t="str">
        <f t="shared" si="276"/>
        <v/>
      </c>
      <c r="U1630" s="17"/>
      <c r="V1630" s="17" t="str">
        <f t="shared" si="277"/>
        <v/>
      </c>
    </row>
    <row r="1631" spans="1:22" ht="22.5" customHeight="1" x14ac:dyDescent="0.25">
      <c r="A1631" s="27">
        <v>1631</v>
      </c>
      <c r="B1631" s="15">
        <v>2243031</v>
      </c>
      <c r="C1631" s="16">
        <v>46075</v>
      </c>
      <c r="D1631" s="16">
        <v>46077</v>
      </c>
      <c r="E1631" s="15" t="s">
        <v>4422</v>
      </c>
      <c r="F1631" s="15" t="s">
        <v>166</v>
      </c>
      <c r="H1631" s="15">
        <v>503784487</v>
      </c>
      <c r="I1631" s="15" t="s">
        <v>4458</v>
      </c>
      <c r="J1631" s="15">
        <v>9</v>
      </c>
      <c r="K1631" s="15" t="s">
        <v>704</v>
      </c>
      <c r="L1631" s="61" t="s">
        <v>192</v>
      </c>
      <c r="M1631" s="15" t="s">
        <v>162</v>
      </c>
      <c r="O1631" s="30" t="str">
        <f t="shared" si="271"/>
        <v>ü</v>
      </c>
      <c r="P1631" s="30" t="str">
        <f t="shared" si="272"/>
        <v>ü</v>
      </c>
      <c r="Q1631" s="30" t="str">
        <f t="shared" si="273"/>
        <v>ü</v>
      </c>
      <c r="R1631" s="30" t="str">
        <f t="shared" si="274"/>
        <v/>
      </c>
      <c r="S1631" s="17" t="str">
        <f t="shared" si="275"/>
        <v>ü</v>
      </c>
      <c r="T1631" s="17" t="str">
        <f t="shared" si="276"/>
        <v>ü</v>
      </c>
      <c r="U1631" s="17"/>
      <c r="V1631" s="17" t="str">
        <f t="shared" si="277"/>
        <v>ü</v>
      </c>
    </row>
    <row r="1632" spans="1:22" ht="22.5" customHeight="1" x14ac:dyDescent="0.25">
      <c r="A1632" s="27">
        <v>1632</v>
      </c>
      <c r="B1632" s="15">
        <v>2243009</v>
      </c>
      <c r="C1632" s="16">
        <v>46075</v>
      </c>
      <c r="D1632" s="16">
        <v>46076</v>
      </c>
      <c r="E1632" s="15" t="s">
        <v>4423</v>
      </c>
      <c r="F1632" s="15" t="s">
        <v>166</v>
      </c>
      <c r="H1632" s="15">
        <v>551199113</v>
      </c>
      <c r="I1632" s="15">
        <v>47</v>
      </c>
      <c r="J1632" s="15">
        <v>166</v>
      </c>
      <c r="K1632" s="15" t="s">
        <v>382</v>
      </c>
      <c r="L1632" s="61" t="s">
        <v>192</v>
      </c>
      <c r="M1632" s="15" t="s">
        <v>186</v>
      </c>
      <c r="O1632" s="30" t="str">
        <f t="shared" si="271"/>
        <v>ü</v>
      </c>
      <c r="P1632" s="30" t="str">
        <f t="shared" si="272"/>
        <v>ü</v>
      </c>
      <c r="Q1632" s="30" t="str">
        <f t="shared" si="273"/>
        <v>ü</v>
      </c>
      <c r="R1632" s="30" t="str">
        <f t="shared" si="274"/>
        <v/>
      </c>
      <c r="S1632" s="17" t="str">
        <f t="shared" si="275"/>
        <v>ü</v>
      </c>
      <c r="T1632" s="17" t="str">
        <f t="shared" si="276"/>
        <v>ü</v>
      </c>
      <c r="U1632" s="17"/>
      <c r="V1632" s="17" t="str">
        <f t="shared" si="277"/>
        <v>ü</v>
      </c>
    </row>
    <row r="1633" spans="1:22" ht="22.5" customHeight="1" x14ac:dyDescent="0.25">
      <c r="A1633" s="27">
        <v>1633</v>
      </c>
      <c r="B1633" s="15">
        <v>2243007</v>
      </c>
      <c r="C1633" s="16">
        <v>46075</v>
      </c>
      <c r="D1633" s="16">
        <v>46076</v>
      </c>
      <c r="E1633" s="15" t="s">
        <v>4424</v>
      </c>
      <c r="F1633" s="15" t="s">
        <v>166</v>
      </c>
      <c r="H1633" s="15">
        <v>507178111</v>
      </c>
      <c r="I1633" s="15" t="s">
        <v>4459</v>
      </c>
      <c r="J1633" s="15">
        <v>351</v>
      </c>
      <c r="K1633" s="15" t="s">
        <v>355</v>
      </c>
      <c r="L1633" s="61" t="s">
        <v>400</v>
      </c>
      <c r="M1633" s="15" t="s">
        <v>165</v>
      </c>
      <c r="O1633" s="30" t="str">
        <f t="shared" si="271"/>
        <v/>
      </c>
      <c r="P1633" s="30" t="str">
        <f t="shared" si="272"/>
        <v/>
      </c>
      <c r="Q1633" s="30" t="str">
        <f t="shared" si="273"/>
        <v/>
      </c>
      <c r="R1633" s="30" t="str">
        <f t="shared" si="274"/>
        <v/>
      </c>
      <c r="S1633" s="17" t="str">
        <f t="shared" si="275"/>
        <v/>
      </c>
      <c r="T1633" s="17" t="str">
        <f t="shared" si="276"/>
        <v>ü</v>
      </c>
      <c r="U1633" s="17"/>
      <c r="V1633" s="17" t="str">
        <f t="shared" si="277"/>
        <v/>
      </c>
    </row>
    <row r="1634" spans="1:22" ht="22.5" customHeight="1" x14ac:dyDescent="0.25">
      <c r="A1634" s="27">
        <v>1634</v>
      </c>
      <c r="B1634" s="15">
        <v>2242981</v>
      </c>
      <c r="C1634" s="16">
        <v>46075</v>
      </c>
      <c r="D1634" s="16">
        <v>46077</v>
      </c>
      <c r="E1634" s="15" t="s">
        <v>1020</v>
      </c>
      <c r="F1634" s="15" t="s">
        <v>166</v>
      </c>
      <c r="H1634" s="15">
        <v>502033342</v>
      </c>
      <c r="I1634" s="15">
        <v>32</v>
      </c>
      <c r="J1634" s="15">
        <v>27</v>
      </c>
      <c r="K1634" s="15" t="s">
        <v>409</v>
      </c>
      <c r="L1634" s="61" t="s">
        <v>195</v>
      </c>
      <c r="M1634" s="15" t="s">
        <v>160</v>
      </c>
      <c r="O1634" s="30" t="str">
        <f t="shared" si="271"/>
        <v>ü</v>
      </c>
      <c r="P1634" s="30" t="str">
        <f t="shared" si="272"/>
        <v>ü</v>
      </c>
      <c r="Q1634" s="30" t="str">
        <f t="shared" si="273"/>
        <v>ü</v>
      </c>
      <c r="R1634" s="30" t="str">
        <f t="shared" si="274"/>
        <v/>
      </c>
      <c r="S1634" s="17" t="str">
        <f t="shared" si="275"/>
        <v>ü</v>
      </c>
      <c r="T1634" s="17" t="str">
        <f t="shared" si="276"/>
        <v>ü</v>
      </c>
      <c r="U1634" s="17"/>
      <c r="V1634" s="17" t="str">
        <f t="shared" si="277"/>
        <v/>
      </c>
    </row>
    <row r="1635" spans="1:22" ht="22.5" customHeight="1" x14ac:dyDescent="0.25">
      <c r="A1635" s="27">
        <v>1635</v>
      </c>
      <c r="B1635" s="15">
        <v>2242961</v>
      </c>
      <c r="C1635" s="16">
        <v>46075</v>
      </c>
      <c r="D1635" s="16">
        <v>46076</v>
      </c>
      <c r="E1635" s="15" t="s">
        <v>502</v>
      </c>
      <c r="F1635" s="15" t="s">
        <v>166</v>
      </c>
      <c r="H1635" s="15">
        <v>557040026</v>
      </c>
      <c r="I1635" s="15" t="s">
        <v>1094</v>
      </c>
      <c r="J1635" s="15" t="s">
        <v>2837</v>
      </c>
      <c r="K1635" s="15" t="s">
        <v>355</v>
      </c>
      <c r="L1635" s="61" t="s">
        <v>204</v>
      </c>
      <c r="M1635" s="15" t="s">
        <v>165</v>
      </c>
      <c r="O1635" s="30" t="str">
        <f t="shared" si="271"/>
        <v>ü</v>
      </c>
      <c r="P1635" s="30" t="str">
        <f t="shared" si="272"/>
        <v>ü</v>
      </c>
      <c r="Q1635" s="30" t="str">
        <f t="shared" si="273"/>
        <v/>
      </c>
      <c r="R1635" s="30" t="str">
        <f t="shared" si="274"/>
        <v>ü</v>
      </c>
      <c r="S1635" s="17" t="str">
        <f t="shared" si="275"/>
        <v>ü</v>
      </c>
      <c r="T1635" s="17" t="str">
        <f t="shared" si="276"/>
        <v/>
      </c>
      <c r="U1635" s="17"/>
      <c r="V1635" s="17" t="str">
        <f t="shared" si="277"/>
        <v/>
      </c>
    </row>
    <row r="1636" spans="1:22" ht="22.5" customHeight="1" x14ac:dyDescent="0.25">
      <c r="A1636" s="27">
        <v>1636</v>
      </c>
      <c r="B1636" s="15">
        <v>2242924</v>
      </c>
      <c r="C1636" s="16">
        <v>46075</v>
      </c>
      <c r="D1636" s="16">
        <v>46078</v>
      </c>
      <c r="E1636" s="15" t="s">
        <v>4425</v>
      </c>
      <c r="F1636" s="15" t="s">
        <v>166</v>
      </c>
      <c r="H1636" s="15">
        <v>564241618</v>
      </c>
      <c r="I1636" s="15">
        <v>133</v>
      </c>
      <c r="J1636" s="15">
        <v>159</v>
      </c>
      <c r="K1636" s="15" t="s">
        <v>376</v>
      </c>
      <c r="L1636" s="61" t="s">
        <v>474</v>
      </c>
      <c r="M1636" s="15" t="s">
        <v>164</v>
      </c>
      <c r="O1636" s="30" t="str">
        <f t="shared" si="271"/>
        <v>ü</v>
      </c>
      <c r="P1636" s="30" t="str">
        <f t="shared" si="272"/>
        <v/>
      </c>
      <c r="Q1636" s="30" t="str">
        <f t="shared" si="273"/>
        <v/>
      </c>
      <c r="R1636" s="30" t="str">
        <f t="shared" si="274"/>
        <v>ü</v>
      </c>
      <c r="S1636" s="17" t="str">
        <f t="shared" si="275"/>
        <v/>
      </c>
      <c r="T1636" s="17" t="str">
        <f t="shared" si="276"/>
        <v/>
      </c>
      <c r="U1636" s="17"/>
      <c r="V1636" s="17" t="str">
        <f t="shared" si="277"/>
        <v/>
      </c>
    </row>
    <row r="1637" spans="1:22" ht="22.5" customHeight="1" x14ac:dyDescent="0.25">
      <c r="A1637" s="27">
        <v>1638</v>
      </c>
      <c r="B1637" s="15">
        <v>2242872</v>
      </c>
      <c r="C1637" s="16">
        <v>46075</v>
      </c>
      <c r="D1637" s="16">
        <v>46076</v>
      </c>
      <c r="E1637" s="15" t="s">
        <v>4427</v>
      </c>
      <c r="F1637" s="15" t="s">
        <v>166</v>
      </c>
      <c r="H1637" s="15">
        <v>506267575</v>
      </c>
      <c r="I1637" s="15">
        <v>3</v>
      </c>
      <c r="J1637" s="15">
        <v>8</v>
      </c>
      <c r="K1637" s="15" t="s">
        <v>222</v>
      </c>
      <c r="L1637" s="61" t="s">
        <v>203</v>
      </c>
      <c r="M1637" s="15" t="s">
        <v>165</v>
      </c>
      <c r="O1637" s="30" t="str">
        <f t="shared" si="271"/>
        <v/>
      </c>
      <c r="P1637" s="30" t="str">
        <f t="shared" si="272"/>
        <v>ü</v>
      </c>
      <c r="Q1637" s="30" t="str">
        <f t="shared" si="273"/>
        <v>ü</v>
      </c>
      <c r="R1637" s="30" t="str">
        <f t="shared" si="274"/>
        <v/>
      </c>
      <c r="S1637" s="17" t="str">
        <f t="shared" si="275"/>
        <v/>
      </c>
      <c r="T1637" s="17" t="str">
        <f t="shared" si="276"/>
        <v/>
      </c>
      <c r="U1637" s="17"/>
      <c r="V1637" s="17" t="str">
        <f t="shared" si="277"/>
        <v/>
      </c>
    </row>
    <row r="1638" spans="1:22" ht="22.5" customHeight="1" x14ac:dyDescent="0.25">
      <c r="A1638" s="27">
        <v>1639</v>
      </c>
      <c r="B1638" s="15">
        <v>2242859</v>
      </c>
      <c r="C1638" s="16">
        <v>46075</v>
      </c>
      <c r="D1638" s="16">
        <v>46077</v>
      </c>
      <c r="E1638" s="15" t="s">
        <v>4428</v>
      </c>
      <c r="F1638" s="15" t="s">
        <v>166</v>
      </c>
      <c r="H1638" s="15">
        <v>554444348</v>
      </c>
      <c r="I1638" s="15" t="s">
        <v>4460</v>
      </c>
      <c r="J1638" s="15" t="s">
        <v>4461</v>
      </c>
      <c r="K1638" s="15" t="s">
        <v>238</v>
      </c>
      <c r="L1638" s="61" t="s">
        <v>383</v>
      </c>
      <c r="M1638" s="15" t="s">
        <v>160</v>
      </c>
      <c r="O1638" s="30" t="str">
        <f t="shared" si="271"/>
        <v>ü</v>
      </c>
      <c r="P1638" s="30" t="str">
        <f t="shared" si="272"/>
        <v>ü</v>
      </c>
      <c r="Q1638" s="30" t="str">
        <f t="shared" si="273"/>
        <v>ü</v>
      </c>
      <c r="R1638" s="30" t="str">
        <f t="shared" si="274"/>
        <v/>
      </c>
      <c r="S1638" s="17" t="str">
        <f t="shared" si="275"/>
        <v/>
      </c>
      <c r="T1638" s="17" t="str">
        <f t="shared" si="276"/>
        <v>ü</v>
      </c>
      <c r="U1638" s="17"/>
      <c r="V1638" s="17" t="str">
        <f t="shared" si="277"/>
        <v/>
      </c>
    </row>
    <row r="1639" spans="1:22" ht="22.5" customHeight="1" x14ac:dyDescent="0.25">
      <c r="A1639" s="27">
        <v>1640</v>
      </c>
      <c r="B1639" s="15">
        <v>2242799</v>
      </c>
      <c r="C1639" s="16">
        <v>46075</v>
      </c>
      <c r="D1639" s="16">
        <v>46078</v>
      </c>
      <c r="E1639" s="15" t="s">
        <v>4429</v>
      </c>
      <c r="F1639" s="15" t="s">
        <v>166</v>
      </c>
      <c r="H1639" s="15">
        <v>502926644</v>
      </c>
      <c r="I1639" s="15" t="s">
        <v>2079</v>
      </c>
      <c r="J1639" s="15">
        <v>109</v>
      </c>
      <c r="K1639" s="15" t="s">
        <v>704</v>
      </c>
      <c r="L1639" s="61" t="s">
        <v>194</v>
      </c>
      <c r="M1639" s="15" t="s">
        <v>4121</v>
      </c>
      <c r="O1639" s="30" t="str">
        <f t="shared" si="271"/>
        <v/>
      </c>
      <c r="P1639" s="30" t="str">
        <f t="shared" si="272"/>
        <v/>
      </c>
      <c r="Q1639" s="30" t="str">
        <f t="shared" si="273"/>
        <v>ü</v>
      </c>
      <c r="R1639" s="30" t="str">
        <f t="shared" si="274"/>
        <v/>
      </c>
      <c r="S1639" s="17" t="str">
        <f t="shared" si="275"/>
        <v/>
      </c>
      <c r="T1639" s="17" t="str">
        <f t="shared" si="276"/>
        <v/>
      </c>
      <c r="U1639" s="17"/>
      <c r="V1639" s="17" t="str">
        <f t="shared" si="277"/>
        <v/>
      </c>
    </row>
    <row r="1640" spans="1:22" ht="22.5" customHeight="1" x14ac:dyDescent="0.25">
      <c r="A1640" s="27">
        <v>1641</v>
      </c>
      <c r="B1640" s="15">
        <v>2242725</v>
      </c>
      <c r="C1640" s="16">
        <v>46075</v>
      </c>
      <c r="D1640" s="16">
        <v>46077</v>
      </c>
      <c r="E1640" s="15" t="s">
        <v>4149</v>
      </c>
      <c r="F1640" s="15" t="s">
        <v>166</v>
      </c>
      <c r="H1640" s="15">
        <v>556438536</v>
      </c>
      <c r="I1640" s="15">
        <v>41</v>
      </c>
      <c r="J1640" s="15">
        <v>3</v>
      </c>
      <c r="K1640" s="15" t="s">
        <v>239</v>
      </c>
      <c r="L1640" s="61" t="s">
        <v>198</v>
      </c>
      <c r="M1640" s="15" t="s">
        <v>165</v>
      </c>
      <c r="O1640" s="30" t="str">
        <f t="shared" si="271"/>
        <v>ü</v>
      </c>
      <c r="P1640" s="30" t="str">
        <f t="shared" si="272"/>
        <v>ü</v>
      </c>
      <c r="Q1640" s="30" t="str">
        <f t="shared" si="273"/>
        <v>ü</v>
      </c>
      <c r="R1640" s="30" t="str">
        <f t="shared" si="274"/>
        <v/>
      </c>
      <c r="S1640" s="17" t="str">
        <f t="shared" si="275"/>
        <v>ü</v>
      </c>
      <c r="T1640" s="17" t="str">
        <f t="shared" si="276"/>
        <v/>
      </c>
      <c r="U1640" s="17"/>
      <c r="V1640" s="17" t="str">
        <f t="shared" si="277"/>
        <v/>
      </c>
    </row>
    <row r="1641" spans="1:22" ht="22.5" customHeight="1" x14ac:dyDescent="0.25">
      <c r="A1641" s="27">
        <v>1642</v>
      </c>
      <c r="B1641" s="15">
        <v>2242721</v>
      </c>
      <c r="C1641" s="16">
        <v>46075</v>
      </c>
      <c r="D1641" s="16">
        <v>46076</v>
      </c>
      <c r="E1641" s="15" t="s">
        <v>4430</v>
      </c>
      <c r="F1641" s="15" t="s">
        <v>166</v>
      </c>
      <c r="H1641" s="15">
        <v>505784448</v>
      </c>
      <c r="I1641" s="15">
        <v>7</v>
      </c>
      <c r="J1641" s="15">
        <v>19</v>
      </c>
      <c r="K1641" s="15" t="s">
        <v>574</v>
      </c>
      <c r="L1641" s="61" t="s">
        <v>203</v>
      </c>
      <c r="M1641" s="15" t="s">
        <v>164</v>
      </c>
      <c r="O1641" s="30" t="str">
        <f t="shared" si="271"/>
        <v/>
      </c>
      <c r="P1641" s="30" t="str">
        <f t="shared" si="272"/>
        <v>ü</v>
      </c>
      <c r="Q1641" s="30" t="str">
        <f t="shared" si="273"/>
        <v>ü</v>
      </c>
      <c r="R1641" s="30" t="str">
        <f t="shared" si="274"/>
        <v/>
      </c>
      <c r="S1641" s="17" t="str">
        <f t="shared" si="275"/>
        <v/>
      </c>
      <c r="T1641" s="17" t="str">
        <f t="shared" si="276"/>
        <v/>
      </c>
      <c r="U1641" s="17"/>
      <c r="V1641" s="17" t="str">
        <f t="shared" si="277"/>
        <v/>
      </c>
    </row>
    <row r="1642" spans="1:22" ht="22.5" customHeight="1" x14ac:dyDescent="0.25">
      <c r="A1642" s="27">
        <v>1643</v>
      </c>
      <c r="B1642" s="15">
        <v>2242715</v>
      </c>
      <c r="C1642" s="16">
        <v>46075</v>
      </c>
      <c r="D1642" s="16">
        <v>46079</v>
      </c>
      <c r="E1642" s="15" t="s">
        <v>4431</v>
      </c>
      <c r="F1642" s="15" t="s">
        <v>166</v>
      </c>
      <c r="H1642" s="15">
        <v>527771111</v>
      </c>
      <c r="I1642" s="15">
        <v>74</v>
      </c>
      <c r="J1642" s="15">
        <v>3435</v>
      </c>
      <c r="K1642" s="15" t="s">
        <v>226</v>
      </c>
      <c r="L1642" s="61" t="s">
        <v>203</v>
      </c>
      <c r="M1642" s="15" t="s">
        <v>162</v>
      </c>
      <c r="O1642" s="30" t="str">
        <f t="shared" si="271"/>
        <v/>
      </c>
      <c r="P1642" s="30" t="str">
        <f t="shared" si="272"/>
        <v>ü</v>
      </c>
      <c r="Q1642" s="30" t="str">
        <f t="shared" si="273"/>
        <v>ü</v>
      </c>
      <c r="R1642" s="30" t="str">
        <f t="shared" si="274"/>
        <v/>
      </c>
      <c r="S1642" s="17" t="str">
        <f t="shared" si="275"/>
        <v/>
      </c>
      <c r="T1642" s="17" t="str">
        <f t="shared" si="276"/>
        <v/>
      </c>
      <c r="U1642" s="17"/>
      <c r="V1642" s="17" t="str">
        <f t="shared" si="277"/>
        <v/>
      </c>
    </row>
    <row r="1643" spans="1:22" ht="22.5" customHeight="1" x14ac:dyDescent="0.25">
      <c r="A1643" s="27">
        <v>1644</v>
      </c>
      <c r="B1643" s="15">
        <v>2242714</v>
      </c>
      <c r="C1643" s="16">
        <v>46075</v>
      </c>
      <c r="D1643" s="16">
        <v>46077</v>
      </c>
      <c r="E1643" s="15" t="s">
        <v>3334</v>
      </c>
      <c r="F1643" s="15" t="s">
        <v>166</v>
      </c>
      <c r="H1643" s="15">
        <v>507113110</v>
      </c>
      <c r="I1643" s="15">
        <v>41</v>
      </c>
      <c r="J1643" s="15">
        <v>1</v>
      </c>
      <c r="K1643" s="15" t="s">
        <v>239</v>
      </c>
      <c r="L1643" s="61" t="s">
        <v>198</v>
      </c>
      <c r="M1643" s="15" t="s">
        <v>211</v>
      </c>
      <c r="O1643" s="30" t="str">
        <f t="shared" si="271"/>
        <v>ü</v>
      </c>
      <c r="P1643" s="30" t="str">
        <f t="shared" si="272"/>
        <v>ü</v>
      </c>
      <c r="Q1643" s="30" t="str">
        <f t="shared" si="273"/>
        <v>ü</v>
      </c>
      <c r="R1643" s="30" t="str">
        <f t="shared" si="274"/>
        <v/>
      </c>
      <c r="S1643" s="17" t="str">
        <f t="shared" si="275"/>
        <v>ü</v>
      </c>
      <c r="T1643" s="17" t="str">
        <f t="shared" si="276"/>
        <v/>
      </c>
      <c r="U1643" s="17"/>
      <c r="V1643" s="17" t="str">
        <f t="shared" si="277"/>
        <v/>
      </c>
    </row>
    <row r="1644" spans="1:22" ht="22.5" customHeight="1" x14ac:dyDescent="0.25">
      <c r="A1644" s="27">
        <v>1645</v>
      </c>
      <c r="B1644" s="15">
        <v>2242706</v>
      </c>
      <c r="C1644" s="16">
        <v>46075</v>
      </c>
      <c r="D1644" s="16">
        <v>46077</v>
      </c>
      <c r="E1644" s="15" t="s">
        <v>4432</v>
      </c>
      <c r="F1644" s="15" t="s">
        <v>166</v>
      </c>
      <c r="H1644" s="15">
        <v>504513326</v>
      </c>
      <c r="I1644" s="15">
        <v>60</v>
      </c>
      <c r="J1644" s="15">
        <v>10</v>
      </c>
      <c r="K1644" s="15" t="s">
        <v>832</v>
      </c>
      <c r="L1644" s="61" t="s">
        <v>200</v>
      </c>
      <c r="M1644" s="15" t="s">
        <v>160</v>
      </c>
      <c r="O1644" s="30" t="str">
        <f t="shared" si="271"/>
        <v/>
      </c>
      <c r="P1644" s="30" t="str">
        <f t="shared" si="272"/>
        <v/>
      </c>
      <c r="Q1644" s="30" t="str">
        <f t="shared" si="273"/>
        <v>ü</v>
      </c>
      <c r="R1644" s="30" t="str">
        <f t="shared" si="274"/>
        <v/>
      </c>
      <c r="S1644" s="17" t="str">
        <f t="shared" si="275"/>
        <v>ü</v>
      </c>
      <c r="T1644" s="17" t="str">
        <f t="shared" si="276"/>
        <v/>
      </c>
      <c r="U1644" s="17"/>
      <c r="V1644" s="17" t="str">
        <f t="shared" si="277"/>
        <v/>
      </c>
    </row>
    <row r="1645" spans="1:22" ht="22.5" customHeight="1" x14ac:dyDescent="0.25">
      <c r="A1645" s="27">
        <v>1646</v>
      </c>
      <c r="B1645" s="15">
        <v>2242693</v>
      </c>
      <c r="C1645" s="16">
        <v>46075</v>
      </c>
      <c r="D1645" s="16">
        <v>46077</v>
      </c>
      <c r="E1645" s="15" t="s">
        <v>4433</v>
      </c>
      <c r="F1645" s="15" t="s">
        <v>166</v>
      </c>
      <c r="H1645" s="15">
        <v>501167373</v>
      </c>
      <c r="I1645" s="15" t="s">
        <v>4462</v>
      </c>
      <c r="J1645" s="15" t="s">
        <v>4463</v>
      </c>
      <c r="K1645" s="15" t="s">
        <v>827</v>
      </c>
      <c r="L1645" s="61" t="s">
        <v>194</v>
      </c>
      <c r="M1645" s="15" t="s">
        <v>486</v>
      </c>
      <c r="O1645" s="30" t="str">
        <f t="shared" si="271"/>
        <v/>
      </c>
      <c r="P1645" s="30" t="str">
        <f t="shared" si="272"/>
        <v/>
      </c>
      <c r="Q1645" s="30" t="str">
        <f t="shared" si="273"/>
        <v>ü</v>
      </c>
      <c r="R1645" s="30" t="str">
        <f t="shared" si="274"/>
        <v/>
      </c>
      <c r="S1645" s="17" t="str">
        <f t="shared" si="275"/>
        <v/>
      </c>
      <c r="T1645" s="17" t="str">
        <f t="shared" si="276"/>
        <v/>
      </c>
      <c r="U1645" s="17"/>
      <c r="V1645" s="17" t="str">
        <f t="shared" si="277"/>
        <v/>
      </c>
    </row>
    <row r="1646" spans="1:22" ht="22.5" customHeight="1" x14ac:dyDescent="0.25">
      <c r="A1646" s="27">
        <v>1647</v>
      </c>
      <c r="B1646" s="15">
        <v>2242691</v>
      </c>
      <c r="C1646" s="16">
        <v>46075</v>
      </c>
      <c r="D1646" s="16">
        <v>46077</v>
      </c>
      <c r="E1646" s="15" t="s">
        <v>4434</v>
      </c>
      <c r="F1646" s="15" t="s">
        <v>166</v>
      </c>
      <c r="H1646" s="15">
        <v>506329087</v>
      </c>
      <c r="I1646" s="15" t="s">
        <v>4464</v>
      </c>
      <c r="J1646" s="15" t="s">
        <v>1828</v>
      </c>
      <c r="K1646" s="15" t="s">
        <v>358</v>
      </c>
      <c r="L1646" s="61" t="s">
        <v>411</v>
      </c>
      <c r="M1646" s="15" t="s">
        <v>167</v>
      </c>
      <c r="O1646" s="30" t="str">
        <f t="shared" si="271"/>
        <v>ü</v>
      </c>
      <c r="P1646" s="30" t="str">
        <f t="shared" si="272"/>
        <v/>
      </c>
      <c r="Q1646" s="30" t="str">
        <f t="shared" si="273"/>
        <v>ü</v>
      </c>
      <c r="R1646" s="30" t="str">
        <f t="shared" si="274"/>
        <v/>
      </c>
      <c r="S1646" s="17" t="str">
        <f t="shared" si="275"/>
        <v/>
      </c>
      <c r="T1646" s="17" t="str">
        <f t="shared" si="276"/>
        <v/>
      </c>
      <c r="U1646" s="17"/>
      <c r="V1646" s="17" t="str">
        <f t="shared" si="277"/>
        <v/>
      </c>
    </row>
    <row r="1647" spans="1:22" ht="22.5" customHeight="1" x14ac:dyDescent="0.25">
      <c r="A1647" s="27">
        <v>1648</v>
      </c>
      <c r="B1647" s="15">
        <v>2242690</v>
      </c>
      <c r="C1647" s="16">
        <v>46075</v>
      </c>
      <c r="D1647" s="16">
        <v>46077</v>
      </c>
      <c r="E1647" s="15" t="s">
        <v>4435</v>
      </c>
      <c r="F1647" s="15" t="s">
        <v>166</v>
      </c>
      <c r="H1647" s="15">
        <v>508773883</v>
      </c>
      <c r="I1647" s="15" t="s">
        <v>4465</v>
      </c>
      <c r="J1647" s="15" t="s">
        <v>4466</v>
      </c>
      <c r="K1647" s="15" t="s">
        <v>238</v>
      </c>
      <c r="L1647" s="61" t="s">
        <v>203</v>
      </c>
      <c r="M1647" s="15" t="s">
        <v>160</v>
      </c>
      <c r="O1647" s="30" t="str">
        <f t="shared" si="271"/>
        <v/>
      </c>
      <c r="P1647" s="30" t="str">
        <f t="shared" si="272"/>
        <v>ü</v>
      </c>
      <c r="Q1647" s="30" t="str">
        <f t="shared" si="273"/>
        <v>ü</v>
      </c>
      <c r="R1647" s="30" t="str">
        <f t="shared" si="274"/>
        <v/>
      </c>
      <c r="S1647" s="17" t="str">
        <f t="shared" si="275"/>
        <v/>
      </c>
      <c r="T1647" s="17" t="str">
        <f t="shared" si="276"/>
        <v/>
      </c>
      <c r="U1647" s="17"/>
      <c r="V1647" s="17" t="str">
        <f t="shared" si="277"/>
        <v/>
      </c>
    </row>
    <row r="1648" spans="1:22" ht="22.5" customHeight="1" x14ac:dyDescent="0.25">
      <c r="A1648" s="27">
        <v>1649</v>
      </c>
      <c r="B1648" s="15">
        <v>2242689</v>
      </c>
      <c r="C1648" s="16">
        <v>46075</v>
      </c>
      <c r="D1648" s="16">
        <v>46077</v>
      </c>
      <c r="E1648" s="15" t="s">
        <v>4436</v>
      </c>
      <c r="F1648" s="15" t="s">
        <v>166</v>
      </c>
      <c r="H1648" s="15">
        <v>544409099</v>
      </c>
      <c r="J1648" s="15" t="s">
        <v>4467</v>
      </c>
      <c r="K1648" s="15" t="s">
        <v>419</v>
      </c>
      <c r="L1648" s="61" t="s">
        <v>1958</v>
      </c>
      <c r="M1648" s="15" t="s">
        <v>171</v>
      </c>
      <c r="O1648" s="30" t="str">
        <f t="shared" si="271"/>
        <v>ü</v>
      </c>
      <c r="P1648" s="30" t="str">
        <f t="shared" si="272"/>
        <v/>
      </c>
      <c r="Q1648" s="30" t="str">
        <f t="shared" si="273"/>
        <v/>
      </c>
      <c r="R1648" s="30" t="str">
        <f t="shared" si="274"/>
        <v/>
      </c>
      <c r="S1648" s="17" t="str">
        <f t="shared" si="275"/>
        <v/>
      </c>
      <c r="T1648" s="17" t="str">
        <f t="shared" si="276"/>
        <v/>
      </c>
      <c r="U1648" s="17"/>
      <c r="V1648" s="17" t="str">
        <f t="shared" si="277"/>
        <v>ü</v>
      </c>
    </row>
    <row r="1649" spans="1:22" ht="22.5" customHeight="1" x14ac:dyDescent="0.25">
      <c r="A1649" s="27">
        <v>1650</v>
      </c>
      <c r="B1649" s="15">
        <v>2242681</v>
      </c>
      <c r="C1649" s="16">
        <v>46075</v>
      </c>
      <c r="D1649" s="16">
        <v>46076</v>
      </c>
      <c r="E1649" s="15" t="s">
        <v>4437</v>
      </c>
      <c r="F1649" s="15" t="s">
        <v>166</v>
      </c>
      <c r="H1649" s="15">
        <v>502122203</v>
      </c>
      <c r="I1649" s="15">
        <v>60</v>
      </c>
      <c r="J1649" s="15">
        <v>2026</v>
      </c>
      <c r="K1649" s="15" t="s">
        <v>228</v>
      </c>
      <c r="L1649" s="61" t="s">
        <v>192</v>
      </c>
      <c r="M1649" s="15" t="s">
        <v>186</v>
      </c>
      <c r="O1649" s="30" t="str">
        <f t="shared" si="271"/>
        <v>ü</v>
      </c>
      <c r="P1649" s="30" t="str">
        <f t="shared" si="272"/>
        <v>ü</v>
      </c>
      <c r="Q1649" s="30" t="str">
        <f t="shared" si="273"/>
        <v>ü</v>
      </c>
      <c r="R1649" s="30" t="str">
        <f t="shared" si="274"/>
        <v/>
      </c>
      <c r="S1649" s="17" t="str">
        <f t="shared" si="275"/>
        <v>ü</v>
      </c>
      <c r="T1649" s="17" t="str">
        <f t="shared" si="276"/>
        <v>ü</v>
      </c>
      <c r="U1649" s="17"/>
      <c r="V1649" s="17" t="str">
        <f t="shared" si="277"/>
        <v>ü</v>
      </c>
    </row>
    <row r="1650" spans="1:22" ht="22.5" customHeight="1" x14ac:dyDescent="0.25">
      <c r="A1650" s="27">
        <v>1651</v>
      </c>
      <c r="B1650" s="15">
        <v>2242662</v>
      </c>
      <c r="C1650" s="16">
        <v>46075</v>
      </c>
      <c r="D1650" s="16">
        <v>46076</v>
      </c>
      <c r="E1650" s="15" t="s">
        <v>4438</v>
      </c>
      <c r="F1650" s="15" t="s">
        <v>166</v>
      </c>
      <c r="H1650" s="15">
        <v>521777264</v>
      </c>
      <c r="I1650" s="15" t="s">
        <v>4468</v>
      </c>
      <c r="J1650" s="15" t="s">
        <v>4469</v>
      </c>
      <c r="K1650" s="15" t="s">
        <v>1235</v>
      </c>
      <c r="L1650" s="61" t="s">
        <v>424</v>
      </c>
      <c r="M1650" s="15" t="s">
        <v>486</v>
      </c>
      <c r="O1650" s="30" t="str">
        <f t="shared" si="271"/>
        <v/>
      </c>
      <c r="P1650" s="30" t="str">
        <f t="shared" si="272"/>
        <v>ü</v>
      </c>
      <c r="Q1650" s="30" t="str">
        <f t="shared" si="273"/>
        <v/>
      </c>
      <c r="R1650" s="30" t="str">
        <f t="shared" si="274"/>
        <v>ü</v>
      </c>
      <c r="S1650" s="17" t="str">
        <f t="shared" si="275"/>
        <v>ü</v>
      </c>
      <c r="T1650" s="17" t="str">
        <f t="shared" si="276"/>
        <v>ü</v>
      </c>
      <c r="U1650" s="17"/>
      <c r="V1650" s="17" t="str">
        <f t="shared" si="277"/>
        <v/>
      </c>
    </row>
    <row r="1651" spans="1:22" ht="22.5" customHeight="1" x14ac:dyDescent="0.25">
      <c r="A1651" s="27">
        <v>1652</v>
      </c>
      <c r="B1651" s="15">
        <v>2242625</v>
      </c>
      <c r="C1651" s="16">
        <v>46075</v>
      </c>
      <c r="D1651" s="16">
        <v>46078</v>
      </c>
      <c r="E1651" s="15" t="s">
        <v>2546</v>
      </c>
      <c r="F1651" s="15" t="s">
        <v>166</v>
      </c>
      <c r="H1651" s="15">
        <v>544955549</v>
      </c>
      <c r="I1651" s="15">
        <v>114</v>
      </c>
      <c r="J1651" s="15">
        <v>22</v>
      </c>
      <c r="K1651" s="15" t="s">
        <v>564</v>
      </c>
      <c r="L1651" s="61" t="s">
        <v>192</v>
      </c>
      <c r="M1651" s="15" t="s">
        <v>186</v>
      </c>
      <c r="O1651" s="30" t="str">
        <f t="shared" si="271"/>
        <v>ü</v>
      </c>
      <c r="P1651" s="30" t="str">
        <f t="shared" si="272"/>
        <v>ü</v>
      </c>
      <c r="Q1651" s="30" t="str">
        <f t="shared" si="273"/>
        <v>ü</v>
      </c>
      <c r="R1651" s="30" t="str">
        <f t="shared" si="274"/>
        <v/>
      </c>
      <c r="S1651" s="17" t="str">
        <f t="shared" si="275"/>
        <v>ü</v>
      </c>
      <c r="T1651" s="17" t="str">
        <f t="shared" si="276"/>
        <v>ü</v>
      </c>
      <c r="U1651" s="17"/>
      <c r="V1651" s="17" t="str">
        <f t="shared" si="277"/>
        <v>ü</v>
      </c>
    </row>
    <row r="1652" spans="1:22" ht="22.5" customHeight="1" x14ac:dyDescent="0.25">
      <c r="A1652" s="27">
        <v>1653</v>
      </c>
      <c r="B1652" s="15">
        <v>2242607</v>
      </c>
      <c r="C1652" s="16">
        <v>46075</v>
      </c>
      <c r="D1652" s="16">
        <v>46078</v>
      </c>
      <c r="E1652" s="15" t="s">
        <v>4439</v>
      </c>
      <c r="F1652" s="15" t="s">
        <v>166</v>
      </c>
      <c r="H1652" s="15">
        <v>543346333</v>
      </c>
      <c r="I1652" s="15">
        <v>24</v>
      </c>
      <c r="J1652" s="15">
        <v>29</v>
      </c>
      <c r="K1652" s="15" t="s">
        <v>358</v>
      </c>
      <c r="L1652" s="61" t="s">
        <v>420</v>
      </c>
      <c r="M1652" s="15" t="s">
        <v>179</v>
      </c>
      <c r="O1652" s="30" t="str">
        <f t="shared" si="271"/>
        <v>ü</v>
      </c>
      <c r="P1652" s="30" t="str">
        <f t="shared" si="272"/>
        <v>ü</v>
      </c>
      <c r="Q1652" s="30" t="str">
        <f t="shared" si="273"/>
        <v>ü</v>
      </c>
      <c r="R1652" s="30" t="str">
        <f t="shared" si="274"/>
        <v/>
      </c>
      <c r="S1652" s="17" t="str">
        <f t="shared" si="275"/>
        <v/>
      </c>
      <c r="T1652" s="17" t="str">
        <f t="shared" si="276"/>
        <v>ü</v>
      </c>
      <c r="U1652" s="17"/>
      <c r="V1652" s="17" t="str">
        <f t="shared" si="277"/>
        <v>ü</v>
      </c>
    </row>
    <row r="1653" spans="1:22" ht="22.5" customHeight="1" x14ac:dyDescent="0.25">
      <c r="A1653" s="27">
        <v>1654</v>
      </c>
      <c r="B1653" s="15">
        <v>2242573</v>
      </c>
      <c r="C1653" s="16">
        <v>46075</v>
      </c>
      <c r="D1653" s="16">
        <v>46076</v>
      </c>
      <c r="E1653" s="15" t="s">
        <v>4440</v>
      </c>
      <c r="F1653" s="15" t="s">
        <v>166</v>
      </c>
      <c r="H1653" s="15">
        <v>506282284</v>
      </c>
      <c r="I1653" s="15">
        <v>14</v>
      </c>
      <c r="J1653" s="15">
        <v>6</v>
      </c>
      <c r="K1653" s="15" t="s">
        <v>224</v>
      </c>
      <c r="L1653" s="61" t="s">
        <v>192</v>
      </c>
      <c r="M1653" s="15" t="s">
        <v>164</v>
      </c>
      <c r="O1653" s="30" t="str">
        <f t="shared" si="271"/>
        <v>ü</v>
      </c>
      <c r="P1653" s="30" t="str">
        <f t="shared" si="272"/>
        <v>ü</v>
      </c>
      <c r="Q1653" s="30" t="str">
        <f t="shared" si="273"/>
        <v>ü</v>
      </c>
      <c r="R1653" s="30" t="str">
        <f t="shared" si="274"/>
        <v/>
      </c>
      <c r="S1653" s="17" t="str">
        <f t="shared" si="275"/>
        <v>ü</v>
      </c>
      <c r="T1653" s="17" t="str">
        <f t="shared" si="276"/>
        <v>ü</v>
      </c>
      <c r="U1653" s="17"/>
      <c r="V1653" s="17" t="str">
        <f t="shared" si="277"/>
        <v>ü</v>
      </c>
    </row>
    <row r="1654" spans="1:22" ht="22.5" customHeight="1" x14ac:dyDescent="0.25">
      <c r="A1654" s="27">
        <v>1655</v>
      </c>
      <c r="B1654" s="15">
        <v>2245418</v>
      </c>
      <c r="C1654" s="16">
        <v>46077</v>
      </c>
      <c r="D1654" s="16">
        <v>46078</v>
      </c>
      <c r="E1654" s="15" t="s">
        <v>4470</v>
      </c>
      <c r="F1654" s="15" t="s">
        <v>166</v>
      </c>
      <c r="H1654" s="15">
        <v>509421100</v>
      </c>
      <c r="I1654" s="15">
        <v>114</v>
      </c>
      <c r="J1654" s="15">
        <v>1063</v>
      </c>
      <c r="K1654" s="15" t="s">
        <v>419</v>
      </c>
      <c r="L1654" s="61" t="s">
        <v>198</v>
      </c>
      <c r="M1654" s="15" t="s">
        <v>186</v>
      </c>
      <c r="O1654" s="30" t="str">
        <f t="shared" si="271"/>
        <v>ü</v>
      </c>
      <c r="P1654" s="30" t="str">
        <f t="shared" ref="P1654:P1714" si="278">IF(COUNTIF(L1654,"*صراصير*")&gt;=1,"ü","")</f>
        <v>ü</v>
      </c>
      <c r="Q1654" s="30" t="str">
        <f t="shared" ref="Q1654:Q1714" si="279">IF(COUNTIF(L1654,"*بعوض*")&gt;=1,"ü","")</f>
        <v>ü</v>
      </c>
      <c r="R1654" s="30" t="str">
        <f t="shared" ref="R1654:R1714" si="280">IF(COUNTIF(L1654,"*باعوض*")&gt;=1,"ü","")</f>
        <v/>
      </c>
      <c r="S1654" s="17" t="str">
        <f t="shared" ref="S1654:S1714" si="281">IF(COUNTIF(L1654,"*ذباب*")&gt;=1,"ü","")</f>
        <v>ü</v>
      </c>
      <c r="T1654" s="17" t="str">
        <f t="shared" ref="T1654:T1714" si="282">IF(COUNTIF(L1654,"*فئران*")&gt;=1,"ü","")</f>
        <v/>
      </c>
      <c r="U1654" s="17"/>
      <c r="V1654" s="17" t="str">
        <f t="shared" ref="V1654:V1714" si="283">IF(COUNTIF(L1654,"*عقارب*")&gt;=1,"ü","")</f>
        <v/>
      </c>
    </row>
    <row r="1655" spans="1:22" ht="22.5" customHeight="1" x14ac:dyDescent="0.25">
      <c r="A1655" s="27">
        <v>1656</v>
      </c>
      <c r="B1655" s="15">
        <v>2245414</v>
      </c>
      <c r="C1655" s="16">
        <v>46077</v>
      </c>
      <c r="D1655" s="16">
        <v>46078</v>
      </c>
      <c r="E1655" s="15" t="s">
        <v>4471</v>
      </c>
      <c r="F1655" s="15" t="s">
        <v>161</v>
      </c>
      <c r="H1655" s="15">
        <v>628444448</v>
      </c>
      <c r="I1655" s="15" t="s">
        <v>4513</v>
      </c>
      <c r="J1655" s="15" t="s">
        <v>1933</v>
      </c>
      <c r="K1655" s="15" t="s">
        <v>238</v>
      </c>
      <c r="L1655" s="61" t="s">
        <v>383</v>
      </c>
      <c r="M1655" s="15" t="s">
        <v>160</v>
      </c>
      <c r="O1655" s="30" t="str">
        <f t="shared" si="271"/>
        <v>ü</v>
      </c>
      <c r="P1655" s="30" t="str">
        <f t="shared" si="278"/>
        <v>ü</v>
      </c>
      <c r="Q1655" s="30" t="str">
        <f t="shared" si="279"/>
        <v>ü</v>
      </c>
      <c r="R1655" s="30" t="str">
        <f t="shared" si="280"/>
        <v/>
      </c>
      <c r="S1655" s="17" t="str">
        <f t="shared" si="281"/>
        <v/>
      </c>
      <c r="T1655" s="17" t="str">
        <f t="shared" si="282"/>
        <v>ü</v>
      </c>
      <c r="U1655" s="17"/>
      <c r="V1655" s="17" t="str">
        <f t="shared" si="283"/>
        <v/>
      </c>
    </row>
    <row r="1656" spans="1:22" ht="22.5" customHeight="1" x14ac:dyDescent="0.25">
      <c r="A1656" s="27">
        <v>1657</v>
      </c>
      <c r="B1656" s="15">
        <v>2245412</v>
      </c>
      <c r="C1656" s="16">
        <v>46077</v>
      </c>
      <c r="D1656" s="16">
        <v>46078</v>
      </c>
      <c r="E1656" s="15" t="s">
        <v>1682</v>
      </c>
      <c r="F1656" s="15" t="s">
        <v>166</v>
      </c>
      <c r="H1656" s="15">
        <v>503000132</v>
      </c>
      <c r="I1656" s="15">
        <v>688</v>
      </c>
      <c r="J1656" s="15">
        <v>688</v>
      </c>
      <c r="K1656" s="15" t="s">
        <v>402</v>
      </c>
      <c r="L1656" s="61" t="s">
        <v>192</v>
      </c>
      <c r="M1656" s="15" t="s">
        <v>167</v>
      </c>
      <c r="O1656" s="30" t="str">
        <f t="shared" si="271"/>
        <v>ü</v>
      </c>
      <c r="P1656" s="30" t="str">
        <f t="shared" si="278"/>
        <v>ü</v>
      </c>
      <c r="Q1656" s="30" t="str">
        <f t="shared" si="279"/>
        <v>ü</v>
      </c>
      <c r="R1656" s="30" t="str">
        <f t="shared" si="280"/>
        <v/>
      </c>
      <c r="S1656" s="17" t="str">
        <f t="shared" si="281"/>
        <v>ü</v>
      </c>
      <c r="T1656" s="17" t="str">
        <f t="shared" si="282"/>
        <v>ü</v>
      </c>
      <c r="U1656" s="17"/>
      <c r="V1656" s="17" t="str">
        <f t="shared" si="283"/>
        <v>ü</v>
      </c>
    </row>
    <row r="1657" spans="1:22" ht="22.5" customHeight="1" x14ac:dyDescent="0.25">
      <c r="A1657" s="27">
        <v>1658</v>
      </c>
      <c r="B1657" s="15">
        <v>2245411</v>
      </c>
      <c r="C1657" s="16">
        <v>46077</v>
      </c>
      <c r="D1657" s="16">
        <v>46078</v>
      </c>
      <c r="E1657" s="15" t="s">
        <v>2275</v>
      </c>
      <c r="F1657" s="15" t="s">
        <v>166</v>
      </c>
      <c r="H1657" s="15">
        <v>503689990</v>
      </c>
      <c r="I1657" s="15">
        <v>689</v>
      </c>
      <c r="J1657" s="15">
        <v>689</v>
      </c>
      <c r="K1657" s="15" t="s">
        <v>402</v>
      </c>
      <c r="L1657" s="61" t="s">
        <v>192</v>
      </c>
      <c r="M1657" s="15" t="s">
        <v>167</v>
      </c>
      <c r="O1657" s="30" t="str">
        <f t="shared" si="271"/>
        <v>ü</v>
      </c>
      <c r="P1657" s="30" t="str">
        <f t="shared" si="278"/>
        <v>ü</v>
      </c>
      <c r="Q1657" s="30" t="str">
        <f t="shared" si="279"/>
        <v>ü</v>
      </c>
      <c r="R1657" s="30" t="str">
        <f t="shared" si="280"/>
        <v/>
      </c>
      <c r="S1657" s="17" t="str">
        <f t="shared" si="281"/>
        <v>ü</v>
      </c>
      <c r="T1657" s="17" t="str">
        <f t="shared" si="282"/>
        <v>ü</v>
      </c>
      <c r="U1657" s="17"/>
      <c r="V1657" s="17" t="str">
        <f t="shared" si="283"/>
        <v>ü</v>
      </c>
    </row>
    <row r="1658" spans="1:22" ht="22.5" customHeight="1" x14ac:dyDescent="0.25">
      <c r="A1658" s="27">
        <v>1659</v>
      </c>
      <c r="B1658" s="15">
        <v>2245392</v>
      </c>
      <c r="C1658" s="16">
        <v>46077</v>
      </c>
      <c r="D1658" s="16">
        <v>46077</v>
      </c>
      <c r="E1658" s="15" t="s">
        <v>3715</v>
      </c>
      <c r="F1658" s="15" t="s">
        <v>166</v>
      </c>
      <c r="H1658" s="15">
        <v>504446450</v>
      </c>
      <c r="I1658" s="15">
        <v>63</v>
      </c>
      <c r="J1658" s="15">
        <v>10</v>
      </c>
      <c r="K1658" s="15" t="s">
        <v>668</v>
      </c>
      <c r="L1658" s="61" t="s">
        <v>192</v>
      </c>
      <c r="M1658" s="15" t="s">
        <v>165</v>
      </c>
      <c r="O1658" s="30" t="str">
        <f t="shared" si="271"/>
        <v>ü</v>
      </c>
      <c r="P1658" s="30" t="str">
        <f t="shared" si="278"/>
        <v>ü</v>
      </c>
      <c r="Q1658" s="30" t="str">
        <f t="shared" si="279"/>
        <v>ü</v>
      </c>
      <c r="R1658" s="30" t="str">
        <f t="shared" si="280"/>
        <v/>
      </c>
      <c r="S1658" s="17" t="str">
        <f t="shared" si="281"/>
        <v>ü</v>
      </c>
      <c r="T1658" s="17" t="str">
        <f t="shared" si="282"/>
        <v>ü</v>
      </c>
      <c r="U1658" s="17"/>
      <c r="V1658" s="17" t="str">
        <f t="shared" si="283"/>
        <v>ü</v>
      </c>
    </row>
    <row r="1659" spans="1:22" ht="22.5" customHeight="1" x14ac:dyDescent="0.25">
      <c r="A1659" s="27">
        <v>1660</v>
      </c>
      <c r="B1659" s="15">
        <v>2245391</v>
      </c>
      <c r="C1659" s="16">
        <v>46077</v>
      </c>
      <c r="D1659" s="16">
        <v>46078</v>
      </c>
      <c r="E1659" s="15" t="s">
        <v>259</v>
      </c>
      <c r="F1659" s="15" t="s">
        <v>166</v>
      </c>
      <c r="H1659" s="15">
        <v>509600076</v>
      </c>
      <c r="I1659" s="15" t="s">
        <v>4514</v>
      </c>
      <c r="J1659" s="15" t="s">
        <v>4514</v>
      </c>
      <c r="K1659" s="15" t="s">
        <v>223</v>
      </c>
      <c r="L1659" s="61" t="s">
        <v>411</v>
      </c>
      <c r="M1659" s="15" t="s">
        <v>165</v>
      </c>
      <c r="O1659" s="30" t="str">
        <f t="shared" si="271"/>
        <v>ü</v>
      </c>
      <c r="P1659" s="30" t="str">
        <f t="shared" si="278"/>
        <v/>
      </c>
      <c r="Q1659" s="30" t="str">
        <f t="shared" si="279"/>
        <v>ü</v>
      </c>
      <c r="R1659" s="30" t="str">
        <f t="shared" si="280"/>
        <v/>
      </c>
      <c r="S1659" s="17" t="str">
        <f t="shared" si="281"/>
        <v/>
      </c>
      <c r="T1659" s="17" t="str">
        <f t="shared" si="282"/>
        <v/>
      </c>
      <c r="U1659" s="17"/>
      <c r="V1659" s="17" t="str">
        <f t="shared" si="283"/>
        <v/>
      </c>
    </row>
    <row r="1660" spans="1:22" ht="22.5" customHeight="1" x14ac:dyDescent="0.25">
      <c r="A1660" s="27">
        <v>1661</v>
      </c>
      <c r="B1660" s="15">
        <v>2245375</v>
      </c>
      <c r="C1660" s="16">
        <v>46077</v>
      </c>
      <c r="D1660" s="16">
        <v>46078</v>
      </c>
      <c r="E1660" s="15" t="s">
        <v>4472</v>
      </c>
      <c r="F1660" s="15" t="s">
        <v>166</v>
      </c>
      <c r="H1660" s="15">
        <v>506962228</v>
      </c>
      <c r="I1660" s="15" t="s">
        <v>4515</v>
      </c>
      <c r="J1660" s="15" t="s">
        <v>1807</v>
      </c>
      <c r="K1660" s="15" t="s">
        <v>237</v>
      </c>
      <c r="L1660" s="61" t="s">
        <v>194</v>
      </c>
      <c r="M1660" s="15" t="s">
        <v>165</v>
      </c>
      <c r="O1660" s="30" t="str">
        <f t="shared" si="271"/>
        <v/>
      </c>
      <c r="P1660" s="30" t="str">
        <f t="shared" si="278"/>
        <v/>
      </c>
      <c r="Q1660" s="30" t="str">
        <f t="shared" si="279"/>
        <v>ü</v>
      </c>
      <c r="R1660" s="30" t="str">
        <f t="shared" si="280"/>
        <v/>
      </c>
      <c r="S1660" s="17" t="str">
        <f t="shared" si="281"/>
        <v/>
      </c>
      <c r="T1660" s="17" t="str">
        <f t="shared" si="282"/>
        <v/>
      </c>
      <c r="U1660" s="17"/>
      <c r="V1660" s="17" t="str">
        <f t="shared" si="283"/>
        <v/>
      </c>
    </row>
    <row r="1661" spans="1:22" ht="22.5" customHeight="1" x14ac:dyDescent="0.25">
      <c r="A1661" s="27">
        <v>1662</v>
      </c>
      <c r="B1661" s="15">
        <v>2245367</v>
      </c>
      <c r="C1661" s="16">
        <v>46077</v>
      </c>
      <c r="D1661" s="16">
        <v>46077</v>
      </c>
      <c r="E1661" s="15" t="s">
        <v>1579</v>
      </c>
      <c r="F1661" s="15" t="s">
        <v>166</v>
      </c>
      <c r="H1661" s="15">
        <v>527791223</v>
      </c>
      <c r="I1661" s="15" t="s">
        <v>1619</v>
      </c>
      <c r="J1661" s="15">
        <v>1058</v>
      </c>
      <c r="K1661" s="15" t="s">
        <v>227</v>
      </c>
      <c r="L1661" s="61" t="s">
        <v>192</v>
      </c>
      <c r="M1661" s="15" t="s">
        <v>186</v>
      </c>
      <c r="O1661" s="30" t="str">
        <f t="shared" si="271"/>
        <v>ü</v>
      </c>
      <c r="P1661" s="30" t="str">
        <f t="shared" si="278"/>
        <v>ü</v>
      </c>
      <c r="Q1661" s="30" t="str">
        <f t="shared" si="279"/>
        <v>ü</v>
      </c>
      <c r="R1661" s="30" t="str">
        <f t="shared" si="280"/>
        <v/>
      </c>
      <c r="S1661" s="17" t="str">
        <f t="shared" si="281"/>
        <v>ü</v>
      </c>
      <c r="T1661" s="17" t="str">
        <f t="shared" si="282"/>
        <v>ü</v>
      </c>
      <c r="U1661" s="17"/>
      <c r="V1661" s="17" t="str">
        <f t="shared" si="283"/>
        <v>ü</v>
      </c>
    </row>
    <row r="1662" spans="1:22" ht="22.5" customHeight="1" x14ac:dyDescent="0.25">
      <c r="A1662" s="27">
        <v>1663</v>
      </c>
      <c r="B1662" s="15">
        <v>2245364</v>
      </c>
      <c r="C1662" s="16">
        <v>46077</v>
      </c>
      <c r="D1662" s="16">
        <v>46078</v>
      </c>
      <c r="E1662" s="15" t="s">
        <v>4473</v>
      </c>
      <c r="F1662" s="15" t="s">
        <v>166</v>
      </c>
      <c r="H1662" s="15">
        <v>555578154</v>
      </c>
      <c r="J1662" s="15">
        <v>6</v>
      </c>
      <c r="K1662" s="15" t="s">
        <v>222</v>
      </c>
      <c r="L1662" s="61" t="s">
        <v>197</v>
      </c>
      <c r="M1662" s="15" t="s">
        <v>486</v>
      </c>
      <c r="O1662" s="30" t="str">
        <f t="shared" si="271"/>
        <v>ü</v>
      </c>
      <c r="P1662" s="30" t="str">
        <f t="shared" si="278"/>
        <v/>
      </c>
      <c r="Q1662" s="30" t="str">
        <f t="shared" si="279"/>
        <v>ü</v>
      </c>
      <c r="R1662" s="30" t="str">
        <f t="shared" si="280"/>
        <v/>
      </c>
      <c r="S1662" s="17" t="str">
        <f t="shared" si="281"/>
        <v>ü</v>
      </c>
      <c r="T1662" s="17" t="str">
        <f t="shared" si="282"/>
        <v>ü</v>
      </c>
      <c r="U1662" s="17"/>
      <c r="V1662" s="17" t="str">
        <f t="shared" si="283"/>
        <v/>
      </c>
    </row>
    <row r="1663" spans="1:22" ht="22.5" customHeight="1" x14ac:dyDescent="0.25">
      <c r="A1663" s="27">
        <v>1664</v>
      </c>
      <c r="B1663" s="15">
        <v>2245334</v>
      </c>
      <c r="C1663" s="16">
        <v>46077</v>
      </c>
      <c r="D1663" s="16">
        <v>46077</v>
      </c>
      <c r="E1663" s="15" t="s">
        <v>4474</v>
      </c>
      <c r="F1663" s="15" t="s">
        <v>166</v>
      </c>
      <c r="H1663" s="15">
        <v>566779667</v>
      </c>
      <c r="I1663" s="15">
        <v>1</v>
      </c>
      <c r="J1663" s="15">
        <v>960</v>
      </c>
      <c r="K1663" s="15" t="s">
        <v>374</v>
      </c>
      <c r="L1663" s="61" t="s">
        <v>192</v>
      </c>
      <c r="M1663" s="15" t="s">
        <v>165</v>
      </c>
      <c r="O1663" s="30" t="str">
        <f t="shared" si="271"/>
        <v>ü</v>
      </c>
      <c r="P1663" s="30" t="str">
        <f t="shared" si="278"/>
        <v>ü</v>
      </c>
      <c r="Q1663" s="30" t="str">
        <f t="shared" si="279"/>
        <v>ü</v>
      </c>
      <c r="R1663" s="30" t="str">
        <f t="shared" si="280"/>
        <v/>
      </c>
      <c r="S1663" s="17" t="str">
        <f t="shared" si="281"/>
        <v>ü</v>
      </c>
      <c r="T1663" s="17" t="str">
        <f t="shared" si="282"/>
        <v>ü</v>
      </c>
      <c r="U1663" s="17"/>
      <c r="V1663" s="17" t="str">
        <f t="shared" si="283"/>
        <v>ü</v>
      </c>
    </row>
    <row r="1664" spans="1:22" ht="22.5" customHeight="1" x14ac:dyDescent="0.25">
      <c r="A1664" s="27">
        <v>1665</v>
      </c>
      <c r="B1664" s="15">
        <v>2245332</v>
      </c>
      <c r="C1664" s="16">
        <v>46077</v>
      </c>
      <c r="D1664" s="16">
        <v>46077</v>
      </c>
      <c r="E1664" s="15" t="s">
        <v>4474</v>
      </c>
      <c r="F1664" s="15" t="s">
        <v>166</v>
      </c>
      <c r="H1664" s="15">
        <v>509206677</v>
      </c>
      <c r="I1664" s="15">
        <v>1</v>
      </c>
      <c r="J1664" s="15">
        <v>960</v>
      </c>
      <c r="K1664" s="15" t="s">
        <v>374</v>
      </c>
      <c r="L1664" s="61" t="s">
        <v>192</v>
      </c>
      <c r="M1664" s="15" t="s">
        <v>165</v>
      </c>
      <c r="O1664" s="30" t="str">
        <f t="shared" si="271"/>
        <v>ü</v>
      </c>
      <c r="P1664" s="30" t="str">
        <f t="shared" si="278"/>
        <v>ü</v>
      </c>
      <c r="Q1664" s="30" t="str">
        <f t="shared" si="279"/>
        <v>ü</v>
      </c>
      <c r="R1664" s="30" t="str">
        <f t="shared" si="280"/>
        <v/>
      </c>
      <c r="S1664" s="17" t="str">
        <f t="shared" si="281"/>
        <v>ü</v>
      </c>
      <c r="T1664" s="17" t="str">
        <f t="shared" si="282"/>
        <v>ü</v>
      </c>
      <c r="U1664" s="17"/>
      <c r="V1664" s="17" t="str">
        <f t="shared" si="283"/>
        <v>ü</v>
      </c>
    </row>
    <row r="1665" spans="1:22" ht="22.5" customHeight="1" x14ac:dyDescent="0.25">
      <c r="A1665" s="27">
        <v>1666</v>
      </c>
      <c r="B1665" s="15">
        <v>2245326</v>
      </c>
      <c r="C1665" s="16">
        <v>46077</v>
      </c>
      <c r="D1665" s="16">
        <v>46077</v>
      </c>
      <c r="E1665" s="15" t="s">
        <v>625</v>
      </c>
      <c r="F1665" s="15" t="s">
        <v>166</v>
      </c>
      <c r="H1665" s="15">
        <v>545453324</v>
      </c>
      <c r="I1665" s="15">
        <v>1349</v>
      </c>
      <c r="J1665" s="15">
        <v>1349</v>
      </c>
      <c r="K1665" s="15" t="s">
        <v>374</v>
      </c>
      <c r="L1665" s="61" t="s">
        <v>198</v>
      </c>
      <c r="M1665" s="15" t="s">
        <v>165</v>
      </c>
      <c r="O1665" s="30" t="str">
        <f t="shared" ref="O1665:O1724" si="284">IF(COUNTIF($L1665,"*نمل*")&gt;=1,"ü","")</f>
        <v>ü</v>
      </c>
      <c r="P1665" s="30" t="str">
        <f t="shared" si="278"/>
        <v>ü</v>
      </c>
      <c r="Q1665" s="30" t="str">
        <f t="shared" si="279"/>
        <v>ü</v>
      </c>
      <c r="R1665" s="30" t="str">
        <f t="shared" si="280"/>
        <v/>
      </c>
      <c r="S1665" s="17" t="str">
        <f t="shared" si="281"/>
        <v>ü</v>
      </c>
      <c r="T1665" s="17" t="str">
        <f t="shared" si="282"/>
        <v/>
      </c>
      <c r="U1665" s="17"/>
      <c r="V1665" s="17" t="str">
        <f t="shared" si="283"/>
        <v/>
      </c>
    </row>
    <row r="1666" spans="1:22" ht="22.5" customHeight="1" x14ac:dyDescent="0.25">
      <c r="A1666" s="27">
        <v>1667</v>
      </c>
      <c r="B1666" s="15">
        <v>2245314</v>
      </c>
      <c r="C1666" s="16">
        <v>46077</v>
      </c>
      <c r="D1666" s="16">
        <v>46079</v>
      </c>
      <c r="E1666" s="15" t="s">
        <v>4475</v>
      </c>
      <c r="F1666" s="15" t="s">
        <v>166</v>
      </c>
      <c r="H1666" s="15">
        <v>501960673</v>
      </c>
      <c r="I1666" s="15">
        <v>52</v>
      </c>
      <c r="J1666" s="15">
        <v>279</v>
      </c>
      <c r="K1666" s="15" t="s">
        <v>360</v>
      </c>
      <c r="L1666" s="61" t="s">
        <v>482</v>
      </c>
      <c r="M1666" s="15" t="s">
        <v>186</v>
      </c>
      <c r="O1666" s="30" t="str">
        <f t="shared" si="284"/>
        <v>ü</v>
      </c>
      <c r="P1666" s="30" t="str">
        <f t="shared" si="278"/>
        <v>ü</v>
      </c>
      <c r="Q1666" s="30" t="str">
        <f t="shared" si="279"/>
        <v>ü</v>
      </c>
      <c r="R1666" s="30" t="str">
        <f t="shared" si="280"/>
        <v/>
      </c>
      <c r="S1666" s="17" t="str">
        <f t="shared" si="281"/>
        <v/>
      </c>
      <c r="T1666" s="17" t="str">
        <f t="shared" si="282"/>
        <v/>
      </c>
      <c r="U1666" s="17"/>
      <c r="V1666" s="17" t="str">
        <f t="shared" si="283"/>
        <v/>
      </c>
    </row>
    <row r="1667" spans="1:22" ht="22.5" customHeight="1" x14ac:dyDescent="0.25">
      <c r="A1667" s="27">
        <v>1668</v>
      </c>
      <c r="B1667" s="15">
        <v>2245313</v>
      </c>
      <c r="C1667" s="16">
        <v>46077</v>
      </c>
      <c r="D1667" s="16">
        <v>46079</v>
      </c>
      <c r="E1667" s="15" t="s">
        <v>4476</v>
      </c>
      <c r="F1667" s="15" t="s">
        <v>166</v>
      </c>
      <c r="H1667" s="15">
        <v>522220974</v>
      </c>
      <c r="I1667" s="15">
        <v>52</v>
      </c>
      <c r="J1667" s="15">
        <v>224</v>
      </c>
      <c r="K1667" s="15" t="s">
        <v>336</v>
      </c>
      <c r="L1667" s="61" t="s">
        <v>3659</v>
      </c>
      <c r="M1667" s="15" t="s">
        <v>165</v>
      </c>
      <c r="O1667" s="30" t="str">
        <f t="shared" si="284"/>
        <v/>
      </c>
      <c r="P1667" s="30" t="str">
        <f t="shared" si="278"/>
        <v/>
      </c>
      <c r="Q1667" s="30" t="str">
        <f t="shared" si="279"/>
        <v/>
      </c>
      <c r="R1667" s="30" t="str">
        <f t="shared" si="280"/>
        <v/>
      </c>
      <c r="S1667" s="17" t="str">
        <f t="shared" si="281"/>
        <v>ü</v>
      </c>
      <c r="T1667" s="17" t="str">
        <f t="shared" si="282"/>
        <v/>
      </c>
      <c r="U1667" s="17"/>
      <c r="V1667" s="17" t="str">
        <f t="shared" si="283"/>
        <v>ü</v>
      </c>
    </row>
    <row r="1668" spans="1:22" ht="22.5" customHeight="1" x14ac:dyDescent="0.25">
      <c r="A1668" s="27">
        <v>1669</v>
      </c>
      <c r="B1668" s="15">
        <v>2245297</v>
      </c>
      <c r="C1668" s="16">
        <v>46076</v>
      </c>
      <c r="D1668" s="16">
        <v>46079</v>
      </c>
      <c r="E1668" s="15" t="s">
        <v>4477</v>
      </c>
      <c r="F1668" s="15" t="s">
        <v>166</v>
      </c>
      <c r="H1668" s="15">
        <v>503671800</v>
      </c>
      <c r="I1668" s="15">
        <v>155</v>
      </c>
      <c r="J1668" s="15">
        <v>2689</v>
      </c>
      <c r="K1668" s="15" t="s">
        <v>220</v>
      </c>
      <c r="L1668" s="61" t="s">
        <v>196</v>
      </c>
      <c r="M1668" s="15" t="s">
        <v>165</v>
      </c>
      <c r="O1668" s="30" t="str">
        <f t="shared" si="284"/>
        <v>ü</v>
      </c>
      <c r="P1668" s="30" t="str">
        <f t="shared" si="278"/>
        <v/>
      </c>
      <c r="Q1668" s="30" t="str">
        <f t="shared" si="279"/>
        <v>ü</v>
      </c>
      <c r="R1668" s="30" t="str">
        <f t="shared" si="280"/>
        <v/>
      </c>
      <c r="S1668" s="17" t="str">
        <f t="shared" si="281"/>
        <v>ü</v>
      </c>
      <c r="T1668" s="17" t="str">
        <f t="shared" si="282"/>
        <v/>
      </c>
      <c r="U1668" s="17"/>
      <c r="V1668" s="17" t="str">
        <f t="shared" si="283"/>
        <v/>
      </c>
    </row>
    <row r="1669" spans="1:22" ht="22.5" customHeight="1" x14ac:dyDescent="0.25">
      <c r="A1669" s="27">
        <v>1670</v>
      </c>
      <c r="B1669" s="15">
        <v>2245258</v>
      </c>
      <c r="C1669" s="16">
        <v>46076</v>
      </c>
      <c r="D1669" s="16">
        <v>46077</v>
      </c>
      <c r="E1669" s="15" t="s">
        <v>4478</v>
      </c>
      <c r="F1669" s="15" t="s">
        <v>166</v>
      </c>
      <c r="H1669" s="15">
        <v>522291336</v>
      </c>
      <c r="I1669" s="15">
        <v>21</v>
      </c>
      <c r="J1669" s="15">
        <v>23</v>
      </c>
      <c r="K1669" s="15" t="s">
        <v>222</v>
      </c>
      <c r="L1669" s="61" t="s">
        <v>482</v>
      </c>
      <c r="M1669" s="15" t="s">
        <v>179</v>
      </c>
      <c r="O1669" s="30" t="str">
        <f t="shared" si="284"/>
        <v>ü</v>
      </c>
      <c r="P1669" s="30" t="str">
        <f t="shared" si="278"/>
        <v>ü</v>
      </c>
      <c r="Q1669" s="30" t="str">
        <f t="shared" si="279"/>
        <v>ü</v>
      </c>
      <c r="R1669" s="30" t="str">
        <f t="shared" si="280"/>
        <v/>
      </c>
      <c r="S1669" s="17" t="str">
        <f t="shared" si="281"/>
        <v/>
      </c>
      <c r="T1669" s="17" t="str">
        <f t="shared" si="282"/>
        <v/>
      </c>
      <c r="U1669" s="17"/>
      <c r="V1669" s="17" t="str">
        <f t="shared" si="283"/>
        <v/>
      </c>
    </row>
    <row r="1670" spans="1:22" ht="22.5" customHeight="1" x14ac:dyDescent="0.25">
      <c r="A1670" s="27">
        <v>1671</v>
      </c>
      <c r="B1670" s="15">
        <v>2245241</v>
      </c>
      <c r="C1670" s="16">
        <v>46076</v>
      </c>
      <c r="D1670" s="16">
        <v>46077</v>
      </c>
      <c r="E1670" s="15" t="s">
        <v>4479</v>
      </c>
      <c r="F1670" s="15" t="s">
        <v>166</v>
      </c>
      <c r="H1670" s="15">
        <v>507287215</v>
      </c>
      <c r="I1670" s="15">
        <v>26</v>
      </c>
      <c r="J1670" s="15">
        <v>13</v>
      </c>
      <c r="K1670" s="15" t="s">
        <v>414</v>
      </c>
      <c r="L1670" s="61" t="s">
        <v>411</v>
      </c>
      <c r="M1670" s="15" t="s">
        <v>486</v>
      </c>
      <c r="O1670" s="30" t="str">
        <f t="shared" si="284"/>
        <v>ü</v>
      </c>
      <c r="P1670" s="30" t="str">
        <f t="shared" si="278"/>
        <v/>
      </c>
      <c r="Q1670" s="30" t="str">
        <f t="shared" si="279"/>
        <v>ü</v>
      </c>
      <c r="R1670" s="30" t="str">
        <f t="shared" si="280"/>
        <v/>
      </c>
      <c r="S1670" s="17" t="str">
        <f t="shared" si="281"/>
        <v/>
      </c>
      <c r="T1670" s="17" t="str">
        <f t="shared" si="282"/>
        <v/>
      </c>
      <c r="U1670" s="17"/>
      <c r="V1670" s="17" t="str">
        <f t="shared" si="283"/>
        <v/>
      </c>
    </row>
    <row r="1671" spans="1:22" ht="22.5" customHeight="1" x14ac:dyDescent="0.25">
      <c r="A1671" s="27">
        <v>1672</v>
      </c>
      <c r="B1671" s="15">
        <v>2245228</v>
      </c>
      <c r="C1671" s="16">
        <v>46076</v>
      </c>
      <c r="D1671" s="16">
        <v>46079</v>
      </c>
      <c r="E1671" s="15" t="s">
        <v>4480</v>
      </c>
      <c r="F1671" s="15" t="s">
        <v>166</v>
      </c>
      <c r="H1671" s="15">
        <v>506974741</v>
      </c>
      <c r="J1671" s="15">
        <v>724</v>
      </c>
      <c r="K1671" s="15" t="s">
        <v>237</v>
      </c>
      <c r="L1671" s="61" t="s">
        <v>191</v>
      </c>
      <c r="M1671" s="15" t="s">
        <v>167</v>
      </c>
      <c r="O1671" s="30" t="str">
        <f t="shared" si="284"/>
        <v/>
      </c>
      <c r="P1671" s="30" t="str">
        <f t="shared" si="278"/>
        <v>ü</v>
      </c>
      <c r="Q1671" s="30" t="str">
        <f t="shared" si="279"/>
        <v/>
      </c>
      <c r="R1671" s="30" t="str">
        <f t="shared" si="280"/>
        <v/>
      </c>
      <c r="S1671" s="17" t="str">
        <f t="shared" si="281"/>
        <v/>
      </c>
      <c r="T1671" s="17" t="str">
        <f t="shared" si="282"/>
        <v/>
      </c>
      <c r="U1671" s="17"/>
      <c r="V1671" s="17" t="str">
        <f t="shared" si="283"/>
        <v/>
      </c>
    </row>
    <row r="1672" spans="1:22" ht="22.5" customHeight="1" x14ac:dyDescent="0.25">
      <c r="A1672" s="27">
        <v>1673</v>
      </c>
      <c r="B1672" s="15">
        <v>2245195</v>
      </c>
      <c r="C1672" s="16">
        <v>46076</v>
      </c>
      <c r="D1672" s="16">
        <v>46077</v>
      </c>
      <c r="E1672" s="15" t="s">
        <v>4481</v>
      </c>
      <c r="F1672" s="15" t="s">
        <v>166</v>
      </c>
      <c r="H1672" s="15">
        <v>527007160</v>
      </c>
      <c r="I1672" s="15" t="s">
        <v>1088</v>
      </c>
      <c r="J1672" s="15">
        <v>628</v>
      </c>
      <c r="K1672" s="15" t="s">
        <v>429</v>
      </c>
      <c r="L1672" s="61" t="s">
        <v>192</v>
      </c>
      <c r="M1672" s="15" t="s">
        <v>186</v>
      </c>
      <c r="O1672" s="30" t="str">
        <f t="shared" si="284"/>
        <v>ü</v>
      </c>
      <c r="P1672" s="30" t="str">
        <f t="shared" si="278"/>
        <v>ü</v>
      </c>
      <c r="Q1672" s="30" t="str">
        <f t="shared" si="279"/>
        <v>ü</v>
      </c>
      <c r="R1672" s="30" t="str">
        <f t="shared" si="280"/>
        <v/>
      </c>
      <c r="S1672" s="17" t="str">
        <f t="shared" si="281"/>
        <v>ü</v>
      </c>
      <c r="T1672" s="17" t="str">
        <f t="shared" si="282"/>
        <v>ü</v>
      </c>
      <c r="U1672" s="17"/>
      <c r="V1672" s="17" t="str">
        <f t="shared" si="283"/>
        <v>ü</v>
      </c>
    </row>
    <row r="1673" spans="1:22" ht="22.5" customHeight="1" x14ac:dyDescent="0.25">
      <c r="A1673" s="27">
        <v>1674</v>
      </c>
      <c r="B1673" s="15">
        <v>2245128</v>
      </c>
      <c r="C1673" s="16">
        <v>46076</v>
      </c>
      <c r="D1673" s="16">
        <v>46081</v>
      </c>
      <c r="E1673" s="15" t="s">
        <v>1467</v>
      </c>
      <c r="F1673" s="15" t="s">
        <v>166</v>
      </c>
      <c r="H1673" s="15">
        <v>564499914</v>
      </c>
      <c r="I1673" s="15">
        <v>114</v>
      </c>
      <c r="J1673" s="15">
        <v>11</v>
      </c>
      <c r="K1673" s="15" t="s">
        <v>239</v>
      </c>
      <c r="L1673" s="61" t="s">
        <v>192</v>
      </c>
      <c r="M1673" s="15" t="s">
        <v>212</v>
      </c>
      <c r="O1673" s="30" t="str">
        <f t="shared" si="284"/>
        <v>ü</v>
      </c>
      <c r="P1673" s="30" t="str">
        <f t="shared" si="278"/>
        <v>ü</v>
      </c>
      <c r="Q1673" s="30" t="str">
        <f t="shared" si="279"/>
        <v>ü</v>
      </c>
      <c r="R1673" s="30" t="str">
        <f t="shared" si="280"/>
        <v/>
      </c>
      <c r="S1673" s="17" t="str">
        <f t="shared" si="281"/>
        <v>ü</v>
      </c>
      <c r="T1673" s="17" t="str">
        <f t="shared" si="282"/>
        <v>ü</v>
      </c>
      <c r="U1673" s="17"/>
      <c r="V1673" s="17" t="str">
        <f t="shared" si="283"/>
        <v>ü</v>
      </c>
    </row>
    <row r="1674" spans="1:22" ht="22.5" customHeight="1" x14ac:dyDescent="0.25">
      <c r="A1674" s="27">
        <v>1675</v>
      </c>
      <c r="B1674" s="15">
        <v>2245081</v>
      </c>
      <c r="C1674" s="16">
        <v>46076</v>
      </c>
      <c r="D1674" s="16">
        <v>46077</v>
      </c>
      <c r="E1674" s="15" t="s">
        <v>4482</v>
      </c>
      <c r="F1674" s="15" t="s">
        <v>166</v>
      </c>
      <c r="H1674" s="15">
        <v>542462953</v>
      </c>
      <c r="I1674" s="15">
        <v>11</v>
      </c>
      <c r="J1674" s="15">
        <v>9</v>
      </c>
      <c r="K1674" s="15" t="s">
        <v>827</v>
      </c>
      <c r="L1674" s="61" t="s">
        <v>400</v>
      </c>
      <c r="M1674" s="15" t="s">
        <v>486</v>
      </c>
      <c r="O1674" s="30" t="str">
        <f t="shared" si="284"/>
        <v/>
      </c>
      <c r="P1674" s="30" t="str">
        <f t="shared" si="278"/>
        <v/>
      </c>
      <c r="Q1674" s="30" t="str">
        <f t="shared" si="279"/>
        <v/>
      </c>
      <c r="R1674" s="30" t="str">
        <f t="shared" si="280"/>
        <v/>
      </c>
      <c r="S1674" s="17" t="str">
        <f t="shared" si="281"/>
        <v/>
      </c>
      <c r="T1674" s="17" t="str">
        <f t="shared" si="282"/>
        <v>ü</v>
      </c>
      <c r="U1674" s="17"/>
      <c r="V1674" s="17" t="str">
        <f t="shared" si="283"/>
        <v/>
      </c>
    </row>
    <row r="1675" spans="1:22" ht="22.5" customHeight="1" x14ac:dyDescent="0.25">
      <c r="A1675" s="27">
        <v>1676</v>
      </c>
      <c r="B1675" s="15">
        <v>2245068</v>
      </c>
      <c r="C1675" s="16">
        <v>46076</v>
      </c>
      <c r="D1675" s="16">
        <v>46078</v>
      </c>
      <c r="E1675" s="15" t="s">
        <v>2347</v>
      </c>
      <c r="F1675" s="15" t="s">
        <v>166</v>
      </c>
      <c r="H1675" s="15">
        <v>502363693</v>
      </c>
      <c r="I1675" s="15">
        <v>26</v>
      </c>
      <c r="J1675" s="15">
        <v>10</v>
      </c>
      <c r="K1675" s="15" t="s">
        <v>236</v>
      </c>
      <c r="L1675" s="61" t="s">
        <v>198</v>
      </c>
      <c r="M1675" s="15" t="s">
        <v>486</v>
      </c>
      <c r="O1675" s="30" t="str">
        <f t="shared" si="284"/>
        <v>ü</v>
      </c>
      <c r="P1675" s="30" t="str">
        <f t="shared" si="278"/>
        <v>ü</v>
      </c>
      <c r="Q1675" s="30" t="str">
        <f t="shared" si="279"/>
        <v>ü</v>
      </c>
      <c r="R1675" s="30" t="str">
        <f t="shared" si="280"/>
        <v/>
      </c>
      <c r="S1675" s="17" t="str">
        <f t="shared" si="281"/>
        <v>ü</v>
      </c>
      <c r="T1675" s="17" t="str">
        <f t="shared" si="282"/>
        <v/>
      </c>
      <c r="U1675" s="17"/>
      <c r="V1675" s="17" t="str">
        <f t="shared" si="283"/>
        <v/>
      </c>
    </row>
    <row r="1676" spans="1:22" ht="22.5" customHeight="1" x14ac:dyDescent="0.25">
      <c r="A1676" s="27">
        <v>1677</v>
      </c>
      <c r="B1676" s="15">
        <v>2245051</v>
      </c>
      <c r="C1676" s="16">
        <v>46076</v>
      </c>
      <c r="D1676" s="16">
        <v>46078</v>
      </c>
      <c r="E1676" s="15" t="s">
        <v>4483</v>
      </c>
      <c r="F1676" s="15" t="s">
        <v>166</v>
      </c>
      <c r="H1676" s="15">
        <v>507977950</v>
      </c>
      <c r="I1676" s="15">
        <v>39</v>
      </c>
      <c r="J1676" s="15">
        <v>33</v>
      </c>
      <c r="K1676" s="15" t="s">
        <v>236</v>
      </c>
      <c r="L1676" s="61" t="s">
        <v>192</v>
      </c>
      <c r="M1676" s="15" t="s">
        <v>486</v>
      </c>
      <c r="O1676" s="30" t="str">
        <f t="shared" si="284"/>
        <v>ü</v>
      </c>
      <c r="P1676" s="30" t="str">
        <f t="shared" si="278"/>
        <v>ü</v>
      </c>
      <c r="Q1676" s="30" t="str">
        <f t="shared" si="279"/>
        <v>ü</v>
      </c>
      <c r="R1676" s="30" t="str">
        <f t="shared" si="280"/>
        <v/>
      </c>
      <c r="S1676" s="17" t="str">
        <f t="shared" si="281"/>
        <v>ü</v>
      </c>
      <c r="T1676" s="17" t="str">
        <f t="shared" si="282"/>
        <v>ü</v>
      </c>
      <c r="U1676" s="17"/>
      <c r="V1676" s="17" t="str">
        <f t="shared" si="283"/>
        <v>ü</v>
      </c>
    </row>
    <row r="1677" spans="1:22" ht="22.5" customHeight="1" x14ac:dyDescent="0.25">
      <c r="A1677" s="27">
        <v>1678</v>
      </c>
      <c r="B1677" s="15">
        <v>2245004</v>
      </c>
      <c r="C1677" s="16">
        <v>46076</v>
      </c>
      <c r="D1677" s="16">
        <v>46079</v>
      </c>
      <c r="E1677" s="15" t="s">
        <v>2383</v>
      </c>
      <c r="F1677" s="15" t="s">
        <v>166</v>
      </c>
      <c r="H1677" s="15">
        <v>505887788</v>
      </c>
      <c r="I1677" s="15">
        <v>17</v>
      </c>
      <c r="J1677" s="15">
        <v>9</v>
      </c>
      <c r="K1677" s="15" t="s">
        <v>574</v>
      </c>
      <c r="L1677" s="61" t="s">
        <v>411</v>
      </c>
      <c r="M1677" s="15" t="s">
        <v>160</v>
      </c>
      <c r="O1677" s="30" t="str">
        <f t="shared" si="284"/>
        <v>ü</v>
      </c>
      <c r="P1677" s="30" t="str">
        <f t="shared" si="278"/>
        <v/>
      </c>
      <c r="Q1677" s="30" t="str">
        <f t="shared" si="279"/>
        <v>ü</v>
      </c>
      <c r="R1677" s="30" t="str">
        <f t="shared" si="280"/>
        <v/>
      </c>
      <c r="S1677" s="17" t="str">
        <f t="shared" si="281"/>
        <v/>
      </c>
      <c r="T1677" s="17" t="str">
        <f t="shared" si="282"/>
        <v/>
      </c>
      <c r="U1677" s="17"/>
      <c r="V1677" s="17" t="str">
        <f t="shared" si="283"/>
        <v/>
      </c>
    </row>
    <row r="1678" spans="1:22" ht="22.5" customHeight="1" x14ac:dyDescent="0.25">
      <c r="A1678" s="27">
        <v>1679</v>
      </c>
      <c r="B1678" s="15">
        <v>2244985</v>
      </c>
      <c r="C1678" s="16">
        <v>46076</v>
      </c>
      <c r="D1678" s="16">
        <v>46078</v>
      </c>
      <c r="E1678" s="15" t="s">
        <v>4484</v>
      </c>
      <c r="F1678" s="15" t="s">
        <v>166</v>
      </c>
      <c r="H1678" s="15">
        <v>502233188</v>
      </c>
      <c r="I1678" s="15">
        <v>16</v>
      </c>
      <c r="J1678" s="15">
        <v>7</v>
      </c>
      <c r="K1678" s="15" t="s">
        <v>222</v>
      </c>
      <c r="L1678" s="61" t="s">
        <v>192</v>
      </c>
      <c r="M1678" s="15" t="s">
        <v>486</v>
      </c>
      <c r="O1678" s="30" t="str">
        <f t="shared" si="284"/>
        <v>ü</v>
      </c>
      <c r="P1678" s="30" t="str">
        <f t="shared" si="278"/>
        <v>ü</v>
      </c>
      <c r="Q1678" s="30" t="str">
        <f t="shared" si="279"/>
        <v>ü</v>
      </c>
      <c r="R1678" s="30" t="str">
        <f t="shared" si="280"/>
        <v/>
      </c>
      <c r="S1678" s="17" t="str">
        <f t="shared" si="281"/>
        <v>ü</v>
      </c>
      <c r="T1678" s="17" t="str">
        <f t="shared" si="282"/>
        <v>ü</v>
      </c>
      <c r="U1678" s="17"/>
      <c r="V1678" s="17" t="str">
        <f t="shared" si="283"/>
        <v>ü</v>
      </c>
    </row>
    <row r="1679" spans="1:22" ht="22.5" customHeight="1" x14ac:dyDescent="0.25">
      <c r="A1679" s="27">
        <v>1680</v>
      </c>
      <c r="B1679" s="15">
        <v>2244976</v>
      </c>
      <c r="C1679" s="16">
        <v>46076</v>
      </c>
      <c r="D1679" s="16">
        <v>46078</v>
      </c>
      <c r="E1679" s="15" t="s">
        <v>2660</v>
      </c>
      <c r="F1679" s="15" t="s">
        <v>166</v>
      </c>
      <c r="H1679" s="15">
        <v>504511159</v>
      </c>
      <c r="I1679" s="15">
        <v>58</v>
      </c>
      <c r="J1679" s="15">
        <v>7</v>
      </c>
      <c r="K1679" s="15" t="s">
        <v>225</v>
      </c>
      <c r="L1679" s="61" t="s">
        <v>198</v>
      </c>
      <c r="M1679" s="15" t="s">
        <v>211</v>
      </c>
      <c r="O1679" s="30" t="str">
        <f t="shared" si="284"/>
        <v>ü</v>
      </c>
      <c r="P1679" s="30" t="str">
        <f t="shared" si="278"/>
        <v>ü</v>
      </c>
      <c r="Q1679" s="30" t="str">
        <f t="shared" si="279"/>
        <v>ü</v>
      </c>
      <c r="R1679" s="30" t="str">
        <f t="shared" si="280"/>
        <v/>
      </c>
      <c r="S1679" s="17" t="str">
        <f t="shared" si="281"/>
        <v>ü</v>
      </c>
      <c r="T1679" s="17" t="str">
        <f t="shared" si="282"/>
        <v/>
      </c>
      <c r="U1679" s="17"/>
      <c r="V1679" s="17" t="str">
        <f t="shared" si="283"/>
        <v/>
      </c>
    </row>
    <row r="1680" spans="1:22" ht="22.5" customHeight="1" x14ac:dyDescent="0.25">
      <c r="A1680" s="27">
        <v>1681</v>
      </c>
      <c r="B1680" s="15">
        <v>2244962</v>
      </c>
      <c r="C1680" s="16">
        <v>46076</v>
      </c>
      <c r="D1680" s="16">
        <v>46077</v>
      </c>
      <c r="E1680" s="15" t="s">
        <v>4485</v>
      </c>
      <c r="F1680" s="15" t="s">
        <v>166</v>
      </c>
      <c r="H1680" s="15">
        <v>506969588</v>
      </c>
      <c r="I1680" s="15">
        <v>7</v>
      </c>
      <c r="J1680" s="15">
        <v>6</v>
      </c>
      <c r="K1680" s="15" t="s">
        <v>231</v>
      </c>
      <c r="L1680" s="61" t="s">
        <v>198</v>
      </c>
      <c r="M1680" s="15" t="s">
        <v>165</v>
      </c>
      <c r="O1680" s="30" t="str">
        <f t="shared" si="284"/>
        <v>ü</v>
      </c>
      <c r="P1680" s="30" t="str">
        <f t="shared" si="278"/>
        <v>ü</v>
      </c>
      <c r="Q1680" s="30" t="str">
        <f t="shared" si="279"/>
        <v>ü</v>
      </c>
      <c r="R1680" s="30" t="str">
        <f t="shared" si="280"/>
        <v/>
      </c>
      <c r="S1680" s="17" t="str">
        <f t="shared" si="281"/>
        <v>ü</v>
      </c>
      <c r="T1680" s="17" t="str">
        <f t="shared" si="282"/>
        <v/>
      </c>
      <c r="U1680" s="17"/>
      <c r="V1680" s="17" t="str">
        <f t="shared" si="283"/>
        <v/>
      </c>
    </row>
    <row r="1681" spans="1:22" ht="22.5" customHeight="1" x14ac:dyDescent="0.25">
      <c r="A1681" s="27">
        <v>1682</v>
      </c>
      <c r="B1681" s="15">
        <v>2244955</v>
      </c>
      <c r="C1681" s="16">
        <v>46076</v>
      </c>
      <c r="D1681" s="16">
        <v>46078</v>
      </c>
      <c r="E1681" s="15" t="s">
        <v>2204</v>
      </c>
      <c r="F1681" s="15" t="s">
        <v>166</v>
      </c>
      <c r="H1681" s="15">
        <v>505977760</v>
      </c>
      <c r="I1681" s="15" t="s">
        <v>2240</v>
      </c>
      <c r="J1681" s="15">
        <v>843</v>
      </c>
      <c r="K1681" s="15" t="s">
        <v>237</v>
      </c>
      <c r="L1681" s="61" t="s">
        <v>192</v>
      </c>
      <c r="M1681" s="15" t="s">
        <v>165</v>
      </c>
      <c r="O1681" s="30" t="str">
        <f t="shared" si="284"/>
        <v>ü</v>
      </c>
      <c r="P1681" s="30" t="str">
        <f t="shared" si="278"/>
        <v>ü</v>
      </c>
      <c r="Q1681" s="30" t="str">
        <f t="shared" si="279"/>
        <v>ü</v>
      </c>
      <c r="R1681" s="30" t="str">
        <f t="shared" si="280"/>
        <v/>
      </c>
      <c r="S1681" s="17" t="str">
        <f t="shared" si="281"/>
        <v>ü</v>
      </c>
      <c r="T1681" s="17" t="str">
        <f t="shared" si="282"/>
        <v>ü</v>
      </c>
      <c r="U1681" s="17"/>
      <c r="V1681" s="17" t="str">
        <f t="shared" si="283"/>
        <v>ü</v>
      </c>
    </row>
    <row r="1682" spans="1:22" ht="22.5" customHeight="1" x14ac:dyDescent="0.25">
      <c r="A1682" s="27">
        <v>1683</v>
      </c>
      <c r="B1682" s="15">
        <v>2244900</v>
      </c>
      <c r="C1682" s="16">
        <v>46076</v>
      </c>
      <c r="D1682" s="16">
        <v>46077</v>
      </c>
      <c r="E1682" s="15" t="s">
        <v>1510</v>
      </c>
      <c r="F1682" s="15" t="s">
        <v>166</v>
      </c>
      <c r="H1682" s="15">
        <v>567086871</v>
      </c>
      <c r="I1682" s="15">
        <v>22</v>
      </c>
      <c r="J1682" s="15">
        <v>16</v>
      </c>
      <c r="K1682" s="15" t="s">
        <v>355</v>
      </c>
      <c r="L1682" s="61" t="s">
        <v>405</v>
      </c>
      <c r="M1682" s="15" t="s">
        <v>179</v>
      </c>
      <c r="O1682" s="30" t="str">
        <f t="shared" si="284"/>
        <v>ü</v>
      </c>
      <c r="P1682" s="30" t="str">
        <f t="shared" si="278"/>
        <v>ü</v>
      </c>
      <c r="Q1682" s="30" t="str">
        <f t="shared" si="279"/>
        <v>ü</v>
      </c>
      <c r="R1682" s="30" t="str">
        <f t="shared" si="280"/>
        <v/>
      </c>
      <c r="S1682" s="17" t="str">
        <f t="shared" si="281"/>
        <v/>
      </c>
      <c r="T1682" s="17" t="str">
        <f t="shared" si="282"/>
        <v/>
      </c>
      <c r="U1682" s="17"/>
      <c r="V1682" s="17" t="str">
        <f t="shared" si="283"/>
        <v>ü</v>
      </c>
    </row>
    <row r="1683" spans="1:22" ht="22.5" customHeight="1" x14ac:dyDescent="0.25">
      <c r="A1683" s="27">
        <v>1684</v>
      </c>
      <c r="B1683" s="15">
        <v>2244880</v>
      </c>
      <c r="C1683" s="16">
        <v>46076</v>
      </c>
      <c r="D1683" s="16">
        <v>46077</v>
      </c>
      <c r="E1683" s="15" t="s">
        <v>4486</v>
      </c>
      <c r="F1683" s="15" t="s">
        <v>166</v>
      </c>
      <c r="H1683" s="15">
        <v>507006500</v>
      </c>
      <c r="I1683" s="15">
        <v>51</v>
      </c>
      <c r="J1683" s="15">
        <v>22</v>
      </c>
      <c r="K1683" s="15" t="s">
        <v>396</v>
      </c>
      <c r="L1683" s="61" t="s">
        <v>195</v>
      </c>
      <c r="M1683" s="15" t="s">
        <v>179</v>
      </c>
      <c r="O1683" s="30" t="str">
        <f t="shared" si="284"/>
        <v>ü</v>
      </c>
      <c r="P1683" s="30" t="str">
        <f t="shared" si="278"/>
        <v>ü</v>
      </c>
      <c r="Q1683" s="30" t="str">
        <f t="shared" si="279"/>
        <v>ü</v>
      </c>
      <c r="R1683" s="30" t="str">
        <f t="shared" si="280"/>
        <v/>
      </c>
      <c r="S1683" s="17" t="str">
        <f t="shared" si="281"/>
        <v>ü</v>
      </c>
      <c r="T1683" s="17" t="str">
        <f t="shared" si="282"/>
        <v>ü</v>
      </c>
      <c r="U1683" s="17"/>
      <c r="V1683" s="17" t="str">
        <f t="shared" si="283"/>
        <v/>
      </c>
    </row>
    <row r="1684" spans="1:22" ht="22.5" customHeight="1" x14ac:dyDescent="0.25">
      <c r="A1684" s="27">
        <v>1685</v>
      </c>
      <c r="B1684" s="15">
        <v>2244856</v>
      </c>
      <c r="C1684" s="16">
        <v>46076</v>
      </c>
      <c r="D1684" s="16">
        <v>46079</v>
      </c>
      <c r="E1684" s="15" t="s">
        <v>4487</v>
      </c>
      <c r="F1684" s="15" t="s">
        <v>166</v>
      </c>
      <c r="H1684" s="15">
        <v>529080805</v>
      </c>
      <c r="I1684" s="15">
        <v>52</v>
      </c>
      <c r="J1684" s="15">
        <v>16</v>
      </c>
      <c r="K1684" s="15" t="s">
        <v>225</v>
      </c>
      <c r="L1684" s="61" t="s">
        <v>192</v>
      </c>
      <c r="M1684" s="15" t="s">
        <v>160</v>
      </c>
      <c r="O1684" s="30" t="str">
        <f t="shared" si="284"/>
        <v>ü</v>
      </c>
      <c r="P1684" s="30" t="str">
        <f t="shared" si="278"/>
        <v>ü</v>
      </c>
      <c r="Q1684" s="30" t="str">
        <f t="shared" si="279"/>
        <v>ü</v>
      </c>
      <c r="R1684" s="30" t="str">
        <f t="shared" si="280"/>
        <v/>
      </c>
      <c r="S1684" s="17" t="str">
        <f t="shared" si="281"/>
        <v>ü</v>
      </c>
      <c r="T1684" s="17" t="str">
        <f t="shared" si="282"/>
        <v>ü</v>
      </c>
      <c r="U1684" s="17"/>
      <c r="V1684" s="17" t="str">
        <f t="shared" si="283"/>
        <v>ü</v>
      </c>
    </row>
    <row r="1685" spans="1:22" ht="22.5" customHeight="1" x14ac:dyDescent="0.25">
      <c r="A1685" s="27">
        <v>1686</v>
      </c>
      <c r="B1685" s="15">
        <v>2244854</v>
      </c>
      <c r="C1685" s="16">
        <v>46076</v>
      </c>
      <c r="D1685" s="16">
        <v>46078</v>
      </c>
      <c r="E1685" s="15" t="s">
        <v>322</v>
      </c>
      <c r="F1685" s="15" t="s">
        <v>166</v>
      </c>
      <c r="H1685" s="15">
        <v>556004292</v>
      </c>
      <c r="I1685" s="15">
        <v>63</v>
      </c>
      <c r="J1685" s="15">
        <v>668</v>
      </c>
      <c r="K1685" s="15" t="s">
        <v>360</v>
      </c>
      <c r="L1685" s="61" t="s">
        <v>192</v>
      </c>
      <c r="M1685" s="15" t="s">
        <v>167</v>
      </c>
      <c r="O1685" s="30" t="str">
        <f t="shared" si="284"/>
        <v>ü</v>
      </c>
      <c r="P1685" s="30" t="str">
        <f t="shared" si="278"/>
        <v>ü</v>
      </c>
      <c r="Q1685" s="30" t="str">
        <f t="shared" si="279"/>
        <v>ü</v>
      </c>
      <c r="R1685" s="30" t="str">
        <f t="shared" si="280"/>
        <v/>
      </c>
      <c r="S1685" s="17" t="str">
        <f t="shared" si="281"/>
        <v>ü</v>
      </c>
      <c r="T1685" s="17" t="str">
        <f t="shared" si="282"/>
        <v>ü</v>
      </c>
      <c r="U1685" s="17"/>
      <c r="V1685" s="17" t="str">
        <f t="shared" si="283"/>
        <v>ü</v>
      </c>
    </row>
    <row r="1686" spans="1:22" ht="22.5" customHeight="1" x14ac:dyDescent="0.25">
      <c r="A1686" s="27">
        <v>1687</v>
      </c>
      <c r="B1686" s="15">
        <v>2244848</v>
      </c>
      <c r="C1686" s="16">
        <v>46076</v>
      </c>
      <c r="D1686" s="16">
        <v>46077</v>
      </c>
      <c r="E1686" s="15" t="s">
        <v>4488</v>
      </c>
      <c r="F1686" s="15" t="s">
        <v>166</v>
      </c>
      <c r="H1686" s="15">
        <v>506356363</v>
      </c>
      <c r="I1686" s="15">
        <v>39</v>
      </c>
      <c r="J1686" s="15">
        <v>26</v>
      </c>
      <c r="K1686" s="15" t="s">
        <v>239</v>
      </c>
      <c r="L1686" s="61" t="s">
        <v>194</v>
      </c>
      <c r="M1686" s="15" t="s">
        <v>165</v>
      </c>
      <c r="O1686" s="30" t="str">
        <f t="shared" si="284"/>
        <v/>
      </c>
      <c r="P1686" s="30" t="str">
        <f t="shared" si="278"/>
        <v/>
      </c>
      <c r="Q1686" s="30" t="str">
        <f t="shared" si="279"/>
        <v>ü</v>
      </c>
      <c r="R1686" s="30" t="str">
        <f t="shared" si="280"/>
        <v/>
      </c>
      <c r="S1686" s="17" t="str">
        <f t="shared" si="281"/>
        <v/>
      </c>
      <c r="T1686" s="17" t="str">
        <f t="shared" si="282"/>
        <v/>
      </c>
      <c r="U1686" s="17"/>
      <c r="V1686" s="17" t="str">
        <f t="shared" si="283"/>
        <v/>
      </c>
    </row>
    <row r="1687" spans="1:22" ht="22.5" customHeight="1" x14ac:dyDescent="0.25">
      <c r="A1687" s="27">
        <v>1688</v>
      </c>
      <c r="B1687" s="15">
        <v>2244837</v>
      </c>
      <c r="C1687" s="16">
        <v>46076</v>
      </c>
      <c r="D1687" s="16">
        <v>46078</v>
      </c>
      <c r="E1687" s="15" t="s">
        <v>3240</v>
      </c>
      <c r="F1687" s="15" t="s">
        <v>166</v>
      </c>
      <c r="H1687" s="15">
        <v>502154818</v>
      </c>
      <c r="J1687" s="15">
        <v>406</v>
      </c>
      <c r="K1687" s="15" t="s">
        <v>385</v>
      </c>
      <c r="L1687" s="61" t="s">
        <v>192</v>
      </c>
      <c r="M1687" s="15" t="s">
        <v>4121</v>
      </c>
      <c r="O1687" s="30" t="str">
        <f t="shared" si="284"/>
        <v>ü</v>
      </c>
      <c r="P1687" s="30" t="str">
        <f t="shared" si="278"/>
        <v>ü</v>
      </c>
      <c r="Q1687" s="30" t="str">
        <f t="shared" si="279"/>
        <v>ü</v>
      </c>
      <c r="R1687" s="30" t="str">
        <f t="shared" si="280"/>
        <v/>
      </c>
      <c r="S1687" s="17" t="str">
        <f t="shared" si="281"/>
        <v>ü</v>
      </c>
      <c r="T1687" s="17" t="str">
        <f t="shared" si="282"/>
        <v>ü</v>
      </c>
      <c r="U1687" s="17"/>
      <c r="V1687" s="17" t="str">
        <f t="shared" si="283"/>
        <v>ü</v>
      </c>
    </row>
    <row r="1688" spans="1:22" ht="22.5" customHeight="1" x14ac:dyDescent="0.25">
      <c r="A1688" s="27">
        <v>1689</v>
      </c>
      <c r="B1688" s="15">
        <v>2244835</v>
      </c>
      <c r="C1688" s="16">
        <v>46076</v>
      </c>
      <c r="D1688" s="16">
        <v>46079</v>
      </c>
      <c r="E1688" s="15" t="s">
        <v>745</v>
      </c>
      <c r="F1688" s="15" t="s">
        <v>166</v>
      </c>
      <c r="H1688" s="15">
        <v>569393990</v>
      </c>
      <c r="I1688" s="15" t="s">
        <v>824</v>
      </c>
      <c r="J1688" s="15" t="s">
        <v>825</v>
      </c>
      <c r="K1688" s="15" t="s">
        <v>574</v>
      </c>
      <c r="L1688" s="61" t="s">
        <v>400</v>
      </c>
      <c r="M1688" s="15" t="s">
        <v>160</v>
      </c>
      <c r="O1688" s="30" t="str">
        <f t="shared" si="284"/>
        <v/>
      </c>
      <c r="P1688" s="30" t="str">
        <f t="shared" si="278"/>
        <v/>
      </c>
      <c r="Q1688" s="30" t="str">
        <f t="shared" si="279"/>
        <v/>
      </c>
      <c r="R1688" s="30" t="str">
        <f t="shared" si="280"/>
        <v/>
      </c>
      <c r="S1688" s="17" t="str">
        <f t="shared" si="281"/>
        <v/>
      </c>
      <c r="T1688" s="17" t="str">
        <f t="shared" si="282"/>
        <v>ü</v>
      </c>
      <c r="U1688" s="17"/>
      <c r="V1688" s="17" t="str">
        <f t="shared" si="283"/>
        <v/>
      </c>
    </row>
    <row r="1689" spans="1:22" ht="22.5" customHeight="1" x14ac:dyDescent="0.25">
      <c r="A1689" s="27">
        <v>1690</v>
      </c>
      <c r="B1689" s="15">
        <v>2244820</v>
      </c>
      <c r="C1689" s="16">
        <v>46076</v>
      </c>
      <c r="D1689" s="16">
        <v>46078</v>
      </c>
      <c r="E1689" s="15" t="s">
        <v>4489</v>
      </c>
      <c r="F1689" s="15" t="s">
        <v>166</v>
      </c>
      <c r="H1689" s="15">
        <v>502327222</v>
      </c>
      <c r="I1689" s="15">
        <v>123</v>
      </c>
      <c r="J1689" s="15">
        <v>4925</v>
      </c>
      <c r="K1689" s="15" t="s">
        <v>221</v>
      </c>
      <c r="L1689" s="61" t="s">
        <v>198</v>
      </c>
      <c r="M1689" s="15" t="s">
        <v>162</v>
      </c>
      <c r="O1689" s="30" t="str">
        <f t="shared" si="284"/>
        <v>ü</v>
      </c>
      <c r="P1689" s="30" t="str">
        <f t="shared" si="278"/>
        <v>ü</v>
      </c>
      <c r="Q1689" s="30" t="str">
        <f t="shared" si="279"/>
        <v>ü</v>
      </c>
      <c r="R1689" s="30" t="str">
        <f t="shared" si="280"/>
        <v/>
      </c>
      <c r="S1689" s="17" t="str">
        <f t="shared" si="281"/>
        <v>ü</v>
      </c>
      <c r="T1689" s="17" t="str">
        <f t="shared" si="282"/>
        <v/>
      </c>
      <c r="U1689" s="17"/>
      <c r="V1689" s="17" t="str">
        <f t="shared" si="283"/>
        <v/>
      </c>
    </row>
    <row r="1690" spans="1:22" ht="22.5" customHeight="1" x14ac:dyDescent="0.25">
      <c r="A1690" s="27">
        <v>1691</v>
      </c>
      <c r="B1690" s="15">
        <v>2244815</v>
      </c>
      <c r="C1690" s="16">
        <v>46076</v>
      </c>
      <c r="D1690" s="16">
        <v>46079</v>
      </c>
      <c r="E1690" s="15" t="s">
        <v>4490</v>
      </c>
      <c r="F1690" s="15" t="s">
        <v>166</v>
      </c>
      <c r="H1690" s="15">
        <v>506464448</v>
      </c>
      <c r="I1690" s="15">
        <v>32</v>
      </c>
      <c r="J1690" s="15">
        <v>1011</v>
      </c>
      <c r="K1690" s="15" t="s">
        <v>233</v>
      </c>
      <c r="L1690" s="61" t="s">
        <v>195</v>
      </c>
      <c r="M1690" s="15" t="s">
        <v>167</v>
      </c>
      <c r="O1690" s="30" t="str">
        <f t="shared" si="284"/>
        <v>ü</v>
      </c>
      <c r="P1690" s="30" t="str">
        <f t="shared" si="278"/>
        <v>ü</v>
      </c>
      <c r="Q1690" s="30" t="str">
        <f t="shared" si="279"/>
        <v>ü</v>
      </c>
      <c r="R1690" s="30" t="str">
        <f t="shared" si="280"/>
        <v/>
      </c>
      <c r="S1690" s="17" t="str">
        <f t="shared" si="281"/>
        <v>ü</v>
      </c>
      <c r="T1690" s="17" t="str">
        <f t="shared" si="282"/>
        <v>ü</v>
      </c>
      <c r="U1690" s="17"/>
      <c r="V1690" s="17" t="str">
        <f t="shared" si="283"/>
        <v/>
      </c>
    </row>
    <row r="1691" spans="1:22" ht="22.5" customHeight="1" x14ac:dyDescent="0.25">
      <c r="A1691" s="27">
        <v>1692</v>
      </c>
      <c r="B1691" s="15">
        <v>2244811</v>
      </c>
      <c r="C1691" s="16">
        <v>46076</v>
      </c>
      <c r="D1691" s="16">
        <v>46077</v>
      </c>
      <c r="E1691" s="15" t="s">
        <v>2538</v>
      </c>
      <c r="F1691" s="15" t="s">
        <v>166</v>
      </c>
      <c r="H1691" s="15">
        <v>502909093</v>
      </c>
      <c r="I1691" s="15">
        <v>68</v>
      </c>
      <c r="J1691" s="15">
        <v>21</v>
      </c>
      <c r="K1691" s="15" t="s">
        <v>409</v>
      </c>
      <c r="L1691" s="61" t="s">
        <v>196</v>
      </c>
      <c r="M1691" s="15" t="s">
        <v>160</v>
      </c>
      <c r="O1691" s="30" t="str">
        <f t="shared" si="284"/>
        <v>ü</v>
      </c>
      <c r="P1691" s="30" t="str">
        <f t="shared" si="278"/>
        <v/>
      </c>
      <c r="Q1691" s="30" t="str">
        <f t="shared" si="279"/>
        <v>ü</v>
      </c>
      <c r="R1691" s="30" t="str">
        <f t="shared" si="280"/>
        <v/>
      </c>
      <c r="S1691" s="17" t="str">
        <f t="shared" si="281"/>
        <v>ü</v>
      </c>
      <c r="T1691" s="17" t="str">
        <f t="shared" si="282"/>
        <v/>
      </c>
      <c r="U1691" s="17"/>
      <c r="V1691" s="17" t="str">
        <f t="shared" si="283"/>
        <v/>
      </c>
    </row>
    <row r="1692" spans="1:22" ht="22.5" customHeight="1" x14ac:dyDescent="0.25">
      <c r="A1692" s="27">
        <v>1693</v>
      </c>
      <c r="B1692" s="15">
        <v>2244799</v>
      </c>
      <c r="C1692" s="16">
        <v>46076</v>
      </c>
      <c r="D1692" s="16">
        <v>46077</v>
      </c>
      <c r="E1692" s="15" t="s">
        <v>1536</v>
      </c>
      <c r="F1692" s="15" t="s">
        <v>166</v>
      </c>
      <c r="H1692" s="15">
        <v>508557555</v>
      </c>
      <c r="I1692" s="15" t="s">
        <v>1590</v>
      </c>
      <c r="J1692" s="15">
        <v>122</v>
      </c>
      <c r="K1692" s="15" t="s">
        <v>227</v>
      </c>
      <c r="L1692" s="61" t="s">
        <v>1369</v>
      </c>
      <c r="M1692" s="15" t="s">
        <v>186</v>
      </c>
      <c r="O1692" s="30" t="str">
        <f t="shared" si="284"/>
        <v>ü</v>
      </c>
      <c r="P1692" s="30" t="str">
        <f t="shared" si="278"/>
        <v/>
      </c>
      <c r="Q1692" s="30" t="str">
        <f t="shared" si="279"/>
        <v>ü</v>
      </c>
      <c r="R1692" s="30" t="str">
        <f t="shared" si="280"/>
        <v/>
      </c>
      <c r="S1692" s="17" t="str">
        <f t="shared" si="281"/>
        <v>ü</v>
      </c>
      <c r="T1692" s="17" t="str">
        <f t="shared" si="282"/>
        <v>ü</v>
      </c>
      <c r="U1692" s="17"/>
      <c r="V1692" s="17" t="str">
        <f t="shared" si="283"/>
        <v>ü</v>
      </c>
    </row>
    <row r="1693" spans="1:22" ht="22.5" customHeight="1" x14ac:dyDescent="0.25">
      <c r="A1693" s="27">
        <v>1695</v>
      </c>
      <c r="B1693" s="15">
        <v>2244795</v>
      </c>
      <c r="C1693" s="16">
        <v>46076</v>
      </c>
      <c r="D1693" s="16">
        <v>46081</v>
      </c>
      <c r="E1693" s="15" t="s">
        <v>4492</v>
      </c>
      <c r="F1693" s="15" t="s">
        <v>166</v>
      </c>
      <c r="H1693" s="15">
        <v>508885577</v>
      </c>
      <c r="I1693" s="15" t="s">
        <v>4516</v>
      </c>
      <c r="J1693" s="15" t="s">
        <v>1602</v>
      </c>
      <c r="K1693" s="15" t="s">
        <v>404</v>
      </c>
      <c r="L1693" s="61" t="s">
        <v>196</v>
      </c>
      <c r="M1693" s="15" t="s">
        <v>179</v>
      </c>
      <c r="O1693" s="30" t="str">
        <f t="shared" si="284"/>
        <v>ü</v>
      </c>
      <c r="P1693" s="30" t="str">
        <f t="shared" si="278"/>
        <v/>
      </c>
      <c r="Q1693" s="30" t="str">
        <f t="shared" si="279"/>
        <v>ü</v>
      </c>
      <c r="R1693" s="30" t="str">
        <f t="shared" si="280"/>
        <v/>
      </c>
      <c r="S1693" s="17" t="str">
        <f t="shared" si="281"/>
        <v>ü</v>
      </c>
      <c r="T1693" s="17" t="str">
        <f t="shared" si="282"/>
        <v/>
      </c>
      <c r="U1693" s="17"/>
      <c r="V1693" s="17" t="str">
        <f t="shared" si="283"/>
        <v/>
      </c>
    </row>
    <row r="1694" spans="1:22" ht="22.5" customHeight="1" x14ac:dyDescent="0.25">
      <c r="A1694" s="27">
        <v>1696</v>
      </c>
      <c r="B1694" s="15">
        <v>2244778</v>
      </c>
      <c r="C1694" s="16">
        <v>46076</v>
      </c>
      <c r="D1694" s="16">
        <v>46078</v>
      </c>
      <c r="E1694" s="15" t="s">
        <v>4493</v>
      </c>
      <c r="F1694" s="15" t="s">
        <v>166</v>
      </c>
      <c r="H1694" s="15">
        <v>504799888</v>
      </c>
      <c r="I1694" s="15">
        <v>63</v>
      </c>
      <c r="J1694" s="15">
        <v>5</v>
      </c>
      <c r="K1694" s="15" t="s">
        <v>238</v>
      </c>
      <c r="L1694" s="61" t="s">
        <v>195</v>
      </c>
      <c r="M1694" s="15" t="s">
        <v>160</v>
      </c>
      <c r="O1694" s="30" t="str">
        <f t="shared" si="284"/>
        <v>ü</v>
      </c>
      <c r="P1694" s="30" t="str">
        <f t="shared" si="278"/>
        <v>ü</v>
      </c>
      <c r="Q1694" s="30" t="str">
        <f t="shared" si="279"/>
        <v>ü</v>
      </c>
      <c r="R1694" s="30" t="str">
        <f t="shared" si="280"/>
        <v/>
      </c>
      <c r="S1694" s="17" t="str">
        <f t="shared" si="281"/>
        <v>ü</v>
      </c>
      <c r="T1694" s="17" t="str">
        <f t="shared" si="282"/>
        <v>ü</v>
      </c>
      <c r="U1694" s="17"/>
      <c r="V1694" s="17" t="str">
        <f t="shared" si="283"/>
        <v/>
      </c>
    </row>
    <row r="1695" spans="1:22" ht="22.5" customHeight="1" x14ac:dyDescent="0.25">
      <c r="A1695" s="27">
        <v>1697</v>
      </c>
      <c r="B1695" s="15">
        <v>2244765</v>
      </c>
      <c r="C1695" s="16">
        <v>46076</v>
      </c>
      <c r="D1695" s="16">
        <v>46079</v>
      </c>
      <c r="E1695" s="15" t="s">
        <v>625</v>
      </c>
      <c r="F1695" s="15" t="s">
        <v>166</v>
      </c>
      <c r="H1695" s="15">
        <v>505330555</v>
      </c>
      <c r="I1695" s="15">
        <v>46</v>
      </c>
      <c r="J1695" s="15">
        <v>232</v>
      </c>
      <c r="K1695" s="15" t="s">
        <v>382</v>
      </c>
      <c r="L1695" s="61" t="s">
        <v>192</v>
      </c>
      <c r="M1695" s="15" t="s">
        <v>186</v>
      </c>
      <c r="O1695" s="30" t="str">
        <f t="shared" si="284"/>
        <v>ü</v>
      </c>
      <c r="P1695" s="30" t="str">
        <f t="shared" si="278"/>
        <v>ü</v>
      </c>
      <c r="Q1695" s="30" t="str">
        <f t="shared" si="279"/>
        <v>ü</v>
      </c>
      <c r="R1695" s="30" t="str">
        <f t="shared" si="280"/>
        <v/>
      </c>
      <c r="S1695" s="17" t="str">
        <f t="shared" si="281"/>
        <v>ü</v>
      </c>
      <c r="T1695" s="17" t="str">
        <f t="shared" si="282"/>
        <v>ü</v>
      </c>
      <c r="U1695" s="17"/>
      <c r="V1695" s="17" t="str">
        <f t="shared" si="283"/>
        <v>ü</v>
      </c>
    </row>
    <row r="1696" spans="1:22" ht="22.5" customHeight="1" x14ac:dyDescent="0.25">
      <c r="A1696" s="27">
        <v>1698</v>
      </c>
      <c r="B1696" s="15">
        <v>2244758</v>
      </c>
      <c r="C1696" s="16">
        <v>46076</v>
      </c>
      <c r="D1696" s="16">
        <v>46077</v>
      </c>
      <c r="E1696" s="15" t="s">
        <v>1786</v>
      </c>
      <c r="F1696" s="15" t="s">
        <v>166</v>
      </c>
      <c r="H1696" s="15">
        <v>503403377</v>
      </c>
      <c r="I1696" s="15">
        <v>21</v>
      </c>
      <c r="J1696" s="15">
        <v>8</v>
      </c>
      <c r="K1696" s="15" t="s">
        <v>368</v>
      </c>
      <c r="L1696" s="61" t="s">
        <v>195</v>
      </c>
      <c r="M1696" s="15" t="s">
        <v>167</v>
      </c>
      <c r="O1696" s="30" t="str">
        <f t="shared" si="284"/>
        <v>ü</v>
      </c>
      <c r="P1696" s="30" t="str">
        <f t="shared" si="278"/>
        <v>ü</v>
      </c>
      <c r="Q1696" s="30" t="str">
        <f t="shared" si="279"/>
        <v>ü</v>
      </c>
      <c r="R1696" s="30" t="str">
        <f t="shared" si="280"/>
        <v/>
      </c>
      <c r="S1696" s="17" t="str">
        <f t="shared" si="281"/>
        <v>ü</v>
      </c>
      <c r="T1696" s="17" t="str">
        <f t="shared" si="282"/>
        <v>ü</v>
      </c>
      <c r="U1696" s="17"/>
      <c r="V1696" s="17" t="str">
        <f t="shared" si="283"/>
        <v/>
      </c>
    </row>
    <row r="1697" spans="1:22" ht="22.5" customHeight="1" x14ac:dyDescent="0.25">
      <c r="A1697" s="27">
        <v>1699</v>
      </c>
      <c r="B1697" s="15">
        <v>2244756</v>
      </c>
      <c r="C1697" s="16">
        <v>46076</v>
      </c>
      <c r="D1697" s="16">
        <v>46077</v>
      </c>
      <c r="E1697" s="15" t="s">
        <v>1762</v>
      </c>
      <c r="F1697" s="15" t="s">
        <v>166</v>
      </c>
      <c r="H1697" s="15">
        <v>503829540</v>
      </c>
      <c r="I1697" s="15" t="s">
        <v>1814</v>
      </c>
      <c r="J1697" s="15" t="s">
        <v>2024</v>
      </c>
      <c r="K1697" s="15" t="s">
        <v>481</v>
      </c>
      <c r="L1697" s="61" t="s">
        <v>410</v>
      </c>
      <c r="M1697" s="15" t="s">
        <v>486</v>
      </c>
      <c r="O1697" s="30" t="str">
        <f t="shared" si="284"/>
        <v/>
      </c>
      <c r="P1697" s="30" t="str">
        <f t="shared" si="278"/>
        <v/>
      </c>
      <c r="Q1697" s="30" t="str">
        <f t="shared" si="279"/>
        <v/>
      </c>
      <c r="R1697" s="30" t="str">
        <f t="shared" si="280"/>
        <v>ü</v>
      </c>
      <c r="S1697" s="17" t="str">
        <f t="shared" si="281"/>
        <v>ü</v>
      </c>
      <c r="T1697" s="17" t="str">
        <f t="shared" si="282"/>
        <v/>
      </c>
      <c r="U1697" s="17"/>
      <c r="V1697" s="17" t="str">
        <f t="shared" si="283"/>
        <v/>
      </c>
    </row>
    <row r="1698" spans="1:22" ht="22.5" customHeight="1" x14ac:dyDescent="0.25">
      <c r="A1698" s="27">
        <v>1700</v>
      </c>
      <c r="B1698" s="15">
        <v>2244747</v>
      </c>
      <c r="C1698" s="16">
        <v>46076</v>
      </c>
      <c r="D1698" s="16">
        <v>46079</v>
      </c>
      <c r="E1698" s="15" t="s">
        <v>4494</v>
      </c>
      <c r="F1698" s="15" t="s">
        <v>166</v>
      </c>
      <c r="H1698" s="15">
        <v>506285583</v>
      </c>
      <c r="I1698" s="15">
        <v>48</v>
      </c>
      <c r="J1698" s="15">
        <v>36</v>
      </c>
      <c r="K1698" s="15" t="s">
        <v>356</v>
      </c>
      <c r="L1698" s="61" t="s">
        <v>474</v>
      </c>
      <c r="M1698" s="15" t="s">
        <v>486</v>
      </c>
      <c r="O1698" s="30" t="str">
        <f t="shared" si="284"/>
        <v>ü</v>
      </c>
      <c r="P1698" s="30" t="str">
        <f t="shared" si="278"/>
        <v/>
      </c>
      <c r="Q1698" s="30" t="str">
        <f t="shared" si="279"/>
        <v/>
      </c>
      <c r="R1698" s="30" t="str">
        <f t="shared" si="280"/>
        <v>ü</v>
      </c>
      <c r="S1698" s="17" t="str">
        <f t="shared" si="281"/>
        <v/>
      </c>
      <c r="T1698" s="17" t="str">
        <f t="shared" si="282"/>
        <v/>
      </c>
      <c r="U1698" s="17"/>
      <c r="V1698" s="17" t="str">
        <f t="shared" si="283"/>
        <v/>
      </c>
    </row>
    <row r="1699" spans="1:22" ht="22.5" customHeight="1" x14ac:dyDescent="0.25">
      <c r="A1699" s="27">
        <v>1701</v>
      </c>
      <c r="B1699" s="15">
        <v>2244745</v>
      </c>
      <c r="C1699" s="16">
        <v>46076</v>
      </c>
      <c r="D1699" s="16">
        <v>46079</v>
      </c>
      <c r="E1699" s="15" t="s">
        <v>4495</v>
      </c>
      <c r="F1699" s="15" t="s">
        <v>166</v>
      </c>
      <c r="H1699" s="15">
        <v>551006666</v>
      </c>
      <c r="I1699" s="15">
        <v>38</v>
      </c>
      <c r="J1699" s="15">
        <v>4</v>
      </c>
      <c r="K1699" s="15" t="s">
        <v>356</v>
      </c>
      <c r="L1699" s="61" t="s">
        <v>411</v>
      </c>
      <c r="M1699" s="15" t="s">
        <v>486</v>
      </c>
      <c r="O1699" s="30" t="str">
        <f t="shared" si="284"/>
        <v>ü</v>
      </c>
      <c r="P1699" s="30" t="str">
        <f t="shared" si="278"/>
        <v/>
      </c>
      <c r="Q1699" s="30" t="str">
        <f t="shared" si="279"/>
        <v>ü</v>
      </c>
      <c r="R1699" s="30" t="str">
        <f t="shared" si="280"/>
        <v/>
      </c>
      <c r="S1699" s="17" t="str">
        <f t="shared" si="281"/>
        <v/>
      </c>
      <c r="T1699" s="17" t="str">
        <f t="shared" si="282"/>
        <v/>
      </c>
      <c r="U1699" s="17"/>
      <c r="V1699" s="17" t="str">
        <f t="shared" si="283"/>
        <v/>
      </c>
    </row>
    <row r="1700" spans="1:22" ht="22.5" customHeight="1" x14ac:dyDescent="0.25">
      <c r="A1700" s="27">
        <v>1702</v>
      </c>
      <c r="B1700" s="15">
        <v>2244742</v>
      </c>
      <c r="C1700" s="16">
        <v>46076</v>
      </c>
      <c r="D1700" s="16">
        <v>46081</v>
      </c>
      <c r="E1700" s="15" t="s">
        <v>2700</v>
      </c>
      <c r="F1700" s="15" t="s">
        <v>210</v>
      </c>
      <c r="H1700" s="15">
        <v>544744483</v>
      </c>
      <c r="I1700" s="15" t="s">
        <v>4517</v>
      </c>
      <c r="J1700" s="15">
        <v>23</v>
      </c>
      <c r="K1700" s="15" t="s">
        <v>480</v>
      </c>
      <c r="L1700" s="61" t="s">
        <v>383</v>
      </c>
      <c r="M1700" s="15" t="s">
        <v>186</v>
      </c>
      <c r="O1700" s="30" t="str">
        <f t="shared" si="284"/>
        <v>ü</v>
      </c>
      <c r="P1700" s="30" t="str">
        <f t="shared" si="278"/>
        <v>ü</v>
      </c>
      <c r="Q1700" s="30" t="str">
        <f t="shared" si="279"/>
        <v>ü</v>
      </c>
      <c r="R1700" s="30" t="str">
        <f t="shared" si="280"/>
        <v/>
      </c>
      <c r="S1700" s="17" t="str">
        <f t="shared" si="281"/>
        <v/>
      </c>
      <c r="T1700" s="17" t="str">
        <f t="shared" si="282"/>
        <v>ü</v>
      </c>
      <c r="U1700" s="17"/>
      <c r="V1700" s="17" t="str">
        <f t="shared" si="283"/>
        <v/>
      </c>
    </row>
    <row r="1701" spans="1:22" ht="22.5" customHeight="1" x14ac:dyDescent="0.25">
      <c r="A1701" s="27">
        <v>1703</v>
      </c>
      <c r="B1701" s="15">
        <v>2244732</v>
      </c>
      <c r="C1701" s="16">
        <v>46076</v>
      </c>
      <c r="D1701" s="16">
        <v>46077</v>
      </c>
      <c r="E1701" s="15" t="s">
        <v>4496</v>
      </c>
      <c r="F1701" s="15" t="s">
        <v>166</v>
      </c>
      <c r="H1701" s="15">
        <v>508959490</v>
      </c>
      <c r="I1701" s="15" t="s">
        <v>4518</v>
      </c>
      <c r="J1701" s="15" t="s">
        <v>4519</v>
      </c>
      <c r="K1701" s="15" t="s">
        <v>231</v>
      </c>
      <c r="L1701" s="61" t="s">
        <v>195</v>
      </c>
      <c r="M1701" s="15" t="s">
        <v>165</v>
      </c>
      <c r="O1701" s="30" t="str">
        <f t="shared" si="284"/>
        <v>ü</v>
      </c>
      <c r="P1701" s="30" t="str">
        <f t="shared" si="278"/>
        <v>ü</v>
      </c>
      <c r="Q1701" s="30" t="str">
        <f t="shared" si="279"/>
        <v>ü</v>
      </c>
      <c r="R1701" s="30" t="str">
        <f t="shared" si="280"/>
        <v/>
      </c>
      <c r="S1701" s="17" t="str">
        <f t="shared" si="281"/>
        <v>ü</v>
      </c>
      <c r="T1701" s="17" t="str">
        <f t="shared" si="282"/>
        <v>ü</v>
      </c>
      <c r="U1701" s="17"/>
      <c r="V1701" s="17" t="str">
        <f t="shared" si="283"/>
        <v/>
      </c>
    </row>
    <row r="1702" spans="1:22" ht="22.5" customHeight="1" x14ac:dyDescent="0.25">
      <c r="A1702" s="27">
        <v>1704</v>
      </c>
      <c r="B1702" s="15">
        <v>2244718</v>
      </c>
      <c r="C1702" s="16">
        <v>46076</v>
      </c>
      <c r="D1702" s="16">
        <v>46077</v>
      </c>
      <c r="E1702" s="15" t="s">
        <v>4228</v>
      </c>
      <c r="F1702" s="15" t="s">
        <v>166</v>
      </c>
      <c r="H1702" s="15">
        <v>509697999</v>
      </c>
      <c r="I1702" s="15" t="s">
        <v>683</v>
      </c>
      <c r="J1702" s="15">
        <v>102</v>
      </c>
      <c r="K1702" s="15" t="s">
        <v>402</v>
      </c>
      <c r="L1702" s="61" t="s">
        <v>192</v>
      </c>
      <c r="M1702" s="15" t="s">
        <v>186</v>
      </c>
      <c r="O1702" s="30" t="str">
        <f t="shared" si="284"/>
        <v>ü</v>
      </c>
      <c r="P1702" s="30" t="str">
        <f t="shared" si="278"/>
        <v>ü</v>
      </c>
      <c r="Q1702" s="30" t="str">
        <f t="shared" si="279"/>
        <v>ü</v>
      </c>
      <c r="R1702" s="30" t="str">
        <f t="shared" si="280"/>
        <v/>
      </c>
      <c r="S1702" s="17" t="str">
        <f t="shared" si="281"/>
        <v>ü</v>
      </c>
      <c r="T1702" s="17" t="str">
        <f t="shared" si="282"/>
        <v>ü</v>
      </c>
      <c r="U1702" s="17"/>
      <c r="V1702" s="17" t="str">
        <f t="shared" si="283"/>
        <v>ü</v>
      </c>
    </row>
    <row r="1703" spans="1:22" ht="22.5" customHeight="1" x14ac:dyDescent="0.25">
      <c r="A1703" s="27">
        <v>1705</v>
      </c>
      <c r="B1703" s="15">
        <v>2244700</v>
      </c>
      <c r="C1703" s="16">
        <v>46076</v>
      </c>
      <c r="D1703" s="16">
        <v>46077</v>
      </c>
      <c r="E1703" s="15" t="s">
        <v>4497</v>
      </c>
      <c r="F1703" s="15" t="s">
        <v>166</v>
      </c>
      <c r="H1703" s="15">
        <v>503353355</v>
      </c>
      <c r="I1703" s="15">
        <v>1</v>
      </c>
      <c r="J1703" s="15">
        <v>1942</v>
      </c>
      <c r="K1703" s="15" t="s">
        <v>229</v>
      </c>
      <c r="L1703" s="61" t="s">
        <v>195</v>
      </c>
      <c r="M1703" s="15" t="s">
        <v>486</v>
      </c>
      <c r="O1703" s="30" t="str">
        <f t="shared" si="284"/>
        <v>ü</v>
      </c>
      <c r="P1703" s="30" t="str">
        <f t="shared" si="278"/>
        <v>ü</v>
      </c>
      <c r="Q1703" s="30" t="str">
        <f t="shared" si="279"/>
        <v>ü</v>
      </c>
      <c r="R1703" s="30" t="str">
        <f t="shared" si="280"/>
        <v/>
      </c>
      <c r="S1703" s="17" t="str">
        <f t="shared" si="281"/>
        <v>ü</v>
      </c>
      <c r="T1703" s="17" t="str">
        <f t="shared" si="282"/>
        <v>ü</v>
      </c>
      <c r="U1703" s="17"/>
      <c r="V1703" s="17" t="str">
        <f t="shared" si="283"/>
        <v/>
      </c>
    </row>
    <row r="1704" spans="1:22" ht="22.5" customHeight="1" x14ac:dyDescent="0.25">
      <c r="A1704" s="27">
        <v>1706</v>
      </c>
      <c r="B1704" s="15">
        <v>2244588</v>
      </c>
      <c r="C1704" s="16">
        <v>46076</v>
      </c>
      <c r="D1704" s="16">
        <v>46078</v>
      </c>
      <c r="E1704" s="15" t="s">
        <v>890</v>
      </c>
      <c r="F1704" s="15" t="s">
        <v>166</v>
      </c>
      <c r="H1704" s="15">
        <v>569109092</v>
      </c>
      <c r="I1704" s="15">
        <v>38</v>
      </c>
      <c r="J1704" s="15">
        <v>38</v>
      </c>
      <c r="K1704" s="15" t="s">
        <v>363</v>
      </c>
      <c r="L1704" s="61" t="s">
        <v>192</v>
      </c>
      <c r="M1704" s="15" t="s">
        <v>165</v>
      </c>
      <c r="O1704" s="30" t="str">
        <f t="shared" si="284"/>
        <v>ü</v>
      </c>
      <c r="P1704" s="30" t="str">
        <f t="shared" si="278"/>
        <v>ü</v>
      </c>
      <c r="Q1704" s="30" t="str">
        <f t="shared" si="279"/>
        <v>ü</v>
      </c>
      <c r="R1704" s="30" t="str">
        <f t="shared" si="280"/>
        <v/>
      </c>
      <c r="S1704" s="17" t="str">
        <f t="shared" si="281"/>
        <v>ü</v>
      </c>
      <c r="T1704" s="17" t="str">
        <f t="shared" si="282"/>
        <v>ü</v>
      </c>
      <c r="U1704" s="17"/>
      <c r="V1704" s="17" t="str">
        <f t="shared" si="283"/>
        <v>ü</v>
      </c>
    </row>
    <row r="1705" spans="1:22" ht="22.5" customHeight="1" x14ac:dyDescent="0.25">
      <c r="A1705" s="27">
        <v>1707</v>
      </c>
      <c r="B1705" s="15">
        <v>2244508</v>
      </c>
      <c r="C1705" s="16">
        <v>46076</v>
      </c>
      <c r="D1705" s="16">
        <v>46077</v>
      </c>
      <c r="E1705" s="15" t="s">
        <v>4498</v>
      </c>
      <c r="F1705" s="15" t="s">
        <v>166</v>
      </c>
      <c r="H1705" s="15">
        <v>507670260</v>
      </c>
      <c r="J1705" s="15">
        <v>582995211</v>
      </c>
      <c r="K1705" s="15" t="s">
        <v>374</v>
      </c>
      <c r="L1705" s="61" t="s">
        <v>191</v>
      </c>
      <c r="M1705" s="15" t="s">
        <v>165</v>
      </c>
      <c r="O1705" s="30" t="str">
        <f t="shared" si="284"/>
        <v/>
      </c>
      <c r="P1705" s="30" t="str">
        <f t="shared" si="278"/>
        <v>ü</v>
      </c>
      <c r="Q1705" s="30" t="str">
        <f t="shared" si="279"/>
        <v/>
      </c>
      <c r="R1705" s="30" t="str">
        <f t="shared" si="280"/>
        <v/>
      </c>
      <c r="S1705" s="17" t="str">
        <f t="shared" si="281"/>
        <v/>
      </c>
      <c r="T1705" s="17" t="str">
        <f t="shared" si="282"/>
        <v/>
      </c>
      <c r="U1705" s="17"/>
      <c r="V1705" s="17" t="str">
        <f t="shared" si="283"/>
        <v/>
      </c>
    </row>
    <row r="1706" spans="1:22" ht="22.5" customHeight="1" x14ac:dyDescent="0.25">
      <c r="A1706" s="27">
        <v>1708</v>
      </c>
      <c r="B1706" s="15">
        <v>2244475</v>
      </c>
      <c r="C1706" s="16">
        <v>46076</v>
      </c>
      <c r="D1706" s="16">
        <v>46077</v>
      </c>
      <c r="E1706" s="15" t="s">
        <v>863</v>
      </c>
      <c r="F1706" s="15" t="s">
        <v>166</v>
      </c>
      <c r="H1706" s="15">
        <v>505530099</v>
      </c>
      <c r="I1706" s="15" t="s">
        <v>4520</v>
      </c>
      <c r="J1706" s="15" t="s">
        <v>598</v>
      </c>
      <c r="K1706" s="15" t="s">
        <v>368</v>
      </c>
      <c r="L1706" s="61" t="s">
        <v>195</v>
      </c>
      <c r="M1706" s="15" t="s">
        <v>167</v>
      </c>
      <c r="O1706" s="30" t="str">
        <f t="shared" si="284"/>
        <v>ü</v>
      </c>
      <c r="P1706" s="30" t="str">
        <f t="shared" si="278"/>
        <v>ü</v>
      </c>
      <c r="Q1706" s="30" t="str">
        <f t="shared" si="279"/>
        <v>ü</v>
      </c>
      <c r="R1706" s="30" t="str">
        <f t="shared" si="280"/>
        <v/>
      </c>
      <c r="S1706" s="17" t="str">
        <f t="shared" si="281"/>
        <v>ü</v>
      </c>
      <c r="T1706" s="17" t="str">
        <f t="shared" si="282"/>
        <v>ü</v>
      </c>
      <c r="U1706" s="17"/>
      <c r="V1706" s="17" t="str">
        <f t="shared" si="283"/>
        <v/>
      </c>
    </row>
    <row r="1707" spans="1:22" ht="22.5" customHeight="1" x14ac:dyDescent="0.25">
      <c r="A1707" s="27">
        <v>1709</v>
      </c>
      <c r="B1707" s="15">
        <v>2244434</v>
      </c>
      <c r="C1707" s="16">
        <v>46076</v>
      </c>
      <c r="D1707" s="16">
        <v>46078</v>
      </c>
      <c r="E1707" s="15" t="s">
        <v>4499</v>
      </c>
      <c r="F1707" s="15" t="s">
        <v>166</v>
      </c>
      <c r="H1707" s="15">
        <v>505244447</v>
      </c>
      <c r="I1707" s="15">
        <v>36</v>
      </c>
      <c r="J1707" s="15">
        <v>36</v>
      </c>
      <c r="K1707" s="15" t="s">
        <v>363</v>
      </c>
      <c r="L1707" s="61" t="s">
        <v>192</v>
      </c>
      <c r="M1707" s="15" t="s">
        <v>165</v>
      </c>
      <c r="O1707" s="30" t="str">
        <f t="shared" si="284"/>
        <v>ü</v>
      </c>
      <c r="P1707" s="30" t="str">
        <f t="shared" si="278"/>
        <v>ü</v>
      </c>
      <c r="Q1707" s="30" t="str">
        <f t="shared" si="279"/>
        <v>ü</v>
      </c>
      <c r="R1707" s="30" t="str">
        <f t="shared" si="280"/>
        <v/>
      </c>
      <c r="S1707" s="17" t="str">
        <f t="shared" si="281"/>
        <v>ü</v>
      </c>
      <c r="T1707" s="17" t="str">
        <f t="shared" si="282"/>
        <v>ü</v>
      </c>
      <c r="U1707" s="17"/>
      <c r="V1707" s="17" t="str">
        <f t="shared" si="283"/>
        <v>ü</v>
      </c>
    </row>
    <row r="1708" spans="1:22" ht="22.5" customHeight="1" x14ac:dyDescent="0.25">
      <c r="A1708" s="27">
        <v>1710</v>
      </c>
      <c r="B1708" s="15">
        <v>2244290</v>
      </c>
      <c r="C1708" s="16">
        <v>46076</v>
      </c>
      <c r="D1708" s="16">
        <v>46077</v>
      </c>
      <c r="E1708" s="15" t="s">
        <v>3566</v>
      </c>
      <c r="F1708" s="15" t="s">
        <v>166</v>
      </c>
      <c r="H1708" s="15">
        <v>569457788</v>
      </c>
      <c r="I1708" s="15">
        <v>19</v>
      </c>
      <c r="J1708" s="15">
        <v>18</v>
      </c>
      <c r="K1708" s="15" t="s">
        <v>827</v>
      </c>
      <c r="L1708" s="61" t="s">
        <v>195</v>
      </c>
      <c r="M1708" s="15" t="s">
        <v>486</v>
      </c>
      <c r="O1708" s="30" t="str">
        <f t="shared" si="284"/>
        <v>ü</v>
      </c>
      <c r="P1708" s="30" t="str">
        <f t="shared" si="278"/>
        <v>ü</v>
      </c>
      <c r="Q1708" s="30" t="str">
        <f t="shared" si="279"/>
        <v>ü</v>
      </c>
      <c r="R1708" s="30" t="str">
        <f t="shared" si="280"/>
        <v/>
      </c>
      <c r="S1708" s="17" t="str">
        <f t="shared" si="281"/>
        <v>ü</v>
      </c>
      <c r="T1708" s="17" t="str">
        <f t="shared" si="282"/>
        <v>ü</v>
      </c>
      <c r="U1708" s="17"/>
      <c r="V1708" s="17" t="str">
        <f t="shared" si="283"/>
        <v/>
      </c>
    </row>
    <row r="1709" spans="1:22" ht="22.5" customHeight="1" x14ac:dyDescent="0.25">
      <c r="A1709" s="27">
        <v>1712</v>
      </c>
      <c r="B1709" s="15">
        <v>2244181</v>
      </c>
      <c r="C1709" s="16">
        <v>46076</v>
      </c>
      <c r="D1709" s="16">
        <v>46077</v>
      </c>
      <c r="E1709" s="15" t="s">
        <v>4501</v>
      </c>
      <c r="F1709" s="15" t="s">
        <v>166</v>
      </c>
      <c r="H1709" s="15">
        <v>506262191</v>
      </c>
      <c r="I1709" s="15">
        <v>53</v>
      </c>
      <c r="J1709" s="15">
        <v>35</v>
      </c>
      <c r="K1709" s="15" t="s">
        <v>355</v>
      </c>
      <c r="L1709" s="61" t="s">
        <v>194</v>
      </c>
      <c r="M1709" s="15" t="s">
        <v>179</v>
      </c>
      <c r="O1709" s="30" t="str">
        <f t="shared" si="284"/>
        <v/>
      </c>
      <c r="P1709" s="30" t="str">
        <f t="shared" si="278"/>
        <v/>
      </c>
      <c r="Q1709" s="30" t="str">
        <f t="shared" si="279"/>
        <v>ü</v>
      </c>
      <c r="R1709" s="30" t="str">
        <f t="shared" si="280"/>
        <v/>
      </c>
      <c r="S1709" s="17" t="str">
        <f t="shared" si="281"/>
        <v/>
      </c>
      <c r="T1709" s="17" t="str">
        <f t="shared" si="282"/>
        <v/>
      </c>
      <c r="U1709" s="17"/>
      <c r="V1709" s="17" t="str">
        <f t="shared" si="283"/>
        <v/>
      </c>
    </row>
    <row r="1710" spans="1:22" ht="22.5" customHeight="1" x14ac:dyDescent="0.25">
      <c r="A1710" s="27">
        <v>1713</v>
      </c>
      <c r="B1710" s="15">
        <v>2244152</v>
      </c>
      <c r="C1710" s="16">
        <v>46076</v>
      </c>
      <c r="D1710" s="16">
        <v>46077</v>
      </c>
      <c r="E1710" s="15" t="s">
        <v>4502</v>
      </c>
      <c r="F1710" s="15" t="s">
        <v>166</v>
      </c>
      <c r="H1710" s="15">
        <v>505005536</v>
      </c>
      <c r="I1710" s="15" t="s">
        <v>4521</v>
      </c>
      <c r="J1710" s="15">
        <v>4</v>
      </c>
      <c r="K1710" s="15" t="s">
        <v>831</v>
      </c>
      <c r="L1710" s="61" t="s">
        <v>560</v>
      </c>
      <c r="M1710" s="15" t="s">
        <v>167</v>
      </c>
      <c r="O1710" s="30" t="str">
        <f t="shared" si="284"/>
        <v>ü</v>
      </c>
      <c r="P1710" s="30" t="str">
        <f t="shared" si="278"/>
        <v>ü</v>
      </c>
      <c r="Q1710" s="30" t="str">
        <f t="shared" si="279"/>
        <v/>
      </c>
      <c r="R1710" s="30" t="str">
        <f t="shared" si="280"/>
        <v/>
      </c>
      <c r="S1710" s="17" t="str">
        <f t="shared" si="281"/>
        <v/>
      </c>
      <c r="T1710" s="17" t="str">
        <f t="shared" si="282"/>
        <v/>
      </c>
      <c r="U1710" s="17"/>
      <c r="V1710" s="17" t="str">
        <f t="shared" si="283"/>
        <v/>
      </c>
    </row>
    <row r="1711" spans="1:22" ht="22.5" customHeight="1" x14ac:dyDescent="0.25">
      <c r="A1711" s="27">
        <v>1714</v>
      </c>
      <c r="B1711" s="15">
        <v>2244072</v>
      </c>
      <c r="C1711" s="16">
        <v>46076</v>
      </c>
      <c r="D1711" s="16">
        <v>46078</v>
      </c>
      <c r="E1711" s="15" t="s">
        <v>4503</v>
      </c>
      <c r="F1711" s="15" t="s">
        <v>166</v>
      </c>
      <c r="H1711" s="15">
        <v>555098899</v>
      </c>
      <c r="I1711" s="15">
        <v>3359</v>
      </c>
      <c r="J1711" s="15">
        <v>3359</v>
      </c>
      <c r="K1711" s="15" t="s">
        <v>226</v>
      </c>
      <c r="L1711" s="61" t="s">
        <v>198</v>
      </c>
      <c r="M1711" s="15" t="s">
        <v>162</v>
      </c>
      <c r="O1711" s="30" t="str">
        <f t="shared" si="284"/>
        <v>ü</v>
      </c>
      <c r="P1711" s="30" t="str">
        <f t="shared" si="278"/>
        <v>ü</v>
      </c>
      <c r="Q1711" s="30" t="str">
        <f t="shared" si="279"/>
        <v>ü</v>
      </c>
      <c r="R1711" s="30" t="str">
        <f t="shared" si="280"/>
        <v/>
      </c>
      <c r="S1711" s="17" t="str">
        <f t="shared" si="281"/>
        <v>ü</v>
      </c>
      <c r="T1711" s="17" t="str">
        <f t="shared" si="282"/>
        <v/>
      </c>
      <c r="U1711" s="17"/>
      <c r="V1711" s="17" t="str">
        <f t="shared" si="283"/>
        <v/>
      </c>
    </row>
    <row r="1712" spans="1:22" ht="22.5" customHeight="1" x14ac:dyDescent="0.25">
      <c r="A1712" s="27">
        <v>1715</v>
      </c>
      <c r="B1712" s="15">
        <v>2244051</v>
      </c>
      <c r="C1712" s="16">
        <v>46076</v>
      </c>
      <c r="D1712" s="16">
        <v>46077</v>
      </c>
      <c r="E1712" s="15" t="s">
        <v>3240</v>
      </c>
      <c r="F1712" s="15" t="s">
        <v>166</v>
      </c>
      <c r="H1712" s="15">
        <v>508202225</v>
      </c>
      <c r="I1712" s="15">
        <v>159</v>
      </c>
      <c r="J1712" s="15">
        <v>16</v>
      </c>
      <c r="K1712" s="15" t="s">
        <v>227</v>
      </c>
      <c r="L1712" s="61" t="s">
        <v>192</v>
      </c>
      <c r="M1712" s="15" t="s">
        <v>186</v>
      </c>
      <c r="O1712" s="30" t="str">
        <f t="shared" si="284"/>
        <v>ü</v>
      </c>
      <c r="P1712" s="30" t="str">
        <f t="shared" si="278"/>
        <v>ü</v>
      </c>
      <c r="Q1712" s="30" t="str">
        <f t="shared" si="279"/>
        <v>ü</v>
      </c>
      <c r="R1712" s="30" t="str">
        <f t="shared" si="280"/>
        <v/>
      </c>
      <c r="S1712" s="17" t="str">
        <f t="shared" si="281"/>
        <v>ü</v>
      </c>
      <c r="T1712" s="17" t="str">
        <f t="shared" si="282"/>
        <v>ü</v>
      </c>
      <c r="U1712" s="17"/>
      <c r="V1712" s="17" t="str">
        <f t="shared" si="283"/>
        <v>ü</v>
      </c>
    </row>
    <row r="1713" spans="1:22" ht="22.5" customHeight="1" x14ac:dyDescent="0.25">
      <c r="A1713" s="27">
        <v>1716</v>
      </c>
      <c r="B1713" s="15">
        <v>2244022</v>
      </c>
      <c r="C1713" s="16">
        <v>46076</v>
      </c>
      <c r="D1713" s="16">
        <v>46079</v>
      </c>
      <c r="E1713" s="15" t="s">
        <v>4504</v>
      </c>
      <c r="F1713" s="15" t="s">
        <v>166</v>
      </c>
      <c r="H1713" s="15">
        <v>505990019</v>
      </c>
      <c r="I1713" s="15">
        <v>1781</v>
      </c>
      <c r="J1713" s="15">
        <v>1781</v>
      </c>
      <c r="K1713" s="15" t="s">
        <v>600</v>
      </c>
      <c r="L1713" s="61" t="s">
        <v>198</v>
      </c>
      <c r="M1713" s="15" t="s">
        <v>162</v>
      </c>
      <c r="O1713" s="30" t="str">
        <f t="shared" si="284"/>
        <v>ü</v>
      </c>
      <c r="P1713" s="30" t="str">
        <f t="shared" si="278"/>
        <v>ü</v>
      </c>
      <c r="Q1713" s="30" t="str">
        <f t="shared" si="279"/>
        <v>ü</v>
      </c>
      <c r="R1713" s="30" t="str">
        <f t="shared" si="280"/>
        <v/>
      </c>
      <c r="S1713" s="17" t="str">
        <f t="shared" si="281"/>
        <v>ü</v>
      </c>
      <c r="T1713" s="17" t="str">
        <f t="shared" si="282"/>
        <v/>
      </c>
      <c r="U1713" s="17"/>
      <c r="V1713" s="17" t="str">
        <f t="shared" si="283"/>
        <v/>
      </c>
    </row>
    <row r="1714" spans="1:22" ht="22.5" customHeight="1" x14ac:dyDescent="0.25">
      <c r="A1714" s="27">
        <v>1718</v>
      </c>
      <c r="B1714" s="15">
        <v>2243956</v>
      </c>
      <c r="C1714" s="16">
        <v>46076</v>
      </c>
      <c r="D1714" s="16">
        <v>46078</v>
      </c>
      <c r="E1714" s="15" t="s">
        <v>4506</v>
      </c>
      <c r="F1714" s="15" t="s">
        <v>166</v>
      </c>
      <c r="H1714" s="15">
        <v>501777369</v>
      </c>
      <c r="I1714" s="15" t="s">
        <v>4522</v>
      </c>
      <c r="J1714" s="15">
        <v>36</v>
      </c>
      <c r="K1714" s="15" t="s">
        <v>363</v>
      </c>
      <c r="L1714" s="61" t="s">
        <v>192</v>
      </c>
      <c r="M1714" s="15" t="s">
        <v>165</v>
      </c>
      <c r="O1714" s="30" t="str">
        <f t="shared" si="284"/>
        <v>ü</v>
      </c>
      <c r="P1714" s="30" t="str">
        <f t="shared" si="278"/>
        <v>ü</v>
      </c>
      <c r="Q1714" s="30" t="str">
        <f t="shared" si="279"/>
        <v>ü</v>
      </c>
      <c r="R1714" s="30" t="str">
        <f t="shared" si="280"/>
        <v/>
      </c>
      <c r="S1714" s="17" t="str">
        <f t="shared" si="281"/>
        <v>ü</v>
      </c>
      <c r="T1714" s="17" t="str">
        <f t="shared" si="282"/>
        <v>ü</v>
      </c>
      <c r="U1714" s="17"/>
      <c r="V1714" s="17" t="str">
        <f t="shared" si="283"/>
        <v>ü</v>
      </c>
    </row>
    <row r="1715" spans="1:22" ht="22.5" customHeight="1" x14ac:dyDescent="0.25">
      <c r="A1715" s="27">
        <v>1719</v>
      </c>
      <c r="B1715" s="15">
        <v>2243921</v>
      </c>
      <c r="C1715" s="16">
        <v>46076</v>
      </c>
      <c r="D1715" s="16">
        <v>46078</v>
      </c>
      <c r="E1715" s="15" t="s">
        <v>4507</v>
      </c>
      <c r="F1715" s="15" t="s">
        <v>166</v>
      </c>
      <c r="H1715" s="15">
        <v>501688882</v>
      </c>
      <c r="I1715" s="15">
        <v>800</v>
      </c>
      <c r="J1715" s="15">
        <v>817</v>
      </c>
      <c r="K1715" s="15" t="s">
        <v>419</v>
      </c>
      <c r="L1715" s="61" t="s">
        <v>198</v>
      </c>
      <c r="M1715" s="15" t="s">
        <v>186</v>
      </c>
      <c r="O1715" s="30" t="str">
        <f t="shared" si="284"/>
        <v>ü</v>
      </c>
      <c r="P1715" s="30" t="str">
        <f t="shared" ref="P1715:P1727" si="285">IF(COUNTIF(L1715,"*صراصير*")&gt;=1,"ü","")</f>
        <v>ü</v>
      </c>
      <c r="Q1715" s="30" t="str">
        <f t="shared" ref="Q1715:Q1727" si="286">IF(COUNTIF(L1715,"*بعوض*")&gt;=1,"ü","")</f>
        <v>ü</v>
      </c>
      <c r="R1715" s="30" t="str">
        <f t="shared" ref="R1715:R1727" si="287">IF(COUNTIF(L1715,"*باعوض*")&gt;=1,"ü","")</f>
        <v/>
      </c>
      <c r="S1715" s="17" t="str">
        <f t="shared" ref="S1715:S1727" si="288">IF(COUNTIF(L1715,"*ذباب*")&gt;=1,"ü","")</f>
        <v>ü</v>
      </c>
      <c r="T1715" s="17" t="str">
        <f t="shared" ref="T1715:T1727" si="289">IF(COUNTIF(L1715,"*فئران*")&gt;=1,"ü","")</f>
        <v/>
      </c>
      <c r="U1715" s="17"/>
      <c r="V1715" s="17" t="str">
        <f t="shared" ref="V1715:V1727" si="290">IF(COUNTIF(L1715,"*عقارب*")&gt;=1,"ü","")</f>
        <v/>
      </c>
    </row>
    <row r="1716" spans="1:22" ht="22.5" customHeight="1" x14ac:dyDescent="0.25">
      <c r="A1716" s="27">
        <v>1720</v>
      </c>
      <c r="B1716" s="15">
        <v>2243919</v>
      </c>
      <c r="C1716" s="16">
        <v>46076</v>
      </c>
      <c r="D1716" s="16">
        <v>46077</v>
      </c>
      <c r="E1716" s="15" t="s">
        <v>3957</v>
      </c>
      <c r="F1716" s="15" t="s">
        <v>166</v>
      </c>
      <c r="H1716" s="15">
        <v>504622221</v>
      </c>
      <c r="I1716" s="15">
        <v>70</v>
      </c>
      <c r="J1716" s="15">
        <v>448</v>
      </c>
      <c r="K1716" s="15" t="s">
        <v>346</v>
      </c>
      <c r="L1716" s="61" t="s">
        <v>198</v>
      </c>
      <c r="M1716" s="15" t="s">
        <v>165</v>
      </c>
      <c r="O1716" s="30" t="str">
        <f t="shared" si="284"/>
        <v>ü</v>
      </c>
      <c r="P1716" s="30" t="str">
        <f t="shared" si="285"/>
        <v>ü</v>
      </c>
      <c r="Q1716" s="30" t="str">
        <f t="shared" si="286"/>
        <v>ü</v>
      </c>
      <c r="R1716" s="30" t="str">
        <f t="shared" si="287"/>
        <v/>
      </c>
      <c r="S1716" s="17" t="str">
        <f t="shared" si="288"/>
        <v>ü</v>
      </c>
      <c r="T1716" s="17" t="str">
        <f t="shared" si="289"/>
        <v/>
      </c>
      <c r="U1716" s="17"/>
      <c r="V1716" s="17" t="str">
        <f t="shared" si="290"/>
        <v/>
      </c>
    </row>
    <row r="1717" spans="1:22" ht="22.5" customHeight="1" x14ac:dyDescent="0.25">
      <c r="A1717" s="27">
        <v>1722</v>
      </c>
      <c r="B1717" s="15">
        <v>2243847</v>
      </c>
      <c r="C1717" s="16">
        <v>46076</v>
      </c>
      <c r="D1717" s="16">
        <v>46078</v>
      </c>
      <c r="E1717" s="15" t="s">
        <v>4509</v>
      </c>
      <c r="F1717" s="15" t="s">
        <v>166</v>
      </c>
      <c r="H1717" s="15">
        <v>501475444</v>
      </c>
      <c r="I1717" s="15">
        <v>60</v>
      </c>
      <c r="J1717" s="15">
        <v>385</v>
      </c>
      <c r="K1717" s="15" t="s">
        <v>363</v>
      </c>
      <c r="L1717" s="61" t="s">
        <v>192</v>
      </c>
      <c r="M1717" s="15" t="s">
        <v>165</v>
      </c>
      <c r="O1717" s="30" t="str">
        <f t="shared" si="284"/>
        <v>ü</v>
      </c>
      <c r="P1717" s="30" t="str">
        <f t="shared" si="285"/>
        <v>ü</v>
      </c>
      <c r="Q1717" s="30" t="str">
        <f t="shared" si="286"/>
        <v>ü</v>
      </c>
      <c r="R1717" s="30" t="str">
        <f t="shared" si="287"/>
        <v/>
      </c>
      <c r="S1717" s="17" t="str">
        <f t="shared" si="288"/>
        <v>ü</v>
      </c>
      <c r="T1717" s="17" t="str">
        <f t="shared" si="289"/>
        <v>ü</v>
      </c>
      <c r="U1717" s="17"/>
      <c r="V1717" s="17" t="str">
        <f t="shared" si="290"/>
        <v>ü</v>
      </c>
    </row>
    <row r="1718" spans="1:22" ht="22.5" customHeight="1" x14ac:dyDescent="0.25">
      <c r="A1718" s="27">
        <v>1723</v>
      </c>
      <c r="B1718" s="15">
        <v>2243783</v>
      </c>
      <c r="C1718" s="16">
        <v>46076</v>
      </c>
      <c r="D1718" s="16">
        <v>46076</v>
      </c>
      <c r="E1718" s="15" t="s">
        <v>4510</v>
      </c>
      <c r="F1718" s="15" t="s">
        <v>166</v>
      </c>
      <c r="H1718" s="15">
        <v>506330343</v>
      </c>
      <c r="J1718" s="15">
        <v>9</v>
      </c>
      <c r="K1718" s="15" t="s">
        <v>481</v>
      </c>
      <c r="L1718" s="61" t="s">
        <v>205</v>
      </c>
      <c r="M1718" s="15" t="s">
        <v>486</v>
      </c>
      <c r="O1718" s="30" t="str">
        <f t="shared" si="284"/>
        <v>ü</v>
      </c>
      <c r="P1718" s="30" t="str">
        <f t="shared" si="285"/>
        <v/>
      </c>
      <c r="Q1718" s="30" t="str">
        <f t="shared" si="286"/>
        <v/>
      </c>
      <c r="R1718" s="30" t="str">
        <f t="shared" si="287"/>
        <v>ü</v>
      </c>
      <c r="S1718" s="17" t="str">
        <f t="shared" si="288"/>
        <v>ü</v>
      </c>
      <c r="T1718" s="17" t="str">
        <f t="shared" si="289"/>
        <v>ü</v>
      </c>
      <c r="U1718" s="17"/>
      <c r="V1718" s="17" t="str">
        <f t="shared" si="290"/>
        <v/>
      </c>
    </row>
    <row r="1719" spans="1:22" ht="22.5" customHeight="1" x14ac:dyDescent="0.25">
      <c r="A1719" s="27">
        <v>1724</v>
      </c>
      <c r="B1719" s="15">
        <v>2243720</v>
      </c>
      <c r="C1719" s="16">
        <v>46076</v>
      </c>
      <c r="D1719" s="16">
        <v>46079</v>
      </c>
      <c r="E1719" s="15" t="s">
        <v>1001</v>
      </c>
      <c r="F1719" s="15" t="s">
        <v>166</v>
      </c>
      <c r="H1719" s="15">
        <v>505517719</v>
      </c>
      <c r="I1719" s="15">
        <v>16</v>
      </c>
      <c r="J1719" s="15">
        <v>12</v>
      </c>
      <c r="K1719" s="15" t="s">
        <v>239</v>
      </c>
      <c r="L1719" s="61" t="s">
        <v>190</v>
      </c>
      <c r="M1719" s="15" t="s">
        <v>179</v>
      </c>
      <c r="O1719" s="30" t="str">
        <f t="shared" si="284"/>
        <v>ü</v>
      </c>
      <c r="P1719" s="30" t="str">
        <f t="shared" si="285"/>
        <v>ü</v>
      </c>
      <c r="Q1719" s="30" t="str">
        <f t="shared" si="286"/>
        <v>ü</v>
      </c>
      <c r="R1719" s="30" t="str">
        <f t="shared" si="287"/>
        <v/>
      </c>
      <c r="S1719" s="17" t="str">
        <f t="shared" si="288"/>
        <v>ü</v>
      </c>
      <c r="T1719" s="17" t="str">
        <f t="shared" si="289"/>
        <v/>
      </c>
      <c r="U1719" s="17"/>
      <c r="V1719" s="17" t="str">
        <f t="shared" si="290"/>
        <v>ü</v>
      </c>
    </row>
    <row r="1720" spans="1:22" ht="22.5" customHeight="1" x14ac:dyDescent="0.25">
      <c r="A1720" s="27">
        <v>1725</v>
      </c>
      <c r="B1720" s="15">
        <v>2243713</v>
      </c>
      <c r="C1720" s="16">
        <v>46076</v>
      </c>
      <c r="D1720" s="16">
        <v>46078</v>
      </c>
      <c r="E1720" s="15" t="s">
        <v>2585</v>
      </c>
      <c r="F1720" s="15" t="s">
        <v>159</v>
      </c>
      <c r="H1720" s="15">
        <v>507170070</v>
      </c>
      <c r="I1720" s="15" t="s">
        <v>2613</v>
      </c>
      <c r="J1720" s="15">
        <v>1</v>
      </c>
      <c r="K1720" s="15" t="s">
        <v>238</v>
      </c>
      <c r="L1720" s="61" t="s">
        <v>394</v>
      </c>
      <c r="M1720" s="15" t="s">
        <v>160</v>
      </c>
      <c r="O1720" s="30" t="str">
        <f t="shared" si="284"/>
        <v/>
      </c>
      <c r="P1720" s="30" t="str">
        <f t="shared" si="285"/>
        <v>ü</v>
      </c>
      <c r="Q1720" s="30" t="str">
        <f t="shared" si="286"/>
        <v>ü</v>
      </c>
      <c r="R1720" s="30" t="str">
        <f t="shared" si="287"/>
        <v/>
      </c>
      <c r="S1720" s="17" t="str">
        <f t="shared" si="288"/>
        <v/>
      </c>
      <c r="T1720" s="17" t="str">
        <f t="shared" si="289"/>
        <v>ü</v>
      </c>
      <c r="U1720" s="17"/>
      <c r="V1720" s="17" t="str">
        <f t="shared" si="290"/>
        <v/>
      </c>
    </row>
    <row r="1721" spans="1:22" ht="22.5" customHeight="1" x14ac:dyDescent="0.25">
      <c r="A1721" s="27">
        <v>1726</v>
      </c>
      <c r="B1721" s="15">
        <v>2243689</v>
      </c>
      <c r="C1721" s="16">
        <v>46076</v>
      </c>
      <c r="D1721" s="16">
        <v>46078</v>
      </c>
      <c r="E1721" s="15" t="s">
        <v>266</v>
      </c>
      <c r="F1721" s="15" t="s">
        <v>166</v>
      </c>
      <c r="H1721" s="15">
        <v>505111212</v>
      </c>
      <c r="I1721" s="15">
        <v>41</v>
      </c>
      <c r="J1721" s="15">
        <v>592</v>
      </c>
      <c r="K1721" s="15" t="s">
        <v>222</v>
      </c>
      <c r="L1721" s="61" t="s">
        <v>195</v>
      </c>
      <c r="M1721" s="15" t="s">
        <v>486</v>
      </c>
      <c r="O1721" s="30" t="str">
        <f t="shared" si="284"/>
        <v>ü</v>
      </c>
      <c r="P1721" s="30" t="str">
        <f t="shared" si="285"/>
        <v>ü</v>
      </c>
      <c r="Q1721" s="30" t="str">
        <f t="shared" si="286"/>
        <v>ü</v>
      </c>
      <c r="R1721" s="30" t="str">
        <f t="shared" si="287"/>
        <v/>
      </c>
      <c r="S1721" s="17" t="str">
        <f t="shared" si="288"/>
        <v>ü</v>
      </c>
      <c r="T1721" s="17" t="str">
        <f t="shared" si="289"/>
        <v>ü</v>
      </c>
      <c r="U1721" s="17"/>
      <c r="V1721" s="17" t="str">
        <f t="shared" si="290"/>
        <v/>
      </c>
    </row>
    <row r="1722" spans="1:22" ht="22.5" customHeight="1" x14ac:dyDescent="0.25">
      <c r="A1722" s="27">
        <v>1727</v>
      </c>
      <c r="B1722" s="15">
        <v>2243667</v>
      </c>
      <c r="C1722" s="16">
        <v>46076</v>
      </c>
      <c r="D1722" s="16">
        <v>46077</v>
      </c>
      <c r="E1722" s="15" t="s">
        <v>1575</v>
      </c>
      <c r="F1722" s="15" t="s">
        <v>166</v>
      </c>
      <c r="H1722" s="15">
        <v>508648644</v>
      </c>
      <c r="I1722" s="15">
        <v>1249</v>
      </c>
      <c r="J1722" s="15">
        <v>1249</v>
      </c>
      <c r="K1722" s="15" t="s">
        <v>227</v>
      </c>
      <c r="L1722" s="61" t="s">
        <v>192</v>
      </c>
      <c r="M1722" s="15" t="s">
        <v>186</v>
      </c>
      <c r="O1722" s="30" t="str">
        <f t="shared" si="284"/>
        <v>ü</v>
      </c>
      <c r="P1722" s="30" t="str">
        <f t="shared" si="285"/>
        <v>ü</v>
      </c>
      <c r="Q1722" s="30" t="str">
        <f t="shared" si="286"/>
        <v>ü</v>
      </c>
      <c r="R1722" s="30" t="str">
        <f t="shared" si="287"/>
        <v/>
      </c>
      <c r="S1722" s="17" t="str">
        <f t="shared" si="288"/>
        <v>ü</v>
      </c>
      <c r="T1722" s="17" t="str">
        <f t="shared" si="289"/>
        <v>ü</v>
      </c>
      <c r="U1722" s="17"/>
      <c r="V1722" s="17" t="str">
        <f t="shared" si="290"/>
        <v>ü</v>
      </c>
    </row>
    <row r="1723" spans="1:22" ht="22.5" customHeight="1" x14ac:dyDescent="0.25">
      <c r="A1723" s="27">
        <v>1728</v>
      </c>
      <c r="B1723" s="15">
        <v>2243666</v>
      </c>
      <c r="C1723" s="16">
        <v>46076</v>
      </c>
      <c r="D1723" s="16">
        <v>46079</v>
      </c>
      <c r="E1723" s="15" t="s">
        <v>4511</v>
      </c>
      <c r="F1723" s="15" t="s">
        <v>166</v>
      </c>
      <c r="H1723" s="15">
        <v>503929610</v>
      </c>
      <c r="I1723" s="15">
        <v>30</v>
      </c>
      <c r="J1723" s="15" t="s">
        <v>2019</v>
      </c>
      <c r="K1723" s="15" t="s">
        <v>2021</v>
      </c>
      <c r="L1723" s="61" t="s">
        <v>198</v>
      </c>
      <c r="M1723" s="15" t="s">
        <v>218</v>
      </c>
      <c r="O1723" s="30" t="str">
        <f t="shared" si="284"/>
        <v>ü</v>
      </c>
      <c r="P1723" s="30" t="str">
        <f t="shared" si="285"/>
        <v>ü</v>
      </c>
      <c r="Q1723" s="30" t="str">
        <f t="shared" si="286"/>
        <v>ü</v>
      </c>
      <c r="R1723" s="30" t="str">
        <f t="shared" si="287"/>
        <v/>
      </c>
      <c r="S1723" s="17" t="str">
        <f t="shared" si="288"/>
        <v>ü</v>
      </c>
      <c r="T1723" s="17" t="str">
        <f t="shared" si="289"/>
        <v/>
      </c>
      <c r="U1723" s="17"/>
      <c r="V1723" s="17" t="str">
        <f t="shared" si="290"/>
        <v/>
      </c>
    </row>
    <row r="1724" spans="1:22" ht="22.5" customHeight="1" x14ac:dyDescent="0.25">
      <c r="A1724" s="27">
        <v>1729</v>
      </c>
      <c r="B1724" s="15">
        <v>2243657</v>
      </c>
      <c r="C1724" s="16">
        <v>46076</v>
      </c>
      <c r="D1724" s="16">
        <v>46079</v>
      </c>
      <c r="E1724" s="15" t="s">
        <v>1137</v>
      </c>
      <c r="F1724" s="15" t="s">
        <v>166</v>
      </c>
      <c r="H1724" s="15">
        <v>509990319</v>
      </c>
      <c r="I1724" s="15">
        <v>15</v>
      </c>
      <c r="J1724" s="15">
        <v>13</v>
      </c>
      <c r="K1724" s="15" t="s">
        <v>225</v>
      </c>
      <c r="L1724" s="61" t="s">
        <v>196</v>
      </c>
      <c r="M1724" s="15" t="s">
        <v>160</v>
      </c>
      <c r="O1724" s="30" t="str">
        <f t="shared" si="284"/>
        <v>ü</v>
      </c>
      <c r="P1724" s="30" t="str">
        <f t="shared" si="285"/>
        <v/>
      </c>
      <c r="Q1724" s="30" t="str">
        <f t="shared" si="286"/>
        <v>ü</v>
      </c>
      <c r="R1724" s="30" t="str">
        <f t="shared" si="287"/>
        <v/>
      </c>
      <c r="S1724" s="17" t="str">
        <f t="shared" si="288"/>
        <v>ü</v>
      </c>
      <c r="T1724" s="17" t="str">
        <f t="shared" si="289"/>
        <v/>
      </c>
      <c r="U1724" s="17"/>
      <c r="V1724" s="17" t="str">
        <f t="shared" si="290"/>
        <v/>
      </c>
    </row>
    <row r="1725" spans="1:22" ht="22.5" customHeight="1" x14ac:dyDescent="0.25">
      <c r="A1725" s="27">
        <v>1730</v>
      </c>
      <c r="B1725" s="15">
        <v>2245443</v>
      </c>
      <c r="C1725" s="16">
        <v>46077</v>
      </c>
      <c r="D1725" s="16">
        <v>46077</v>
      </c>
      <c r="E1725" s="15" t="s">
        <v>1108</v>
      </c>
      <c r="F1725" s="15" t="s">
        <v>166</v>
      </c>
      <c r="H1725" s="15">
        <v>506267962</v>
      </c>
      <c r="I1725" s="15">
        <v>17</v>
      </c>
      <c r="J1725" s="15" t="s">
        <v>4525</v>
      </c>
      <c r="K1725" s="15" t="s">
        <v>832</v>
      </c>
      <c r="L1725" s="61" t="s">
        <v>205</v>
      </c>
      <c r="M1725" s="15" t="s">
        <v>160</v>
      </c>
      <c r="O1725" s="30" t="str">
        <f t="shared" ref="O1725:O1779" si="291">IF(COUNTIF($L1725,"*نمل*")&gt;=1,"ü","")</f>
        <v>ü</v>
      </c>
      <c r="P1725" s="30" t="str">
        <f t="shared" si="285"/>
        <v/>
      </c>
      <c r="Q1725" s="30" t="str">
        <f t="shared" si="286"/>
        <v/>
      </c>
      <c r="R1725" s="30" t="str">
        <f t="shared" si="287"/>
        <v>ü</v>
      </c>
      <c r="S1725" s="17" t="str">
        <f t="shared" si="288"/>
        <v>ü</v>
      </c>
      <c r="T1725" s="17" t="str">
        <f t="shared" si="289"/>
        <v>ü</v>
      </c>
      <c r="U1725" s="17"/>
      <c r="V1725" s="17" t="str">
        <f t="shared" si="290"/>
        <v/>
      </c>
    </row>
    <row r="1726" spans="1:22" ht="22.5" customHeight="1" x14ac:dyDescent="0.25">
      <c r="A1726" s="27">
        <v>1731</v>
      </c>
      <c r="B1726" s="15">
        <v>2245442</v>
      </c>
      <c r="C1726" s="16">
        <v>46077</v>
      </c>
      <c r="D1726" s="16">
        <v>46077</v>
      </c>
      <c r="E1726" s="15" t="s">
        <v>1108</v>
      </c>
      <c r="F1726" s="15" t="s">
        <v>166</v>
      </c>
      <c r="H1726" s="15">
        <v>509999443</v>
      </c>
      <c r="J1726" s="15">
        <v>6</v>
      </c>
      <c r="K1726" s="15" t="s">
        <v>239</v>
      </c>
      <c r="L1726" s="61" t="s">
        <v>205</v>
      </c>
      <c r="M1726" s="15" t="s">
        <v>211</v>
      </c>
      <c r="O1726" s="30" t="str">
        <f t="shared" si="291"/>
        <v>ü</v>
      </c>
      <c r="P1726" s="30" t="str">
        <f t="shared" si="285"/>
        <v/>
      </c>
      <c r="Q1726" s="30" t="str">
        <f t="shared" si="286"/>
        <v/>
      </c>
      <c r="R1726" s="30" t="str">
        <f t="shared" si="287"/>
        <v>ü</v>
      </c>
      <c r="S1726" s="17" t="str">
        <f t="shared" si="288"/>
        <v>ü</v>
      </c>
      <c r="T1726" s="17" t="str">
        <f t="shared" si="289"/>
        <v>ü</v>
      </c>
      <c r="U1726" s="17"/>
      <c r="V1726" s="17" t="str">
        <f t="shared" si="290"/>
        <v/>
      </c>
    </row>
    <row r="1727" spans="1:22" ht="22.5" customHeight="1" x14ac:dyDescent="0.25">
      <c r="A1727" s="27">
        <v>1732</v>
      </c>
      <c r="B1727" s="15">
        <v>2245441</v>
      </c>
      <c r="C1727" s="16">
        <v>46077</v>
      </c>
      <c r="D1727" s="16">
        <v>46077</v>
      </c>
      <c r="E1727" s="15" t="s">
        <v>4512</v>
      </c>
      <c r="F1727" s="15" t="s">
        <v>166</v>
      </c>
      <c r="H1727" s="15">
        <v>504884031</v>
      </c>
      <c r="I1727" s="15">
        <v>51</v>
      </c>
      <c r="J1727" s="15">
        <v>52</v>
      </c>
      <c r="K1727" s="15" t="s">
        <v>232</v>
      </c>
      <c r="L1727" s="61" t="s">
        <v>205</v>
      </c>
      <c r="M1727" s="15" t="s">
        <v>486</v>
      </c>
      <c r="O1727" s="30" t="str">
        <f t="shared" si="291"/>
        <v>ü</v>
      </c>
      <c r="P1727" s="30" t="str">
        <f t="shared" si="285"/>
        <v/>
      </c>
      <c r="Q1727" s="30" t="str">
        <f t="shared" si="286"/>
        <v/>
      </c>
      <c r="R1727" s="30" t="str">
        <f t="shared" si="287"/>
        <v>ü</v>
      </c>
      <c r="S1727" s="17" t="str">
        <f t="shared" si="288"/>
        <v>ü</v>
      </c>
      <c r="T1727" s="17" t="str">
        <f t="shared" si="289"/>
        <v>ü</v>
      </c>
      <c r="U1727" s="17"/>
      <c r="V1727" s="17" t="str">
        <f t="shared" si="290"/>
        <v/>
      </c>
    </row>
    <row r="1728" spans="1:22" ht="22.5" customHeight="1" x14ac:dyDescent="0.25">
      <c r="A1728" s="27">
        <v>1733</v>
      </c>
      <c r="B1728" s="15">
        <v>2246940</v>
      </c>
      <c r="C1728" s="16">
        <v>46078</v>
      </c>
      <c r="D1728" s="16">
        <v>46079</v>
      </c>
      <c r="E1728" s="15" t="s">
        <v>1659</v>
      </c>
      <c r="F1728" s="15" t="s">
        <v>166</v>
      </c>
      <c r="H1728" s="15">
        <v>503414413</v>
      </c>
      <c r="I1728" s="15">
        <v>3650</v>
      </c>
      <c r="J1728" s="15">
        <v>3650</v>
      </c>
      <c r="K1728" s="15" t="s">
        <v>220</v>
      </c>
      <c r="L1728" s="61" t="s">
        <v>198</v>
      </c>
      <c r="M1728" s="15" t="s">
        <v>165</v>
      </c>
      <c r="O1728" s="30" t="str">
        <f t="shared" si="291"/>
        <v>ü</v>
      </c>
      <c r="P1728" s="30" t="str">
        <f t="shared" ref="P1728:P1781" si="292">IF(COUNTIF(L1728,"*صراصير*")&gt;=1,"ü","")</f>
        <v>ü</v>
      </c>
      <c r="Q1728" s="30" t="str">
        <f t="shared" ref="Q1728:Q1781" si="293">IF(COUNTIF(L1728,"*بعوض*")&gt;=1,"ü","")</f>
        <v>ü</v>
      </c>
      <c r="R1728" s="30" t="str">
        <f t="shared" ref="R1728:R1781" si="294">IF(COUNTIF(L1728,"*باعوض*")&gt;=1,"ü","")</f>
        <v/>
      </c>
      <c r="S1728" s="17" t="str">
        <f t="shared" ref="S1728:S1781" si="295">IF(COUNTIF(L1728,"*ذباب*")&gt;=1,"ü","")</f>
        <v>ü</v>
      </c>
      <c r="T1728" s="17" t="str">
        <f t="shared" ref="T1728:T1781" si="296">IF(COUNTIF(L1728,"*فئران*")&gt;=1,"ü","")</f>
        <v/>
      </c>
      <c r="U1728" s="17"/>
      <c r="V1728" s="17" t="str">
        <f t="shared" ref="V1728:V1781" si="297">IF(COUNTIF(L1728,"*عقارب*")&gt;=1,"ü","")</f>
        <v/>
      </c>
    </row>
    <row r="1729" spans="1:22" ht="22.5" customHeight="1" x14ac:dyDescent="0.25">
      <c r="A1729" s="27">
        <v>1734</v>
      </c>
      <c r="B1729" s="15">
        <v>2246933</v>
      </c>
      <c r="C1729" s="16">
        <v>46078</v>
      </c>
      <c r="D1729" s="16">
        <v>46078</v>
      </c>
      <c r="E1729" s="15" t="s">
        <v>4526</v>
      </c>
      <c r="F1729" s="15" t="s">
        <v>166</v>
      </c>
      <c r="H1729" s="15">
        <v>508096644</v>
      </c>
      <c r="I1729" s="15">
        <v>24</v>
      </c>
      <c r="J1729" s="15">
        <v>10</v>
      </c>
      <c r="K1729" s="15" t="s">
        <v>396</v>
      </c>
      <c r="L1729" s="61" t="s">
        <v>383</v>
      </c>
      <c r="M1729" s="15" t="s">
        <v>160</v>
      </c>
      <c r="O1729" s="30" t="str">
        <f t="shared" si="291"/>
        <v>ü</v>
      </c>
      <c r="P1729" s="30" t="str">
        <f t="shared" si="292"/>
        <v>ü</v>
      </c>
      <c r="Q1729" s="30" t="str">
        <f t="shared" si="293"/>
        <v>ü</v>
      </c>
      <c r="R1729" s="30" t="str">
        <f t="shared" si="294"/>
        <v/>
      </c>
      <c r="S1729" s="17" t="str">
        <f t="shared" si="295"/>
        <v/>
      </c>
      <c r="T1729" s="17" t="str">
        <f t="shared" si="296"/>
        <v>ü</v>
      </c>
      <c r="U1729" s="17"/>
      <c r="V1729" s="17" t="str">
        <f t="shared" si="297"/>
        <v/>
      </c>
    </row>
    <row r="1730" spans="1:22" ht="22.5" customHeight="1" x14ac:dyDescent="0.25">
      <c r="A1730" s="27">
        <v>1735</v>
      </c>
      <c r="B1730" s="15">
        <v>2246923</v>
      </c>
      <c r="C1730" s="16">
        <v>46078</v>
      </c>
      <c r="D1730" s="16">
        <v>46078</v>
      </c>
      <c r="E1730" s="15" t="s">
        <v>4527</v>
      </c>
      <c r="F1730" s="15" t="s">
        <v>166</v>
      </c>
      <c r="H1730" s="15">
        <v>505775065</v>
      </c>
      <c r="I1730" s="15">
        <v>72</v>
      </c>
      <c r="J1730" s="15">
        <v>72</v>
      </c>
      <c r="K1730" s="15" t="s">
        <v>402</v>
      </c>
      <c r="L1730" s="61" t="s">
        <v>192</v>
      </c>
      <c r="M1730" s="15" t="s">
        <v>167</v>
      </c>
      <c r="O1730" s="30" t="str">
        <f t="shared" si="291"/>
        <v>ü</v>
      </c>
      <c r="P1730" s="30" t="str">
        <f t="shared" si="292"/>
        <v>ü</v>
      </c>
      <c r="Q1730" s="30" t="str">
        <f t="shared" si="293"/>
        <v>ü</v>
      </c>
      <c r="R1730" s="30" t="str">
        <f t="shared" si="294"/>
        <v/>
      </c>
      <c r="S1730" s="17" t="str">
        <f t="shared" si="295"/>
        <v>ü</v>
      </c>
      <c r="T1730" s="17" t="str">
        <f t="shared" si="296"/>
        <v>ü</v>
      </c>
      <c r="U1730" s="17"/>
      <c r="V1730" s="17" t="str">
        <f t="shared" si="297"/>
        <v>ü</v>
      </c>
    </row>
    <row r="1731" spans="1:22" ht="22.5" customHeight="1" x14ac:dyDescent="0.25">
      <c r="A1731" s="27">
        <v>1736</v>
      </c>
      <c r="B1731" s="15">
        <v>2246908</v>
      </c>
      <c r="C1731" s="16">
        <v>46078</v>
      </c>
      <c r="D1731" s="16">
        <v>46078</v>
      </c>
      <c r="E1731" s="15" t="s">
        <v>2336</v>
      </c>
      <c r="F1731" s="15" t="s">
        <v>166</v>
      </c>
      <c r="H1731" s="15">
        <v>503774915</v>
      </c>
      <c r="I1731" s="15">
        <v>15</v>
      </c>
      <c r="J1731" s="15">
        <v>15</v>
      </c>
      <c r="K1731" s="15" t="s">
        <v>694</v>
      </c>
      <c r="L1731" s="61" t="s">
        <v>203</v>
      </c>
      <c r="M1731" s="15" t="s">
        <v>486</v>
      </c>
      <c r="O1731" s="30" t="str">
        <f t="shared" si="291"/>
        <v/>
      </c>
      <c r="P1731" s="30" t="str">
        <f t="shared" si="292"/>
        <v>ü</v>
      </c>
      <c r="Q1731" s="30" t="str">
        <f t="shared" si="293"/>
        <v>ü</v>
      </c>
      <c r="R1731" s="30" t="str">
        <f t="shared" si="294"/>
        <v/>
      </c>
      <c r="S1731" s="17" t="str">
        <f t="shared" si="295"/>
        <v/>
      </c>
      <c r="T1731" s="17" t="str">
        <f t="shared" si="296"/>
        <v/>
      </c>
      <c r="U1731" s="17"/>
      <c r="V1731" s="17" t="str">
        <f t="shared" si="297"/>
        <v/>
      </c>
    </row>
    <row r="1732" spans="1:22" ht="22.5" customHeight="1" x14ac:dyDescent="0.25">
      <c r="A1732" s="27">
        <v>1738</v>
      </c>
      <c r="B1732" s="15">
        <v>2246906</v>
      </c>
      <c r="C1732" s="16">
        <v>46078</v>
      </c>
      <c r="D1732" s="16">
        <v>46079</v>
      </c>
      <c r="E1732" s="15" t="s">
        <v>322</v>
      </c>
      <c r="F1732" s="15" t="s">
        <v>166</v>
      </c>
      <c r="H1732" s="15">
        <v>522723232</v>
      </c>
      <c r="I1732" s="15" t="s">
        <v>412</v>
      </c>
      <c r="J1732" s="15" t="s">
        <v>1933</v>
      </c>
      <c r="K1732" s="15" t="s">
        <v>4583</v>
      </c>
      <c r="L1732" s="61" t="s">
        <v>195</v>
      </c>
      <c r="M1732" s="15" t="s">
        <v>164</v>
      </c>
      <c r="O1732" s="30" t="str">
        <f t="shared" si="291"/>
        <v>ü</v>
      </c>
      <c r="P1732" s="30" t="str">
        <f t="shared" si="292"/>
        <v>ü</v>
      </c>
      <c r="Q1732" s="30" t="str">
        <f t="shared" si="293"/>
        <v>ü</v>
      </c>
      <c r="R1732" s="30" t="str">
        <f t="shared" si="294"/>
        <v/>
      </c>
      <c r="S1732" s="17" t="str">
        <f t="shared" si="295"/>
        <v>ü</v>
      </c>
      <c r="T1732" s="17" t="str">
        <f t="shared" si="296"/>
        <v>ü</v>
      </c>
      <c r="U1732" s="17"/>
      <c r="V1732" s="17" t="str">
        <f t="shared" si="297"/>
        <v/>
      </c>
    </row>
    <row r="1733" spans="1:22" ht="22.5" customHeight="1" x14ac:dyDescent="0.25">
      <c r="A1733" s="27">
        <v>1739</v>
      </c>
      <c r="B1733" s="15">
        <v>2246903</v>
      </c>
      <c r="C1733" s="16">
        <v>46078</v>
      </c>
      <c r="D1733" s="16">
        <v>46078</v>
      </c>
      <c r="E1733" s="15" t="s">
        <v>4529</v>
      </c>
      <c r="F1733" s="15" t="s">
        <v>166</v>
      </c>
      <c r="H1733" s="15">
        <v>506218820</v>
      </c>
      <c r="I1733" s="15">
        <v>2</v>
      </c>
      <c r="J1733" s="15">
        <v>5</v>
      </c>
      <c r="K1733" s="15" t="s">
        <v>376</v>
      </c>
      <c r="L1733" s="61" t="s">
        <v>198</v>
      </c>
      <c r="M1733" s="15" t="s">
        <v>164</v>
      </c>
      <c r="O1733" s="30" t="str">
        <f t="shared" si="291"/>
        <v>ü</v>
      </c>
      <c r="P1733" s="30" t="str">
        <f t="shared" si="292"/>
        <v>ü</v>
      </c>
      <c r="Q1733" s="30" t="str">
        <f t="shared" si="293"/>
        <v>ü</v>
      </c>
      <c r="R1733" s="30" t="str">
        <f t="shared" si="294"/>
        <v/>
      </c>
      <c r="S1733" s="17" t="str">
        <f t="shared" si="295"/>
        <v>ü</v>
      </c>
      <c r="T1733" s="17" t="str">
        <f t="shared" si="296"/>
        <v/>
      </c>
      <c r="U1733" s="17"/>
      <c r="V1733" s="17" t="str">
        <f t="shared" si="297"/>
        <v/>
      </c>
    </row>
    <row r="1734" spans="1:22" ht="22.5" customHeight="1" x14ac:dyDescent="0.25">
      <c r="A1734" s="27">
        <v>1740</v>
      </c>
      <c r="B1734" s="15">
        <v>2246894</v>
      </c>
      <c r="C1734" s="16">
        <v>46078</v>
      </c>
      <c r="D1734" s="16">
        <v>46078</v>
      </c>
      <c r="E1734" s="15" t="s">
        <v>459</v>
      </c>
      <c r="F1734" s="15" t="s">
        <v>166</v>
      </c>
      <c r="H1734" s="15">
        <v>505155522</v>
      </c>
      <c r="I1734" s="15" t="s">
        <v>483</v>
      </c>
      <c r="J1734" s="15">
        <v>3661</v>
      </c>
      <c r="K1734" s="15" t="s">
        <v>220</v>
      </c>
      <c r="L1734" s="61" t="s">
        <v>192</v>
      </c>
      <c r="M1734" s="15" t="s">
        <v>186</v>
      </c>
      <c r="O1734" s="30" t="str">
        <f t="shared" si="291"/>
        <v>ü</v>
      </c>
      <c r="P1734" s="30" t="str">
        <f t="shared" si="292"/>
        <v>ü</v>
      </c>
      <c r="Q1734" s="30" t="str">
        <f t="shared" si="293"/>
        <v>ü</v>
      </c>
      <c r="R1734" s="30" t="str">
        <f t="shared" si="294"/>
        <v/>
      </c>
      <c r="S1734" s="17" t="str">
        <f t="shared" si="295"/>
        <v>ü</v>
      </c>
      <c r="T1734" s="17" t="str">
        <f t="shared" si="296"/>
        <v>ü</v>
      </c>
      <c r="U1734" s="17"/>
      <c r="V1734" s="17" t="str">
        <f t="shared" si="297"/>
        <v>ü</v>
      </c>
    </row>
    <row r="1735" spans="1:22" ht="22.5" customHeight="1" x14ac:dyDescent="0.25">
      <c r="A1735" s="27">
        <v>1741</v>
      </c>
      <c r="B1735" s="15">
        <v>2246861</v>
      </c>
      <c r="C1735" s="16">
        <v>46078</v>
      </c>
      <c r="D1735" s="16">
        <v>46079</v>
      </c>
      <c r="E1735" s="15" t="s">
        <v>4530</v>
      </c>
      <c r="F1735" s="15" t="s">
        <v>166</v>
      </c>
      <c r="H1735" s="15">
        <v>509300202</v>
      </c>
      <c r="I1735" s="15">
        <v>6</v>
      </c>
      <c r="J1735" s="15" t="s">
        <v>4584</v>
      </c>
      <c r="K1735" s="15" t="s">
        <v>422</v>
      </c>
      <c r="L1735" s="61" t="s">
        <v>195</v>
      </c>
      <c r="M1735" s="15" t="s">
        <v>211</v>
      </c>
      <c r="O1735" s="30" t="str">
        <f t="shared" si="291"/>
        <v>ü</v>
      </c>
      <c r="P1735" s="30" t="str">
        <f t="shared" si="292"/>
        <v>ü</v>
      </c>
      <c r="Q1735" s="30" t="str">
        <f t="shared" si="293"/>
        <v>ü</v>
      </c>
      <c r="R1735" s="30" t="str">
        <f t="shared" si="294"/>
        <v/>
      </c>
      <c r="S1735" s="17" t="str">
        <f t="shared" si="295"/>
        <v>ü</v>
      </c>
      <c r="T1735" s="17" t="str">
        <f t="shared" si="296"/>
        <v>ü</v>
      </c>
      <c r="U1735" s="17"/>
      <c r="V1735" s="17" t="str">
        <f t="shared" si="297"/>
        <v/>
      </c>
    </row>
    <row r="1736" spans="1:22" ht="22.5" customHeight="1" x14ac:dyDescent="0.25">
      <c r="A1736" s="27">
        <v>1742</v>
      </c>
      <c r="B1736" s="15">
        <v>2246845</v>
      </c>
      <c r="C1736" s="16">
        <v>46077</v>
      </c>
      <c r="D1736" s="16">
        <v>46078</v>
      </c>
      <c r="E1736" s="15" t="s">
        <v>1649</v>
      </c>
      <c r="F1736" s="15" t="s">
        <v>166</v>
      </c>
      <c r="H1736" s="15">
        <v>556366634</v>
      </c>
      <c r="I1736" s="15">
        <v>1</v>
      </c>
      <c r="J1736" s="15">
        <v>503</v>
      </c>
      <c r="K1736" s="15" t="s">
        <v>678</v>
      </c>
      <c r="L1736" s="61" t="s">
        <v>192</v>
      </c>
      <c r="M1736" s="15" t="s">
        <v>167</v>
      </c>
      <c r="O1736" s="30" t="str">
        <f t="shared" si="291"/>
        <v>ü</v>
      </c>
      <c r="P1736" s="30" t="str">
        <f t="shared" si="292"/>
        <v>ü</v>
      </c>
      <c r="Q1736" s="30" t="str">
        <f t="shared" si="293"/>
        <v>ü</v>
      </c>
      <c r="R1736" s="30" t="str">
        <f t="shared" si="294"/>
        <v/>
      </c>
      <c r="S1736" s="17" t="str">
        <f t="shared" si="295"/>
        <v>ü</v>
      </c>
      <c r="T1736" s="17" t="str">
        <f t="shared" si="296"/>
        <v>ü</v>
      </c>
      <c r="U1736" s="17"/>
      <c r="V1736" s="17" t="str">
        <f t="shared" si="297"/>
        <v>ü</v>
      </c>
    </row>
    <row r="1737" spans="1:22" ht="22.5" customHeight="1" x14ac:dyDescent="0.25">
      <c r="A1737" s="27">
        <v>1743</v>
      </c>
      <c r="B1737" s="15">
        <v>2246830</v>
      </c>
      <c r="C1737" s="16">
        <v>46077</v>
      </c>
      <c r="D1737" s="16">
        <v>46078</v>
      </c>
      <c r="E1737" s="15" t="s">
        <v>2864</v>
      </c>
      <c r="F1737" s="15" t="s">
        <v>166</v>
      </c>
      <c r="H1737" s="15">
        <v>505999979</v>
      </c>
      <c r="I1737" s="15">
        <v>3</v>
      </c>
      <c r="J1737" s="15">
        <v>11</v>
      </c>
      <c r="K1737" s="15" t="s">
        <v>224</v>
      </c>
      <c r="L1737" s="61" t="s">
        <v>194</v>
      </c>
      <c r="M1737" s="15" t="s">
        <v>211</v>
      </c>
      <c r="O1737" s="30" t="str">
        <f t="shared" si="291"/>
        <v/>
      </c>
      <c r="P1737" s="30" t="str">
        <f t="shared" si="292"/>
        <v/>
      </c>
      <c r="Q1737" s="30" t="str">
        <f t="shared" si="293"/>
        <v>ü</v>
      </c>
      <c r="R1737" s="30" t="str">
        <f t="shared" si="294"/>
        <v/>
      </c>
      <c r="S1737" s="17" t="str">
        <f t="shared" si="295"/>
        <v/>
      </c>
      <c r="T1737" s="17" t="str">
        <f t="shared" si="296"/>
        <v/>
      </c>
      <c r="U1737" s="17"/>
      <c r="V1737" s="17" t="str">
        <f t="shared" si="297"/>
        <v/>
      </c>
    </row>
    <row r="1738" spans="1:22" ht="22.5" customHeight="1" x14ac:dyDescent="0.25">
      <c r="A1738" s="27">
        <v>1745</v>
      </c>
      <c r="B1738" s="15">
        <v>2246816</v>
      </c>
      <c r="C1738" s="16">
        <v>46077</v>
      </c>
      <c r="D1738" s="16">
        <v>46078</v>
      </c>
      <c r="E1738" s="15" t="s">
        <v>4531</v>
      </c>
      <c r="F1738" s="15" t="s">
        <v>166</v>
      </c>
      <c r="H1738" s="15">
        <v>505762276</v>
      </c>
      <c r="I1738" s="15" t="s">
        <v>4585</v>
      </c>
      <c r="J1738" s="15" t="s">
        <v>4586</v>
      </c>
      <c r="K1738" s="15" t="s">
        <v>238</v>
      </c>
      <c r="L1738" s="61" t="s">
        <v>375</v>
      </c>
      <c r="M1738" s="15" t="s">
        <v>160</v>
      </c>
      <c r="O1738" s="30" t="str">
        <f t="shared" si="291"/>
        <v/>
      </c>
      <c r="P1738" s="30" t="str">
        <f t="shared" si="292"/>
        <v>ü</v>
      </c>
      <c r="Q1738" s="30" t="str">
        <f t="shared" si="293"/>
        <v/>
      </c>
      <c r="R1738" s="30" t="str">
        <f t="shared" si="294"/>
        <v/>
      </c>
      <c r="S1738" s="17" t="str">
        <f t="shared" si="295"/>
        <v/>
      </c>
      <c r="T1738" s="17" t="str">
        <f t="shared" si="296"/>
        <v>ü</v>
      </c>
      <c r="U1738" s="17"/>
      <c r="V1738" s="17" t="str">
        <f t="shared" si="297"/>
        <v/>
      </c>
    </row>
    <row r="1739" spans="1:22" ht="22.5" customHeight="1" x14ac:dyDescent="0.25">
      <c r="A1739" s="27">
        <v>1746</v>
      </c>
      <c r="B1739" s="15">
        <v>2246811</v>
      </c>
      <c r="C1739" s="16">
        <v>46077</v>
      </c>
      <c r="D1739" s="16">
        <v>46079</v>
      </c>
      <c r="E1739" s="15" t="s">
        <v>2829</v>
      </c>
      <c r="F1739" s="15" t="s">
        <v>166</v>
      </c>
      <c r="H1739" s="15">
        <v>568509090</v>
      </c>
      <c r="I1739" s="15" t="s">
        <v>2851</v>
      </c>
      <c r="J1739" s="15">
        <v>2723</v>
      </c>
      <c r="K1739" s="15" t="s">
        <v>564</v>
      </c>
      <c r="L1739" s="61" t="s">
        <v>198</v>
      </c>
      <c r="M1739" s="15" t="s">
        <v>165</v>
      </c>
      <c r="O1739" s="30" t="str">
        <f t="shared" si="291"/>
        <v>ü</v>
      </c>
      <c r="P1739" s="30" t="str">
        <f t="shared" si="292"/>
        <v>ü</v>
      </c>
      <c r="Q1739" s="30" t="str">
        <f t="shared" si="293"/>
        <v>ü</v>
      </c>
      <c r="R1739" s="30" t="str">
        <f t="shared" si="294"/>
        <v/>
      </c>
      <c r="S1739" s="17" t="str">
        <f t="shared" si="295"/>
        <v>ü</v>
      </c>
      <c r="T1739" s="17" t="str">
        <f t="shared" si="296"/>
        <v/>
      </c>
      <c r="U1739" s="17"/>
      <c r="V1739" s="17" t="str">
        <f t="shared" si="297"/>
        <v/>
      </c>
    </row>
    <row r="1740" spans="1:22" ht="22.5" customHeight="1" x14ac:dyDescent="0.25">
      <c r="A1740" s="27">
        <v>1747</v>
      </c>
      <c r="B1740" s="15">
        <v>2246810</v>
      </c>
      <c r="C1740" s="16">
        <v>46077</v>
      </c>
      <c r="D1740" s="16">
        <v>46078</v>
      </c>
      <c r="E1740" s="15" t="s">
        <v>1872</v>
      </c>
      <c r="F1740" s="15" t="s">
        <v>166</v>
      </c>
      <c r="H1740" s="15">
        <v>553817087</v>
      </c>
      <c r="I1740" s="15">
        <v>3</v>
      </c>
      <c r="J1740" s="15">
        <v>4</v>
      </c>
      <c r="K1740" s="15" t="s">
        <v>376</v>
      </c>
      <c r="L1740" s="61" t="s">
        <v>560</v>
      </c>
      <c r="M1740" s="15" t="s">
        <v>164</v>
      </c>
      <c r="O1740" s="30" t="str">
        <f t="shared" si="291"/>
        <v>ü</v>
      </c>
      <c r="P1740" s="30" t="str">
        <f t="shared" si="292"/>
        <v>ü</v>
      </c>
      <c r="Q1740" s="30" t="str">
        <f t="shared" si="293"/>
        <v/>
      </c>
      <c r="R1740" s="30" t="str">
        <f t="shared" si="294"/>
        <v/>
      </c>
      <c r="S1740" s="17" t="str">
        <f t="shared" si="295"/>
        <v/>
      </c>
      <c r="T1740" s="17" t="str">
        <f t="shared" si="296"/>
        <v/>
      </c>
      <c r="U1740" s="17"/>
      <c r="V1740" s="17" t="str">
        <f t="shared" si="297"/>
        <v/>
      </c>
    </row>
    <row r="1741" spans="1:22" ht="22.5" customHeight="1" x14ac:dyDescent="0.25">
      <c r="A1741" s="27">
        <v>1749</v>
      </c>
      <c r="B1741" s="15">
        <v>2246754</v>
      </c>
      <c r="C1741" s="16">
        <v>46077</v>
      </c>
      <c r="D1741" s="16">
        <v>46078</v>
      </c>
      <c r="E1741" s="15" t="s">
        <v>4533</v>
      </c>
      <c r="F1741" s="15" t="s">
        <v>166</v>
      </c>
      <c r="H1741" s="15">
        <v>502413331</v>
      </c>
      <c r="I1741" s="15">
        <v>67</v>
      </c>
      <c r="J1741" s="15">
        <v>18</v>
      </c>
      <c r="K1741" s="15" t="s">
        <v>224</v>
      </c>
      <c r="L1741" s="61" t="s">
        <v>190</v>
      </c>
      <c r="M1741" s="15" t="s">
        <v>211</v>
      </c>
      <c r="O1741" s="30" t="str">
        <f t="shared" si="291"/>
        <v>ü</v>
      </c>
      <c r="P1741" s="30" t="str">
        <f t="shared" si="292"/>
        <v>ü</v>
      </c>
      <c r="Q1741" s="30" t="str">
        <f t="shared" si="293"/>
        <v>ü</v>
      </c>
      <c r="R1741" s="30" t="str">
        <f t="shared" si="294"/>
        <v/>
      </c>
      <c r="S1741" s="17" t="str">
        <f t="shared" si="295"/>
        <v>ü</v>
      </c>
      <c r="T1741" s="17" t="str">
        <f t="shared" si="296"/>
        <v/>
      </c>
      <c r="U1741" s="17"/>
      <c r="V1741" s="17" t="str">
        <f t="shared" si="297"/>
        <v>ü</v>
      </c>
    </row>
    <row r="1742" spans="1:22" ht="22.5" customHeight="1" x14ac:dyDescent="0.25">
      <c r="A1742" s="27">
        <v>1751</v>
      </c>
      <c r="B1742" s="15">
        <v>2246678</v>
      </c>
      <c r="C1742" s="16">
        <v>46077</v>
      </c>
      <c r="D1742" s="16">
        <v>46079</v>
      </c>
      <c r="E1742" s="15" t="s">
        <v>4535</v>
      </c>
      <c r="F1742" s="15" t="s">
        <v>166</v>
      </c>
      <c r="H1742" s="15">
        <v>562972929</v>
      </c>
      <c r="I1742" s="15">
        <v>16</v>
      </c>
      <c r="J1742" s="15">
        <v>6</v>
      </c>
      <c r="K1742" s="15" t="s">
        <v>364</v>
      </c>
      <c r="L1742" s="61" t="s">
        <v>195</v>
      </c>
      <c r="M1742" s="15" t="s">
        <v>164</v>
      </c>
      <c r="O1742" s="30" t="str">
        <f t="shared" si="291"/>
        <v>ü</v>
      </c>
      <c r="P1742" s="30" t="str">
        <f t="shared" si="292"/>
        <v>ü</v>
      </c>
      <c r="Q1742" s="30" t="str">
        <f t="shared" si="293"/>
        <v>ü</v>
      </c>
      <c r="R1742" s="30" t="str">
        <f t="shared" si="294"/>
        <v/>
      </c>
      <c r="S1742" s="17" t="str">
        <f t="shared" si="295"/>
        <v>ü</v>
      </c>
      <c r="T1742" s="17" t="str">
        <f t="shared" si="296"/>
        <v>ü</v>
      </c>
      <c r="U1742" s="17"/>
      <c r="V1742" s="17" t="str">
        <f t="shared" si="297"/>
        <v/>
      </c>
    </row>
    <row r="1743" spans="1:22" ht="22.5" customHeight="1" x14ac:dyDescent="0.25">
      <c r="A1743" s="27">
        <v>1752</v>
      </c>
      <c r="B1743" s="15">
        <v>2246675</v>
      </c>
      <c r="C1743" s="16">
        <v>46077</v>
      </c>
      <c r="D1743" s="16">
        <v>46078</v>
      </c>
      <c r="E1743" s="15" t="s">
        <v>2603</v>
      </c>
      <c r="F1743" s="15" t="s">
        <v>166</v>
      </c>
      <c r="H1743" s="15">
        <v>503020990</v>
      </c>
      <c r="I1743" s="15">
        <v>1</v>
      </c>
      <c r="J1743" s="15">
        <v>557</v>
      </c>
      <c r="K1743" s="15" t="s">
        <v>402</v>
      </c>
      <c r="L1743" s="61" t="s">
        <v>192</v>
      </c>
      <c r="M1743" s="15" t="s">
        <v>167</v>
      </c>
      <c r="O1743" s="30" t="str">
        <f t="shared" si="291"/>
        <v>ü</v>
      </c>
      <c r="P1743" s="30" t="str">
        <f t="shared" si="292"/>
        <v>ü</v>
      </c>
      <c r="Q1743" s="30" t="str">
        <f t="shared" si="293"/>
        <v>ü</v>
      </c>
      <c r="R1743" s="30" t="str">
        <f t="shared" si="294"/>
        <v/>
      </c>
      <c r="S1743" s="17" t="str">
        <f t="shared" si="295"/>
        <v>ü</v>
      </c>
      <c r="T1743" s="17" t="str">
        <f t="shared" si="296"/>
        <v>ü</v>
      </c>
      <c r="U1743" s="17"/>
      <c r="V1743" s="17" t="str">
        <f t="shared" si="297"/>
        <v>ü</v>
      </c>
    </row>
    <row r="1744" spans="1:22" ht="22.5" customHeight="1" x14ac:dyDescent="0.25">
      <c r="A1744" s="27">
        <v>1755</v>
      </c>
      <c r="B1744" s="15">
        <v>2246630</v>
      </c>
      <c r="C1744" s="16">
        <v>46077</v>
      </c>
      <c r="D1744" s="16">
        <v>46081</v>
      </c>
      <c r="E1744" s="15" t="s">
        <v>259</v>
      </c>
      <c r="F1744" s="15" t="s">
        <v>166</v>
      </c>
      <c r="H1744" s="15">
        <v>543665428</v>
      </c>
      <c r="I1744" s="15">
        <v>33</v>
      </c>
      <c r="J1744" s="15">
        <v>1</v>
      </c>
      <c r="K1744" s="15" t="s">
        <v>346</v>
      </c>
      <c r="L1744" s="61" t="s">
        <v>198</v>
      </c>
      <c r="M1744" s="15" t="s">
        <v>162</v>
      </c>
      <c r="O1744" s="30" t="str">
        <f t="shared" si="291"/>
        <v>ü</v>
      </c>
      <c r="P1744" s="30" t="str">
        <f t="shared" si="292"/>
        <v>ü</v>
      </c>
      <c r="Q1744" s="30" t="str">
        <f t="shared" si="293"/>
        <v>ü</v>
      </c>
      <c r="R1744" s="30" t="str">
        <f t="shared" si="294"/>
        <v/>
      </c>
      <c r="S1744" s="17" t="str">
        <f t="shared" si="295"/>
        <v>ü</v>
      </c>
      <c r="T1744" s="17" t="str">
        <f t="shared" si="296"/>
        <v/>
      </c>
      <c r="U1744" s="17"/>
      <c r="V1744" s="17" t="str">
        <f t="shared" si="297"/>
        <v/>
      </c>
    </row>
    <row r="1745" spans="1:22" ht="22.5" customHeight="1" x14ac:dyDescent="0.25">
      <c r="A1745" s="27">
        <v>1756</v>
      </c>
      <c r="B1745" s="15">
        <v>2246620</v>
      </c>
      <c r="C1745" s="16">
        <v>46077</v>
      </c>
      <c r="D1745" s="16">
        <v>46079</v>
      </c>
      <c r="E1745" s="15" t="s">
        <v>4537</v>
      </c>
      <c r="F1745" s="15" t="s">
        <v>166</v>
      </c>
      <c r="H1745" s="15">
        <v>506330082</v>
      </c>
      <c r="J1745" s="15">
        <v>12</v>
      </c>
      <c r="K1745" s="15" t="s">
        <v>396</v>
      </c>
      <c r="L1745" s="61" t="s">
        <v>192</v>
      </c>
      <c r="M1745" s="15" t="s">
        <v>171</v>
      </c>
      <c r="O1745" s="30" t="str">
        <f t="shared" si="291"/>
        <v>ü</v>
      </c>
      <c r="P1745" s="30" t="str">
        <f t="shared" si="292"/>
        <v>ü</v>
      </c>
      <c r="Q1745" s="30" t="str">
        <f t="shared" si="293"/>
        <v>ü</v>
      </c>
      <c r="R1745" s="30" t="str">
        <f t="shared" si="294"/>
        <v/>
      </c>
      <c r="S1745" s="17" t="str">
        <f t="shared" si="295"/>
        <v>ü</v>
      </c>
      <c r="T1745" s="17" t="str">
        <f t="shared" si="296"/>
        <v>ü</v>
      </c>
      <c r="U1745" s="17"/>
      <c r="V1745" s="17" t="str">
        <f t="shared" si="297"/>
        <v>ü</v>
      </c>
    </row>
    <row r="1746" spans="1:22" ht="22.5" customHeight="1" x14ac:dyDescent="0.25">
      <c r="A1746" s="27">
        <v>1757</v>
      </c>
      <c r="B1746" s="15">
        <v>2246614</v>
      </c>
      <c r="C1746" s="16">
        <v>46077</v>
      </c>
      <c r="D1746" s="16">
        <v>46078</v>
      </c>
      <c r="E1746" s="15" t="s">
        <v>4538</v>
      </c>
      <c r="F1746" s="15" t="s">
        <v>166</v>
      </c>
      <c r="H1746" s="15">
        <v>504855655</v>
      </c>
      <c r="J1746" s="15" t="s">
        <v>4588</v>
      </c>
      <c r="K1746" s="15" t="s">
        <v>336</v>
      </c>
      <c r="L1746" s="61" t="s">
        <v>192</v>
      </c>
      <c r="M1746" s="15" t="s">
        <v>186</v>
      </c>
      <c r="O1746" s="30" t="str">
        <f t="shared" si="291"/>
        <v>ü</v>
      </c>
      <c r="P1746" s="30" t="str">
        <f t="shared" si="292"/>
        <v>ü</v>
      </c>
      <c r="Q1746" s="30" t="str">
        <f t="shared" si="293"/>
        <v>ü</v>
      </c>
      <c r="R1746" s="30" t="str">
        <f t="shared" si="294"/>
        <v/>
      </c>
      <c r="S1746" s="17" t="str">
        <f t="shared" si="295"/>
        <v>ü</v>
      </c>
      <c r="T1746" s="17" t="str">
        <f t="shared" si="296"/>
        <v>ü</v>
      </c>
      <c r="U1746" s="17"/>
      <c r="V1746" s="17" t="str">
        <f t="shared" si="297"/>
        <v>ü</v>
      </c>
    </row>
    <row r="1747" spans="1:22" ht="22.5" customHeight="1" x14ac:dyDescent="0.25">
      <c r="A1747" s="27">
        <v>1758</v>
      </c>
      <c r="B1747" s="15">
        <v>2246585</v>
      </c>
      <c r="C1747" s="16">
        <v>46077</v>
      </c>
      <c r="D1747" s="16">
        <v>46078</v>
      </c>
      <c r="E1747" s="15" t="s">
        <v>2509</v>
      </c>
      <c r="F1747" s="15" t="s">
        <v>166</v>
      </c>
      <c r="H1747" s="15">
        <v>506277770</v>
      </c>
      <c r="I1747" s="15">
        <v>41</v>
      </c>
      <c r="J1747" s="15">
        <v>16</v>
      </c>
      <c r="K1747" s="15" t="s">
        <v>396</v>
      </c>
      <c r="L1747" s="61" t="s">
        <v>198</v>
      </c>
      <c r="M1747" s="15" t="s">
        <v>160</v>
      </c>
      <c r="O1747" s="30" t="str">
        <f t="shared" si="291"/>
        <v>ü</v>
      </c>
      <c r="P1747" s="30" t="str">
        <f t="shared" si="292"/>
        <v>ü</v>
      </c>
      <c r="Q1747" s="30" t="str">
        <f t="shared" si="293"/>
        <v>ü</v>
      </c>
      <c r="R1747" s="30" t="str">
        <f t="shared" si="294"/>
        <v/>
      </c>
      <c r="S1747" s="17" t="str">
        <f t="shared" si="295"/>
        <v>ü</v>
      </c>
      <c r="T1747" s="17" t="str">
        <f t="shared" si="296"/>
        <v/>
      </c>
      <c r="U1747" s="17"/>
      <c r="V1747" s="17" t="str">
        <f t="shared" si="297"/>
        <v/>
      </c>
    </row>
    <row r="1748" spans="1:22" ht="22.5" customHeight="1" x14ac:dyDescent="0.25">
      <c r="A1748" s="27">
        <v>1759</v>
      </c>
      <c r="B1748" s="15">
        <v>2246582</v>
      </c>
      <c r="C1748" s="16">
        <v>46077</v>
      </c>
      <c r="D1748" s="16">
        <v>46079</v>
      </c>
      <c r="E1748" s="15" t="s">
        <v>752</v>
      </c>
      <c r="F1748" s="15" t="s">
        <v>166</v>
      </c>
      <c r="H1748" s="15">
        <v>507795970</v>
      </c>
      <c r="I1748" s="15">
        <v>29</v>
      </c>
      <c r="J1748" s="15">
        <v>11</v>
      </c>
      <c r="K1748" s="15" t="s">
        <v>376</v>
      </c>
      <c r="L1748" s="61" t="s">
        <v>197</v>
      </c>
      <c r="M1748" s="15" t="s">
        <v>160</v>
      </c>
      <c r="O1748" s="30" t="str">
        <f t="shared" si="291"/>
        <v>ü</v>
      </c>
      <c r="P1748" s="30" t="str">
        <f t="shared" si="292"/>
        <v/>
      </c>
      <c r="Q1748" s="30" t="str">
        <f t="shared" si="293"/>
        <v>ü</v>
      </c>
      <c r="R1748" s="30" t="str">
        <f t="shared" si="294"/>
        <v/>
      </c>
      <c r="S1748" s="17" t="str">
        <f t="shared" si="295"/>
        <v>ü</v>
      </c>
      <c r="T1748" s="17" t="str">
        <f t="shared" si="296"/>
        <v>ü</v>
      </c>
      <c r="U1748" s="17"/>
      <c r="V1748" s="17" t="str">
        <f t="shared" si="297"/>
        <v/>
      </c>
    </row>
    <row r="1749" spans="1:22" ht="22.5" customHeight="1" x14ac:dyDescent="0.25">
      <c r="A1749" s="27">
        <v>1760</v>
      </c>
      <c r="B1749" s="15">
        <v>2246551</v>
      </c>
      <c r="C1749" s="16">
        <v>46077</v>
      </c>
      <c r="D1749" s="16">
        <v>46081</v>
      </c>
      <c r="E1749" s="15" t="s">
        <v>2899</v>
      </c>
      <c r="F1749" s="15" t="s">
        <v>166</v>
      </c>
      <c r="H1749" s="15">
        <v>508877659</v>
      </c>
      <c r="I1749" s="15" t="s">
        <v>671</v>
      </c>
      <c r="J1749" s="15">
        <v>2014</v>
      </c>
      <c r="K1749" s="15" t="s">
        <v>240</v>
      </c>
      <c r="L1749" s="61" t="s">
        <v>192</v>
      </c>
      <c r="M1749" s="15" t="s">
        <v>486</v>
      </c>
      <c r="O1749" s="30" t="str">
        <f t="shared" si="291"/>
        <v>ü</v>
      </c>
      <c r="P1749" s="30" t="str">
        <f t="shared" si="292"/>
        <v>ü</v>
      </c>
      <c r="Q1749" s="30" t="str">
        <f t="shared" si="293"/>
        <v>ü</v>
      </c>
      <c r="R1749" s="30" t="str">
        <f t="shared" si="294"/>
        <v/>
      </c>
      <c r="S1749" s="17" t="str">
        <f t="shared" si="295"/>
        <v>ü</v>
      </c>
      <c r="T1749" s="17" t="str">
        <f t="shared" si="296"/>
        <v>ü</v>
      </c>
      <c r="U1749" s="17"/>
      <c r="V1749" s="17" t="str">
        <f t="shared" si="297"/>
        <v>ü</v>
      </c>
    </row>
    <row r="1750" spans="1:22" ht="22.5" customHeight="1" x14ac:dyDescent="0.25">
      <c r="A1750" s="27">
        <v>1761</v>
      </c>
      <c r="B1750" s="15">
        <v>2246546</v>
      </c>
      <c r="C1750" s="16">
        <v>46077</v>
      </c>
      <c r="D1750" s="16">
        <v>46081</v>
      </c>
      <c r="E1750" s="15" t="s">
        <v>2261</v>
      </c>
      <c r="F1750" s="15" t="s">
        <v>166</v>
      </c>
      <c r="H1750" s="15">
        <v>561015000</v>
      </c>
      <c r="I1750" s="15" t="s">
        <v>369</v>
      </c>
      <c r="J1750" s="15">
        <v>15</v>
      </c>
      <c r="K1750" s="15" t="s">
        <v>231</v>
      </c>
      <c r="L1750" s="61" t="s">
        <v>198</v>
      </c>
      <c r="M1750" s="15" t="s">
        <v>162</v>
      </c>
      <c r="O1750" s="30" t="str">
        <f t="shared" si="291"/>
        <v>ü</v>
      </c>
      <c r="P1750" s="30" t="str">
        <f t="shared" si="292"/>
        <v>ü</v>
      </c>
      <c r="Q1750" s="30" t="str">
        <f t="shared" si="293"/>
        <v>ü</v>
      </c>
      <c r="R1750" s="30" t="str">
        <f t="shared" si="294"/>
        <v/>
      </c>
      <c r="S1750" s="17" t="str">
        <f t="shared" si="295"/>
        <v>ü</v>
      </c>
      <c r="T1750" s="17" t="str">
        <f t="shared" si="296"/>
        <v/>
      </c>
      <c r="U1750" s="17"/>
      <c r="V1750" s="17" t="str">
        <f t="shared" si="297"/>
        <v/>
      </c>
    </row>
    <row r="1751" spans="1:22" ht="22.5" customHeight="1" x14ac:dyDescent="0.25">
      <c r="A1751" s="27">
        <v>1762</v>
      </c>
      <c r="B1751" s="15">
        <v>2246538</v>
      </c>
      <c r="C1751" s="16">
        <v>46077</v>
      </c>
      <c r="D1751" s="16">
        <v>46081</v>
      </c>
      <c r="E1751" s="15" t="s">
        <v>193</v>
      </c>
      <c r="F1751" s="15" t="s">
        <v>166</v>
      </c>
      <c r="H1751" s="15">
        <v>553934940</v>
      </c>
      <c r="I1751" s="15">
        <v>13</v>
      </c>
      <c r="J1751" s="15">
        <v>125</v>
      </c>
      <c r="K1751" s="15" t="s">
        <v>363</v>
      </c>
      <c r="L1751" s="61" t="s">
        <v>192</v>
      </c>
      <c r="M1751" s="15" t="s">
        <v>186</v>
      </c>
      <c r="O1751" s="30" t="str">
        <f t="shared" si="291"/>
        <v>ü</v>
      </c>
      <c r="P1751" s="30" t="str">
        <f t="shared" si="292"/>
        <v>ü</v>
      </c>
      <c r="Q1751" s="30" t="str">
        <f t="shared" si="293"/>
        <v>ü</v>
      </c>
      <c r="R1751" s="30" t="str">
        <f t="shared" si="294"/>
        <v/>
      </c>
      <c r="S1751" s="17" t="str">
        <f t="shared" si="295"/>
        <v>ü</v>
      </c>
      <c r="T1751" s="17" t="str">
        <f t="shared" si="296"/>
        <v>ü</v>
      </c>
      <c r="U1751" s="17"/>
      <c r="V1751" s="17" t="str">
        <f t="shared" si="297"/>
        <v>ü</v>
      </c>
    </row>
    <row r="1752" spans="1:22" ht="22.5" customHeight="1" x14ac:dyDescent="0.25">
      <c r="A1752" s="27">
        <v>1763</v>
      </c>
      <c r="B1752" s="15">
        <v>2246523</v>
      </c>
      <c r="C1752" s="16">
        <v>46077</v>
      </c>
      <c r="D1752" s="16">
        <v>46081</v>
      </c>
      <c r="E1752" s="15" t="s">
        <v>4539</v>
      </c>
      <c r="F1752" s="15" t="s">
        <v>166</v>
      </c>
      <c r="H1752" s="15">
        <v>506337191</v>
      </c>
      <c r="I1752" s="15">
        <v>134</v>
      </c>
      <c r="J1752" s="15">
        <v>2742</v>
      </c>
      <c r="K1752" s="15" t="s">
        <v>404</v>
      </c>
      <c r="L1752" s="61" t="s">
        <v>192</v>
      </c>
      <c r="M1752" s="15" t="s">
        <v>179</v>
      </c>
      <c r="O1752" s="30" t="str">
        <f t="shared" si="291"/>
        <v>ü</v>
      </c>
      <c r="P1752" s="30" t="str">
        <f t="shared" si="292"/>
        <v>ü</v>
      </c>
      <c r="Q1752" s="30" t="str">
        <f t="shared" si="293"/>
        <v>ü</v>
      </c>
      <c r="R1752" s="30" t="str">
        <f t="shared" si="294"/>
        <v/>
      </c>
      <c r="S1752" s="17" t="str">
        <f t="shared" si="295"/>
        <v>ü</v>
      </c>
      <c r="T1752" s="17" t="str">
        <f t="shared" si="296"/>
        <v>ü</v>
      </c>
      <c r="U1752" s="17"/>
      <c r="V1752" s="17" t="str">
        <f t="shared" si="297"/>
        <v>ü</v>
      </c>
    </row>
    <row r="1753" spans="1:22" ht="22.5" customHeight="1" x14ac:dyDescent="0.25">
      <c r="A1753" s="27">
        <v>1764</v>
      </c>
      <c r="B1753" s="15">
        <v>2246520</v>
      </c>
      <c r="C1753" s="16">
        <v>46077</v>
      </c>
      <c r="D1753" s="16">
        <v>46081</v>
      </c>
      <c r="E1753" s="15">
        <v>502288455</v>
      </c>
      <c r="F1753" s="15" t="s">
        <v>166</v>
      </c>
      <c r="H1753" s="15">
        <v>506355117</v>
      </c>
      <c r="I1753" s="15" t="s">
        <v>4589</v>
      </c>
      <c r="J1753" s="15">
        <v>159</v>
      </c>
      <c r="K1753" s="15" t="s">
        <v>564</v>
      </c>
      <c r="L1753" s="61" t="s">
        <v>192</v>
      </c>
      <c r="M1753" s="15" t="s">
        <v>486</v>
      </c>
      <c r="O1753" s="30" t="str">
        <f t="shared" si="291"/>
        <v>ü</v>
      </c>
      <c r="P1753" s="30" t="str">
        <f t="shared" si="292"/>
        <v>ü</v>
      </c>
      <c r="Q1753" s="30" t="str">
        <f t="shared" si="293"/>
        <v>ü</v>
      </c>
      <c r="R1753" s="30" t="str">
        <f t="shared" si="294"/>
        <v/>
      </c>
      <c r="S1753" s="17" t="str">
        <f t="shared" si="295"/>
        <v>ü</v>
      </c>
      <c r="T1753" s="17" t="str">
        <f t="shared" si="296"/>
        <v>ü</v>
      </c>
      <c r="U1753" s="17"/>
      <c r="V1753" s="17" t="str">
        <f t="shared" si="297"/>
        <v>ü</v>
      </c>
    </row>
    <row r="1754" spans="1:22" ht="22.5" customHeight="1" x14ac:dyDescent="0.25">
      <c r="A1754" s="27">
        <v>1765</v>
      </c>
      <c r="B1754" s="15">
        <v>2246517</v>
      </c>
      <c r="C1754" s="16">
        <v>46077</v>
      </c>
      <c r="D1754" s="16">
        <v>46079</v>
      </c>
      <c r="E1754" s="15" t="s">
        <v>4540</v>
      </c>
      <c r="F1754" s="15" t="s">
        <v>166</v>
      </c>
      <c r="H1754" s="15">
        <v>555676560</v>
      </c>
      <c r="I1754" s="15">
        <v>23</v>
      </c>
      <c r="J1754" s="15">
        <v>657</v>
      </c>
      <c r="K1754" s="15" t="s">
        <v>237</v>
      </c>
      <c r="L1754" s="61" t="s">
        <v>195</v>
      </c>
      <c r="M1754" s="15" t="s">
        <v>167</v>
      </c>
      <c r="O1754" s="30" t="str">
        <f t="shared" si="291"/>
        <v>ü</v>
      </c>
      <c r="P1754" s="30" t="str">
        <f t="shared" si="292"/>
        <v>ü</v>
      </c>
      <c r="Q1754" s="30" t="str">
        <f t="shared" si="293"/>
        <v>ü</v>
      </c>
      <c r="R1754" s="30" t="str">
        <f t="shared" si="294"/>
        <v/>
      </c>
      <c r="S1754" s="17" t="str">
        <f t="shared" si="295"/>
        <v>ü</v>
      </c>
      <c r="T1754" s="17" t="str">
        <f t="shared" si="296"/>
        <v>ü</v>
      </c>
      <c r="U1754" s="17"/>
      <c r="V1754" s="17" t="str">
        <f t="shared" si="297"/>
        <v/>
      </c>
    </row>
    <row r="1755" spans="1:22" ht="22.5" customHeight="1" x14ac:dyDescent="0.25">
      <c r="A1755" s="27">
        <v>1767</v>
      </c>
      <c r="B1755" s="15">
        <v>2246512</v>
      </c>
      <c r="C1755" s="16">
        <v>46077</v>
      </c>
      <c r="D1755" s="16">
        <v>46079</v>
      </c>
      <c r="E1755" s="15" t="s">
        <v>649</v>
      </c>
      <c r="F1755" s="15" t="s">
        <v>166</v>
      </c>
      <c r="H1755" s="15">
        <v>566306308</v>
      </c>
      <c r="I1755" s="15">
        <v>64</v>
      </c>
      <c r="J1755" s="15">
        <v>23</v>
      </c>
      <c r="K1755" s="15" t="s">
        <v>239</v>
      </c>
      <c r="L1755" s="61" t="s">
        <v>196</v>
      </c>
      <c r="M1755" s="15" t="s">
        <v>179</v>
      </c>
      <c r="O1755" s="30" t="str">
        <f t="shared" si="291"/>
        <v>ü</v>
      </c>
      <c r="P1755" s="30" t="str">
        <f t="shared" si="292"/>
        <v/>
      </c>
      <c r="Q1755" s="30" t="str">
        <f t="shared" si="293"/>
        <v>ü</v>
      </c>
      <c r="R1755" s="30" t="str">
        <f t="shared" si="294"/>
        <v/>
      </c>
      <c r="S1755" s="17" t="str">
        <f t="shared" si="295"/>
        <v>ü</v>
      </c>
      <c r="T1755" s="17" t="str">
        <f t="shared" si="296"/>
        <v/>
      </c>
      <c r="U1755" s="17"/>
      <c r="V1755" s="17" t="str">
        <f t="shared" si="297"/>
        <v/>
      </c>
    </row>
    <row r="1756" spans="1:22" ht="22.5" customHeight="1" x14ac:dyDescent="0.25">
      <c r="A1756" s="27">
        <v>1768</v>
      </c>
      <c r="B1756" s="15">
        <v>2246509</v>
      </c>
      <c r="C1756" s="16">
        <v>46077</v>
      </c>
      <c r="D1756" s="16">
        <v>46078</v>
      </c>
      <c r="E1756" s="15" t="s">
        <v>4542</v>
      </c>
      <c r="F1756" s="15" t="s">
        <v>166</v>
      </c>
      <c r="H1756" s="15">
        <v>505306661</v>
      </c>
      <c r="I1756" s="15">
        <v>2</v>
      </c>
      <c r="J1756" s="15">
        <v>46</v>
      </c>
      <c r="K1756" s="15" t="s">
        <v>376</v>
      </c>
      <c r="L1756" s="61" t="s">
        <v>192</v>
      </c>
      <c r="M1756" s="15" t="s">
        <v>164</v>
      </c>
      <c r="O1756" s="30" t="str">
        <f t="shared" si="291"/>
        <v>ü</v>
      </c>
      <c r="P1756" s="30" t="str">
        <f t="shared" si="292"/>
        <v>ü</v>
      </c>
      <c r="Q1756" s="30" t="str">
        <f t="shared" si="293"/>
        <v>ü</v>
      </c>
      <c r="R1756" s="30" t="str">
        <f t="shared" si="294"/>
        <v/>
      </c>
      <c r="S1756" s="17" t="str">
        <f t="shared" si="295"/>
        <v>ü</v>
      </c>
      <c r="T1756" s="17" t="str">
        <f t="shared" si="296"/>
        <v>ü</v>
      </c>
      <c r="U1756" s="17"/>
      <c r="V1756" s="17" t="str">
        <f t="shared" si="297"/>
        <v>ü</v>
      </c>
    </row>
    <row r="1757" spans="1:22" ht="22.5" customHeight="1" x14ac:dyDescent="0.25">
      <c r="A1757" s="27">
        <v>1769</v>
      </c>
      <c r="B1757" s="15">
        <v>2246507</v>
      </c>
      <c r="C1757" s="16">
        <v>46077</v>
      </c>
      <c r="D1757" s="16">
        <v>46079</v>
      </c>
      <c r="E1757" s="15" t="s">
        <v>4543</v>
      </c>
      <c r="F1757" s="15" t="s">
        <v>166</v>
      </c>
      <c r="H1757" s="15">
        <v>506337066</v>
      </c>
      <c r="I1757" s="15" t="s">
        <v>4590</v>
      </c>
      <c r="J1757" s="15" t="s">
        <v>4591</v>
      </c>
      <c r="K1757" s="15" t="s">
        <v>225</v>
      </c>
      <c r="L1757" s="61" t="s">
        <v>198</v>
      </c>
      <c r="M1757" s="15" t="s">
        <v>160</v>
      </c>
      <c r="O1757" s="30" t="str">
        <f t="shared" si="291"/>
        <v>ü</v>
      </c>
      <c r="P1757" s="30" t="str">
        <f t="shared" si="292"/>
        <v>ü</v>
      </c>
      <c r="Q1757" s="30" t="str">
        <f t="shared" si="293"/>
        <v>ü</v>
      </c>
      <c r="R1757" s="30" t="str">
        <f t="shared" si="294"/>
        <v/>
      </c>
      <c r="S1757" s="17" t="str">
        <f t="shared" si="295"/>
        <v>ü</v>
      </c>
      <c r="T1757" s="17" t="str">
        <f t="shared" si="296"/>
        <v/>
      </c>
      <c r="U1757" s="17"/>
      <c r="V1757" s="17" t="str">
        <f t="shared" si="297"/>
        <v/>
      </c>
    </row>
    <row r="1758" spans="1:22" ht="22.5" customHeight="1" x14ac:dyDescent="0.25">
      <c r="A1758" s="27">
        <v>1770</v>
      </c>
      <c r="B1758" s="15">
        <v>2246505</v>
      </c>
      <c r="C1758" s="16">
        <v>46077</v>
      </c>
      <c r="D1758" s="16">
        <v>46078</v>
      </c>
      <c r="E1758" s="15" t="s">
        <v>4544</v>
      </c>
      <c r="F1758" s="15" t="s">
        <v>166</v>
      </c>
      <c r="H1758" s="15">
        <v>506343431</v>
      </c>
      <c r="I1758" s="15">
        <v>2</v>
      </c>
      <c r="J1758" s="15">
        <v>44</v>
      </c>
      <c r="K1758" s="15" t="s">
        <v>376</v>
      </c>
      <c r="L1758" s="61" t="s">
        <v>192</v>
      </c>
      <c r="M1758" s="15" t="s">
        <v>164</v>
      </c>
      <c r="O1758" s="30" t="str">
        <f t="shared" si="291"/>
        <v>ü</v>
      </c>
      <c r="P1758" s="30" t="str">
        <f t="shared" si="292"/>
        <v>ü</v>
      </c>
      <c r="Q1758" s="30" t="str">
        <f t="shared" si="293"/>
        <v>ü</v>
      </c>
      <c r="R1758" s="30" t="str">
        <f t="shared" si="294"/>
        <v/>
      </c>
      <c r="S1758" s="17" t="str">
        <f t="shared" si="295"/>
        <v>ü</v>
      </c>
      <c r="T1758" s="17" t="str">
        <f t="shared" si="296"/>
        <v>ü</v>
      </c>
      <c r="U1758" s="17"/>
      <c r="V1758" s="17" t="str">
        <f t="shared" si="297"/>
        <v>ü</v>
      </c>
    </row>
    <row r="1759" spans="1:22" ht="22.5" customHeight="1" x14ac:dyDescent="0.25">
      <c r="A1759" s="27">
        <v>1771</v>
      </c>
      <c r="B1759" s="15">
        <v>2246500</v>
      </c>
      <c r="C1759" s="16">
        <v>46077</v>
      </c>
      <c r="D1759" s="16">
        <v>46078</v>
      </c>
      <c r="E1759" s="15" t="s">
        <v>908</v>
      </c>
      <c r="F1759" s="15" t="s">
        <v>166</v>
      </c>
      <c r="H1759" s="15">
        <v>547000323</v>
      </c>
      <c r="I1759" s="15">
        <v>24</v>
      </c>
      <c r="J1759" s="15">
        <v>7</v>
      </c>
      <c r="K1759" s="15" t="s">
        <v>224</v>
      </c>
      <c r="L1759" s="61" t="s">
        <v>192</v>
      </c>
      <c r="M1759" s="15" t="s">
        <v>211</v>
      </c>
      <c r="O1759" s="30" t="str">
        <f t="shared" si="291"/>
        <v>ü</v>
      </c>
      <c r="P1759" s="30" t="str">
        <f t="shared" si="292"/>
        <v>ü</v>
      </c>
      <c r="Q1759" s="30" t="str">
        <f t="shared" si="293"/>
        <v>ü</v>
      </c>
      <c r="R1759" s="30" t="str">
        <f t="shared" si="294"/>
        <v/>
      </c>
      <c r="S1759" s="17" t="str">
        <f t="shared" si="295"/>
        <v>ü</v>
      </c>
      <c r="T1759" s="17" t="str">
        <f t="shared" si="296"/>
        <v>ü</v>
      </c>
      <c r="U1759" s="17"/>
      <c r="V1759" s="17" t="str">
        <f t="shared" si="297"/>
        <v>ü</v>
      </c>
    </row>
    <row r="1760" spans="1:22" ht="22.5" customHeight="1" x14ac:dyDescent="0.25">
      <c r="A1760" s="27">
        <v>1772</v>
      </c>
      <c r="B1760" s="15">
        <v>2246491</v>
      </c>
      <c r="C1760" s="16">
        <v>46077</v>
      </c>
      <c r="D1760" s="16">
        <v>46078</v>
      </c>
      <c r="E1760" s="15" t="s">
        <v>4545</v>
      </c>
      <c r="F1760" s="15" t="s">
        <v>166</v>
      </c>
      <c r="H1760" s="15">
        <v>547707044</v>
      </c>
      <c r="I1760" s="15">
        <v>3</v>
      </c>
      <c r="J1760" s="15">
        <v>9</v>
      </c>
      <c r="K1760" s="15" t="s">
        <v>224</v>
      </c>
      <c r="L1760" s="61" t="s">
        <v>202</v>
      </c>
      <c r="M1760" s="15" t="s">
        <v>211</v>
      </c>
      <c r="O1760" s="30" t="str">
        <f t="shared" si="291"/>
        <v/>
      </c>
      <c r="P1760" s="30" t="str">
        <f t="shared" si="292"/>
        <v>ü</v>
      </c>
      <c r="Q1760" s="30" t="str">
        <f t="shared" si="293"/>
        <v>ü</v>
      </c>
      <c r="R1760" s="30" t="str">
        <f t="shared" si="294"/>
        <v/>
      </c>
      <c r="S1760" s="17" t="str">
        <f t="shared" si="295"/>
        <v>ü</v>
      </c>
      <c r="T1760" s="17" t="str">
        <f t="shared" si="296"/>
        <v/>
      </c>
      <c r="U1760" s="17"/>
      <c r="V1760" s="17" t="str">
        <f t="shared" si="297"/>
        <v/>
      </c>
    </row>
    <row r="1761" spans="1:22" ht="22.5" customHeight="1" x14ac:dyDescent="0.25">
      <c r="A1761" s="27">
        <v>1773</v>
      </c>
      <c r="B1761" s="15">
        <v>2246488</v>
      </c>
      <c r="C1761" s="16">
        <v>46077</v>
      </c>
      <c r="D1761" s="16">
        <v>46079</v>
      </c>
      <c r="E1761" s="15" t="s">
        <v>4546</v>
      </c>
      <c r="F1761" s="15" t="s">
        <v>166</v>
      </c>
      <c r="H1761" s="15">
        <v>544814654</v>
      </c>
      <c r="I1761" s="15" t="s">
        <v>4592</v>
      </c>
      <c r="J1761" s="15" t="s">
        <v>578</v>
      </c>
      <c r="K1761" s="15" t="s">
        <v>481</v>
      </c>
      <c r="L1761" s="61" t="s">
        <v>348</v>
      </c>
      <c r="M1761" s="15" t="s">
        <v>164</v>
      </c>
      <c r="O1761" s="30" t="str">
        <f t="shared" si="291"/>
        <v>ü</v>
      </c>
      <c r="P1761" s="30" t="str">
        <f t="shared" si="292"/>
        <v>ü</v>
      </c>
      <c r="Q1761" s="30" t="str">
        <f t="shared" si="293"/>
        <v/>
      </c>
      <c r="R1761" s="30" t="str">
        <f t="shared" si="294"/>
        <v>ü</v>
      </c>
      <c r="S1761" s="17" t="str">
        <f t="shared" si="295"/>
        <v>ü</v>
      </c>
      <c r="T1761" s="17" t="str">
        <f t="shared" si="296"/>
        <v>ü</v>
      </c>
      <c r="U1761" s="17"/>
      <c r="V1761" s="17" t="str">
        <f t="shared" si="297"/>
        <v/>
      </c>
    </row>
    <row r="1762" spans="1:22" ht="22.5" customHeight="1" x14ac:dyDescent="0.25">
      <c r="A1762" s="27">
        <v>1774</v>
      </c>
      <c r="B1762" s="15">
        <v>2246482</v>
      </c>
      <c r="C1762" s="16">
        <v>46077</v>
      </c>
      <c r="D1762" s="16">
        <v>46079</v>
      </c>
      <c r="E1762" s="15" t="s">
        <v>3239</v>
      </c>
      <c r="F1762" s="15" t="s">
        <v>166</v>
      </c>
      <c r="H1762" s="15">
        <v>507491414</v>
      </c>
      <c r="I1762" s="15">
        <v>0</v>
      </c>
      <c r="J1762" s="15">
        <v>1595</v>
      </c>
      <c r="K1762" s="15" t="s">
        <v>223</v>
      </c>
      <c r="L1762" s="61" t="s">
        <v>192</v>
      </c>
      <c r="M1762" s="15" t="s">
        <v>167</v>
      </c>
      <c r="O1762" s="30" t="str">
        <f t="shared" si="291"/>
        <v>ü</v>
      </c>
      <c r="P1762" s="30" t="str">
        <f t="shared" si="292"/>
        <v>ü</v>
      </c>
      <c r="Q1762" s="30" t="str">
        <f t="shared" si="293"/>
        <v>ü</v>
      </c>
      <c r="R1762" s="30" t="str">
        <f t="shared" si="294"/>
        <v/>
      </c>
      <c r="S1762" s="17" t="str">
        <f t="shared" si="295"/>
        <v>ü</v>
      </c>
      <c r="T1762" s="17" t="str">
        <f t="shared" si="296"/>
        <v>ü</v>
      </c>
      <c r="U1762" s="17"/>
      <c r="V1762" s="17" t="str">
        <f t="shared" si="297"/>
        <v>ü</v>
      </c>
    </row>
    <row r="1763" spans="1:22" ht="22.5" customHeight="1" x14ac:dyDescent="0.25">
      <c r="A1763" s="27">
        <v>1775</v>
      </c>
      <c r="B1763" s="15">
        <v>2246479</v>
      </c>
      <c r="C1763" s="16">
        <v>46077</v>
      </c>
      <c r="D1763" s="16">
        <v>46078</v>
      </c>
      <c r="E1763" s="15" t="s">
        <v>1760</v>
      </c>
      <c r="F1763" s="15" t="s">
        <v>166</v>
      </c>
      <c r="H1763" s="15">
        <v>508019069</v>
      </c>
      <c r="I1763" s="15" t="s">
        <v>3996</v>
      </c>
      <c r="J1763" s="15">
        <v>34</v>
      </c>
      <c r="K1763" s="15" t="s">
        <v>364</v>
      </c>
      <c r="L1763" s="61" t="s">
        <v>411</v>
      </c>
      <c r="M1763" s="15" t="s">
        <v>160</v>
      </c>
      <c r="O1763" s="30" t="str">
        <f t="shared" si="291"/>
        <v>ü</v>
      </c>
      <c r="P1763" s="30" t="str">
        <f t="shared" si="292"/>
        <v/>
      </c>
      <c r="Q1763" s="30" t="str">
        <f t="shared" si="293"/>
        <v>ü</v>
      </c>
      <c r="R1763" s="30" t="str">
        <f t="shared" si="294"/>
        <v/>
      </c>
      <c r="S1763" s="17" t="str">
        <f t="shared" si="295"/>
        <v/>
      </c>
      <c r="T1763" s="17" t="str">
        <f t="shared" si="296"/>
        <v/>
      </c>
      <c r="U1763" s="17"/>
      <c r="V1763" s="17" t="str">
        <f t="shared" si="297"/>
        <v/>
      </c>
    </row>
    <row r="1764" spans="1:22" ht="22.5" customHeight="1" x14ac:dyDescent="0.25">
      <c r="A1764" s="27">
        <v>1776</v>
      </c>
      <c r="B1764" s="15">
        <v>2246473</v>
      </c>
      <c r="C1764" s="16">
        <v>46077</v>
      </c>
      <c r="D1764" s="16">
        <v>46079</v>
      </c>
      <c r="E1764" s="15" t="s">
        <v>4547</v>
      </c>
      <c r="F1764" s="15" t="s">
        <v>166</v>
      </c>
      <c r="H1764" s="15">
        <v>588071772</v>
      </c>
      <c r="I1764" s="15" t="s">
        <v>4593</v>
      </c>
      <c r="J1764" s="15" t="s">
        <v>1230</v>
      </c>
      <c r="K1764" s="15" t="s">
        <v>832</v>
      </c>
      <c r="L1764" s="61" t="s">
        <v>200</v>
      </c>
      <c r="M1764" s="15" t="s">
        <v>211</v>
      </c>
      <c r="O1764" s="30" t="str">
        <f t="shared" si="291"/>
        <v/>
      </c>
      <c r="P1764" s="30" t="str">
        <f t="shared" si="292"/>
        <v/>
      </c>
      <c r="Q1764" s="30" t="str">
        <f t="shared" si="293"/>
        <v>ü</v>
      </c>
      <c r="R1764" s="30" t="str">
        <f t="shared" si="294"/>
        <v/>
      </c>
      <c r="S1764" s="17" t="str">
        <f t="shared" si="295"/>
        <v>ü</v>
      </c>
      <c r="T1764" s="17" t="str">
        <f t="shared" si="296"/>
        <v/>
      </c>
      <c r="U1764" s="17"/>
      <c r="V1764" s="17" t="str">
        <f t="shared" si="297"/>
        <v/>
      </c>
    </row>
    <row r="1765" spans="1:22" ht="22.5" customHeight="1" x14ac:dyDescent="0.25">
      <c r="A1765" s="27">
        <v>1777</v>
      </c>
      <c r="B1765" s="15">
        <v>2246450</v>
      </c>
      <c r="C1765" s="16">
        <v>46077</v>
      </c>
      <c r="D1765" s="16">
        <v>46081</v>
      </c>
      <c r="E1765" s="15" t="s">
        <v>3032</v>
      </c>
      <c r="F1765" s="15" t="s">
        <v>166</v>
      </c>
      <c r="H1765" s="15">
        <v>503254046</v>
      </c>
      <c r="I1765" s="15">
        <v>285</v>
      </c>
      <c r="J1765" s="15">
        <v>285</v>
      </c>
      <c r="K1765" s="15" t="s">
        <v>336</v>
      </c>
      <c r="L1765" s="61" t="s">
        <v>192</v>
      </c>
      <c r="M1765" s="15" t="s">
        <v>486</v>
      </c>
      <c r="O1765" s="30" t="str">
        <f t="shared" si="291"/>
        <v>ü</v>
      </c>
      <c r="P1765" s="30" t="str">
        <f t="shared" si="292"/>
        <v>ü</v>
      </c>
      <c r="Q1765" s="30" t="str">
        <f t="shared" si="293"/>
        <v>ü</v>
      </c>
      <c r="R1765" s="30" t="str">
        <f t="shared" si="294"/>
        <v/>
      </c>
      <c r="S1765" s="17" t="str">
        <f t="shared" si="295"/>
        <v>ü</v>
      </c>
      <c r="T1765" s="17" t="str">
        <f t="shared" si="296"/>
        <v>ü</v>
      </c>
      <c r="U1765" s="17"/>
      <c r="V1765" s="17" t="str">
        <f t="shared" si="297"/>
        <v>ü</v>
      </c>
    </row>
    <row r="1766" spans="1:22" ht="22.5" customHeight="1" x14ac:dyDescent="0.25">
      <c r="A1766" s="27">
        <v>1778</v>
      </c>
      <c r="B1766" s="15">
        <v>2246443</v>
      </c>
      <c r="C1766" s="16">
        <v>46077</v>
      </c>
      <c r="D1766" s="16">
        <v>46078</v>
      </c>
      <c r="E1766" s="15" t="s">
        <v>4548</v>
      </c>
      <c r="F1766" s="15" t="s">
        <v>166</v>
      </c>
      <c r="H1766" s="15">
        <v>506742227</v>
      </c>
      <c r="I1766" s="15">
        <v>15</v>
      </c>
      <c r="J1766" s="15">
        <v>30</v>
      </c>
      <c r="K1766" s="15" t="s">
        <v>368</v>
      </c>
      <c r="L1766" s="61" t="s">
        <v>192</v>
      </c>
      <c r="M1766" s="15" t="s">
        <v>179</v>
      </c>
      <c r="O1766" s="30" t="str">
        <f t="shared" si="291"/>
        <v>ü</v>
      </c>
      <c r="P1766" s="30" t="str">
        <f t="shared" si="292"/>
        <v>ü</v>
      </c>
      <c r="Q1766" s="30" t="str">
        <f t="shared" si="293"/>
        <v>ü</v>
      </c>
      <c r="R1766" s="30" t="str">
        <f t="shared" si="294"/>
        <v/>
      </c>
      <c r="S1766" s="17" t="str">
        <f t="shared" si="295"/>
        <v>ü</v>
      </c>
      <c r="T1766" s="17" t="str">
        <f t="shared" si="296"/>
        <v>ü</v>
      </c>
      <c r="U1766" s="17"/>
      <c r="V1766" s="17" t="str">
        <f t="shared" si="297"/>
        <v>ü</v>
      </c>
    </row>
    <row r="1767" spans="1:22" ht="22.5" customHeight="1" x14ac:dyDescent="0.25">
      <c r="A1767" s="27">
        <v>1779</v>
      </c>
      <c r="B1767" s="15">
        <v>2246439</v>
      </c>
      <c r="C1767" s="16">
        <v>46077</v>
      </c>
      <c r="D1767" s="16">
        <v>46081</v>
      </c>
      <c r="E1767" s="15" t="s">
        <v>4549</v>
      </c>
      <c r="F1767" s="15" t="s">
        <v>166</v>
      </c>
      <c r="H1767" s="15">
        <v>508080098</v>
      </c>
      <c r="I1767" s="15">
        <v>660</v>
      </c>
      <c r="J1767" s="15">
        <v>660</v>
      </c>
      <c r="K1767" s="15" t="s">
        <v>466</v>
      </c>
      <c r="L1767" s="61" t="s">
        <v>192</v>
      </c>
      <c r="M1767" s="15" t="s">
        <v>486</v>
      </c>
      <c r="O1767" s="30" t="str">
        <f t="shared" si="291"/>
        <v>ü</v>
      </c>
      <c r="P1767" s="30" t="str">
        <f t="shared" si="292"/>
        <v>ü</v>
      </c>
      <c r="Q1767" s="30" t="str">
        <f t="shared" si="293"/>
        <v>ü</v>
      </c>
      <c r="R1767" s="30" t="str">
        <f t="shared" si="294"/>
        <v/>
      </c>
      <c r="S1767" s="17" t="str">
        <f t="shared" si="295"/>
        <v>ü</v>
      </c>
      <c r="T1767" s="17" t="str">
        <f t="shared" si="296"/>
        <v>ü</v>
      </c>
      <c r="U1767" s="17"/>
      <c r="V1767" s="17" t="str">
        <f t="shared" si="297"/>
        <v>ü</v>
      </c>
    </row>
    <row r="1768" spans="1:22" ht="22.5" customHeight="1" x14ac:dyDescent="0.25">
      <c r="A1768" s="27">
        <v>1780</v>
      </c>
      <c r="B1768" s="15">
        <v>2246436</v>
      </c>
      <c r="C1768" s="16">
        <v>46077</v>
      </c>
      <c r="D1768" s="16">
        <v>46078</v>
      </c>
      <c r="E1768" s="15" t="s">
        <v>1538</v>
      </c>
      <c r="F1768" s="15" t="s">
        <v>166</v>
      </c>
      <c r="H1768" s="15">
        <v>561223555</v>
      </c>
      <c r="I1768" s="15">
        <v>175</v>
      </c>
      <c r="J1768" s="15" t="s">
        <v>1371</v>
      </c>
      <c r="K1768" s="15" t="s">
        <v>229</v>
      </c>
      <c r="L1768" s="61" t="s">
        <v>204</v>
      </c>
      <c r="M1768" s="15" t="s">
        <v>160</v>
      </c>
      <c r="O1768" s="30" t="str">
        <f t="shared" si="291"/>
        <v>ü</v>
      </c>
      <c r="P1768" s="30" t="str">
        <f t="shared" si="292"/>
        <v>ü</v>
      </c>
      <c r="Q1768" s="30" t="str">
        <f t="shared" si="293"/>
        <v/>
      </c>
      <c r="R1768" s="30" t="str">
        <f t="shared" si="294"/>
        <v>ü</v>
      </c>
      <c r="S1768" s="17" t="str">
        <f t="shared" si="295"/>
        <v>ü</v>
      </c>
      <c r="T1768" s="17" t="str">
        <f t="shared" si="296"/>
        <v/>
      </c>
      <c r="U1768" s="17"/>
      <c r="V1768" s="17" t="str">
        <f t="shared" si="297"/>
        <v/>
      </c>
    </row>
    <row r="1769" spans="1:22" ht="22.5" customHeight="1" x14ac:dyDescent="0.25">
      <c r="A1769" s="27">
        <v>1781</v>
      </c>
      <c r="B1769" s="15">
        <v>2246431</v>
      </c>
      <c r="C1769" s="16">
        <v>46077</v>
      </c>
      <c r="D1769" s="16">
        <v>46078</v>
      </c>
      <c r="E1769" s="15" t="s">
        <v>4550</v>
      </c>
      <c r="F1769" s="15" t="s">
        <v>166</v>
      </c>
      <c r="H1769" s="15">
        <v>561640099</v>
      </c>
      <c r="I1769" s="15" t="s">
        <v>4594</v>
      </c>
      <c r="J1769" s="15" t="s">
        <v>4595</v>
      </c>
      <c r="K1769" s="15" t="s">
        <v>414</v>
      </c>
      <c r="L1769" s="61" t="s">
        <v>588</v>
      </c>
      <c r="M1769" s="15" t="s">
        <v>160</v>
      </c>
      <c r="O1769" s="30" t="str">
        <f t="shared" si="291"/>
        <v>ü</v>
      </c>
      <c r="P1769" s="30" t="str">
        <f t="shared" si="292"/>
        <v/>
      </c>
      <c r="Q1769" s="30" t="str">
        <f t="shared" si="293"/>
        <v/>
      </c>
      <c r="R1769" s="30" t="str">
        <f t="shared" si="294"/>
        <v>ü</v>
      </c>
      <c r="S1769" s="17" t="str">
        <f t="shared" si="295"/>
        <v>ü</v>
      </c>
      <c r="T1769" s="17" t="str">
        <f t="shared" si="296"/>
        <v/>
      </c>
      <c r="U1769" s="17"/>
      <c r="V1769" s="17" t="str">
        <f t="shared" si="297"/>
        <v/>
      </c>
    </row>
    <row r="1770" spans="1:22" ht="22.5" customHeight="1" x14ac:dyDescent="0.25">
      <c r="A1770" s="27">
        <v>1784</v>
      </c>
      <c r="B1770" s="15">
        <v>2246374</v>
      </c>
      <c r="C1770" s="16">
        <v>46077</v>
      </c>
      <c r="D1770" s="16">
        <v>46078</v>
      </c>
      <c r="E1770" s="15" t="s">
        <v>4553</v>
      </c>
      <c r="F1770" s="15" t="s">
        <v>166</v>
      </c>
      <c r="H1770" s="15">
        <v>527006774</v>
      </c>
      <c r="I1770" s="15">
        <v>159</v>
      </c>
      <c r="J1770" s="15">
        <v>1122</v>
      </c>
      <c r="K1770" s="15" t="s">
        <v>419</v>
      </c>
      <c r="L1770" s="61" t="s">
        <v>192</v>
      </c>
      <c r="M1770" s="15" t="s">
        <v>186</v>
      </c>
      <c r="O1770" s="30" t="str">
        <f t="shared" si="291"/>
        <v>ü</v>
      </c>
      <c r="P1770" s="30" t="str">
        <f t="shared" si="292"/>
        <v>ü</v>
      </c>
      <c r="Q1770" s="30" t="str">
        <f t="shared" si="293"/>
        <v>ü</v>
      </c>
      <c r="R1770" s="30" t="str">
        <f t="shared" si="294"/>
        <v/>
      </c>
      <c r="S1770" s="17" t="str">
        <f t="shared" si="295"/>
        <v>ü</v>
      </c>
      <c r="T1770" s="17" t="str">
        <f t="shared" si="296"/>
        <v>ü</v>
      </c>
      <c r="U1770" s="17"/>
      <c r="V1770" s="17" t="str">
        <f t="shared" si="297"/>
        <v>ü</v>
      </c>
    </row>
    <row r="1771" spans="1:22" ht="22.5" customHeight="1" x14ac:dyDescent="0.25">
      <c r="A1771" s="27">
        <v>1785</v>
      </c>
      <c r="B1771" s="15">
        <v>2246365</v>
      </c>
      <c r="C1771" s="16">
        <v>46077</v>
      </c>
      <c r="D1771" s="16">
        <v>46079</v>
      </c>
      <c r="E1771" s="15" t="s">
        <v>612</v>
      </c>
      <c r="F1771" s="15" t="s">
        <v>159</v>
      </c>
      <c r="H1771" s="15">
        <v>507747784</v>
      </c>
      <c r="I1771" s="15" t="s">
        <v>3125</v>
      </c>
      <c r="J1771" s="15" t="s">
        <v>3125</v>
      </c>
      <c r="K1771" s="15" t="s">
        <v>593</v>
      </c>
      <c r="L1771" s="61" t="s">
        <v>192</v>
      </c>
      <c r="M1771" s="15" t="s">
        <v>486</v>
      </c>
      <c r="O1771" s="30" t="str">
        <f t="shared" si="291"/>
        <v>ü</v>
      </c>
      <c r="P1771" s="30" t="str">
        <f t="shared" si="292"/>
        <v>ü</v>
      </c>
      <c r="Q1771" s="30" t="str">
        <f t="shared" si="293"/>
        <v>ü</v>
      </c>
      <c r="R1771" s="30" t="str">
        <f t="shared" si="294"/>
        <v/>
      </c>
      <c r="S1771" s="17" t="str">
        <f t="shared" si="295"/>
        <v>ü</v>
      </c>
      <c r="T1771" s="17" t="str">
        <f t="shared" si="296"/>
        <v>ü</v>
      </c>
      <c r="U1771" s="17"/>
      <c r="V1771" s="17" t="str">
        <f t="shared" si="297"/>
        <v>ü</v>
      </c>
    </row>
    <row r="1772" spans="1:22" ht="22.5" customHeight="1" x14ac:dyDescent="0.25">
      <c r="A1772" s="27">
        <v>1786</v>
      </c>
      <c r="B1772" s="15">
        <v>2246361</v>
      </c>
      <c r="C1772" s="16">
        <v>46077</v>
      </c>
      <c r="D1772" s="16">
        <v>46078</v>
      </c>
      <c r="E1772" s="15" t="s">
        <v>613</v>
      </c>
      <c r="F1772" s="15" t="s">
        <v>166</v>
      </c>
      <c r="H1772" s="15">
        <v>501108896</v>
      </c>
      <c r="I1772" s="15">
        <v>7</v>
      </c>
      <c r="J1772" s="15">
        <v>29</v>
      </c>
      <c r="K1772" s="15" t="s">
        <v>422</v>
      </c>
      <c r="L1772" s="61" t="s">
        <v>192</v>
      </c>
      <c r="M1772" s="15" t="s">
        <v>160</v>
      </c>
      <c r="O1772" s="30" t="str">
        <f t="shared" si="291"/>
        <v>ü</v>
      </c>
      <c r="P1772" s="30" t="str">
        <f t="shared" si="292"/>
        <v>ü</v>
      </c>
      <c r="Q1772" s="30" t="str">
        <f t="shared" si="293"/>
        <v>ü</v>
      </c>
      <c r="R1772" s="30" t="str">
        <f t="shared" si="294"/>
        <v/>
      </c>
      <c r="S1772" s="17" t="str">
        <f t="shared" si="295"/>
        <v>ü</v>
      </c>
      <c r="T1772" s="17" t="str">
        <f t="shared" si="296"/>
        <v>ü</v>
      </c>
      <c r="U1772" s="17"/>
      <c r="V1772" s="17" t="str">
        <f t="shared" si="297"/>
        <v>ü</v>
      </c>
    </row>
    <row r="1773" spans="1:22" ht="22.5" customHeight="1" x14ac:dyDescent="0.25">
      <c r="A1773" s="27">
        <v>1787</v>
      </c>
      <c r="B1773" s="15">
        <v>2246326</v>
      </c>
      <c r="C1773" s="16">
        <v>46077</v>
      </c>
      <c r="D1773" s="16">
        <v>46079</v>
      </c>
      <c r="E1773" s="15" t="s">
        <v>4554</v>
      </c>
      <c r="F1773" s="15" t="s">
        <v>166</v>
      </c>
      <c r="H1773" s="15">
        <v>523218651</v>
      </c>
      <c r="I1773" s="15">
        <v>133</v>
      </c>
      <c r="J1773" s="15">
        <v>242</v>
      </c>
      <c r="K1773" s="15" t="s">
        <v>225</v>
      </c>
      <c r="L1773" s="61" t="s">
        <v>195</v>
      </c>
      <c r="M1773" s="15" t="s">
        <v>160</v>
      </c>
      <c r="O1773" s="30" t="str">
        <f t="shared" si="291"/>
        <v>ü</v>
      </c>
      <c r="P1773" s="30" t="str">
        <f t="shared" si="292"/>
        <v>ü</v>
      </c>
      <c r="Q1773" s="30" t="str">
        <f t="shared" si="293"/>
        <v>ü</v>
      </c>
      <c r="R1773" s="30" t="str">
        <f t="shared" si="294"/>
        <v/>
      </c>
      <c r="S1773" s="17" t="str">
        <f t="shared" si="295"/>
        <v>ü</v>
      </c>
      <c r="T1773" s="17" t="str">
        <f t="shared" si="296"/>
        <v>ü</v>
      </c>
      <c r="U1773" s="17"/>
      <c r="V1773" s="17" t="str">
        <f t="shared" si="297"/>
        <v/>
      </c>
    </row>
    <row r="1774" spans="1:22" ht="22.5" customHeight="1" x14ac:dyDescent="0.25">
      <c r="A1774" s="27">
        <v>1788</v>
      </c>
      <c r="B1774" s="15">
        <v>2246310</v>
      </c>
      <c r="C1774" s="16">
        <v>46077</v>
      </c>
      <c r="D1774" s="16">
        <v>46079</v>
      </c>
      <c r="E1774" s="15" t="s">
        <v>4555</v>
      </c>
      <c r="F1774" s="15" t="s">
        <v>166</v>
      </c>
      <c r="H1774" s="15">
        <v>551742239</v>
      </c>
      <c r="I1774" s="15" t="s">
        <v>4597</v>
      </c>
      <c r="J1774" s="15" t="s">
        <v>4598</v>
      </c>
      <c r="K1774" s="15" t="s">
        <v>481</v>
      </c>
      <c r="L1774" s="61" t="s">
        <v>198</v>
      </c>
      <c r="M1774" s="15" t="s">
        <v>164</v>
      </c>
      <c r="O1774" s="30" t="str">
        <f t="shared" si="291"/>
        <v>ü</v>
      </c>
      <c r="P1774" s="30" t="str">
        <f t="shared" si="292"/>
        <v>ü</v>
      </c>
      <c r="Q1774" s="30" t="str">
        <f t="shared" si="293"/>
        <v>ü</v>
      </c>
      <c r="R1774" s="30" t="str">
        <f t="shared" si="294"/>
        <v/>
      </c>
      <c r="S1774" s="17" t="str">
        <f t="shared" si="295"/>
        <v>ü</v>
      </c>
      <c r="T1774" s="17" t="str">
        <f t="shared" si="296"/>
        <v/>
      </c>
      <c r="U1774" s="17"/>
      <c r="V1774" s="17" t="str">
        <f t="shared" si="297"/>
        <v/>
      </c>
    </row>
    <row r="1775" spans="1:22" ht="22.5" customHeight="1" x14ac:dyDescent="0.25">
      <c r="A1775" s="27">
        <v>1789</v>
      </c>
      <c r="B1775" s="15">
        <v>2246291</v>
      </c>
      <c r="C1775" s="16">
        <v>46077</v>
      </c>
      <c r="D1775" s="16">
        <v>46079</v>
      </c>
      <c r="E1775" s="15" t="s">
        <v>4556</v>
      </c>
      <c r="F1775" s="15" t="s">
        <v>166</v>
      </c>
      <c r="H1775" s="15">
        <v>503441960</v>
      </c>
      <c r="I1775" s="15">
        <v>2</v>
      </c>
      <c r="J1775" s="15">
        <v>15</v>
      </c>
      <c r="K1775" s="15" t="s">
        <v>225</v>
      </c>
      <c r="L1775" s="61" t="s">
        <v>192</v>
      </c>
      <c r="M1775" s="15" t="s">
        <v>160</v>
      </c>
      <c r="O1775" s="30" t="str">
        <f t="shared" si="291"/>
        <v>ü</v>
      </c>
      <c r="P1775" s="30" t="str">
        <f t="shared" si="292"/>
        <v>ü</v>
      </c>
      <c r="Q1775" s="30" t="str">
        <f t="shared" si="293"/>
        <v>ü</v>
      </c>
      <c r="R1775" s="30" t="str">
        <f t="shared" si="294"/>
        <v/>
      </c>
      <c r="S1775" s="17" t="str">
        <f t="shared" si="295"/>
        <v>ü</v>
      </c>
      <c r="T1775" s="17" t="str">
        <f t="shared" si="296"/>
        <v>ü</v>
      </c>
      <c r="U1775" s="17"/>
      <c r="V1775" s="17" t="str">
        <f t="shared" si="297"/>
        <v>ü</v>
      </c>
    </row>
    <row r="1776" spans="1:22" ht="22.5" customHeight="1" x14ac:dyDescent="0.25">
      <c r="A1776" s="27">
        <v>1790</v>
      </c>
      <c r="B1776" s="15">
        <v>2246290</v>
      </c>
      <c r="C1776" s="16">
        <v>46077</v>
      </c>
      <c r="D1776" s="16">
        <v>46078</v>
      </c>
      <c r="E1776" s="15" t="s">
        <v>1087</v>
      </c>
      <c r="F1776" s="15" t="s">
        <v>166</v>
      </c>
      <c r="H1776" s="15">
        <v>564452521</v>
      </c>
      <c r="I1776" s="15" t="s">
        <v>4185</v>
      </c>
      <c r="J1776" s="15">
        <v>102</v>
      </c>
      <c r="K1776" s="15" t="s">
        <v>678</v>
      </c>
      <c r="L1776" s="61" t="s">
        <v>198</v>
      </c>
      <c r="M1776" s="15" t="s">
        <v>167</v>
      </c>
      <c r="O1776" s="30" t="str">
        <f t="shared" si="291"/>
        <v>ü</v>
      </c>
      <c r="P1776" s="30" t="str">
        <f t="shared" si="292"/>
        <v>ü</v>
      </c>
      <c r="Q1776" s="30" t="str">
        <f t="shared" si="293"/>
        <v>ü</v>
      </c>
      <c r="R1776" s="30" t="str">
        <f t="shared" si="294"/>
        <v/>
      </c>
      <c r="S1776" s="17" t="str">
        <f t="shared" si="295"/>
        <v>ü</v>
      </c>
      <c r="T1776" s="17" t="str">
        <f t="shared" si="296"/>
        <v/>
      </c>
      <c r="U1776" s="17"/>
      <c r="V1776" s="17" t="str">
        <f t="shared" si="297"/>
        <v/>
      </c>
    </row>
    <row r="1777" spans="1:22" ht="22.5" customHeight="1" x14ac:dyDescent="0.25">
      <c r="A1777" s="27">
        <v>1791</v>
      </c>
      <c r="B1777" s="15">
        <v>2246272</v>
      </c>
      <c r="C1777" s="16">
        <v>46077</v>
      </c>
      <c r="D1777" s="16">
        <v>46079</v>
      </c>
      <c r="E1777" s="15" t="s">
        <v>4557</v>
      </c>
      <c r="F1777" s="15" t="s">
        <v>166</v>
      </c>
      <c r="H1777" s="15">
        <v>507177502</v>
      </c>
      <c r="I1777" s="15">
        <v>29</v>
      </c>
      <c r="J1777" s="15">
        <v>4</v>
      </c>
      <c r="K1777" s="15" t="s">
        <v>481</v>
      </c>
      <c r="L1777" s="61" t="s">
        <v>588</v>
      </c>
      <c r="M1777" s="15" t="s">
        <v>164</v>
      </c>
      <c r="O1777" s="30" t="str">
        <f t="shared" si="291"/>
        <v>ü</v>
      </c>
      <c r="P1777" s="30" t="str">
        <f t="shared" si="292"/>
        <v/>
      </c>
      <c r="Q1777" s="30" t="str">
        <f t="shared" si="293"/>
        <v/>
      </c>
      <c r="R1777" s="30" t="str">
        <f t="shared" si="294"/>
        <v>ü</v>
      </c>
      <c r="S1777" s="17" t="str">
        <f t="shared" si="295"/>
        <v>ü</v>
      </c>
      <c r="T1777" s="17" t="str">
        <f t="shared" si="296"/>
        <v/>
      </c>
      <c r="U1777" s="17"/>
      <c r="V1777" s="17" t="str">
        <f t="shared" si="297"/>
        <v/>
      </c>
    </row>
    <row r="1778" spans="1:22" ht="22.5" customHeight="1" x14ac:dyDescent="0.25">
      <c r="A1778" s="27">
        <v>1792</v>
      </c>
      <c r="B1778" s="15">
        <v>2246204</v>
      </c>
      <c r="C1778" s="16">
        <v>46077</v>
      </c>
      <c r="D1778" s="16">
        <v>46079</v>
      </c>
      <c r="E1778" s="15" t="s">
        <v>4558</v>
      </c>
      <c r="F1778" s="15" t="s">
        <v>166</v>
      </c>
      <c r="H1778" s="15">
        <v>506535857</v>
      </c>
      <c r="I1778" s="15">
        <v>12</v>
      </c>
      <c r="J1778" s="15">
        <v>4</v>
      </c>
      <c r="K1778" s="15" t="s">
        <v>376</v>
      </c>
      <c r="L1778" s="61" t="s">
        <v>411</v>
      </c>
      <c r="M1778" s="15" t="s">
        <v>160</v>
      </c>
      <c r="O1778" s="30" t="str">
        <f t="shared" si="291"/>
        <v>ü</v>
      </c>
      <c r="P1778" s="30" t="str">
        <f t="shared" si="292"/>
        <v/>
      </c>
      <c r="Q1778" s="30" t="str">
        <f t="shared" si="293"/>
        <v>ü</v>
      </c>
      <c r="R1778" s="30" t="str">
        <f t="shared" si="294"/>
        <v/>
      </c>
      <c r="S1778" s="17" t="str">
        <f t="shared" si="295"/>
        <v/>
      </c>
      <c r="T1778" s="17" t="str">
        <f t="shared" si="296"/>
        <v/>
      </c>
      <c r="U1778" s="17"/>
      <c r="V1778" s="17" t="str">
        <f t="shared" si="297"/>
        <v/>
      </c>
    </row>
    <row r="1779" spans="1:22" ht="22.5" customHeight="1" x14ac:dyDescent="0.25">
      <c r="A1779" s="27">
        <v>1793</v>
      </c>
      <c r="B1779" s="15">
        <v>2246197</v>
      </c>
      <c r="C1779" s="16">
        <v>46077</v>
      </c>
      <c r="D1779" s="16">
        <v>46081</v>
      </c>
      <c r="E1779" s="15" t="s">
        <v>4559</v>
      </c>
      <c r="F1779" s="15" t="s">
        <v>166</v>
      </c>
      <c r="H1779" s="15">
        <v>509776606</v>
      </c>
      <c r="I1779" s="15">
        <v>5</v>
      </c>
      <c r="J1779" s="15">
        <v>22</v>
      </c>
      <c r="K1779" s="15" t="s">
        <v>377</v>
      </c>
      <c r="L1779" s="61" t="s">
        <v>400</v>
      </c>
      <c r="M1779" s="15" t="s">
        <v>165</v>
      </c>
      <c r="O1779" s="30" t="str">
        <f t="shared" si="291"/>
        <v/>
      </c>
      <c r="P1779" s="30" t="str">
        <f t="shared" si="292"/>
        <v/>
      </c>
      <c r="Q1779" s="30" t="str">
        <f t="shared" si="293"/>
        <v/>
      </c>
      <c r="R1779" s="30" t="str">
        <f t="shared" si="294"/>
        <v/>
      </c>
      <c r="S1779" s="17" t="str">
        <f t="shared" si="295"/>
        <v/>
      </c>
      <c r="T1779" s="17" t="str">
        <f t="shared" si="296"/>
        <v>ü</v>
      </c>
      <c r="U1779" s="17"/>
      <c r="V1779" s="17" t="str">
        <f t="shared" si="297"/>
        <v/>
      </c>
    </row>
    <row r="1780" spans="1:22" ht="22.5" customHeight="1" x14ac:dyDescent="0.25">
      <c r="A1780" s="27">
        <v>1794</v>
      </c>
      <c r="B1780" s="15">
        <v>2246179</v>
      </c>
      <c r="C1780" s="16">
        <v>46077</v>
      </c>
      <c r="D1780" s="16">
        <v>46079</v>
      </c>
      <c r="E1780" s="15" t="s">
        <v>505</v>
      </c>
      <c r="F1780" s="15" t="s">
        <v>166</v>
      </c>
      <c r="H1780" s="15">
        <v>509926004</v>
      </c>
      <c r="I1780" s="15">
        <v>19</v>
      </c>
      <c r="J1780" s="15">
        <v>58</v>
      </c>
      <c r="K1780" s="15" t="s">
        <v>372</v>
      </c>
      <c r="L1780" s="61" t="s">
        <v>420</v>
      </c>
      <c r="M1780" s="15" t="s">
        <v>211</v>
      </c>
      <c r="O1780" s="30" t="str">
        <f t="shared" ref="O1780:O1822" si="298">IF(COUNTIF($L1780,"*نمل*")&gt;=1,"ü","")</f>
        <v>ü</v>
      </c>
      <c r="P1780" s="30" t="str">
        <f t="shared" si="292"/>
        <v>ü</v>
      </c>
      <c r="Q1780" s="30" t="str">
        <f t="shared" si="293"/>
        <v>ü</v>
      </c>
      <c r="R1780" s="30" t="str">
        <f t="shared" si="294"/>
        <v/>
      </c>
      <c r="S1780" s="17" t="str">
        <f t="shared" si="295"/>
        <v/>
      </c>
      <c r="T1780" s="17" t="str">
        <f t="shared" si="296"/>
        <v>ü</v>
      </c>
      <c r="U1780" s="17"/>
      <c r="V1780" s="17" t="str">
        <f t="shared" si="297"/>
        <v>ü</v>
      </c>
    </row>
    <row r="1781" spans="1:22" ht="22.5" customHeight="1" x14ac:dyDescent="0.25">
      <c r="A1781" s="27">
        <v>1795</v>
      </c>
      <c r="B1781" s="15">
        <v>2246178</v>
      </c>
      <c r="C1781" s="16">
        <v>46077</v>
      </c>
      <c r="D1781" s="16">
        <v>46078</v>
      </c>
      <c r="E1781" s="15" t="s">
        <v>4560</v>
      </c>
      <c r="F1781" s="15" t="s">
        <v>166</v>
      </c>
      <c r="H1781" s="15">
        <v>525317771</v>
      </c>
      <c r="I1781" s="15" t="s">
        <v>4599</v>
      </c>
      <c r="J1781" s="15" t="s">
        <v>4600</v>
      </c>
      <c r="K1781" s="15" t="s">
        <v>376</v>
      </c>
      <c r="L1781" s="61" t="s">
        <v>192</v>
      </c>
      <c r="M1781" s="15" t="s">
        <v>164</v>
      </c>
      <c r="O1781" s="30" t="str">
        <f t="shared" si="298"/>
        <v>ü</v>
      </c>
      <c r="P1781" s="30" t="str">
        <f t="shared" si="292"/>
        <v>ü</v>
      </c>
      <c r="Q1781" s="30" t="str">
        <f t="shared" si="293"/>
        <v>ü</v>
      </c>
      <c r="R1781" s="30" t="str">
        <f t="shared" si="294"/>
        <v/>
      </c>
      <c r="S1781" s="17" t="str">
        <f t="shared" si="295"/>
        <v>ü</v>
      </c>
      <c r="T1781" s="17" t="str">
        <f t="shared" si="296"/>
        <v>ü</v>
      </c>
      <c r="U1781" s="17"/>
      <c r="V1781" s="17" t="str">
        <f t="shared" si="297"/>
        <v>ü</v>
      </c>
    </row>
    <row r="1782" spans="1:22" ht="22.5" customHeight="1" x14ac:dyDescent="0.25">
      <c r="A1782" s="27">
        <v>1797</v>
      </c>
      <c r="B1782" s="15">
        <v>2246145</v>
      </c>
      <c r="C1782" s="16">
        <v>46077</v>
      </c>
      <c r="D1782" s="16">
        <v>46079</v>
      </c>
      <c r="E1782" s="15" t="s">
        <v>4562</v>
      </c>
      <c r="F1782" s="15" t="s">
        <v>166</v>
      </c>
      <c r="H1782" s="15">
        <v>506399964</v>
      </c>
      <c r="I1782" s="15">
        <v>11</v>
      </c>
      <c r="J1782" s="15">
        <v>4365</v>
      </c>
      <c r="K1782" s="15" t="s">
        <v>221</v>
      </c>
      <c r="L1782" s="61" t="s">
        <v>192</v>
      </c>
      <c r="M1782" s="15" t="s">
        <v>162</v>
      </c>
      <c r="O1782" s="30" t="str">
        <f t="shared" si="298"/>
        <v>ü</v>
      </c>
      <c r="P1782" s="30" t="str">
        <f t="shared" ref="P1782:P1807" si="299">IF(COUNTIF(L1782,"*صراصير*")&gt;=1,"ü","")</f>
        <v>ü</v>
      </c>
      <c r="Q1782" s="30" t="str">
        <f t="shared" ref="Q1782:Q1807" si="300">IF(COUNTIF(L1782,"*بعوض*")&gt;=1,"ü","")</f>
        <v>ü</v>
      </c>
      <c r="R1782" s="30" t="str">
        <f t="shared" ref="R1782:R1807" si="301">IF(COUNTIF(L1782,"*باعوض*")&gt;=1,"ü","")</f>
        <v/>
      </c>
      <c r="S1782" s="17" t="str">
        <f t="shared" ref="S1782:S1807" si="302">IF(COUNTIF(L1782,"*ذباب*")&gt;=1,"ü","")</f>
        <v>ü</v>
      </c>
      <c r="T1782" s="17" t="str">
        <f t="shared" ref="T1782:T1807" si="303">IF(COUNTIF(L1782,"*فئران*")&gt;=1,"ü","")</f>
        <v>ü</v>
      </c>
      <c r="U1782" s="17"/>
      <c r="V1782" s="17" t="str">
        <f t="shared" ref="V1782:V1807" si="304">IF(COUNTIF(L1782,"*عقارب*")&gt;=1,"ü","")</f>
        <v>ü</v>
      </c>
    </row>
    <row r="1783" spans="1:22" ht="22.5" customHeight="1" x14ac:dyDescent="0.25">
      <c r="A1783" s="27">
        <v>1798</v>
      </c>
      <c r="B1783" s="15">
        <v>2246132</v>
      </c>
      <c r="C1783" s="16">
        <v>46077</v>
      </c>
      <c r="D1783" s="16">
        <v>46079</v>
      </c>
      <c r="E1783" s="15" t="s">
        <v>4563</v>
      </c>
      <c r="F1783" s="15" t="s">
        <v>166</v>
      </c>
      <c r="H1783" s="15">
        <v>507000778</v>
      </c>
      <c r="I1783" s="15">
        <v>23</v>
      </c>
      <c r="J1783" s="15">
        <v>27</v>
      </c>
      <c r="K1783" s="15" t="s">
        <v>236</v>
      </c>
      <c r="L1783" s="61" t="s">
        <v>196</v>
      </c>
      <c r="M1783" s="15" t="s">
        <v>171</v>
      </c>
      <c r="O1783" s="30" t="str">
        <f t="shared" si="298"/>
        <v>ü</v>
      </c>
      <c r="P1783" s="30" t="str">
        <f t="shared" si="299"/>
        <v/>
      </c>
      <c r="Q1783" s="30" t="str">
        <f t="shared" si="300"/>
        <v>ü</v>
      </c>
      <c r="R1783" s="30" t="str">
        <f t="shared" si="301"/>
        <v/>
      </c>
      <c r="S1783" s="17" t="str">
        <f t="shared" si="302"/>
        <v>ü</v>
      </c>
      <c r="T1783" s="17" t="str">
        <f t="shared" si="303"/>
        <v/>
      </c>
      <c r="U1783" s="17"/>
      <c r="V1783" s="17" t="str">
        <f t="shared" si="304"/>
        <v/>
      </c>
    </row>
    <row r="1784" spans="1:22" ht="22.5" customHeight="1" x14ac:dyDescent="0.25">
      <c r="A1784" s="27">
        <v>1799</v>
      </c>
      <c r="B1784" s="15">
        <v>2246101</v>
      </c>
      <c r="C1784" s="16">
        <v>46077</v>
      </c>
      <c r="D1784" s="16">
        <v>46079</v>
      </c>
      <c r="E1784" s="15" t="s">
        <v>4160</v>
      </c>
      <c r="F1784" s="15" t="s">
        <v>166</v>
      </c>
      <c r="H1784" s="15">
        <v>503545888</v>
      </c>
      <c r="I1784" s="15">
        <v>48</v>
      </c>
      <c r="J1784" s="15">
        <v>17</v>
      </c>
      <c r="K1784" s="15" t="s">
        <v>225</v>
      </c>
      <c r="L1784" s="61" t="s">
        <v>192</v>
      </c>
      <c r="M1784" s="15" t="s">
        <v>160</v>
      </c>
      <c r="O1784" s="30" t="str">
        <f t="shared" si="298"/>
        <v>ü</v>
      </c>
      <c r="P1784" s="30" t="str">
        <f t="shared" si="299"/>
        <v>ü</v>
      </c>
      <c r="Q1784" s="30" t="str">
        <f t="shared" si="300"/>
        <v>ü</v>
      </c>
      <c r="R1784" s="30" t="str">
        <f t="shared" si="301"/>
        <v/>
      </c>
      <c r="S1784" s="17" t="str">
        <f t="shared" si="302"/>
        <v>ü</v>
      </c>
      <c r="T1784" s="17" t="str">
        <f t="shared" si="303"/>
        <v>ü</v>
      </c>
      <c r="U1784" s="17"/>
      <c r="V1784" s="17" t="str">
        <f t="shared" si="304"/>
        <v>ü</v>
      </c>
    </row>
    <row r="1785" spans="1:22" ht="22.5" customHeight="1" x14ac:dyDescent="0.25">
      <c r="A1785" s="27">
        <v>1800</v>
      </c>
      <c r="B1785" s="15">
        <v>2246090</v>
      </c>
      <c r="C1785" s="16">
        <v>46077</v>
      </c>
      <c r="D1785" s="16">
        <v>46078</v>
      </c>
      <c r="E1785" s="15" t="s">
        <v>4564</v>
      </c>
      <c r="F1785" s="15" t="s">
        <v>166</v>
      </c>
      <c r="H1785" s="15">
        <v>504595919</v>
      </c>
      <c r="I1785" s="15">
        <v>133</v>
      </c>
      <c r="J1785" s="15">
        <v>159</v>
      </c>
      <c r="K1785" s="15" t="s">
        <v>376</v>
      </c>
      <c r="L1785" s="61" t="s">
        <v>474</v>
      </c>
      <c r="M1785" s="15" t="s">
        <v>164</v>
      </c>
      <c r="O1785" s="30" t="str">
        <f t="shared" si="298"/>
        <v>ü</v>
      </c>
      <c r="P1785" s="30" t="str">
        <f t="shared" si="299"/>
        <v/>
      </c>
      <c r="Q1785" s="30" t="str">
        <f t="shared" si="300"/>
        <v/>
      </c>
      <c r="R1785" s="30" t="str">
        <f t="shared" si="301"/>
        <v>ü</v>
      </c>
      <c r="S1785" s="17" t="str">
        <f t="shared" si="302"/>
        <v/>
      </c>
      <c r="T1785" s="17" t="str">
        <f t="shared" si="303"/>
        <v/>
      </c>
      <c r="U1785" s="17"/>
      <c r="V1785" s="17" t="str">
        <f t="shared" si="304"/>
        <v/>
      </c>
    </row>
    <row r="1786" spans="1:22" ht="22.5" customHeight="1" x14ac:dyDescent="0.25">
      <c r="A1786" s="27">
        <v>1802</v>
      </c>
      <c r="B1786" s="15">
        <v>2246084</v>
      </c>
      <c r="C1786" s="16">
        <v>46077</v>
      </c>
      <c r="D1786" s="16">
        <v>46078</v>
      </c>
      <c r="E1786" s="15" t="s">
        <v>4566</v>
      </c>
      <c r="F1786" s="15" t="s">
        <v>166</v>
      </c>
      <c r="H1786" s="15">
        <v>561313334</v>
      </c>
      <c r="I1786" s="15">
        <v>31</v>
      </c>
      <c r="J1786" s="15">
        <v>25</v>
      </c>
      <c r="K1786" s="15" t="s">
        <v>368</v>
      </c>
      <c r="L1786" s="61" t="s">
        <v>195</v>
      </c>
      <c r="M1786" s="15" t="s">
        <v>179</v>
      </c>
      <c r="O1786" s="30" t="str">
        <f t="shared" si="298"/>
        <v>ü</v>
      </c>
      <c r="P1786" s="30" t="str">
        <f t="shared" si="299"/>
        <v>ü</v>
      </c>
      <c r="Q1786" s="30" t="str">
        <f t="shared" si="300"/>
        <v>ü</v>
      </c>
      <c r="R1786" s="30" t="str">
        <f t="shared" si="301"/>
        <v/>
      </c>
      <c r="S1786" s="17" t="str">
        <f t="shared" si="302"/>
        <v>ü</v>
      </c>
      <c r="T1786" s="17" t="str">
        <f t="shared" si="303"/>
        <v>ü</v>
      </c>
      <c r="U1786" s="17"/>
      <c r="V1786" s="17" t="str">
        <f t="shared" si="304"/>
        <v/>
      </c>
    </row>
    <row r="1787" spans="1:22" ht="22.5" customHeight="1" x14ac:dyDescent="0.25">
      <c r="A1787" s="27">
        <v>1804</v>
      </c>
      <c r="B1787" s="15">
        <v>2246059</v>
      </c>
      <c r="C1787" s="16">
        <v>46077</v>
      </c>
      <c r="D1787" s="16">
        <v>46079</v>
      </c>
      <c r="E1787" s="15" t="s">
        <v>4567</v>
      </c>
      <c r="F1787" s="15" t="s">
        <v>166</v>
      </c>
      <c r="H1787" s="15">
        <v>507266779</v>
      </c>
      <c r="I1787" s="15" t="s">
        <v>4601</v>
      </c>
      <c r="J1787" s="15" t="s">
        <v>4602</v>
      </c>
      <c r="K1787" s="15" t="s">
        <v>237</v>
      </c>
      <c r="L1787" s="61" t="s">
        <v>191</v>
      </c>
      <c r="M1787" s="15" t="s">
        <v>167</v>
      </c>
      <c r="O1787" s="30" t="str">
        <f t="shared" si="298"/>
        <v/>
      </c>
      <c r="P1787" s="30" t="str">
        <f t="shared" si="299"/>
        <v>ü</v>
      </c>
      <c r="Q1787" s="30" t="str">
        <f t="shared" si="300"/>
        <v/>
      </c>
      <c r="R1787" s="30" t="str">
        <f t="shared" si="301"/>
        <v/>
      </c>
      <c r="S1787" s="17" t="str">
        <f t="shared" si="302"/>
        <v/>
      </c>
      <c r="T1787" s="17" t="str">
        <f t="shared" si="303"/>
        <v/>
      </c>
      <c r="U1787" s="17"/>
      <c r="V1787" s="17" t="str">
        <f t="shared" si="304"/>
        <v/>
      </c>
    </row>
    <row r="1788" spans="1:22" ht="22.5" customHeight="1" x14ac:dyDescent="0.25">
      <c r="A1788" s="27">
        <v>1807</v>
      </c>
      <c r="B1788" s="15">
        <v>2246038</v>
      </c>
      <c r="C1788" s="16">
        <v>46077</v>
      </c>
      <c r="D1788" s="16">
        <v>46078</v>
      </c>
      <c r="E1788" s="15" t="s">
        <v>768</v>
      </c>
      <c r="F1788" s="15" t="s">
        <v>166</v>
      </c>
      <c r="H1788" s="15">
        <v>503255653</v>
      </c>
      <c r="I1788" s="15">
        <v>797</v>
      </c>
      <c r="J1788" s="15">
        <v>797</v>
      </c>
      <c r="K1788" s="15" t="s">
        <v>419</v>
      </c>
      <c r="L1788" s="61" t="s">
        <v>192</v>
      </c>
      <c r="M1788" s="15" t="s">
        <v>186</v>
      </c>
      <c r="O1788" s="30" t="str">
        <f t="shared" si="298"/>
        <v>ü</v>
      </c>
      <c r="P1788" s="30" t="str">
        <f t="shared" si="299"/>
        <v>ü</v>
      </c>
      <c r="Q1788" s="30" t="str">
        <f t="shared" si="300"/>
        <v>ü</v>
      </c>
      <c r="R1788" s="30" t="str">
        <f t="shared" si="301"/>
        <v/>
      </c>
      <c r="S1788" s="17" t="str">
        <f t="shared" si="302"/>
        <v>ü</v>
      </c>
      <c r="T1788" s="17" t="str">
        <f t="shared" si="303"/>
        <v>ü</v>
      </c>
      <c r="U1788" s="17"/>
      <c r="V1788" s="17" t="str">
        <f t="shared" si="304"/>
        <v>ü</v>
      </c>
    </row>
    <row r="1789" spans="1:22" ht="22.5" customHeight="1" x14ac:dyDescent="0.25">
      <c r="A1789" s="27">
        <v>1808</v>
      </c>
      <c r="B1789" s="15">
        <v>2246029</v>
      </c>
      <c r="C1789" s="16">
        <v>46077</v>
      </c>
      <c r="D1789" s="16">
        <v>46079</v>
      </c>
      <c r="E1789" s="15" t="s">
        <v>4569</v>
      </c>
      <c r="F1789" s="15" t="s">
        <v>166</v>
      </c>
      <c r="H1789" s="15">
        <v>555695000</v>
      </c>
      <c r="I1789" s="15">
        <v>7</v>
      </c>
      <c r="J1789" s="15">
        <v>17</v>
      </c>
      <c r="K1789" s="15" t="s">
        <v>225</v>
      </c>
      <c r="L1789" s="61" t="s">
        <v>200</v>
      </c>
      <c r="M1789" s="15" t="s">
        <v>160</v>
      </c>
      <c r="O1789" s="30" t="str">
        <f t="shared" si="298"/>
        <v/>
      </c>
      <c r="P1789" s="30" t="str">
        <f t="shared" si="299"/>
        <v/>
      </c>
      <c r="Q1789" s="30" t="str">
        <f t="shared" si="300"/>
        <v>ü</v>
      </c>
      <c r="R1789" s="30" t="str">
        <f t="shared" si="301"/>
        <v/>
      </c>
      <c r="S1789" s="17" t="str">
        <f t="shared" si="302"/>
        <v>ü</v>
      </c>
      <c r="T1789" s="17" t="str">
        <f t="shared" si="303"/>
        <v/>
      </c>
      <c r="U1789" s="17"/>
      <c r="V1789" s="17" t="str">
        <f t="shared" si="304"/>
        <v/>
      </c>
    </row>
    <row r="1790" spans="1:22" ht="22.5" customHeight="1" x14ac:dyDescent="0.25">
      <c r="A1790" s="27">
        <v>1809</v>
      </c>
      <c r="B1790" s="15">
        <v>2245853</v>
      </c>
      <c r="C1790" s="16">
        <v>46077</v>
      </c>
      <c r="D1790" s="16">
        <v>46081</v>
      </c>
      <c r="E1790" s="15" t="s">
        <v>3505</v>
      </c>
      <c r="F1790" s="15" t="s">
        <v>166</v>
      </c>
      <c r="H1790" s="15">
        <v>503611160</v>
      </c>
      <c r="I1790" s="15">
        <v>40</v>
      </c>
      <c r="J1790" s="15">
        <v>27</v>
      </c>
      <c r="K1790" s="15" t="s">
        <v>347</v>
      </c>
      <c r="L1790" s="61" t="s">
        <v>482</v>
      </c>
      <c r="M1790" s="15" t="s">
        <v>162</v>
      </c>
      <c r="O1790" s="30" t="str">
        <f t="shared" si="298"/>
        <v>ü</v>
      </c>
      <c r="P1790" s="30" t="str">
        <f t="shared" si="299"/>
        <v>ü</v>
      </c>
      <c r="Q1790" s="30" t="str">
        <f t="shared" si="300"/>
        <v>ü</v>
      </c>
      <c r="R1790" s="30" t="str">
        <f t="shared" si="301"/>
        <v/>
      </c>
      <c r="S1790" s="17" t="str">
        <f t="shared" si="302"/>
        <v/>
      </c>
      <c r="T1790" s="17" t="str">
        <f t="shared" si="303"/>
        <v/>
      </c>
      <c r="U1790" s="17"/>
      <c r="V1790" s="17" t="str">
        <f t="shared" si="304"/>
        <v/>
      </c>
    </row>
    <row r="1791" spans="1:22" ht="22.5" customHeight="1" x14ac:dyDescent="0.25">
      <c r="A1791" s="27">
        <v>1810</v>
      </c>
      <c r="B1791" s="15">
        <v>2245842</v>
      </c>
      <c r="C1791" s="16">
        <v>46077</v>
      </c>
      <c r="D1791" s="16">
        <v>46079</v>
      </c>
      <c r="E1791" s="15" t="s">
        <v>4570</v>
      </c>
      <c r="F1791" s="15" t="s">
        <v>166</v>
      </c>
      <c r="H1791" s="15">
        <v>563222243</v>
      </c>
      <c r="I1791" s="15">
        <v>0</v>
      </c>
      <c r="J1791" s="15">
        <v>8060</v>
      </c>
      <c r="K1791" s="15" t="s">
        <v>360</v>
      </c>
      <c r="L1791" s="61" t="s">
        <v>192</v>
      </c>
      <c r="M1791" s="15" t="s">
        <v>186</v>
      </c>
      <c r="O1791" s="30" t="str">
        <f t="shared" si="298"/>
        <v>ü</v>
      </c>
      <c r="P1791" s="30" t="str">
        <f t="shared" si="299"/>
        <v>ü</v>
      </c>
      <c r="Q1791" s="30" t="str">
        <f t="shared" si="300"/>
        <v>ü</v>
      </c>
      <c r="R1791" s="30" t="str">
        <f t="shared" si="301"/>
        <v/>
      </c>
      <c r="S1791" s="17" t="str">
        <f t="shared" si="302"/>
        <v>ü</v>
      </c>
      <c r="T1791" s="17" t="str">
        <f t="shared" si="303"/>
        <v>ü</v>
      </c>
      <c r="U1791" s="17"/>
      <c r="V1791" s="17" t="str">
        <f t="shared" si="304"/>
        <v>ü</v>
      </c>
    </row>
    <row r="1792" spans="1:22" ht="22.5" customHeight="1" x14ac:dyDescent="0.25">
      <c r="A1792" s="27">
        <v>1811</v>
      </c>
      <c r="B1792" s="15">
        <v>2245836</v>
      </c>
      <c r="C1792" s="16">
        <v>46077</v>
      </c>
      <c r="D1792" s="16">
        <v>46081</v>
      </c>
      <c r="E1792" s="15" t="s">
        <v>2034</v>
      </c>
      <c r="F1792" s="15" t="s">
        <v>166</v>
      </c>
      <c r="H1792" s="15">
        <v>503128999</v>
      </c>
      <c r="I1792" s="15">
        <v>52</v>
      </c>
      <c r="J1792" s="15">
        <v>4</v>
      </c>
      <c r="K1792" s="15" t="s">
        <v>422</v>
      </c>
      <c r="L1792" s="61" t="s">
        <v>192</v>
      </c>
      <c r="M1792" s="15" t="s">
        <v>211</v>
      </c>
      <c r="O1792" s="30" t="str">
        <f t="shared" si="298"/>
        <v>ü</v>
      </c>
      <c r="P1792" s="30" t="str">
        <f t="shared" si="299"/>
        <v>ü</v>
      </c>
      <c r="Q1792" s="30" t="str">
        <f t="shared" si="300"/>
        <v>ü</v>
      </c>
      <c r="R1792" s="30" t="str">
        <f t="shared" si="301"/>
        <v/>
      </c>
      <c r="S1792" s="17" t="str">
        <f t="shared" si="302"/>
        <v>ü</v>
      </c>
      <c r="T1792" s="17" t="str">
        <f t="shared" si="303"/>
        <v>ü</v>
      </c>
      <c r="U1792" s="17"/>
      <c r="V1792" s="17" t="str">
        <f t="shared" si="304"/>
        <v>ü</v>
      </c>
    </row>
    <row r="1793" spans="1:22" ht="22.5" customHeight="1" x14ac:dyDescent="0.25">
      <c r="A1793" s="27">
        <v>1812</v>
      </c>
      <c r="B1793" s="15">
        <v>2245832</v>
      </c>
      <c r="C1793" s="16">
        <v>46077</v>
      </c>
      <c r="D1793" s="16">
        <v>46081</v>
      </c>
      <c r="E1793" s="15" t="s">
        <v>4571</v>
      </c>
      <c r="F1793" s="15" t="s">
        <v>166</v>
      </c>
      <c r="H1793" s="15">
        <v>557079454</v>
      </c>
      <c r="I1793" s="15">
        <v>40</v>
      </c>
      <c r="J1793" s="15">
        <v>13</v>
      </c>
      <c r="K1793" s="15" t="s">
        <v>239</v>
      </c>
      <c r="L1793" s="61" t="s">
        <v>208</v>
      </c>
      <c r="M1793" s="15" t="s">
        <v>162</v>
      </c>
      <c r="O1793" s="30" t="str">
        <f t="shared" si="298"/>
        <v/>
      </c>
      <c r="P1793" s="30" t="str">
        <f t="shared" si="299"/>
        <v/>
      </c>
      <c r="Q1793" s="30" t="str">
        <f t="shared" si="300"/>
        <v/>
      </c>
      <c r="R1793" s="30" t="str">
        <f t="shared" si="301"/>
        <v>ü</v>
      </c>
      <c r="S1793" s="17" t="str">
        <f t="shared" si="302"/>
        <v/>
      </c>
      <c r="T1793" s="17" t="str">
        <f t="shared" si="303"/>
        <v/>
      </c>
      <c r="U1793" s="17"/>
      <c r="V1793" s="17" t="str">
        <f t="shared" si="304"/>
        <v/>
      </c>
    </row>
    <row r="1794" spans="1:22" ht="22.5" customHeight="1" x14ac:dyDescent="0.25">
      <c r="A1794" s="27">
        <v>1814</v>
      </c>
      <c r="B1794" s="15">
        <v>2245813</v>
      </c>
      <c r="C1794" s="16">
        <v>46077</v>
      </c>
      <c r="D1794" s="16">
        <v>46078</v>
      </c>
      <c r="E1794" s="15" t="s">
        <v>4573</v>
      </c>
      <c r="F1794" s="15" t="s">
        <v>166</v>
      </c>
      <c r="H1794" s="15">
        <v>559119111</v>
      </c>
      <c r="I1794" s="15">
        <v>20</v>
      </c>
      <c r="J1794" s="15">
        <v>770</v>
      </c>
      <c r="K1794" s="15" t="s">
        <v>419</v>
      </c>
      <c r="L1794" s="61" t="s">
        <v>4605</v>
      </c>
      <c r="M1794" s="15" t="s">
        <v>186</v>
      </c>
      <c r="O1794" s="30" t="str">
        <f t="shared" si="298"/>
        <v/>
      </c>
      <c r="P1794" s="30" t="str">
        <f t="shared" si="299"/>
        <v>ü</v>
      </c>
      <c r="Q1794" s="30" t="str">
        <f t="shared" si="300"/>
        <v/>
      </c>
      <c r="R1794" s="30" t="str">
        <f t="shared" si="301"/>
        <v/>
      </c>
      <c r="S1794" s="17" t="str">
        <f t="shared" si="302"/>
        <v>ü</v>
      </c>
      <c r="T1794" s="17" t="str">
        <f t="shared" si="303"/>
        <v/>
      </c>
      <c r="U1794" s="17"/>
      <c r="V1794" s="17" t="str">
        <f t="shared" si="304"/>
        <v>ü</v>
      </c>
    </row>
    <row r="1795" spans="1:22" ht="22.5" customHeight="1" x14ac:dyDescent="0.25">
      <c r="A1795" s="27">
        <v>1815</v>
      </c>
      <c r="B1795" s="15">
        <v>2245791</v>
      </c>
      <c r="C1795" s="16">
        <v>46077</v>
      </c>
      <c r="D1795" s="16">
        <v>46078</v>
      </c>
      <c r="E1795" s="15" t="s">
        <v>4574</v>
      </c>
      <c r="F1795" s="15" t="s">
        <v>166</v>
      </c>
      <c r="H1795" s="15">
        <v>559983384</v>
      </c>
      <c r="I1795" s="15">
        <v>159</v>
      </c>
      <c r="J1795" s="15">
        <v>152</v>
      </c>
      <c r="K1795" s="15" t="s">
        <v>382</v>
      </c>
      <c r="L1795" s="61" t="s">
        <v>956</v>
      </c>
      <c r="M1795" s="15" t="s">
        <v>167</v>
      </c>
      <c r="O1795" s="30" t="str">
        <f t="shared" si="298"/>
        <v>ü</v>
      </c>
      <c r="P1795" s="30" t="str">
        <f t="shared" si="299"/>
        <v>ü</v>
      </c>
      <c r="Q1795" s="30" t="str">
        <f t="shared" si="300"/>
        <v/>
      </c>
      <c r="R1795" s="30" t="str">
        <f t="shared" si="301"/>
        <v/>
      </c>
      <c r="S1795" s="17" t="str">
        <f t="shared" si="302"/>
        <v>ü</v>
      </c>
      <c r="T1795" s="17" t="str">
        <f t="shared" si="303"/>
        <v>ü</v>
      </c>
      <c r="U1795" s="17"/>
      <c r="V1795" s="17" t="str">
        <f t="shared" si="304"/>
        <v>ü</v>
      </c>
    </row>
    <row r="1796" spans="1:22" ht="22.5" customHeight="1" x14ac:dyDescent="0.25">
      <c r="A1796" s="27">
        <v>1816</v>
      </c>
      <c r="B1796" s="15">
        <v>2245770</v>
      </c>
      <c r="C1796" s="16">
        <v>46077</v>
      </c>
      <c r="D1796" s="16">
        <v>46078</v>
      </c>
      <c r="E1796" s="15" t="s">
        <v>4326</v>
      </c>
      <c r="F1796" s="15" t="s">
        <v>166</v>
      </c>
      <c r="H1796" s="15">
        <v>509932446</v>
      </c>
      <c r="I1796" s="15">
        <v>128</v>
      </c>
      <c r="J1796" s="15">
        <v>492</v>
      </c>
      <c r="K1796" s="15" t="s">
        <v>694</v>
      </c>
      <c r="L1796" s="61" t="s">
        <v>400</v>
      </c>
      <c r="M1796" s="15" t="s">
        <v>486</v>
      </c>
      <c r="O1796" s="30" t="str">
        <f t="shared" si="298"/>
        <v/>
      </c>
      <c r="P1796" s="30" t="str">
        <f t="shared" si="299"/>
        <v/>
      </c>
      <c r="Q1796" s="30" t="str">
        <f t="shared" si="300"/>
        <v/>
      </c>
      <c r="R1796" s="30" t="str">
        <f t="shared" si="301"/>
        <v/>
      </c>
      <c r="S1796" s="17" t="str">
        <f t="shared" si="302"/>
        <v/>
      </c>
      <c r="T1796" s="17" t="str">
        <f t="shared" si="303"/>
        <v>ü</v>
      </c>
      <c r="U1796" s="17"/>
      <c r="V1796" s="17" t="str">
        <f t="shared" si="304"/>
        <v/>
      </c>
    </row>
    <row r="1797" spans="1:22" ht="22.5" customHeight="1" x14ac:dyDescent="0.25">
      <c r="A1797" s="27">
        <v>1817</v>
      </c>
      <c r="B1797" s="15">
        <v>2245759</v>
      </c>
      <c r="C1797" s="16">
        <v>46077</v>
      </c>
      <c r="D1797" s="16">
        <v>46078</v>
      </c>
      <c r="E1797" s="15" t="s">
        <v>2896</v>
      </c>
      <c r="F1797" s="15" t="s">
        <v>166</v>
      </c>
      <c r="H1797" s="15">
        <v>527009971</v>
      </c>
      <c r="I1797" s="15">
        <v>4</v>
      </c>
      <c r="J1797" s="15">
        <v>236</v>
      </c>
      <c r="K1797" s="15" t="s">
        <v>396</v>
      </c>
      <c r="L1797" s="61" t="s">
        <v>203</v>
      </c>
      <c r="M1797" s="15" t="s">
        <v>160</v>
      </c>
      <c r="O1797" s="30" t="str">
        <f t="shared" si="298"/>
        <v/>
      </c>
      <c r="P1797" s="30" t="str">
        <f t="shared" si="299"/>
        <v>ü</v>
      </c>
      <c r="Q1797" s="30" t="str">
        <f t="shared" si="300"/>
        <v>ü</v>
      </c>
      <c r="R1797" s="30" t="str">
        <f t="shared" si="301"/>
        <v/>
      </c>
      <c r="S1797" s="17" t="str">
        <f t="shared" si="302"/>
        <v/>
      </c>
      <c r="T1797" s="17" t="str">
        <f t="shared" si="303"/>
        <v/>
      </c>
      <c r="U1797" s="17"/>
      <c r="V1797" s="17" t="str">
        <f t="shared" si="304"/>
        <v/>
      </c>
    </row>
    <row r="1798" spans="1:22" ht="22.5" customHeight="1" x14ac:dyDescent="0.25">
      <c r="A1798" s="27">
        <v>1818</v>
      </c>
      <c r="B1798" s="15">
        <v>2245745</v>
      </c>
      <c r="C1798" s="16">
        <v>46077</v>
      </c>
      <c r="D1798" s="16">
        <v>46079</v>
      </c>
      <c r="E1798" s="15" t="s">
        <v>4575</v>
      </c>
      <c r="F1798" s="15" t="s">
        <v>166</v>
      </c>
      <c r="H1798" s="15">
        <v>504441611</v>
      </c>
      <c r="I1798" s="15">
        <v>138</v>
      </c>
      <c r="J1798" s="15">
        <v>5182</v>
      </c>
      <c r="K1798" s="15" t="s">
        <v>221</v>
      </c>
      <c r="L1798" s="61" t="s">
        <v>192</v>
      </c>
      <c r="M1798" s="15" t="s">
        <v>162</v>
      </c>
      <c r="O1798" s="30" t="str">
        <f t="shared" si="298"/>
        <v>ü</v>
      </c>
      <c r="P1798" s="30" t="str">
        <f t="shared" si="299"/>
        <v>ü</v>
      </c>
      <c r="Q1798" s="30" t="str">
        <f t="shared" si="300"/>
        <v>ü</v>
      </c>
      <c r="R1798" s="30" t="str">
        <f t="shared" si="301"/>
        <v/>
      </c>
      <c r="S1798" s="17" t="str">
        <f t="shared" si="302"/>
        <v>ü</v>
      </c>
      <c r="T1798" s="17" t="str">
        <f t="shared" si="303"/>
        <v>ü</v>
      </c>
      <c r="U1798" s="17"/>
      <c r="V1798" s="17" t="str">
        <f t="shared" si="304"/>
        <v>ü</v>
      </c>
    </row>
    <row r="1799" spans="1:22" ht="22.5" customHeight="1" x14ac:dyDescent="0.25">
      <c r="A1799" s="27">
        <v>1819</v>
      </c>
      <c r="B1799" s="15">
        <v>2245680</v>
      </c>
      <c r="C1799" s="16">
        <v>46077</v>
      </c>
      <c r="D1799" s="16">
        <v>46081</v>
      </c>
      <c r="E1799" s="15" t="s">
        <v>4576</v>
      </c>
      <c r="F1799" s="15" t="s">
        <v>166</v>
      </c>
      <c r="H1799" s="15">
        <v>563151113</v>
      </c>
      <c r="I1799" s="15">
        <v>0</v>
      </c>
      <c r="J1799" s="15">
        <v>577</v>
      </c>
      <c r="K1799" s="15" t="s">
        <v>678</v>
      </c>
      <c r="L1799" s="61" t="s">
        <v>196</v>
      </c>
      <c r="M1799" s="15" t="s">
        <v>164</v>
      </c>
      <c r="O1799" s="30" t="str">
        <f t="shared" si="298"/>
        <v>ü</v>
      </c>
      <c r="P1799" s="30" t="str">
        <f t="shared" si="299"/>
        <v/>
      </c>
      <c r="Q1799" s="30" t="str">
        <f t="shared" si="300"/>
        <v>ü</v>
      </c>
      <c r="R1799" s="30" t="str">
        <f t="shared" si="301"/>
        <v/>
      </c>
      <c r="S1799" s="17" t="str">
        <f t="shared" si="302"/>
        <v>ü</v>
      </c>
      <c r="T1799" s="17" t="str">
        <f t="shared" si="303"/>
        <v/>
      </c>
      <c r="U1799" s="17"/>
      <c r="V1799" s="17" t="str">
        <f t="shared" si="304"/>
        <v/>
      </c>
    </row>
    <row r="1800" spans="1:22" ht="22.5" customHeight="1" x14ac:dyDescent="0.25">
      <c r="A1800" s="27">
        <v>1820</v>
      </c>
      <c r="B1800" s="15">
        <v>2245596</v>
      </c>
      <c r="C1800" s="16">
        <v>46077</v>
      </c>
      <c r="D1800" s="16">
        <v>46077</v>
      </c>
      <c r="E1800" s="15" t="s">
        <v>4410</v>
      </c>
      <c r="F1800" s="15" t="s">
        <v>166</v>
      </c>
      <c r="H1800" s="15">
        <v>527722777</v>
      </c>
      <c r="I1800" s="15">
        <v>6</v>
      </c>
      <c r="J1800" s="15">
        <v>19</v>
      </c>
      <c r="K1800" s="15" t="s">
        <v>376</v>
      </c>
      <c r="L1800" s="61" t="s">
        <v>195</v>
      </c>
      <c r="M1800" s="15" t="s">
        <v>164</v>
      </c>
      <c r="O1800" s="30" t="str">
        <f t="shared" si="298"/>
        <v>ü</v>
      </c>
      <c r="P1800" s="30" t="str">
        <f t="shared" si="299"/>
        <v>ü</v>
      </c>
      <c r="Q1800" s="30" t="str">
        <f t="shared" si="300"/>
        <v>ü</v>
      </c>
      <c r="R1800" s="30" t="str">
        <f t="shared" si="301"/>
        <v/>
      </c>
      <c r="S1800" s="17" t="str">
        <f t="shared" si="302"/>
        <v>ü</v>
      </c>
      <c r="T1800" s="17" t="str">
        <f t="shared" si="303"/>
        <v>ü</v>
      </c>
      <c r="U1800" s="17"/>
      <c r="V1800" s="17" t="str">
        <f t="shared" si="304"/>
        <v/>
      </c>
    </row>
    <row r="1801" spans="1:22" ht="22.5" customHeight="1" x14ac:dyDescent="0.25">
      <c r="A1801" s="27">
        <v>1821</v>
      </c>
      <c r="B1801" s="15">
        <v>2245575</v>
      </c>
      <c r="C1801" s="16">
        <v>46077</v>
      </c>
      <c r="D1801" s="16">
        <v>46079</v>
      </c>
      <c r="E1801" s="15" t="s">
        <v>4577</v>
      </c>
      <c r="F1801" s="15" t="s">
        <v>166</v>
      </c>
      <c r="H1801" s="15">
        <v>529004900</v>
      </c>
      <c r="I1801" s="15">
        <v>0</v>
      </c>
      <c r="J1801" s="15">
        <v>36</v>
      </c>
      <c r="K1801" s="15" t="s">
        <v>228</v>
      </c>
      <c r="L1801" s="61" t="s">
        <v>197</v>
      </c>
      <c r="M1801" s="15" t="s">
        <v>165</v>
      </c>
      <c r="O1801" s="30" t="str">
        <f t="shared" si="298"/>
        <v>ü</v>
      </c>
      <c r="P1801" s="30" t="str">
        <f t="shared" si="299"/>
        <v/>
      </c>
      <c r="Q1801" s="30" t="str">
        <f t="shared" si="300"/>
        <v>ü</v>
      </c>
      <c r="R1801" s="30" t="str">
        <f t="shared" si="301"/>
        <v/>
      </c>
      <c r="S1801" s="17" t="str">
        <f t="shared" si="302"/>
        <v>ü</v>
      </c>
      <c r="T1801" s="17" t="str">
        <f t="shared" si="303"/>
        <v>ü</v>
      </c>
      <c r="U1801" s="17"/>
      <c r="V1801" s="17" t="str">
        <f t="shared" si="304"/>
        <v/>
      </c>
    </row>
    <row r="1802" spans="1:22" ht="22.5" customHeight="1" x14ac:dyDescent="0.25">
      <c r="A1802" s="27">
        <v>1822</v>
      </c>
      <c r="B1802" s="15">
        <v>2245532</v>
      </c>
      <c r="C1802" s="16">
        <v>46077</v>
      </c>
      <c r="D1802" s="16">
        <v>46078</v>
      </c>
      <c r="E1802" s="15" t="s">
        <v>4578</v>
      </c>
      <c r="F1802" s="15" t="s">
        <v>166</v>
      </c>
      <c r="H1802" s="15">
        <v>547774444</v>
      </c>
      <c r="I1802" s="15">
        <v>20</v>
      </c>
      <c r="J1802" s="15">
        <v>5</v>
      </c>
      <c r="K1802" s="15" t="s">
        <v>222</v>
      </c>
      <c r="L1802" s="61" t="s">
        <v>194</v>
      </c>
      <c r="M1802" s="15" t="s">
        <v>486</v>
      </c>
      <c r="O1802" s="30" t="str">
        <f t="shared" si="298"/>
        <v/>
      </c>
      <c r="P1802" s="30" t="str">
        <f t="shared" si="299"/>
        <v/>
      </c>
      <c r="Q1802" s="30" t="str">
        <f t="shared" si="300"/>
        <v>ü</v>
      </c>
      <c r="R1802" s="30" t="str">
        <f t="shared" si="301"/>
        <v/>
      </c>
      <c r="S1802" s="17" t="str">
        <f t="shared" si="302"/>
        <v/>
      </c>
      <c r="T1802" s="17" t="str">
        <f t="shared" si="303"/>
        <v/>
      </c>
      <c r="U1802" s="17"/>
      <c r="V1802" s="17" t="str">
        <f t="shared" si="304"/>
        <v/>
      </c>
    </row>
    <row r="1803" spans="1:22" ht="22.5" customHeight="1" x14ac:dyDescent="0.25">
      <c r="A1803" s="27">
        <v>1823</v>
      </c>
      <c r="B1803" s="15">
        <v>2245530</v>
      </c>
      <c r="C1803" s="16">
        <v>46077</v>
      </c>
      <c r="D1803" s="16">
        <v>46078</v>
      </c>
      <c r="E1803" s="15" t="s">
        <v>2258</v>
      </c>
      <c r="F1803" s="15" t="s">
        <v>166</v>
      </c>
      <c r="H1803" s="15">
        <v>501690009</v>
      </c>
      <c r="I1803" s="15">
        <v>21</v>
      </c>
      <c r="J1803" s="15">
        <v>69</v>
      </c>
      <c r="K1803" s="15" t="s">
        <v>224</v>
      </c>
      <c r="L1803" s="61" t="s">
        <v>192</v>
      </c>
      <c r="M1803" s="15" t="s">
        <v>211</v>
      </c>
      <c r="O1803" s="30" t="str">
        <f t="shared" si="298"/>
        <v>ü</v>
      </c>
      <c r="P1803" s="30" t="str">
        <f t="shared" si="299"/>
        <v>ü</v>
      </c>
      <c r="Q1803" s="30" t="str">
        <f t="shared" si="300"/>
        <v>ü</v>
      </c>
      <c r="R1803" s="30" t="str">
        <f t="shared" si="301"/>
        <v/>
      </c>
      <c r="S1803" s="17" t="str">
        <f t="shared" si="302"/>
        <v>ü</v>
      </c>
      <c r="T1803" s="17" t="str">
        <f t="shared" si="303"/>
        <v>ü</v>
      </c>
      <c r="U1803" s="17"/>
      <c r="V1803" s="17" t="str">
        <f t="shared" si="304"/>
        <v>ü</v>
      </c>
    </row>
    <row r="1804" spans="1:22" ht="22.5" customHeight="1" x14ac:dyDescent="0.25">
      <c r="A1804" s="27">
        <v>1824</v>
      </c>
      <c r="B1804" s="15">
        <v>2245521</v>
      </c>
      <c r="C1804" s="16">
        <v>46077</v>
      </c>
      <c r="D1804" s="16">
        <v>46079</v>
      </c>
      <c r="E1804" s="15" t="s">
        <v>453</v>
      </c>
      <c r="F1804" s="15" t="s">
        <v>166</v>
      </c>
      <c r="H1804" s="15">
        <v>507575002</v>
      </c>
      <c r="I1804" s="15">
        <v>114</v>
      </c>
      <c r="J1804" s="15">
        <v>2299</v>
      </c>
      <c r="K1804" s="15" t="s">
        <v>564</v>
      </c>
      <c r="L1804" s="61" t="s">
        <v>192</v>
      </c>
      <c r="M1804" s="15" t="s">
        <v>165</v>
      </c>
      <c r="O1804" s="30" t="str">
        <f t="shared" si="298"/>
        <v>ü</v>
      </c>
      <c r="P1804" s="30" t="str">
        <f t="shared" si="299"/>
        <v>ü</v>
      </c>
      <c r="Q1804" s="30" t="str">
        <f t="shared" si="300"/>
        <v>ü</v>
      </c>
      <c r="R1804" s="30" t="str">
        <f t="shared" si="301"/>
        <v/>
      </c>
      <c r="S1804" s="17" t="str">
        <f t="shared" si="302"/>
        <v>ü</v>
      </c>
      <c r="T1804" s="17" t="str">
        <f t="shared" si="303"/>
        <v>ü</v>
      </c>
      <c r="U1804" s="17"/>
      <c r="V1804" s="17" t="str">
        <f t="shared" si="304"/>
        <v>ü</v>
      </c>
    </row>
    <row r="1805" spans="1:22" ht="22.5" customHeight="1" x14ac:dyDescent="0.25">
      <c r="A1805" s="27">
        <v>1828</v>
      </c>
      <c r="B1805" s="15">
        <v>2245492</v>
      </c>
      <c r="C1805" s="16">
        <v>46077</v>
      </c>
      <c r="D1805" s="16">
        <v>46078</v>
      </c>
      <c r="E1805" s="15" t="s">
        <v>4582</v>
      </c>
      <c r="F1805" s="15" t="s">
        <v>166</v>
      </c>
      <c r="H1805" s="15">
        <v>506967751</v>
      </c>
      <c r="I1805" s="15" t="s">
        <v>1807</v>
      </c>
      <c r="J1805" s="15" t="s">
        <v>1230</v>
      </c>
      <c r="K1805" s="15" t="s">
        <v>368</v>
      </c>
      <c r="L1805" s="61" t="s">
        <v>400</v>
      </c>
      <c r="M1805" s="15" t="s">
        <v>179</v>
      </c>
      <c r="O1805" s="30" t="str">
        <f t="shared" si="298"/>
        <v/>
      </c>
      <c r="P1805" s="30" t="str">
        <f t="shared" si="299"/>
        <v/>
      </c>
      <c r="Q1805" s="30" t="str">
        <f t="shared" si="300"/>
        <v/>
      </c>
      <c r="R1805" s="30" t="str">
        <f t="shared" si="301"/>
        <v/>
      </c>
      <c r="S1805" s="17" t="str">
        <f t="shared" si="302"/>
        <v/>
      </c>
      <c r="T1805" s="17" t="str">
        <f t="shared" si="303"/>
        <v>ü</v>
      </c>
      <c r="U1805" s="17"/>
      <c r="V1805" s="17" t="str">
        <f t="shared" si="304"/>
        <v/>
      </c>
    </row>
    <row r="1806" spans="1:22" ht="22.5" customHeight="1" x14ac:dyDescent="0.25">
      <c r="A1806" s="27">
        <v>1829</v>
      </c>
      <c r="B1806" s="15">
        <v>2245458</v>
      </c>
      <c r="C1806" s="16">
        <v>46077</v>
      </c>
      <c r="D1806" s="16">
        <v>46078</v>
      </c>
      <c r="E1806" s="15" t="s">
        <v>3609</v>
      </c>
      <c r="F1806" s="15" t="s">
        <v>166</v>
      </c>
      <c r="H1806" s="15">
        <v>559070503</v>
      </c>
      <c r="I1806" s="15">
        <v>46</v>
      </c>
      <c r="J1806" s="15">
        <v>46</v>
      </c>
      <c r="K1806" s="15" t="s">
        <v>360</v>
      </c>
      <c r="L1806" s="61" t="s">
        <v>192</v>
      </c>
      <c r="M1806" s="15" t="s">
        <v>167</v>
      </c>
      <c r="O1806" s="30" t="str">
        <f t="shared" si="298"/>
        <v>ü</v>
      </c>
      <c r="P1806" s="30" t="str">
        <f t="shared" si="299"/>
        <v>ü</v>
      </c>
      <c r="Q1806" s="30" t="str">
        <f t="shared" si="300"/>
        <v>ü</v>
      </c>
      <c r="R1806" s="30" t="str">
        <f t="shared" si="301"/>
        <v/>
      </c>
      <c r="S1806" s="17" t="str">
        <f t="shared" si="302"/>
        <v>ü</v>
      </c>
      <c r="T1806" s="17" t="str">
        <f t="shared" si="303"/>
        <v>ü</v>
      </c>
      <c r="U1806" s="17"/>
      <c r="V1806" s="17" t="str">
        <f t="shared" si="304"/>
        <v>ü</v>
      </c>
    </row>
    <row r="1807" spans="1:22" ht="22.5" customHeight="1" x14ac:dyDescent="0.25">
      <c r="A1807" s="27">
        <v>1830</v>
      </c>
      <c r="B1807" s="15">
        <v>2245449</v>
      </c>
      <c r="C1807" s="16">
        <v>46077</v>
      </c>
      <c r="D1807" s="16">
        <v>46081</v>
      </c>
      <c r="E1807" s="15" t="s">
        <v>1051</v>
      </c>
      <c r="F1807" s="15" t="s">
        <v>166</v>
      </c>
      <c r="H1807" s="15">
        <v>505187122</v>
      </c>
      <c r="I1807" s="15">
        <v>33</v>
      </c>
      <c r="J1807" s="15">
        <v>23</v>
      </c>
      <c r="K1807" s="15" t="s">
        <v>222</v>
      </c>
      <c r="L1807" s="61" t="s">
        <v>192</v>
      </c>
      <c r="M1807" s="15" t="s">
        <v>211</v>
      </c>
      <c r="O1807" s="30" t="str">
        <f t="shared" si="298"/>
        <v>ü</v>
      </c>
      <c r="P1807" s="30" t="str">
        <f t="shared" si="299"/>
        <v>ü</v>
      </c>
      <c r="Q1807" s="30" t="str">
        <f t="shared" si="300"/>
        <v>ü</v>
      </c>
      <c r="R1807" s="30" t="str">
        <f t="shared" si="301"/>
        <v/>
      </c>
      <c r="S1807" s="17" t="str">
        <f t="shared" si="302"/>
        <v>ü</v>
      </c>
      <c r="T1807" s="17" t="str">
        <f t="shared" si="303"/>
        <v>ü</v>
      </c>
      <c r="U1807" s="17"/>
      <c r="V1807" s="17" t="str">
        <f t="shared" si="304"/>
        <v>ü</v>
      </c>
    </row>
    <row r="1808" spans="1:22" ht="22.5" customHeight="1" x14ac:dyDescent="0.25">
      <c r="A1808" s="27">
        <v>1833</v>
      </c>
      <c r="B1808" s="15">
        <v>2248598</v>
      </c>
      <c r="C1808" s="16">
        <v>46079</v>
      </c>
      <c r="D1808" s="16">
        <v>46079</v>
      </c>
      <c r="E1808" s="15" t="s">
        <v>4607</v>
      </c>
      <c r="F1808" s="15" t="s">
        <v>166</v>
      </c>
      <c r="H1808" s="15">
        <v>559919988</v>
      </c>
      <c r="I1808" s="15" t="s">
        <v>4668</v>
      </c>
      <c r="J1808" s="15">
        <v>262</v>
      </c>
      <c r="K1808" s="15" t="s">
        <v>232</v>
      </c>
      <c r="L1808" s="61" t="s">
        <v>192</v>
      </c>
      <c r="M1808" s="15" t="s">
        <v>164</v>
      </c>
      <c r="O1808" s="30" t="str">
        <f t="shared" si="298"/>
        <v>ü</v>
      </c>
      <c r="P1808" s="30" t="str">
        <f t="shared" ref="P1808:P1849" si="305">IF(COUNTIF(L1808,"*صراصير*")&gt;=1,"ü","")</f>
        <v>ü</v>
      </c>
      <c r="Q1808" s="30" t="str">
        <f t="shared" ref="Q1808:Q1849" si="306">IF(COUNTIF(L1808,"*بعوض*")&gt;=1,"ü","")</f>
        <v>ü</v>
      </c>
      <c r="R1808" s="30" t="str">
        <f t="shared" ref="R1808:R1849" si="307">IF(COUNTIF(L1808,"*باعوض*")&gt;=1,"ü","")</f>
        <v/>
      </c>
      <c r="S1808" s="17" t="str">
        <f t="shared" ref="S1808:S1849" si="308">IF(COUNTIF(L1808,"*ذباب*")&gt;=1,"ü","")</f>
        <v>ü</v>
      </c>
      <c r="T1808" s="17" t="str">
        <f t="shared" ref="T1808:T1849" si="309">IF(COUNTIF(L1808,"*فئران*")&gt;=1,"ü","")</f>
        <v>ü</v>
      </c>
      <c r="U1808" s="17"/>
      <c r="V1808" s="17" t="str">
        <f t="shared" ref="V1808:V1849" si="310">IF(COUNTIF(L1808,"*عقارب*")&gt;=1,"ü","")</f>
        <v>ü</v>
      </c>
    </row>
    <row r="1809" spans="1:22" ht="22.5" customHeight="1" x14ac:dyDescent="0.25">
      <c r="A1809" s="27">
        <v>1834</v>
      </c>
      <c r="B1809" s="15">
        <v>2248593</v>
      </c>
      <c r="C1809" s="16">
        <v>46079</v>
      </c>
      <c r="D1809" s="16">
        <v>46079</v>
      </c>
      <c r="E1809" s="15" t="s">
        <v>430</v>
      </c>
      <c r="F1809" s="15" t="s">
        <v>166</v>
      </c>
      <c r="H1809" s="15">
        <v>502325858</v>
      </c>
      <c r="I1809" s="15">
        <v>525</v>
      </c>
      <c r="J1809" s="15">
        <v>525</v>
      </c>
      <c r="K1809" s="15" t="s">
        <v>353</v>
      </c>
      <c r="L1809" s="61" t="s">
        <v>195</v>
      </c>
      <c r="M1809" s="15" t="s">
        <v>186</v>
      </c>
      <c r="O1809" s="30" t="str">
        <f t="shared" si="298"/>
        <v>ü</v>
      </c>
      <c r="P1809" s="30" t="str">
        <f t="shared" si="305"/>
        <v>ü</v>
      </c>
      <c r="Q1809" s="30" t="str">
        <f t="shared" si="306"/>
        <v>ü</v>
      </c>
      <c r="R1809" s="30" t="str">
        <f t="shared" si="307"/>
        <v/>
      </c>
      <c r="S1809" s="17" t="str">
        <f t="shared" si="308"/>
        <v>ü</v>
      </c>
      <c r="T1809" s="17" t="str">
        <f t="shared" si="309"/>
        <v>ü</v>
      </c>
      <c r="U1809" s="17"/>
      <c r="V1809" s="17" t="str">
        <f t="shared" si="310"/>
        <v/>
      </c>
    </row>
    <row r="1810" spans="1:22" ht="22.5" customHeight="1" x14ac:dyDescent="0.25">
      <c r="A1810" s="27">
        <v>1837</v>
      </c>
      <c r="B1810" s="15">
        <v>2248572</v>
      </c>
      <c r="C1810" s="16">
        <v>46079</v>
      </c>
      <c r="D1810" s="16">
        <v>46081</v>
      </c>
      <c r="E1810" s="15" t="s">
        <v>1531</v>
      </c>
      <c r="F1810" s="15" t="s">
        <v>166</v>
      </c>
      <c r="H1810" s="15">
        <v>505800400</v>
      </c>
      <c r="I1810" s="15">
        <v>114</v>
      </c>
      <c r="J1810" s="15">
        <v>2276</v>
      </c>
      <c r="K1810" s="15" t="s">
        <v>564</v>
      </c>
      <c r="L1810" s="61" t="s">
        <v>192</v>
      </c>
      <c r="M1810" s="15" t="s">
        <v>486</v>
      </c>
      <c r="O1810" s="30" t="str">
        <f t="shared" si="298"/>
        <v>ü</v>
      </c>
      <c r="P1810" s="30" t="str">
        <f t="shared" si="305"/>
        <v>ü</v>
      </c>
      <c r="Q1810" s="30" t="str">
        <f t="shared" si="306"/>
        <v>ü</v>
      </c>
      <c r="R1810" s="30" t="str">
        <f t="shared" si="307"/>
        <v/>
      </c>
      <c r="S1810" s="17" t="str">
        <f t="shared" si="308"/>
        <v>ü</v>
      </c>
      <c r="T1810" s="17" t="str">
        <f t="shared" si="309"/>
        <v>ü</v>
      </c>
      <c r="U1810" s="17"/>
      <c r="V1810" s="17" t="str">
        <f t="shared" si="310"/>
        <v>ü</v>
      </c>
    </row>
    <row r="1811" spans="1:22" ht="22.5" customHeight="1" x14ac:dyDescent="0.25">
      <c r="A1811" s="27">
        <v>1838</v>
      </c>
      <c r="B1811" s="15">
        <v>2248562</v>
      </c>
      <c r="C1811" s="16">
        <v>46079</v>
      </c>
      <c r="D1811" s="16">
        <v>46079</v>
      </c>
      <c r="E1811" s="15" t="s">
        <v>4609</v>
      </c>
      <c r="F1811" s="15" t="s">
        <v>166</v>
      </c>
      <c r="H1811" s="15">
        <v>544480480</v>
      </c>
      <c r="I1811" s="15">
        <v>26</v>
      </c>
      <c r="J1811" s="15">
        <v>59</v>
      </c>
      <c r="K1811" s="15" t="s">
        <v>409</v>
      </c>
      <c r="L1811" s="61" t="s">
        <v>192</v>
      </c>
      <c r="M1811" s="15" t="s">
        <v>486</v>
      </c>
      <c r="O1811" s="30" t="str">
        <f t="shared" si="298"/>
        <v>ü</v>
      </c>
      <c r="P1811" s="30" t="str">
        <f t="shared" si="305"/>
        <v>ü</v>
      </c>
      <c r="Q1811" s="30" t="str">
        <f t="shared" si="306"/>
        <v>ü</v>
      </c>
      <c r="R1811" s="30" t="str">
        <f t="shared" si="307"/>
        <v/>
      </c>
      <c r="S1811" s="17" t="str">
        <f t="shared" si="308"/>
        <v>ü</v>
      </c>
      <c r="T1811" s="17" t="str">
        <f t="shared" si="309"/>
        <v>ü</v>
      </c>
      <c r="U1811" s="17"/>
      <c r="V1811" s="17" t="str">
        <f t="shared" si="310"/>
        <v>ü</v>
      </c>
    </row>
    <row r="1812" spans="1:22" ht="22.5" customHeight="1" x14ac:dyDescent="0.25">
      <c r="A1812" s="27">
        <v>1840</v>
      </c>
      <c r="B1812" s="15">
        <v>2248556</v>
      </c>
      <c r="C1812" s="16">
        <v>46079</v>
      </c>
      <c r="D1812" s="16">
        <v>46081</v>
      </c>
      <c r="E1812" s="15" t="s">
        <v>1065</v>
      </c>
      <c r="F1812" s="15" t="s">
        <v>166</v>
      </c>
      <c r="H1812" s="15">
        <v>505763515</v>
      </c>
      <c r="I1812" s="15">
        <v>44</v>
      </c>
      <c r="J1812" s="15">
        <v>3</v>
      </c>
      <c r="K1812" s="15" t="s">
        <v>347</v>
      </c>
      <c r="L1812" s="61" t="s">
        <v>192</v>
      </c>
      <c r="M1812" s="15" t="s">
        <v>162</v>
      </c>
      <c r="O1812" s="30" t="str">
        <f t="shared" si="298"/>
        <v>ü</v>
      </c>
      <c r="P1812" s="30" t="str">
        <f t="shared" si="305"/>
        <v>ü</v>
      </c>
      <c r="Q1812" s="30" t="str">
        <f t="shared" si="306"/>
        <v>ü</v>
      </c>
      <c r="R1812" s="30" t="str">
        <f t="shared" si="307"/>
        <v/>
      </c>
      <c r="S1812" s="17" t="str">
        <f t="shared" si="308"/>
        <v>ü</v>
      </c>
      <c r="T1812" s="17" t="str">
        <f t="shared" si="309"/>
        <v>ü</v>
      </c>
      <c r="U1812" s="17"/>
      <c r="V1812" s="17" t="str">
        <f t="shared" si="310"/>
        <v>ü</v>
      </c>
    </row>
    <row r="1813" spans="1:22" ht="22.5" customHeight="1" x14ac:dyDescent="0.25">
      <c r="A1813" s="27">
        <v>1841</v>
      </c>
      <c r="B1813" s="15">
        <v>2248542</v>
      </c>
      <c r="C1813" s="16">
        <v>46079</v>
      </c>
      <c r="D1813" s="16">
        <v>46081</v>
      </c>
      <c r="E1813" s="15" t="s">
        <v>4611</v>
      </c>
      <c r="F1813" s="15" t="s">
        <v>166</v>
      </c>
      <c r="H1813" s="15">
        <v>542424250</v>
      </c>
      <c r="I1813" s="15">
        <v>82</v>
      </c>
      <c r="J1813" s="15">
        <v>44</v>
      </c>
      <c r="K1813" s="15" t="s">
        <v>347</v>
      </c>
      <c r="L1813" s="61" t="s">
        <v>196</v>
      </c>
      <c r="M1813" s="15" t="s">
        <v>162</v>
      </c>
      <c r="O1813" s="30" t="str">
        <f t="shared" si="298"/>
        <v>ü</v>
      </c>
      <c r="P1813" s="30" t="str">
        <f t="shared" si="305"/>
        <v/>
      </c>
      <c r="Q1813" s="30" t="str">
        <f t="shared" si="306"/>
        <v>ü</v>
      </c>
      <c r="R1813" s="30" t="str">
        <f t="shared" si="307"/>
        <v/>
      </c>
      <c r="S1813" s="17" t="str">
        <f t="shared" si="308"/>
        <v>ü</v>
      </c>
      <c r="T1813" s="17" t="str">
        <f t="shared" si="309"/>
        <v/>
      </c>
      <c r="U1813" s="17"/>
      <c r="V1813" s="17" t="str">
        <f t="shared" si="310"/>
        <v/>
      </c>
    </row>
    <row r="1814" spans="1:22" ht="22.5" customHeight="1" x14ac:dyDescent="0.25">
      <c r="A1814" s="27">
        <v>1842</v>
      </c>
      <c r="B1814" s="15">
        <v>2248537</v>
      </c>
      <c r="C1814" s="16">
        <v>46079</v>
      </c>
      <c r="D1814" s="16">
        <v>46081</v>
      </c>
      <c r="E1814" s="15" t="s">
        <v>4612</v>
      </c>
      <c r="F1814" s="15" t="s">
        <v>166</v>
      </c>
      <c r="H1814" s="15">
        <v>557460060</v>
      </c>
      <c r="I1814" s="15">
        <v>67</v>
      </c>
      <c r="J1814" s="15">
        <v>673</v>
      </c>
      <c r="K1814" s="15" t="s">
        <v>347</v>
      </c>
      <c r="L1814" s="61" t="s">
        <v>192</v>
      </c>
      <c r="M1814" s="15" t="s">
        <v>162</v>
      </c>
      <c r="O1814" s="30" t="str">
        <f t="shared" si="298"/>
        <v>ü</v>
      </c>
      <c r="P1814" s="30" t="str">
        <f t="shared" si="305"/>
        <v>ü</v>
      </c>
      <c r="Q1814" s="30" t="str">
        <f t="shared" si="306"/>
        <v>ü</v>
      </c>
      <c r="R1814" s="30" t="str">
        <f t="shared" si="307"/>
        <v/>
      </c>
      <c r="S1814" s="17" t="str">
        <f t="shared" si="308"/>
        <v>ü</v>
      </c>
      <c r="T1814" s="17" t="str">
        <f t="shared" si="309"/>
        <v>ü</v>
      </c>
      <c r="U1814" s="17"/>
      <c r="V1814" s="17" t="str">
        <f t="shared" si="310"/>
        <v>ü</v>
      </c>
    </row>
    <row r="1815" spans="1:22" ht="22.5" customHeight="1" x14ac:dyDescent="0.25">
      <c r="A1815" s="27">
        <v>1843</v>
      </c>
      <c r="B1815" s="15">
        <v>2248533</v>
      </c>
      <c r="C1815" s="16">
        <v>46079</v>
      </c>
      <c r="D1815" s="16">
        <v>46079</v>
      </c>
      <c r="E1815" s="15" t="s">
        <v>4613</v>
      </c>
      <c r="F1815" s="15" t="s">
        <v>166</v>
      </c>
      <c r="H1815" s="15">
        <v>562282182</v>
      </c>
      <c r="I1815" s="15" t="s">
        <v>1289</v>
      </c>
      <c r="J1815" s="15" t="s">
        <v>4670</v>
      </c>
      <c r="K1815" s="15" t="s">
        <v>238</v>
      </c>
      <c r="L1815" s="61" t="s">
        <v>198</v>
      </c>
      <c r="M1815" s="15" t="s">
        <v>211</v>
      </c>
      <c r="O1815" s="30" t="str">
        <f t="shared" si="298"/>
        <v>ü</v>
      </c>
      <c r="P1815" s="30" t="str">
        <f t="shared" si="305"/>
        <v>ü</v>
      </c>
      <c r="Q1815" s="30" t="str">
        <f t="shared" si="306"/>
        <v>ü</v>
      </c>
      <c r="R1815" s="30" t="str">
        <f t="shared" si="307"/>
        <v/>
      </c>
      <c r="S1815" s="17" t="str">
        <f t="shared" si="308"/>
        <v>ü</v>
      </c>
      <c r="T1815" s="17" t="str">
        <f t="shared" si="309"/>
        <v/>
      </c>
      <c r="U1815" s="17"/>
      <c r="V1815" s="17" t="str">
        <f t="shared" si="310"/>
        <v/>
      </c>
    </row>
    <row r="1816" spans="1:22" ht="22.5" customHeight="1" x14ac:dyDescent="0.25">
      <c r="A1816" s="27">
        <v>1847</v>
      </c>
      <c r="B1816" s="15">
        <v>2248454</v>
      </c>
      <c r="C1816" s="16">
        <v>46078</v>
      </c>
      <c r="D1816" s="16">
        <v>46079</v>
      </c>
      <c r="E1816" s="15" t="s">
        <v>4617</v>
      </c>
      <c r="F1816" s="15" t="s">
        <v>166</v>
      </c>
      <c r="H1816" s="15">
        <v>554445581</v>
      </c>
      <c r="I1816" s="15">
        <v>838</v>
      </c>
      <c r="J1816" s="15">
        <v>838</v>
      </c>
      <c r="K1816" s="15" t="s">
        <v>360</v>
      </c>
      <c r="L1816" s="61" t="s">
        <v>192</v>
      </c>
      <c r="M1816" s="15" t="s">
        <v>186</v>
      </c>
      <c r="O1816" s="30" t="str">
        <f t="shared" si="298"/>
        <v>ü</v>
      </c>
      <c r="P1816" s="30" t="str">
        <f t="shared" si="305"/>
        <v>ü</v>
      </c>
      <c r="Q1816" s="30" t="str">
        <f t="shared" si="306"/>
        <v>ü</v>
      </c>
      <c r="R1816" s="30" t="str">
        <f t="shared" si="307"/>
        <v/>
      </c>
      <c r="S1816" s="17" t="str">
        <f t="shared" si="308"/>
        <v>ü</v>
      </c>
      <c r="T1816" s="17" t="str">
        <f t="shared" si="309"/>
        <v>ü</v>
      </c>
      <c r="U1816" s="17"/>
      <c r="V1816" s="17" t="str">
        <f t="shared" si="310"/>
        <v>ü</v>
      </c>
    </row>
    <row r="1817" spans="1:22" ht="22.5" customHeight="1" x14ac:dyDescent="0.25">
      <c r="A1817" s="27">
        <v>1848</v>
      </c>
      <c r="B1817" s="15">
        <v>2248406</v>
      </c>
      <c r="C1817" s="16">
        <v>46078</v>
      </c>
      <c r="D1817" s="16">
        <v>46079</v>
      </c>
      <c r="E1817" s="15" t="s">
        <v>3048</v>
      </c>
      <c r="F1817" s="15" t="s">
        <v>166</v>
      </c>
      <c r="H1817" s="15">
        <v>528951809</v>
      </c>
      <c r="I1817" s="15" t="s">
        <v>4671</v>
      </c>
      <c r="J1817" s="15">
        <v>34</v>
      </c>
      <c r="K1817" s="15" t="s">
        <v>344</v>
      </c>
      <c r="L1817" s="61" t="s">
        <v>195</v>
      </c>
      <c r="M1817" s="15" t="s">
        <v>211</v>
      </c>
      <c r="O1817" s="30" t="str">
        <f t="shared" si="298"/>
        <v>ü</v>
      </c>
      <c r="P1817" s="30" t="str">
        <f t="shared" si="305"/>
        <v>ü</v>
      </c>
      <c r="Q1817" s="30" t="str">
        <f t="shared" si="306"/>
        <v>ü</v>
      </c>
      <c r="R1817" s="30" t="str">
        <f t="shared" si="307"/>
        <v/>
      </c>
      <c r="S1817" s="17" t="str">
        <f t="shared" si="308"/>
        <v>ü</v>
      </c>
      <c r="T1817" s="17" t="str">
        <f t="shared" si="309"/>
        <v>ü</v>
      </c>
      <c r="U1817" s="17"/>
      <c r="V1817" s="17" t="str">
        <f t="shared" si="310"/>
        <v/>
      </c>
    </row>
    <row r="1818" spans="1:22" ht="22.5" customHeight="1" x14ac:dyDescent="0.25">
      <c r="A1818" s="27">
        <v>1849</v>
      </c>
      <c r="B1818" s="15">
        <v>2248404</v>
      </c>
      <c r="C1818" s="16">
        <v>46078</v>
      </c>
      <c r="D1818" s="16">
        <v>46079</v>
      </c>
      <c r="E1818" s="15" t="s">
        <v>625</v>
      </c>
      <c r="F1818" s="15" t="s">
        <v>166</v>
      </c>
      <c r="H1818" s="15">
        <v>505498105</v>
      </c>
      <c r="I1818" s="15">
        <v>130</v>
      </c>
      <c r="J1818" s="15">
        <v>237</v>
      </c>
      <c r="K1818" s="15" t="s">
        <v>344</v>
      </c>
      <c r="L1818" s="61" t="s">
        <v>194</v>
      </c>
      <c r="M1818" s="15" t="s">
        <v>211</v>
      </c>
      <c r="O1818" s="30" t="str">
        <f t="shared" si="298"/>
        <v/>
      </c>
      <c r="P1818" s="30" t="str">
        <f t="shared" si="305"/>
        <v/>
      </c>
      <c r="Q1818" s="30" t="str">
        <f t="shared" si="306"/>
        <v>ü</v>
      </c>
      <c r="R1818" s="30" t="str">
        <f t="shared" si="307"/>
        <v/>
      </c>
      <c r="S1818" s="17" t="str">
        <f t="shared" si="308"/>
        <v/>
      </c>
      <c r="T1818" s="17" t="str">
        <f t="shared" si="309"/>
        <v/>
      </c>
      <c r="U1818" s="17"/>
      <c r="V1818" s="17" t="str">
        <f t="shared" si="310"/>
        <v/>
      </c>
    </row>
    <row r="1819" spans="1:22" ht="22.5" customHeight="1" x14ac:dyDescent="0.25">
      <c r="A1819" s="27">
        <v>1850</v>
      </c>
      <c r="B1819" s="15">
        <v>2248401</v>
      </c>
      <c r="C1819" s="16">
        <v>46078</v>
      </c>
      <c r="D1819" s="16">
        <v>46079</v>
      </c>
      <c r="E1819" s="15" t="s">
        <v>3049</v>
      </c>
      <c r="F1819" s="15" t="s">
        <v>166</v>
      </c>
      <c r="H1819" s="15">
        <v>506290168</v>
      </c>
      <c r="I1819" s="15" t="s">
        <v>4672</v>
      </c>
      <c r="J1819" s="15">
        <v>34</v>
      </c>
      <c r="K1819" s="15" t="s">
        <v>344</v>
      </c>
      <c r="L1819" s="61" t="s">
        <v>195</v>
      </c>
      <c r="M1819" s="15" t="s">
        <v>211</v>
      </c>
      <c r="O1819" s="30" t="str">
        <f t="shared" si="298"/>
        <v>ü</v>
      </c>
      <c r="P1819" s="30" t="str">
        <f t="shared" si="305"/>
        <v>ü</v>
      </c>
      <c r="Q1819" s="30" t="str">
        <f t="shared" si="306"/>
        <v>ü</v>
      </c>
      <c r="R1819" s="30" t="str">
        <f t="shared" si="307"/>
        <v/>
      </c>
      <c r="S1819" s="17" t="str">
        <f t="shared" si="308"/>
        <v>ü</v>
      </c>
      <c r="T1819" s="17" t="str">
        <f t="shared" si="309"/>
        <v>ü</v>
      </c>
      <c r="U1819" s="17"/>
      <c r="V1819" s="17" t="str">
        <f t="shared" si="310"/>
        <v/>
      </c>
    </row>
    <row r="1820" spans="1:22" ht="22.5" customHeight="1" x14ac:dyDescent="0.25">
      <c r="A1820" s="27">
        <v>1852</v>
      </c>
      <c r="B1820" s="15">
        <v>2248368</v>
      </c>
      <c r="C1820" s="16">
        <v>46078</v>
      </c>
      <c r="D1820" s="16">
        <v>46079</v>
      </c>
      <c r="E1820" s="15" t="s">
        <v>2469</v>
      </c>
      <c r="F1820" s="15" t="s">
        <v>166</v>
      </c>
      <c r="H1820" s="15">
        <v>503643676</v>
      </c>
      <c r="I1820" s="15" t="s">
        <v>2493</v>
      </c>
      <c r="J1820" s="15" t="s">
        <v>566</v>
      </c>
      <c r="K1820" s="15" t="s">
        <v>229</v>
      </c>
      <c r="L1820" s="61" t="s">
        <v>192</v>
      </c>
      <c r="M1820" s="15" t="s">
        <v>164</v>
      </c>
      <c r="O1820" s="30" t="str">
        <f t="shared" si="298"/>
        <v>ü</v>
      </c>
      <c r="P1820" s="30" t="str">
        <f t="shared" si="305"/>
        <v>ü</v>
      </c>
      <c r="Q1820" s="30" t="str">
        <f t="shared" si="306"/>
        <v>ü</v>
      </c>
      <c r="R1820" s="30" t="str">
        <f t="shared" si="307"/>
        <v/>
      </c>
      <c r="S1820" s="17" t="str">
        <f t="shared" si="308"/>
        <v>ü</v>
      </c>
      <c r="T1820" s="17" t="str">
        <f t="shared" si="309"/>
        <v>ü</v>
      </c>
      <c r="U1820" s="17"/>
      <c r="V1820" s="17" t="str">
        <f t="shared" si="310"/>
        <v>ü</v>
      </c>
    </row>
    <row r="1821" spans="1:22" ht="22.5" customHeight="1" x14ac:dyDescent="0.25">
      <c r="A1821" s="27">
        <v>1856</v>
      </c>
      <c r="B1821" s="15">
        <v>2248321</v>
      </c>
      <c r="C1821" s="16">
        <v>46078</v>
      </c>
      <c r="D1821" s="16">
        <v>46081</v>
      </c>
      <c r="E1821" s="15" t="s">
        <v>4619</v>
      </c>
      <c r="F1821" s="15" t="s">
        <v>166</v>
      </c>
      <c r="H1821" s="15">
        <v>503634644</v>
      </c>
      <c r="J1821" s="15">
        <v>157</v>
      </c>
      <c r="K1821" s="15" t="s">
        <v>382</v>
      </c>
      <c r="L1821" s="61" t="s">
        <v>195</v>
      </c>
      <c r="M1821" s="15" t="s">
        <v>164</v>
      </c>
      <c r="O1821" s="30" t="str">
        <f t="shared" si="298"/>
        <v>ü</v>
      </c>
      <c r="P1821" s="30" t="str">
        <f t="shared" si="305"/>
        <v>ü</v>
      </c>
      <c r="Q1821" s="30" t="str">
        <f t="shared" si="306"/>
        <v>ü</v>
      </c>
      <c r="R1821" s="30" t="str">
        <f t="shared" si="307"/>
        <v/>
      </c>
      <c r="S1821" s="17" t="str">
        <f t="shared" si="308"/>
        <v>ü</v>
      </c>
      <c r="T1821" s="17" t="str">
        <f t="shared" si="309"/>
        <v>ü</v>
      </c>
      <c r="U1821" s="17"/>
      <c r="V1821" s="17" t="str">
        <f t="shared" si="310"/>
        <v/>
      </c>
    </row>
    <row r="1822" spans="1:22" ht="22.5" customHeight="1" x14ac:dyDescent="0.25">
      <c r="A1822" s="27">
        <v>1857</v>
      </c>
      <c r="B1822" s="15">
        <v>2248312</v>
      </c>
      <c r="C1822" s="16">
        <v>46078</v>
      </c>
      <c r="D1822" s="16">
        <v>46079</v>
      </c>
      <c r="E1822" s="15" t="s">
        <v>3703</v>
      </c>
      <c r="F1822" s="15" t="s">
        <v>166</v>
      </c>
      <c r="H1822" s="15">
        <v>506469777</v>
      </c>
      <c r="I1822" s="15" t="s">
        <v>4674</v>
      </c>
      <c r="J1822" s="15" t="s">
        <v>3704</v>
      </c>
      <c r="K1822" s="15" t="s">
        <v>223</v>
      </c>
      <c r="L1822" s="61" t="s">
        <v>588</v>
      </c>
      <c r="M1822" s="15" t="s">
        <v>167</v>
      </c>
      <c r="O1822" s="30" t="str">
        <f t="shared" si="298"/>
        <v>ü</v>
      </c>
      <c r="P1822" s="30" t="str">
        <f t="shared" si="305"/>
        <v/>
      </c>
      <c r="Q1822" s="30" t="str">
        <f t="shared" si="306"/>
        <v/>
      </c>
      <c r="R1822" s="30" t="str">
        <f t="shared" si="307"/>
        <v>ü</v>
      </c>
      <c r="S1822" s="17" t="str">
        <f t="shared" si="308"/>
        <v>ü</v>
      </c>
      <c r="T1822" s="17" t="str">
        <f t="shared" si="309"/>
        <v/>
      </c>
      <c r="U1822" s="17"/>
      <c r="V1822" s="17" t="str">
        <f t="shared" si="310"/>
        <v/>
      </c>
    </row>
    <row r="1823" spans="1:22" ht="22.5" customHeight="1" x14ac:dyDescent="0.25">
      <c r="A1823" s="27">
        <v>1858</v>
      </c>
      <c r="B1823" s="15">
        <v>2248253</v>
      </c>
      <c r="C1823" s="16">
        <v>46078</v>
      </c>
      <c r="D1823" s="16">
        <v>46079</v>
      </c>
      <c r="E1823" s="15" t="s">
        <v>2862</v>
      </c>
      <c r="F1823" s="15" t="s">
        <v>166</v>
      </c>
      <c r="H1823" s="15">
        <v>544052676</v>
      </c>
      <c r="I1823" s="15">
        <v>16</v>
      </c>
      <c r="J1823" s="15">
        <v>10</v>
      </c>
      <c r="K1823" s="15" t="s">
        <v>414</v>
      </c>
      <c r="L1823" s="61" t="s">
        <v>192</v>
      </c>
      <c r="M1823" s="15" t="s">
        <v>164</v>
      </c>
      <c r="O1823" s="30" t="str">
        <f t="shared" ref="O1823:O1868" si="311">IF(COUNTIF($L1823,"*نمل*")&gt;=1,"ü","")</f>
        <v>ü</v>
      </c>
      <c r="P1823" s="30" t="str">
        <f t="shared" si="305"/>
        <v>ü</v>
      </c>
      <c r="Q1823" s="30" t="str">
        <f t="shared" si="306"/>
        <v>ü</v>
      </c>
      <c r="R1823" s="30" t="str">
        <f t="shared" si="307"/>
        <v/>
      </c>
      <c r="S1823" s="17" t="str">
        <f t="shared" si="308"/>
        <v>ü</v>
      </c>
      <c r="T1823" s="17" t="str">
        <f t="shared" si="309"/>
        <v>ü</v>
      </c>
      <c r="U1823" s="17"/>
      <c r="V1823" s="17" t="str">
        <f t="shared" si="310"/>
        <v>ü</v>
      </c>
    </row>
    <row r="1824" spans="1:22" ht="22.5" customHeight="1" x14ac:dyDescent="0.25">
      <c r="A1824" s="27">
        <v>1859</v>
      </c>
      <c r="B1824" s="15">
        <v>2248242</v>
      </c>
      <c r="C1824" s="16">
        <v>46078</v>
      </c>
      <c r="D1824" s="16">
        <v>46079</v>
      </c>
      <c r="E1824" s="15" t="s">
        <v>1332</v>
      </c>
      <c r="F1824" s="15" t="s">
        <v>166</v>
      </c>
      <c r="H1824" s="15">
        <v>526992831</v>
      </c>
      <c r="I1824" s="15">
        <v>6</v>
      </c>
      <c r="J1824" s="15">
        <v>604</v>
      </c>
      <c r="K1824" s="15" t="s">
        <v>402</v>
      </c>
      <c r="L1824" s="61" t="s">
        <v>198</v>
      </c>
      <c r="M1824" s="15" t="s">
        <v>186</v>
      </c>
      <c r="O1824" s="30" t="str">
        <f t="shared" si="311"/>
        <v>ü</v>
      </c>
      <c r="P1824" s="30" t="str">
        <f t="shared" si="305"/>
        <v>ü</v>
      </c>
      <c r="Q1824" s="30" t="str">
        <f t="shared" si="306"/>
        <v>ü</v>
      </c>
      <c r="R1824" s="30" t="str">
        <f t="shared" si="307"/>
        <v/>
      </c>
      <c r="S1824" s="17" t="str">
        <f t="shared" si="308"/>
        <v>ü</v>
      </c>
      <c r="T1824" s="17" t="str">
        <f t="shared" si="309"/>
        <v/>
      </c>
      <c r="U1824" s="17"/>
      <c r="V1824" s="17" t="str">
        <f t="shared" si="310"/>
        <v/>
      </c>
    </row>
    <row r="1825" spans="1:22" ht="22.5" customHeight="1" x14ac:dyDescent="0.25">
      <c r="A1825" s="27">
        <v>1860</v>
      </c>
      <c r="B1825" s="15">
        <v>2248230</v>
      </c>
      <c r="C1825" s="16">
        <v>46078</v>
      </c>
      <c r="D1825" s="16">
        <v>46079</v>
      </c>
      <c r="E1825" s="15" t="s">
        <v>4620</v>
      </c>
      <c r="F1825" s="15" t="s">
        <v>166</v>
      </c>
      <c r="H1825" s="15">
        <v>507912222</v>
      </c>
      <c r="I1825" s="15">
        <v>30</v>
      </c>
      <c r="J1825" s="15">
        <v>18</v>
      </c>
      <c r="K1825" s="15" t="s">
        <v>561</v>
      </c>
      <c r="L1825" s="61" t="s">
        <v>192</v>
      </c>
      <c r="M1825" s="15" t="s">
        <v>179</v>
      </c>
      <c r="O1825" s="30" t="str">
        <f t="shared" si="311"/>
        <v>ü</v>
      </c>
      <c r="P1825" s="30" t="str">
        <f t="shared" si="305"/>
        <v>ü</v>
      </c>
      <c r="Q1825" s="30" t="str">
        <f t="shared" si="306"/>
        <v>ü</v>
      </c>
      <c r="R1825" s="30" t="str">
        <f t="shared" si="307"/>
        <v/>
      </c>
      <c r="S1825" s="17" t="str">
        <f t="shared" si="308"/>
        <v>ü</v>
      </c>
      <c r="T1825" s="17" t="str">
        <f t="shared" si="309"/>
        <v>ü</v>
      </c>
      <c r="U1825" s="17"/>
      <c r="V1825" s="17" t="str">
        <f t="shared" si="310"/>
        <v>ü</v>
      </c>
    </row>
    <row r="1826" spans="1:22" ht="22.5" customHeight="1" x14ac:dyDescent="0.25">
      <c r="A1826" s="27">
        <v>1861</v>
      </c>
      <c r="B1826" s="15">
        <v>2248225</v>
      </c>
      <c r="C1826" s="16">
        <v>46078</v>
      </c>
      <c r="D1826" s="16">
        <v>46079</v>
      </c>
      <c r="E1826" s="15" t="s">
        <v>4621</v>
      </c>
      <c r="F1826" s="15" t="s">
        <v>166</v>
      </c>
      <c r="H1826" s="15">
        <v>521555515</v>
      </c>
      <c r="I1826" s="15">
        <v>127</v>
      </c>
      <c r="J1826" s="15">
        <v>161</v>
      </c>
      <c r="K1826" s="15" t="s">
        <v>561</v>
      </c>
      <c r="L1826" s="61" t="s">
        <v>411</v>
      </c>
      <c r="M1826" s="15" t="s">
        <v>179</v>
      </c>
      <c r="O1826" s="30" t="str">
        <f t="shared" si="311"/>
        <v>ü</v>
      </c>
      <c r="P1826" s="30" t="str">
        <f t="shared" si="305"/>
        <v/>
      </c>
      <c r="Q1826" s="30" t="str">
        <f t="shared" si="306"/>
        <v>ü</v>
      </c>
      <c r="R1826" s="30" t="str">
        <f t="shared" si="307"/>
        <v/>
      </c>
      <c r="S1826" s="17" t="str">
        <f t="shared" si="308"/>
        <v/>
      </c>
      <c r="T1826" s="17" t="str">
        <f t="shared" si="309"/>
        <v/>
      </c>
      <c r="U1826" s="17"/>
      <c r="V1826" s="17" t="str">
        <f t="shared" si="310"/>
        <v/>
      </c>
    </row>
    <row r="1827" spans="1:22" ht="22.5" customHeight="1" x14ac:dyDescent="0.25">
      <c r="A1827" s="27">
        <v>1863</v>
      </c>
      <c r="B1827" s="15">
        <v>2248200</v>
      </c>
      <c r="C1827" s="16">
        <v>46078</v>
      </c>
      <c r="D1827" s="16">
        <v>46079</v>
      </c>
      <c r="E1827" s="15" t="s">
        <v>4623</v>
      </c>
      <c r="F1827" s="15" t="s">
        <v>166</v>
      </c>
      <c r="H1827" s="15">
        <v>502022024</v>
      </c>
      <c r="I1827" s="15">
        <v>115</v>
      </c>
      <c r="J1827" s="15">
        <v>584</v>
      </c>
      <c r="K1827" s="15" t="s">
        <v>229</v>
      </c>
      <c r="L1827" s="61" t="s">
        <v>200</v>
      </c>
      <c r="M1827" s="15" t="s">
        <v>164</v>
      </c>
      <c r="O1827" s="30" t="str">
        <f t="shared" si="311"/>
        <v/>
      </c>
      <c r="P1827" s="30" t="str">
        <f t="shared" si="305"/>
        <v/>
      </c>
      <c r="Q1827" s="30" t="str">
        <f t="shared" si="306"/>
        <v>ü</v>
      </c>
      <c r="R1827" s="30" t="str">
        <f t="shared" si="307"/>
        <v/>
      </c>
      <c r="S1827" s="17" t="str">
        <f t="shared" si="308"/>
        <v>ü</v>
      </c>
      <c r="T1827" s="17" t="str">
        <f t="shared" si="309"/>
        <v/>
      </c>
      <c r="U1827" s="17"/>
      <c r="V1827" s="17" t="str">
        <f t="shared" si="310"/>
        <v/>
      </c>
    </row>
    <row r="1828" spans="1:22" ht="22.5" customHeight="1" x14ac:dyDescent="0.25">
      <c r="A1828" s="27">
        <v>1864</v>
      </c>
      <c r="B1828" s="15">
        <v>2248196</v>
      </c>
      <c r="C1828" s="16">
        <v>46078</v>
      </c>
      <c r="D1828" s="16">
        <v>46079</v>
      </c>
      <c r="E1828" s="15" t="s">
        <v>4624</v>
      </c>
      <c r="F1828" s="15" t="s">
        <v>166</v>
      </c>
      <c r="H1828" s="15">
        <v>504310046</v>
      </c>
      <c r="I1828" s="15">
        <v>69</v>
      </c>
      <c r="J1828" s="15">
        <v>8</v>
      </c>
      <c r="K1828" s="15" t="s">
        <v>668</v>
      </c>
      <c r="L1828" s="61" t="s">
        <v>200</v>
      </c>
      <c r="M1828" s="15" t="s">
        <v>160</v>
      </c>
      <c r="O1828" s="30" t="str">
        <f t="shared" si="311"/>
        <v/>
      </c>
      <c r="P1828" s="30" t="str">
        <f t="shared" si="305"/>
        <v/>
      </c>
      <c r="Q1828" s="30" t="str">
        <f t="shared" si="306"/>
        <v>ü</v>
      </c>
      <c r="R1828" s="30" t="str">
        <f t="shared" si="307"/>
        <v/>
      </c>
      <c r="S1828" s="17" t="str">
        <f t="shared" si="308"/>
        <v>ü</v>
      </c>
      <c r="T1828" s="17" t="str">
        <f t="shared" si="309"/>
        <v/>
      </c>
      <c r="U1828" s="17"/>
      <c r="V1828" s="17" t="str">
        <f t="shared" si="310"/>
        <v/>
      </c>
    </row>
    <row r="1829" spans="1:22" ht="22.5" customHeight="1" x14ac:dyDescent="0.25">
      <c r="A1829" s="27">
        <v>1866</v>
      </c>
      <c r="B1829" s="15">
        <v>2248121</v>
      </c>
      <c r="C1829" s="16">
        <v>46078</v>
      </c>
      <c r="D1829" s="16">
        <v>46081</v>
      </c>
      <c r="E1829" s="15" t="s">
        <v>1010</v>
      </c>
      <c r="F1829" s="15" t="s">
        <v>166</v>
      </c>
      <c r="H1829" s="15">
        <v>506264604</v>
      </c>
      <c r="I1829" s="15">
        <v>1369</v>
      </c>
      <c r="J1829" s="15">
        <v>1369</v>
      </c>
      <c r="K1829" s="15" t="s">
        <v>233</v>
      </c>
      <c r="L1829" s="61" t="s">
        <v>198</v>
      </c>
      <c r="M1829" s="15" t="s">
        <v>186</v>
      </c>
      <c r="O1829" s="30" t="str">
        <f t="shared" si="311"/>
        <v>ü</v>
      </c>
      <c r="P1829" s="30" t="str">
        <f t="shared" si="305"/>
        <v>ü</v>
      </c>
      <c r="Q1829" s="30" t="str">
        <f t="shared" si="306"/>
        <v>ü</v>
      </c>
      <c r="R1829" s="30" t="str">
        <f t="shared" si="307"/>
        <v/>
      </c>
      <c r="S1829" s="17" t="str">
        <f t="shared" si="308"/>
        <v>ü</v>
      </c>
      <c r="T1829" s="17" t="str">
        <f t="shared" si="309"/>
        <v/>
      </c>
      <c r="U1829" s="17"/>
      <c r="V1829" s="17" t="str">
        <f t="shared" si="310"/>
        <v/>
      </c>
    </row>
    <row r="1830" spans="1:22" ht="22.5" customHeight="1" x14ac:dyDescent="0.25">
      <c r="A1830" s="27">
        <v>1867</v>
      </c>
      <c r="B1830" s="15">
        <v>2248117</v>
      </c>
      <c r="C1830" s="16">
        <v>46078</v>
      </c>
      <c r="D1830" s="16">
        <v>46079</v>
      </c>
      <c r="E1830" s="15" t="s">
        <v>4625</v>
      </c>
      <c r="F1830" s="15" t="s">
        <v>166</v>
      </c>
      <c r="H1830" s="15">
        <v>509040405</v>
      </c>
      <c r="I1830" s="15">
        <v>2</v>
      </c>
      <c r="J1830" s="15">
        <v>8</v>
      </c>
      <c r="K1830" s="15" t="s">
        <v>831</v>
      </c>
      <c r="L1830" s="61" t="s">
        <v>198</v>
      </c>
      <c r="M1830" s="15" t="s">
        <v>486</v>
      </c>
      <c r="O1830" s="30" t="str">
        <f t="shared" si="311"/>
        <v>ü</v>
      </c>
      <c r="P1830" s="30" t="str">
        <f t="shared" si="305"/>
        <v>ü</v>
      </c>
      <c r="Q1830" s="30" t="str">
        <f t="shared" si="306"/>
        <v>ü</v>
      </c>
      <c r="R1830" s="30" t="str">
        <f t="shared" si="307"/>
        <v/>
      </c>
      <c r="S1830" s="17" t="str">
        <f t="shared" si="308"/>
        <v>ü</v>
      </c>
      <c r="T1830" s="17" t="str">
        <f t="shared" si="309"/>
        <v/>
      </c>
      <c r="U1830" s="17"/>
      <c r="V1830" s="17" t="str">
        <f t="shared" si="310"/>
        <v/>
      </c>
    </row>
    <row r="1831" spans="1:22" ht="22.5" customHeight="1" x14ac:dyDescent="0.25">
      <c r="A1831" s="27">
        <v>1869</v>
      </c>
      <c r="B1831" s="15">
        <v>2248110</v>
      </c>
      <c r="C1831" s="16">
        <v>46078</v>
      </c>
      <c r="D1831" s="16">
        <v>46081</v>
      </c>
      <c r="E1831" s="15" t="s">
        <v>4627</v>
      </c>
      <c r="F1831" s="15" t="s">
        <v>166</v>
      </c>
      <c r="H1831" s="15">
        <v>528339330</v>
      </c>
      <c r="J1831" s="15">
        <v>38</v>
      </c>
      <c r="K1831" s="15" t="s">
        <v>831</v>
      </c>
      <c r="L1831" s="61" t="s">
        <v>192</v>
      </c>
      <c r="M1831" s="15" t="s">
        <v>160</v>
      </c>
      <c r="O1831" s="30" t="str">
        <f t="shared" si="311"/>
        <v>ü</v>
      </c>
      <c r="P1831" s="30" t="str">
        <f t="shared" si="305"/>
        <v>ü</v>
      </c>
      <c r="Q1831" s="30" t="str">
        <f t="shared" si="306"/>
        <v>ü</v>
      </c>
      <c r="R1831" s="30" t="str">
        <f t="shared" si="307"/>
        <v/>
      </c>
      <c r="S1831" s="17" t="str">
        <f t="shared" si="308"/>
        <v>ü</v>
      </c>
      <c r="T1831" s="17" t="str">
        <f t="shared" si="309"/>
        <v>ü</v>
      </c>
      <c r="U1831" s="17"/>
      <c r="V1831" s="17" t="str">
        <f t="shared" si="310"/>
        <v>ü</v>
      </c>
    </row>
    <row r="1832" spans="1:22" ht="22.5" customHeight="1" x14ac:dyDescent="0.25">
      <c r="A1832" s="27">
        <v>1870</v>
      </c>
      <c r="B1832" s="15">
        <v>2248106</v>
      </c>
      <c r="C1832" s="16">
        <v>46078</v>
      </c>
      <c r="D1832" s="16">
        <v>46079</v>
      </c>
      <c r="E1832" s="15" t="s">
        <v>502</v>
      </c>
      <c r="F1832" s="15" t="s">
        <v>166</v>
      </c>
      <c r="H1832" s="15">
        <v>557040026</v>
      </c>
      <c r="I1832" s="15" t="s">
        <v>1094</v>
      </c>
      <c r="J1832" s="15" t="s">
        <v>2837</v>
      </c>
      <c r="K1832" s="15" t="s">
        <v>355</v>
      </c>
      <c r="L1832" s="61" t="s">
        <v>204</v>
      </c>
      <c r="M1832" s="15" t="s">
        <v>486</v>
      </c>
      <c r="O1832" s="30" t="str">
        <f t="shared" si="311"/>
        <v>ü</v>
      </c>
      <c r="P1832" s="30" t="str">
        <f t="shared" si="305"/>
        <v>ü</v>
      </c>
      <c r="Q1832" s="30" t="str">
        <f t="shared" si="306"/>
        <v/>
      </c>
      <c r="R1832" s="30" t="str">
        <f t="shared" si="307"/>
        <v>ü</v>
      </c>
      <c r="S1832" s="17" t="str">
        <f t="shared" si="308"/>
        <v>ü</v>
      </c>
      <c r="T1832" s="17" t="str">
        <f t="shared" si="309"/>
        <v/>
      </c>
      <c r="U1832" s="17"/>
      <c r="V1832" s="17" t="str">
        <f t="shared" si="310"/>
        <v/>
      </c>
    </row>
    <row r="1833" spans="1:22" ht="22.5" customHeight="1" x14ac:dyDescent="0.25">
      <c r="A1833" s="27">
        <v>1871</v>
      </c>
      <c r="B1833" s="15">
        <v>2248104</v>
      </c>
      <c r="C1833" s="16">
        <v>46078</v>
      </c>
      <c r="D1833" s="16">
        <v>46081</v>
      </c>
      <c r="E1833" s="15" t="s">
        <v>4628</v>
      </c>
      <c r="F1833" s="15" t="s">
        <v>166</v>
      </c>
      <c r="H1833" s="15">
        <v>556807766</v>
      </c>
      <c r="I1833" s="15">
        <v>21</v>
      </c>
      <c r="J1833" s="15">
        <v>2531</v>
      </c>
      <c r="K1833" s="15" t="s">
        <v>404</v>
      </c>
      <c r="L1833" s="61" t="s">
        <v>195</v>
      </c>
      <c r="M1833" s="15" t="s">
        <v>179</v>
      </c>
      <c r="O1833" s="30" t="str">
        <f t="shared" si="311"/>
        <v>ü</v>
      </c>
      <c r="P1833" s="30" t="str">
        <f t="shared" si="305"/>
        <v>ü</v>
      </c>
      <c r="Q1833" s="30" t="str">
        <f t="shared" si="306"/>
        <v>ü</v>
      </c>
      <c r="R1833" s="30" t="str">
        <f t="shared" si="307"/>
        <v/>
      </c>
      <c r="S1833" s="17" t="str">
        <f t="shared" si="308"/>
        <v>ü</v>
      </c>
      <c r="T1833" s="17" t="str">
        <f t="shared" si="309"/>
        <v>ü</v>
      </c>
      <c r="U1833" s="17"/>
      <c r="V1833" s="17" t="str">
        <f t="shared" si="310"/>
        <v/>
      </c>
    </row>
    <row r="1834" spans="1:22" ht="22.5" customHeight="1" x14ac:dyDescent="0.25">
      <c r="A1834" s="27">
        <v>1872</v>
      </c>
      <c r="B1834" s="15">
        <v>2248101</v>
      </c>
      <c r="C1834" s="16">
        <v>46078</v>
      </c>
      <c r="D1834" s="16">
        <v>46079</v>
      </c>
      <c r="E1834" s="15" t="s">
        <v>4150</v>
      </c>
      <c r="F1834" s="15" t="s">
        <v>166</v>
      </c>
      <c r="H1834" s="15">
        <v>523000606</v>
      </c>
      <c r="I1834" s="15">
        <v>2</v>
      </c>
      <c r="J1834" s="15">
        <v>333</v>
      </c>
      <c r="K1834" s="15" t="s">
        <v>222</v>
      </c>
      <c r="L1834" s="61" t="s">
        <v>192</v>
      </c>
      <c r="M1834" s="15" t="s">
        <v>486</v>
      </c>
      <c r="O1834" s="30" t="str">
        <f t="shared" si="311"/>
        <v>ü</v>
      </c>
      <c r="P1834" s="30" t="str">
        <f t="shared" si="305"/>
        <v>ü</v>
      </c>
      <c r="Q1834" s="30" t="str">
        <f t="shared" si="306"/>
        <v>ü</v>
      </c>
      <c r="R1834" s="30" t="str">
        <f t="shared" si="307"/>
        <v/>
      </c>
      <c r="S1834" s="17" t="str">
        <f t="shared" si="308"/>
        <v>ü</v>
      </c>
      <c r="T1834" s="17" t="str">
        <f t="shared" si="309"/>
        <v>ü</v>
      </c>
      <c r="U1834" s="17"/>
      <c r="V1834" s="17" t="str">
        <f t="shared" si="310"/>
        <v>ü</v>
      </c>
    </row>
    <row r="1835" spans="1:22" ht="22.5" customHeight="1" x14ac:dyDescent="0.25">
      <c r="A1835" s="27">
        <v>1873</v>
      </c>
      <c r="B1835" s="15">
        <v>2248098</v>
      </c>
      <c r="C1835" s="16">
        <v>46078</v>
      </c>
      <c r="D1835" s="16">
        <v>46081</v>
      </c>
      <c r="E1835" s="15" t="s">
        <v>4629</v>
      </c>
      <c r="F1835" s="15" t="s">
        <v>166</v>
      </c>
      <c r="H1835" s="15">
        <v>553224633</v>
      </c>
      <c r="J1835" s="15">
        <v>798</v>
      </c>
      <c r="K1835" s="15" t="s">
        <v>419</v>
      </c>
      <c r="L1835" s="61" t="s">
        <v>192</v>
      </c>
      <c r="M1835" s="15" t="s">
        <v>486</v>
      </c>
      <c r="O1835" s="30" t="str">
        <f t="shared" si="311"/>
        <v>ü</v>
      </c>
      <c r="P1835" s="30" t="str">
        <f t="shared" si="305"/>
        <v>ü</v>
      </c>
      <c r="Q1835" s="30" t="str">
        <f t="shared" si="306"/>
        <v>ü</v>
      </c>
      <c r="R1835" s="30" t="str">
        <f t="shared" si="307"/>
        <v/>
      </c>
      <c r="S1835" s="17" t="str">
        <f t="shared" si="308"/>
        <v>ü</v>
      </c>
      <c r="T1835" s="17" t="str">
        <f t="shared" si="309"/>
        <v>ü</v>
      </c>
      <c r="U1835" s="17"/>
      <c r="V1835" s="17" t="str">
        <f t="shared" si="310"/>
        <v>ü</v>
      </c>
    </row>
    <row r="1836" spans="1:22" ht="22.5" customHeight="1" x14ac:dyDescent="0.25">
      <c r="A1836" s="27">
        <v>1874</v>
      </c>
      <c r="B1836" s="15">
        <v>2248065</v>
      </c>
      <c r="C1836" s="16">
        <v>46078</v>
      </c>
      <c r="D1836" s="16">
        <v>46081</v>
      </c>
      <c r="E1836" s="15" t="s">
        <v>4630</v>
      </c>
      <c r="F1836" s="15" t="s">
        <v>166</v>
      </c>
      <c r="H1836" s="15">
        <v>503914391</v>
      </c>
      <c r="J1836" s="15">
        <v>14</v>
      </c>
      <c r="K1836" s="15" t="s">
        <v>409</v>
      </c>
      <c r="L1836" s="61" t="s">
        <v>203</v>
      </c>
      <c r="M1836" s="15" t="s">
        <v>160</v>
      </c>
      <c r="O1836" s="30" t="str">
        <f t="shared" si="311"/>
        <v/>
      </c>
      <c r="P1836" s="30" t="str">
        <f t="shared" si="305"/>
        <v>ü</v>
      </c>
      <c r="Q1836" s="30" t="str">
        <f t="shared" si="306"/>
        <v>ü</v>
      </c>
      <c r="R1836" s="30" t="str">
        <f t="shared" si="307"/>
        <v/>
      </c>
      <c r="S1836" s="17" t="str">
        <f t="shared" si="308"/>
        <v/>
      </c>
      <c r="T1836" s="17" t="str">
        <f t="shared" si="309"/>
        <v/>
      </c>
      <c r="U1836" s="17"/>
      <c r="V1836" s="17" t="str">
        <f t="shared" si="310"/>
        <v/>
      </c>
    </row>
    <row r="1837" spans="1:22" ht="22.5" customHeight="1" x14ac:dyDescent="0.25">
      <c r="A1837" s="27">
        <v>1875</v>
      </c>
      <c r="B1837" s="15">
        <v>2248060</v>
      </c>
      <c r="C1837" s="16">
        <v>46078</v>
      </c>
      <c r="D1837" s="16">
        <v>46079</v>
      </c>
      <c r="E1837" s="15" t="s">
        <v>4205</v>
      </c>
      <c r="F1837" s="15" t="s">
        <v>166</v>
      </c>
      <c r="H1837" s="15">
        <v>567186666</v>
      </c>
      <c r="I1837" s="15">
        <v>1107</v>
      </c>
      <c r="J1837" s="15">
        <v>1107</v>
      </c>
      <c r="K1837" s="15" t="s">
        <v>240</v>
      </c>
      <c r="L1837" s="61" t="s">
        <v>192</v>
      </c>
      <c r="M1837" s="15" t="s">
        <v>165</v>
      </c>
      <c r="O1837" s="30" t="str">
        <f t="shared" si="311"/>
        <v>ü</v>
      </c>
      <c r="P1837" s="30" t="str">
        <f t="shared" si="305"/>
        <v>ü</v>
      </c>
      <c r="Q1837" s="30" t="str">
        <f t="shared" si="306"/>
        <v>ü</v>
      </c>
      <c r="R1837" s="30" t="str">
        <f t="shared" si="307"/>
        <v/>
      </c>
      <c r="S1837" s="17" t="str">
        <f t="shared" si="308"/>
        <v>ü</v>
      </c>
      <c r="T1837" s="17" t="str">
        <f t="shared" si="309"/>
        <v>ü</v>
      </c>
      <c r="U1837" s="17"/>
      <c r="V1837" s="17" t="str">
        <f t="shared" si="310"/>
        <v>ü</v>
      </c>
    </row>
    <row r="1838" spans="1:22" ht="22.5" customHeight="1" x14ac:dyDescent="0.25">
      <c r="A1838" s="27">
        <v>1878</v>
      </c>
      <c r="B1838" s="15">
        <v>2247959</v>
      </c>
      <c r="C1838" s="16">
        <v>46078</v>
      </c>
      <c r="D1838" s="16">
        <v>46081</v>
      </c>
      <c r="E1838" s="15" t="s">
        <v>4633</v>
      </c>
      <c r="F1838" s="15" t="s">
        <v>166</v>
      </c>
      <c r="H1838" s="15">
        <v>586964581</v>
      </c>
      <c r="I1838" s="15">
        <v>6</v>
      </c>
      <c r="J1838" s="15">
        <v>2315</v>
      </c>
      <c r="K1838" s="15" t="s">
        <v>564</v>
      </c>
      <c r="L1838" s="61" t="s">
        <v>200</v>
      </c>
      <c r="M1838" s="15" t="s">
        <v>486</v>
      </c>
      <c r="O1838" s="30" t="str">
        <f t="shared" si="311"/>
        <v/>
      </c>
      <c r="P1838" s="30" t="str">
        <f t="shared" si="305"/>
        <v/>
      </c>
      <c r="Q1838" s="30" t="str">
        <f t="shared" si="306"/>
        <v>ü</v>
      </c>
      <c r="R1838" s="30" t="str">
        <f t="shared" si="307"/>
        <v/>
      </c>
      <c r="S1838" s="17" t="str">
        <f t="shared" si="308"/>
        <v>ü</v>
      </c>
      <c r="T1838" s="17" t="str">
        <f t="shared" si="309"/>
        <v/>
      </c>
      <c r="U1838" s="17"/>
      <c r="V1838" s="17" t="str">
        <f t="shared" si="310"/>
        <v/>
      </c>
    </row>
    <row r="1839" spans="1:22" ht="22.5" customHeight="1" x14ac:dyDescent="0.25">
      <c r="A1839" s="27">
        <v>1879</v>
      </c>
      <c r="B1839" s="15">
        <v>2247891</v>
      </c>
      <c r="C1839" s="16">
        <v>46078</v>
      </c>
      <c r="D1839" s="16">
        <v>46081</v>
      </c>
      <c r="E1839" s="15" t="s">
        <v>4634</v>
      </c>
      <c r="F1839" s="15" t="s">
        <v>166</v>
      </c>
      <c r="H1839" s="15">
        <v>502338332</v>
      </c>
      <c r="I1839" s="15">
        <v>545</v>
      </c>
      <c r="J1839" s="15">
        <v>545</v>
      </c>
      <c r="K1839" s="15" t="s">
        <v>237</v>
      </c>
      <c r="L1839" s="61" t="s">
        <v>198</v>
      </c>
      <c r="M1839" s="15" t="s">
        <v>186</v>
      </c>
      <c r="O1839" s="30" t="str">
        <f t="shared" si="311"/>
        <v>ü</v>
      </c>
      <c r="P1839" s="30" t="str">
        <f t="shared" si="305"/>
        <v>ü</v>
      </c>
      <c r="Q1839" s="30" t="str">
        <f t="shared" si="306"/>
        <v>ü</v>
      </c>
      <c r="R1839" s="30" t="str">
        <f t="shared" si="307"/>
        <v/>
      </c>
      <c r="S1839" s="17" t="str">
        <f t="shared" si="308"/>
        <v>ü</v>
      </c>
      <c r="T1839" s="17" t="str">
        <f t="shared" si="309"/>
        <v/>
      </c>
      <c r="U1839" s="17"/>
      <c r="V1839" s="17" t="str">
        <f t="shared" si="310"/>
        <v/>
      </c>
    </row>
    <row r="1840" spans="1:22" ht="22.5" customHeight="1" x14ac:dyDescent="0.25">
      <c r="A1840" s="27">
        <v>1881</v>
      </c>
      <c r="B1840" s="15">
        <v>2247813</v>
      </c>
      <c r="C1840" s="16">
        <v>46078</v>
      </c>
      <c r="D1840" s="16">
        <v>46081</v>
      </c>
      <c r="E1840" s="15" t="s">
        <v>4636</v>
      </c>
      <c r="F1840" s="15" t="s">
        <v>166</v>
      </c>
      <c r="H1840" s="15">
        <v>504790957</v>
      </c>
      <c r="I1840" s="15">
        <v>17</v>
      </c>
      <c r="J1840" s="15" t="s">
        <v>965</v>
      </c>
      <c r="K1840" s="15" t="s">
        <v>236</v>
      </c>
      <c r="L1840" s="61" t="s">
        <v>198</v>
      </c>
      <c r="M1840" s="15" t="s">
        <v>211</v>
      </c>
      <c r="O1840" s="30" t="str">
        <f t="shared" si="311"/>
        <v>ü</v>
      </c>
      <c r="P1840" s="30" t="str">
        <f t="shared" si="305"/>
        <v>ü</v>
      </c>
      <c r="Q1840" s="30" t="str">
        <f t="shared" si="306"/>
        <v>ü</v>
      </c>
      <c r="R1840" s="30" t="str">
        <f t="shared" si="307"/>
        <v/>
      </c>
      <c r="S1840" s="17" t="str">
        <f t="shared" si="308"/>
        <v>ü</v>
      </c>
      <c r="T1840" s="17" t="str">
        <f t="shared" si="309"/>
        <v/>
      </c>
      <c r="U1840" s="17"/>
      <c r="V1840" s="17" t="str">
        <f t="shared" si="310"/>
        <v/>
      </c>
    </row>
    <row r="1841" spans="1:22" ht="22.5" customHeight="1" x14ac:dyDescent="0.25">
      <c r="A1841" s="27">
        <v>1882</v>
      </c>
      <c r="B1841" s="15">
        <v>2247775</v>
      </c>
      <c r="C1841" s="16">
        <v>46078</v>
      </c>
      <c r="D1841" s="16">
        <v>46081</v>
      </c>
      <c r="E1841" s="15" t="s">
        <v>4637</v>
      </c>
      <c r="F1841" s="15" t="s">
        <v>166</v>
      </c>
      <c r="H1841" s="15">
        <v>565995996</v>
      </c>
      <c r="I1841" s="15">
        <v>2157</v>
      </c>
      <c r="J1841" s="15" t="s">
        <v>2082</v>
      </c>
      <c r="K1841" s="15" t="s">
        <v>564</v>
      </c>
      <c r="L1841" s="61" t="s">
        <v>192</v>
      </c>
      <c r="M1841" s="15" t="s">
        <v>486</v>
      </c>
      <c r="O1841" s="30" t="str">
        <f t="shared" si="311"/>
        <v>ü</v>
      </c>
      <c r="P1841" s="30" t="str">
        <f t="shared" si="305"/>
        <v>ü</v>
      </c>
      <c r="Q1841" s="30" t="str">
        <f t="shared" si="306"/>
        <v>ü</v>
      </c>
      <c r="R1841" s="30" t="str">
        <f t="shared" si="307"/>
        <v/>
      </c>
      <c r="S1841" s="17" t="str">
        <f t="shared" si="308"/>
        <v>ü</v>
      </c>
      <c r="T1841" s="17" t="str">
        <f t="shared" si="309"/>
        <v>ü</v>
      </c>
      <c r="U1841" s="17"/>
      <c r="V1841" s="17" t="str">
        <f t="shared" si="310"/>
        <v>ü</v>
      </c>
    </row>
    <row r="1842" spans="1:22" ht="22.5" customHeight="1" x14ac:dyDescent="0.25">
      <c r="A1842" s="27">
        <v>1885</v>
      </c>
      <c r="B1842" s="15">
        <v>2247737</v>
      </c>
      <c r="C1842" s="16">
        <v>46078</v>
      </c>
      <c r="D1842" s="16">
        <v>46081</v>
      </c>
      <c r="E1842" s="15" t="s">
        <v>4639</v>
      </c>
      <c r="F1842" s="15" t="s">
        <v>166</v>
      </c>
      <c r="H1842" s="15">
        <v>505199229</v>
      </c>
      <c r="J1842" s="15">
        <v>67</v>
      </c>
      <c r="K1842" s="15" t="s">
        <v>593</v>
      </c>
      <c r="L1842" s="61" t="s">
        <v>348</v>
      </c>
      <c r="M1842" s="15" t="s">
        <v>160</v>
      </c>
      <c r="O1842" s="30" t="str">
        <f t="shared" si="311"/>
        <v>ü</v>
      </c>
      <c r="P1842" s="30" t="str">
        <f t="shared" si="305"/>
        <v>ü</v>
      </c>
      <c r="Q1842" s="30" t="str">
        <f t="shared" si="306"/>
        <v/>
      </c>
      <c r="R1842" s="30" t="str">
        <f t="shared" si="307"/>
        <v>ü</v>
      </c>
      <c r="S1842" s="17" t="str">
        <f t="shared" si="308"/>
        <v>ü</v>
      </c>
      <c r="T1842" s="17" t="str">
        <f t="shared" si="309"/>
        <v>ü</v>
      </c>
      <c r="U1842" s="17"/>
      <c r="V1842" s="17" t="str">
        <f t="shared" si="310"/>
        <v/>
      </c>
    </row>
    <row r="1843" spans="1:22" ht="22.5" customHeight="1" x14ac:dyDescent="0.25">
      <c r="A1843" s="27">
        <v>1886</v>
      </c>
      <c r="B1843" s="15">
        <v>2247730</v>
      </c>
      <c r="C1843" s="16">
        <v>46078</v>
      </c>
      <c r="D1843" s="16">
        <v>46081</v>
      </c>
      <c r="E1843" s="15" t="s">
        <v>3919</v>
      </c>
      <c r="F1843" s="15" t="s">
        <v>166</v>
      </c>
      <c r="H1843" s="15">
        <v>508687777</v>
      </c>
      <c r="I1843" s="15" t="s">
        <v>4677</v>
      </c>
      <c r="J1843" s="15">
        <v>2778</v>
      </c>
      <c r="K1843" s="15" t="s">
        <v>220</v>
      </c>
      <c r="L1843" s="61" t="s">
        <v>198</v>
      </c>
      <c r="M1843" s="15" t="s">
        <v>486</v>
      </c>
      <c r="O1843" s="30" t="str">
        <f t="shared" si="311"/>
        <v>ü</v>
      </c>
      <c r="P1843" s="30" t="str">
        <f t="shared" si="305"/>
        <v>ü</v>
      </c>
      <c r="Q1843" s="30" t="str">
        <f t="shared" si="306"/>
        <v>ü</v>
      </c>
      <c r="R1843" s="30" t="str">
        <f t="shared" si="307"/>
        <v/>
      </c>
      <c r="S1843" s="17" t="str">
        <f t="shared" si="308"/>
        <v>ü</v>
      </c>
      <c r="T1843" s="17" t="str">
        <f t="shared" si="309"/>
        <v/>
      </c>
      <c r="U1843" s="17"/>
      <c r="V1843" s="17" t="str">
        <f t="shared" si="310"/>
        <v/>
      </c>
    </row>
    <row r="1844" spans="1:22" ht="22.5" customHeight="1" x14ac:dyDescent="0.25">
      <c r="A1844" s="27">
        <v>1888</v>
      </c>
      <c r="B1844" s="15">
        <v>2247558</v>
      </c>
      <c r="C1844" s="16">
        <v>46078</v>
      </c>
      <c r="D1844" s="16">
        <v>46081</v>
      </c>
      <c r="E1844" s="15" t="s">
        <v>4641</v>
      </c>
      <c r="F1844" s="15" t="s">
        <v>166</v>
      </c>
      <c r="H1844" s="15">
        <v>503797078</v>
      </c>
      <c r="I1844" s="15" t="s">
        <v>4678</v>
      </c>
      <c r="J1844" s="15" t="s">
        <v>4679</v>
      </c>
      <c r="K1844" s="15" t="s">
        <v>593</v>
      </c>
      <c r="L1844" s="61" t="s">
        <v>192</v>
      </c>
      <c r="M1844" s="15" t="s">
        <v>160</v>
      </c>
      <c r="O1844" s="30" t="str">
        <f t="shared" si="311"/>
        <v>ü</v>
      </c>
      <c r="P1844" s="30" t="str">
        <f t="shared" si="305"/>
        <v>ü</v>
      </c>
      <c r="Q1844" s="30" t="str">
        <f t="shared" si="306"/>
        <v>ü</v>
      </c>
      <c r="R1844" s="30" t="str">
        <f t="shared" si="307"/>
        <v/>
      </c>
      <c r="S1844" s="17" t="str">
        <f t="shared" si="308"/>
        <v>ü</v>
      </c>
      <c r="T1844" s="17" t="str">
        <f t="shared" si="309"/>
        <v>ü</v>
      </c>
      <c r="U1844" s="17"/>
      <c r="V1844" s="17" t="str">
        <f t="shared" si="310"/>
        <v>ü</v>
      </c>
    </row>
    <row r="1845" spans="1:22" ht="22.5" customHeight="1" x14ac:dyDescent="0.25">
      <c r="A1845" s="27">
        <v>1889</v>
      </c>
      <c r="B1845" s="15">
        <v>2247557</v>
      </c>
      <c r="C1845" s="16">
        <v>46078</v>
      </c>
      <c r="D1845" s="16">
        <v>46079</v>
      </c>
      <c r="E1845" s="15" t="s">
        <v>4642</v>
      </c>
      <c r="F1845" s="15" t="s">
        <v>166</v>
      </c>
      <c r="H1845" s="15">
        <v>555578154</v>
      </c>
      <c r="J1845" s="15">
        <v>41</v>
      </c>
      <c r="K1845" s="15" t="s">
        <v>222</v>
      </c>
      <c r="L1845" s="61" t="s">
        <v>198</v>
      </c>
      <c r="M1845" s="15" t="s">
        <v>486</v>
      </c>
      <c r="O1845" s="30" t="str">
        <f t="shared" si="311"/>
        <v>ü</v>
      </c>
      <c r="P1845" s="30" t="str">
        <f t="shared" si="305"/>
        <v>ü</v>
      </c>
      <c r="Q1845" s="30" t="str">
        <f t="shared" si="306"/>
        <v>ü</v>
      </c>
      <c r="R1845" s="30" t="str">
        <f t="shared" si="307"/>
        <v/>
      </c>
      <c r="S1845" s="17" t="str">
        <f t="shared" si="308"/>
        <v>ü</v>
      </c>
      <c r="T1845" s="17" t="str">
        <f t="shared" si="309"/>
        <v/>
      </c>
      <c r="U1845" s="17"/>
      <c r="V1845" s="17" t="str">
        <f t="shared" si="310"/>
        <v/>
      </c>
    </row>
    <row r="1846" spans="1:22" ht="22.5" customHeight="1" x14ac:dyDescent="0.25">
      <c r="A1846" s="27">
        <v>1890</v>
      </c>
      <c r="B1846" s="15">
        <v>2247543</v>
      </c>
      <c r="C1846" s="16">
        <v>46078</v>
      </c>
      <c r="D1846" s="16">
        <v>46081</v>
      </c>
      <c r="E1846" s="15" t="s">
        <v>4643</v>
      </c>
      <c r="F1846" s="15" t="s">
        <v>166</v>
      </c>
      <c r="H1846" s="15">
        <v>509961110</v>
      </c>
      <c r="I1846" s="15" t="s">
        <v>4680</v>
      </c>
      <c r="J1846" s="15">
        <v>689</v>
      </c>
      <c r="K1846" s="15" t="s">
        <v>678</v>
      </c>
      <c r="L1846" s="61" t="s">
        <v>192</v>
      </c>
      <c r="M1846" s="15" t="s">
        <v>164</v>
      </c>
      <c r="O1846" s="30" t="str">
        <f t="shared" si="311"/>
        <v>ü</v>
      </c>
      <c r="P1846" s="30" t="str">
        <f t="shared" si="305"/>
        <v>ü</v>
      </c>
      <c r="Q1846" s="30" t="str">
        <f t="shared" si="306"/>
        <v>ü</v>
      </c>
      <c r="R1846" s="30" t="str">
        <f t="shared" si="307"/>
        <v/>
      </c>
      <c r="S1846" s="17" t="str">
        <f t="shared" si="308"/>
        <v>ü</v>
      </c>
      <c r="T1846" s="17" t="str">
        <f t="shared" si="309"/>
        <v>ü</v>
      </c>
      <c r="U1846" s="17"/>
      <c r="V1846" s="17" t="str">
        <f t="shared" si="310"/>
        <v>ü</v>
      </c>
    </row>
    <row r="1847" spans="1:22" ht="22.5" customHeight="1" x14ac:dyDescent="0.25">
      <c r="A1847" s="27">
        <v>1892</v>
      </c>
      <c r="B1847" s="15">
        <v>2247519</v>
      </c>
      <c r="C1847" s="16">
        <v>46078</v>
      </c>
      <c r="D1847" s="16">
        <v>46081</v>
      </c>
      <c r="E1847" s="15" t="s">
        <v>4645</v>
      </c>
      <c r="F1847" s="15" t="s">
        <v>166</v>
      </c>
      <c r="H1847" s="15">
        <v>554722858</v>
      </c>
      <c r="I1847" s="15">
        <v>81</v>
      </c>
      <c r="J1847" s="15">
        <v>31</v>
      </c>
      <c r="K1847" s="15" t="s">
        <v>418</v>
      </c>
      <c r="L1847" s="61" t="s">
        <v>195</v>
      </c>
      <c r="M1847" s="15" t="s">
        <v>165</v>
      </c>
      <c r="O1847" s="30" t="str">
        <f t="shared" si="311"/>
        <v>ü</v>
      </c>
      <c r="P1847" s="30" t="str">
        <f t="shared" si="305"/>
        <v>ü</v>
      </c>
      <c r="Q1847" s="30" t="str">
        <f t="shared" si="306"/>
        <v>ü</v>
      </c>
      <c r="R1847" s="30" t="str">
        <f t="shared" si="307"/>
        <v/>
      </c>
      <c r="S1847" s="17" t="str">
        <f t="shared" si="308"/>
        <v>ü</v>
      </c>
      <c r="T1847" s="17" t="str">
        <f t="shared" si="309"/>
        <v>ü</v>
      </c>
      <c r="U1847" s="17"/>
      <c r="V1847" s="17" t="str">
        <f t="shared" si="310"/>
        <v/>
      </c>
    </row>
    <row r="1848" spans="1:22" ht="22.5" customHeight="1" x14ac:dyDescent="0.25">
      <c r="A1848" s="27">
        <v>1893</v>
      </c>
      <c r="B1848" s="15">
        <v>2247480</v>
      </c>
      <c r="C1848" s="16">
        <v>46078</v>
      </c>
      <c r="D1848" s="16">
        <v>46079</v>
      </c>
      <c r="E1848" s="15" t="s">
        <v>4646</v>
      </c>
      <c r="F1848" s="15" t="s">
        <v>166</v>
      </c>
      <c r="H1848" s="15">
        <v>544435424</v>
      </c>
      <c r="J1848" s="15">
        <v>173</v>
      </c>
      <c r="K1848" s="15" t="s">
        <v>353</v>
      </c>
      <c r="L1848" s="61" t="s">
        <v>192</v>
      </c>
      <c r="M1848" s="15" t="s">
        <v>186</v>
      </c>
      <c r="O1848" s="30" t="str">
        <f t="shared" si="311"/>
        <v>ü</v>
      </c>
      <c r="P1848" s="30" t="str">
        <f t="shared" si="305"/>
        <v>ü</v>
      </c>
      <c r="Q1848" s="30" t="str">
        <f t="shared" si="306"/>
        <v>ü</v>
      </c>
      <c r="R1848" s="30" t="str">
        <f t="shared" si="307"/>
        <v/>
      </c>
      <c r="S1848" s="17" t="str">
        <f t="shared" si="308"/>
        <v>ü</v>
      </c>
      <c r="T1848" s="17" t="str">
        <f t="shared" si="309"/>
        <v>ü</v>
      </c>
      <c r="U1848" s="17"/>
      <c r="V1848" s="17" t="str">
        <f t="shared" si="310"/>
        <v>ü</v>
      </c>
    </row>
    <row r="1849" spans="1:22" ht="22.5" customHeight="1" x14ac:dyDescent="0.25">
      <c r="A1849" s="27">
        <v>1894</v>
      </c>
      <c r="B1849" s="15">
        <v>2247462</v>
      </c>
      <c r="C1849" s="16">
        <v>46078</v>
      </c>
      <c r="D1849" s="16">
        <v>46081</v>
      </c>
      <c r="E1849" s="15" t="s">
        <v>1568</v>
      </c>
      <c r="F1849" s="15" t="s">
        <v>166</v>
      </c>
      <c r="H1849" s="15">
        <v>508666100</v>
      </c>
      <c r="I1849" s="15">
        <v>2171</v>
      </c>
      <c r="J1849" s="15">
        <v>2171</v>
      </c>
      <c r="K1849" s="15" t="s">
        <v>600</v>
      </c>
      <c r="L1849" s="61" t="s">
        <v>192</v>
      </c>
      <c r="M1849" s="15" t="s">
        <v>179</v>
      </c>
      <c r="O1849" s="30" t="str">
        <f t="shared" si="311"/>
        <v>ü</v>
      </c>
      <c r="P1849" s="30" t="str">
        <f t="shared" si="305"/>
        <v>ü</v>
      </c>
      <c r="Q1849" s="30" t="str">
        <f t="shared" si="306"/>
        <v>ü</v>
      </c>
      <c r="R1849" s="30" t="str">
        <f t="shared" si="307"/>
        <v/>
      </c>
      <c r="S1849" s="17" t="str">
        <f t="shared" si="308"/>
        <v>ü</v>
      </c>
      <c r="T1849" s="17" t="str">
        <f t="shared" si="309"/>
        <v>ü</v>
      </c>
      <c r="U1849" s="17"/>
      <c r="V1849" s="17" t="str">
        <f t="shared" si="310"/>
        <v>ü</v>
      </c>
    </row>
    <row r="1850" spans="1:22" ht="22.5" customHeight="1" x14ac:dyDescent="0.25">
      <c r="A1850" s="27">
        <v>1895</v>
      </c>
      <c r="B1850" s="15">
        <v>2247403</v>
      </c>
      <c r="C1850" s="16">
        <v>46078</v>
      </c>
      <c r="D1850" s="16">
        <v>46079</v>
      </c>
      <c r="E1850" s="15" t="s">
        <v>4647</v>
      </c>
      <c r="F1850" s="15" t="s">
        <v>166</v>
      </c>
      <c r="H1850" s="15">
        <v>507845554</v>
      </c>
      <c r="I1850" s="15">
        <v>30</v>
      </c>
      <c r="J1850" s="15">
        <v>514</v>
      </c>
      <c r="K1850" s="15" t="s">
        <v>360</v>
      </c>
      <c r="L1850" s="61" t="s">
        <v>192</v>
      </c>
      <c r="M1850" s="15" t="s">
        <v>186</v>
      </c>
      <c r="O1850" s="30" t="str">
        <f t="shared" si="311"/>
        <v>ü</v>
      </c>
      <c r="P1850" s="30" t="str">
        <f t="shared" ref="P1850:P1869" si="312">IF(COUNTIF(L1850,"*صراصير*")&gt;=1,"ü","")</f>
        <v>ü</v>
      </c>
      <c r="Q1850" s="30" t="str">
        <f t="shared" ref="Q1850:Q1869" si="313">IF(COUNTIF(L1850,"*بعوض*")&gt;=1,"ü","")</f>
        <v>ü</v>
      </c>
      <c r="R1850" s="30" t="str">
        <f t="shared" ref="R1850:R1869" si="314">IF(COUNTIF(L1850,"*باعوض*")&gt;=1,"ü","")</f>
        <v/>
      </c>
      <c r="S1850" s="17" t="str">
        <f t="shared" ref="S1850:S1869" si="315">IF(COUNTIF(L1850,"*ذباب*")&gt;=1,"ü","")</f>
        <v>ü</v>
      </c>
      <c r="T1850" s="17" t="str">
        <f t="shared" ref="T1850:T1869" si="316">IF(COUNTIF(L1850,"*فئران*")&gt;=1,"ü","")</f>
        <v>ü</v>
      </c>
      <c r="U1850" s="17"/>
      <c r="V1850" s="17" t="str">
        <f t="shared" ref="V1850:V1869" si="317">IF(COUNTIF(L1850,"*عقارب*")&gt;=1,"ü","")</f>
        <v>ü</v>
      </c>
    </row>
    <row r="1851" spans="1:22" ht="22.5" customHeight="1" x14ac:dyDescent="0.25">
      <c r="A1851" s="27">
        <v>1896</v>
      </c>
      <c r="B1851" s="15">
        <v>2247389</v>
      </c>
      <c r="C1851" s="16">
        <v>46078</v>
      </c>
      <c r="D1851" s="16">
        <v>46079</v>
      </c>
      <c r="E1851" s="15" t="s">
        <v>4648</v>
      </c>
      <c r="F1851" s="15" t="s">
        <v>166</v>
      </c>
      <c r="H1851" s="15">
        <v>504629111</v>
      </c>
      <c r="I1851" s="15">
        <v>32</v>
      </c>
      <c r="J1851" s="15">
        <v>5</v>
      </c>
      <c r="K1851" s="15" t="s">
        <v>239</v>
      </c>
      <c r="L1851" s="61" t="s">
        <v>198</v>
      </c>
      <c r="M1851" s="15" t="s">
        <v>179</v>
      </c>
      <c r="O1851" s="30" t="str">
        <f t="shared" si="311"/>
        <v>ü</v>
      </c>
      <c r="P1851" s="30" t="str">
        <f t="shared" si="312"/>
        <v>ü</v>
      </c>
      <c r="Q1851" s="30" t="str">
        <f t="shared" si="313"/>
        <v>ü</v>
      </c>
      <c r="R1851" s="30" t="str">
        <f t="shared" si="314"/>
        <v/>
      </c>
      <c r="S1851" s="17" t="str">
        <f t="shared" si="315"/>
        <v>ü</v>
      </c>
      <c r="T1851" s="17" t="str">
        <f t="shared" si="316"/>
        <v/>
      </c>
      <c r="U1851" s="17"/>
      <c r="V1851" s="17" t="str">
        <f t="shared" si="317"/>
        <v/>
      </c>
    </row>
    <row r="1852" spans="1:22" ht="22.5" customHeight="1" x14ac:dyDescent="0.25">
      <c r="A1852" s="27">
        <v>1897</v>
      </c>
      <c r="B1852" s="15">
        <v>2247348</v>
      </c>
      <c r="C1852" s="16">
        <v>46078</v>
      </c>
      <c r="D1852" s="16">
        <v>46081</v>
      </c>
      <c r="E1852" s="15" t="s">
        <v>4649</v>
      </c>
      <c r="F1852" s="15" t="s">
        <v>166</v>
      </c>
      <c r="H1852" s="15">
        <v>562915034</v>
      </c>
      <c r="J1852" s="15">
        <v>2871</v>
      </c>
      <c r="K1852" s="15" t="s">
        <v>404</v>
      </c>
      <c r="L1852" s="61" t="s">
        <v>400</v>
      </c>
      <c r="M1852" s="15" t="s">
        <v>179</v>
      </c>
      <c r="O1852" s="30" t="str">
        <f t="shared" si="311"/>
        <v/>
      </c>
      <c r="P1852" s="30" t="str">
        <f t="shared" si="312"/>
        <v/>
      </c>
      <c r="Q1852" s="30" t="str">
        <f t="shared" si="313"/>
        <v/>
      </c>
      <c r="R1852" s="30" t="str">
        <f t="shared" si="314"/>
        <v/>
      </c>
      <c r="S1852" s="17" t="str">
        <f t="shared" si="315"/>
        <v/>
      </c>
      <c r="T1852" s="17" t="str">
        <f t="shared" si="316"/>
        <v>ü</v>
      </c>
      <c r="U1852" s="17"/>
      <c r="V1852" s="17" t="str">
        <f t="shared" si="317"/>
        <v/>
      </c>
    </row>
    <row r="1853" spans="1:22" ht="22.5" customHeight="1" x14ac:dyDescent="0.25">
      <c r="A1853" s="27">
        <v>1898</v>
      </c>
      <c r="B1853" s="15">
        <v>2247346</v>
      </c>
      <c r="C1853" s="16">
        <v>46078</v>
      </c>
      <c r="D1853" s="16">
        <v>46079</v>
      </c>
      <c r="E1853" s="15" t="s">
        <v>4650</v>
      </c>
      <c r="F1853" s="15" t="s">
        <v>166</v>
      </c>
      <c r="H1853" s="15">
        <v>556233535</v>
      </c>
      <c r="I1853" s="15">
        <v>16</v>
      </c>
      <c r="J1853" s="15">
        <v>27</v>
      </c>
      <c r="K1853" s="15" t="s">
        <v>3185</v>
      </c>
      <c r="L1853" s="61" t="s">
        <v>410</v>
      </c>
      <c r="M1853" s="15" t="s">
        <v>211</v>
      </c>
      <c r="O1853" s="30" t="str">
        <f t="shared" si="311"/>
        <v/>
      </c>
      <c r="P1853" s="30" t="str">
        <f t="shared" si="312"/>
        <v/>
      </c>
      <c r="Q1853" s="30" t="str">
        <f t="shared" si="313"/>
        <v/>
      </c>
      <c r="R1853" s="30" t="str">
        <f t="shared" si="314"/>
        <v>ü</v>
      </c>
      <c r="S1853" s="17" t="str">
        <f t="shared" si="315"/>
        <v>ü</v>
      </c>
      <c r="T1853" s="17" t="str">
        <f t="shared" si="316"/>
        <v/>
      </c>
      <c r="U1853" s="17"/>
      <c r="V1853" s="17" t="str">
        <f t="shared" si="317"/>
        <v/>
      </c>
    </row>
    <row r="1854" spans="1:22" ht="22.5" customHeight="1" x14ac:dyDescent="0.25">
      <c r="A1854" s="27">
        <v>1899</v>
      </c>
      <c r="B1854" s="15">
        <v>2247272</v>
      </c>
      <c r="C1854" s="16">
        <v>46078</v>
      </c>
      <c r="D1854" s="16">
        <v>46079</v>
      </c>
      <c r="E1854" s="15" t="s">
        <v>258</v>
      </c>
      <c r="F1854" s="15" t="s">
        <v>166</v>
      </c>
      <c r="H1854" s="15">
        <v>505778870</v>
      </c>
      <c r="I1854" s="15">
        <v>24</v>
      </c>
      <c r="J1854" s="15">
        <v>8</v>
      </c>
      <c r="K1854" s="15" t="s">
        <v>414</v>
      </c>
      <c r="L1854" s="61" t="s">
        <v>198</v>
      </c>
      <c r="M1854" s="15" t="s">
        <v>164</v>
      </c>
      <c r="O1854" s="30" t="str">
        <f t="shared" si="311"/>
        <v>ü</v>
      </c>
      <c r="P1854" s="30" t="str">
        <f t="shared" si="312"/>
        <v>ü</v>
      </c>
      <c r="Q1854" s="30" t="str">
        <f t="shared" si="313"/>
        <v>ü</v>
      </c>
      <c r="R1854" s="30" t="str">
        <f t="shared" si="314"/>
        <v/>
      </c>
      <c r="S1854" s="17" t="str">
        <f t="shared" si="315"/>
        <v>ü</v>
      </c>
      <c r="T1854" s="17" t="str">
        <f t="shared" si="316"/>
        <v/>
      </c>
      <c r="U1854" s="17"/>
      <c r="V1854" s="17" t="str">
        <f t="shared" si="317"/>
        <v/>
      </c>
    </row>
    <row r="1855" spans="1:22" ht="22.5" customHeight="1" x14ac:dyDescent="0.25">
      <c r="A1855" s="27">
        <v>1901</v>
      </c>
      <c r="B1855" s="15">
        <v>2247232</v>
      </c>
      <c r="C1855" s="16">
        <v>46078</v>
      </c>
      <c r="D1855" s="16">
        <v>46079</v>
      </c>
      <c r="E1855" s="15" t="s">
        <v>4652</v>
      </c>
      <c r="F1855" s="15" t="s">
        <v>166</v>
      </c>
      <c r="H1855" s="15">
        <v>503222228</v>
      </c>
      <c r="I1855" s="15" t="s">
        <v>4682</v>
      </c>
      <c r="J1855" s="15" t="s">
        <v>4683</v>
      </c>
      <c r="K1855" s="15" t="s">
        <v>687</v>
      </c>
      <c r="L1855" s="61" t="s">
        <v>198</v>
      </c>
      <c r="M1855" s="15" t="s">
        <v>486</v>
      </c>
      <c r="O1855" s="30" t="str">
        <f t="shared" si="311"/>
        <v>ü</v>
      </c>
      <c r="P1855" s="30" t="str">
        <f t="shared" si="312"/>
        <v>ü</v>
      </c>
      <c r="Q1855" s="30" t="str">
        <f t="shared" si="313"/>
        <v>ü</v>
      </c>
      <c r="R1855" s="30" t="str">
        <f t="shared" si="314"/>
        <v/>
      </c>
      <c r="S1855" s="17" t="str">
        <f t="shared" si="315"/>
        <v>ü</v>
      </c>
      <c r="T1855" s="17" t="str">
        <f t="shared" si="316"/>
        <v/>
      </c>
      <c r="U1855" s="17"/>
      <c r="V1855" s="17" t="str">
        <f t="shared" si="317"/>
        <v/>
      </c>
    </row>
    <row r="1856" spans="1:22" ht="22.5" customHeight="1" x14ac:dyDescent="0.25">
      <c r="A1856" s="27">
        <v>1902</v>
      </c>
      <c r="B1856" s="15">
        <v>2247164</v>
      </c>
      <c r="C1856" s="16">
        <v>46078</v>
      </c>
      <c r="D1856" s="16">
        <v>46079</v>
      </c>
      <c r="E1856" s="15" t="s">
        <v>1216</v>
      </c>
      <c r="F1856" s="15" t="s">
        <v>166</v>
      </c>
      <c r="H1856" s="15">
        <v>543921994</v>
      </c>
      <c r="I1856" s="15" t="s">
        <v>2252</v>
      </c>
      <c r="J1856" s="15" t="s">
        <v>1297</v>
      </c>
      <c r="K1856" s="15" t="s">
        <v>355</v>
      </c>
      <c r="L1856" s="61" t="s">
        <v>588</v>
      </c>
      <c r="M1856" s="15" t="s">
        <v>486</v>
      </c>
      <c r="O1856" s="30" t="str">
        <f t="shared" si="311"/>
        <v>ü</v>
      </c>
      <c r="P1856" s="30" t="str">
        <f t="shared" si="312"/>
        <v/>
      </c>
      <c r="Q1856" s="30" t="str">
        <f t="shared" si="313"/>
        <v/>
      </c>
      <c r="R1856" s="30" t="str">
        <f t="shared" si="314"/>
        <v>ü</v>
      </c>
      <c r="S1856" s="17" t="str">
        <f t="shared" si="315"/>
        <v>ü</v>
      </c>
      <c r="T1856" s="17" t="str">
        <f t="shared" si="316"/>
        <v/>
      </c>
      <c r="U1856" s="17"/>
      <c r="V1856" s="17" t="str">
        <f t="shared" si="317"/>
        <v/>
      </c>
    </row>
    <row r="1857" spans="1:22" ht="22.5" customHeight="1" x14ac:dyDescent="0.25">
      <c r="A1857" s="27">
        <v>1904</v>
      </c>
      <c r="B1857" s="15">
        <v>2247112</v>
      </c>
      <c r="C1857" s="16">
        <v>46078</v>
      </c>
      <c r="D1857" s="16">
        <v>46081</v>
      </c>
      <c r="E1857" s="15" t="s">
        <v>4654</v>
      </c>
      <c r="F1857" s="15" t="s">
        <v>166</v>
      </c>
      <c r="H1857" s="15">
        <v>506260656</v>
      </c>
      <c r="I1857" s="15">
        <v>19</v>
      </c>
      <c r="J1857" s="15">
        <v>6</v>
      </c>
      <c r="K1857" s="15" t="s">
        <v>561</v>
      </c>
      <c r="L1857" s="61" t="s">
        <v>201</v>
      </c>
      <c r="M1857" s="15" t="s">
        <v>212</v>
      </c>
      <c r="O1857" s="30" t="str">
        <f t="shared" si="311"/>
        <v>ü</v>
      </c>
      <c r="P1857" s="30" t="str">
        <f t="shared" si="312"/>
        <v/>
      </c>
      <c r="Q1857" s="30" t="str">
        <f t="shared" si="313"/>
        <v>ü</v>
      </c>
      <c r="R1857" s="30" t="str">
        <f t="shared" si="314"/>
        <v/>
      </c>
      <c r="S1857" s="17" t="str">
        <f t="shared" si="315"/>
        <v/>
      </c>
      <c r="T1857" s="17" t="str">
        <f t="shared" si="316"/>
        <v>ü</v>
      </c>
      <c r="U1857" s="17"/>
      <c r="V1857" s="17" t="str">
        <f t="shared" si="317"/>
        <v/>
      </c>
    </row>
    <row r="1858" spans="1:22" ht="22.5" customHeight="1" x14ac:dyDescent="0.25">
      <c r="A1858" s="27">
        <v>1906</v>
      </c>
      <c r="B1858" s="15">
        <v>2247078</v>
      </c>
      <c r="C1858" s="16">
        <v>46078</v>
      </c>
      <c r="D1858" s="16">
        <v>46081</v>
      </c>
      <c r="E1858" s="15" t="s">
        <v>4655</v>
      </c>
      <c r="F1858" s="15" t="s">
        <v>166</v>
      </c>
      <c r="H1858" s="15">
        <v>505675766</v>
      </c>
      <c r="I1858" s="15" t="s">
        <v>4685</v>
      </c>
      <c r="J1858" s="15" t="s">
        <v>1723</v>
      </c>
      <c r="K1858" s="15" t="s">
        <v>419</v>
      </c>
      <c r="L1858" s="61" t="s">
        <v>192</v>
      </c>
      <c r="M1858" s="15" t="s">
        <v>486</v>
      </c>
      <c r="O1858" s="30" t="str">
        <f t="shared" si="311"/>
        <v>ü</v>
      </c>
      <c r="P1858" s="30" t="str">
        <f t="shared" si="312"/>
        <v>ü</v>
      </c>
      <c r="Q1858" s="30" t="str">
        <f t="shared" si="313"/>
        <v>ü</v>
      </c>
      <c r="R1858" s="30" t="str">
        <f t="shared" si="314"/>
        <v/>
      </c>
      <c r="S1858" s="17" t="str">
        <f t="shared" si="315"/>
        <v>ü</v>
      </c>
      <c r="T1858" s="17" t="str">
        <f t="shared" si="316"/>
        <v>ü</v>
      </c>
      <c r="U1858" s="17"/>
      <c r="V1858" s="17" t="str">
        <f t="shared" si="317"/>
        <v>ü</v>
      </c>
    </row>
    <row r="1859" spans="1:22" ht="22.5" customHeight="1" x14ac:dyDescent="0.25">
      <c r="A1859" s="27">
        <v>1908</v>
      </c>
      <c r="B1859" s="15">
        <v>2247032</v>
      </c>
      <c r="C1859" s="16">
        <v>46078</v>
      </c>
      <c r="D1859" s="16">
        <v>46079</v>
      </c>
      <c r="E1859" s="15">
        <v>507188588</v>
      </c>
      <c r="F1859" s="15" t="s">
        <v>166</v>
      </c>
      <c r="H1859" s="15">
        <v>507188588</v>
      </c>
      <c r="I1859" s="15" t="s">
        <v>3543</v>
      </c>
      <c r="J1859" s="15" t="s">
        <v>2163</v>
      </c>
      <c r="K1859" s="15" t="s">
        <v>376</v>
      </c>
      <c r="L1859" s="61" t="s">
        <v>194</v>
      </c>
      <c r="M1859" s="15" t="s">
        <v>160</v>
      </c>
      <c r="O1859" s="30" t="str">
        <f t="shared" si="311"/>
        <v/>
      </c>
      <c r="P1859" s="30" t="str">
        <f t="shared" si="312"/>
        <v/>
      </c>
      <c r="Q1859" s="30" t="str">
        <f t="shared" si="313"/>
        <v>ü</v>
      </c>
      <c r="R1859" s="30" t="str">
        <f t="shared" si="314"/>
        <v/>
      </c>
      <c r="S1859" s="17" t="str">
        <f t="shared" si="315"/>
        <v/>
      </c>
      <c r="T1859" s="17" t="str">
        <f t="shared" si="316"/>
        <v/>
      </c>
      <c r="U1859" s="17"/>
      <c r="V1859" s="17" t="str">
        <f t="shared" si="317"/>
        <v/>
      </c>
    </row>
    <row r="1860" spans="1:22" ht="22.5" customHeight="1" x14ac:dyDescent="0.25">
      <c r="A1860" s="27">
        <v>1910</v>
      </c>
      <c r="B1860" s="15">
        <v>2247021</v>
      </c>
      <c r="C1860" s="16">
        <v>46078</v>
      </c>
      <c r="D1860" s="16">
        <v>46079</v>
      </c>
      <c r="E1860" s="15" t="s">
        <v>4658</v>
      </c>
      <c r="F1860" s="15" t="s">
        <v>166</v>
      </c>
      <c r="H1860" s="15">
        <v>508633400</v>
      </c>
      <c r="I1860" s="15">
        <v>55</v>
      </c>
      <c r="J1860" s="15">
        <v>7</v>
      </c>
      <c r="K1860" s="15" t="s">
        <v>364</v>
      </c>
      <c r="L1860" s="61" t="s">
        <v>203</v>
      </c>
      <c r="M1860" s="15" t="s">
        <v>164</v>
      </c>
      <c r="O1860" s="30" t="str">
        <f t="shared" si="311"/>
        <v/>
      </c>
      <c r="P1860" s="30" t="str">
        <f t="shared" si="312"/>
        <v>ü</v>
      </c>
      <c r="Q1860" s="30" t="str">
        <f t="shared" si="313"/>
        <v>ü</v>
      </c>
      <c r="R1860" s="30" t="str">
        <f t="shared" si="314"/>
        <v/>
      </c>
      <c r="S1860" s="17" t="str">
        <f t="shared" si="315"/>
        <v/>
      </c>
      <c r="T1860" s="17" t="str">
        <f t="shared" si="316"/>
        <v/>
      </c>
      <c r="U1860" s="17"/>
      <c r="V1860" s="17" t="str">
        <f t="shared" si="317"/>
        <v/>
      </c>
    </row>
    <row r="1861" spans="1:22" ht="22.5" customHeight="1" x14ac:dyDescent="0.25">
      <c r="A1861" s="27">
        <v>1911</v>
      </c>
      <c r="B1861" s="15">
        <v>2247016</v>
      </c>
      <c r="C1861" s="16">
        <v>46078</v>
      </c>
      <c r="D1861" s="16">
        <v>46081</v>
      </c>
      <c r="E1861" s="15" t="s">
        <v>4659</v>
      </c>
      <c r="F1861" s="15" t="s">
        <v>166</v>
      </c>
      <c r="H1861" s="15">
        <v>504000481</v>
      </c>
      <c r="I1861" s="15" t="s">
        <v>4687</v>
      </c>
      <c r="J1861" s="15" t="s">
        <v>2561</v>
      </c>
      <c r="K1861" s="15" t="s">
        <v>347</v>
      </c>
      <c r="L1861" s="61" t="s">
        <v>198</v>
      </c>
      <c r="M1861" s="15" t="s">
        <v>162</v>
      </c>
      <c r="O1861" s="30" t="str">
        <f t="shared" si="311"/>
        <v>ü</v>
      </c>
      <c r="P1861" s="30" t="str">
        <f t="shared" si="312"/>
        <v>ü</v>
      </c>
      <c r="Q1861" s="30" t="str">
        <f t="shared" si="313"/>
        <v>ü</v>
      </c>
      <c r="R1861" s="30" t="str">
        <f t="shared" si="314"/>
        <v/>
      </c>
      <c r="S1861" s="17" t="str">
        <f t="shared" si="315"/>
        <v>ü</v>
      </c>
      <c r="T1861" s="17" t="str">
        <f t="shared" si="316"/>
        <v/>
      </c>
      <c r="U1861" s="17"/>
      <c r="V1861" s="17" t="str">
        <f t="shared" si="317"/>
        <v/>
      </c>
    </row>
    <row r="1862" spans="1:22" ht="22.5" customHeight="1" x14ac:dyDescent="0.25">
      <c r="A1862" s="27">
        <v>1912</v>
      </c>
      <c r="B1862" s="15">
        <v>2247012</v>
      </c>
      <c r="C1862" s="16">
        <v>46078</v>
      </c>
      <c r="D1862" s="16">
        <v>46079</v>
      </c>
      <c r="E1862" s="15" t="s">
        <v>4660</v>
      </c>
      <c r="F1862" s="15" t="s">
        <v>166</v>
      </c>
      <c r="H1862" s="15">
        <v>506461606</v>
      </c>
      <c r="I1862" s="15">
        <v>33</v>
      </c>
      <c r="J1862" s="15">
        <v>4</v>
      </c>
      <c r="K1862" s="15" t="s">
        <v>832</v>
      </c>
      <c r="L1862" s="61" t="s">
        <v>198</v>
      </c>
      <c r="M1862" s="15" t="s">
        <v>211</v>
      </c>
      <c r="O1862" s="30" t="str">
        <f t="shared" si="311"/>
        <v>ü</v>
      </c>
      <c r="P1862" s="30" t="str">
        <f t="shared" si="312"/>
        <v>ü</v>
      </c>
      <c r="Q1862" s="30" t="str">
        <f t="shared" si="313"/>
        <v>ü</v>
      </c>
      <c r="R1862" s="30" t="str">
        <f t="shared" si="314"/>
        <v/>
      </c>
      <c r="S1862" s="17" t="str">
        <f t="shared" si="315"/>
        <v>ü</v>
      </c>
      <c r="T1862" s="17" t="str">
        <f t="shared" si="316"/>
        <v/>
      </c>
      <c r="U1862" s="17"/>
      <c r="V1862" s="17" t="str">
        <f t="shared" si="317"/>
        <v/>
      </c>
    </row>
    <row r="1863" spans="1:22" ht="22.5" customHeight="1" x14ac:dyDescent="0.25">
      <c r="A1863" s="27">
        <v>1913</v>
      </c>
      <c r="B1863" s="15">
        <v>2247009</v>
      </c>
      <c r="C1863" s="16">
        <v>46078</v>
      </c>
      <c r="D1863" s="16">
        <v>46079</v>
      </c>
      <c r="E1863" s="15" t="s">
        <v>4661</v>
      </c>
      <c r="F1863" s="15" t="s">
        <v>166</v>
      </c>
      <c r="H1863" s="15">
        <v>501771755</v>
      </c>
      <c r="I1863" s="15" t="s">
        <v>4688</v>
      </c>
      <c r="J1863" s="15" t="s">
        <v>4689</v>
      </c>
      <c r="K1863" s="15" t="s">
        <v>227</v>
      </c>
      <c r="L1863" s="61" t="s">
        <v>1369</v>
      </c>
      <c r="M1863" s="15" t="s">
        <v>186</v>
      </c>
      <c r="O1863" s="30" t="str">
        <f t="shared" si="311"/>
        <v>ü</v>
      </c>
      <c r="P1863" s="30" t="str">
        <f t="shared" si="312"/>
        <v/>
      </c>
      <c r="Q1863" s="30" t="str">
        <f t="shared" si="313"/>
        <v>ü</v>
      </c>
      <c r="R1863" s="30" t="str">
        <f t="shared" si="314"/>
        <v/>
      </c>
      <c r="S1863" s="17" t="str">
        <f t="shared" si="315"/>
        <v>ü</v>
      </c>
      <c r="T1863" s="17" t="str">
        <f t="shared" si="316"/>
        <v>ü</v>
      </c>
      <c r="U1863" s="17"/>
      <c r="V1863" s="17" t="str">
        <f t="shared" si="317"/>
        <v>ü</v>
      </c>
    </row>
    <row r="1864" spans="1:22" ht="22.5" customHeight="1" x14ac:dyDescent="0.25">
      <c r="A1864" s="27">
        <v>1915</v>
      </c>
      <c r="B1864" s="15">
        <v>2246970</v>
      </c>
      <c r="C1864" s="16">
        <v>46078</v>
      </c>
      <c r="D1864" s="16">
        <v>46081</v>
      </c>
      <c r="E1864" s="15" t="s">
        <v>4663</v>
      </c>
      <c r="F1864" s="15" t="s">
        <v>166</v>
      </c>
      <c r="H1864" s="15">
        <v>502660801</v>
      </c>
      <c r="I1864" s="15" t="s">
        <v>4690</v>
      </c>
      <c r="J1864" s="15">
        <v>233</v>
      </c>
      <c r="K1864" s="15" t="s">
        <v>368</v>
      </c>
      <c r="L1864" s="61" t="s">
        <v>410</v>
      </c>
      <c r="M1864" s="15" t="s">
        <v>160</v>
      </c>
      <c r="O1864" s="30" t="str">
        <f t="shared" si="311"/>
        <v/>
      </c>
      <c r="P1864" s="30" t="str">
        <f t="shared" si="312"/>
        <v/>
      </c>
      <c r="Q1864" s="30" t="str">
        <f t="shared" si="313"/>
        <v/>
      </c>
      <c r="R1864" s="30" t="str">
        <f t="shared" si="314"/>
        <v>ü</v>
      </c>
      <c r="S1864" s="17" t="str">
        <f t="shared" si="315"/>
        <v>ü</v>
      </c>
      <c r="T1864" s="17" t="str">
        <f t="shared" si="316"/>
        <v/>
      </c>
      <c r="U1864" s="17"/>
      <c r="V1864" s="17" t="str">
        <f t="shared" si="317"/>
        <v/>
      </c>
    </row>
    <row r="1865" spans="1:22" ht="22.5" customHeight="1" x14ac:dyDescent="0.25">
      <c r="A1865" s="27">
        <v>1916</v>
      </c>
      <c r="B1865" s="15">
        <v>2246968</v>
      </c>
      <c r="C1865" s="16">
        <v>46078</v>
      </c>
      <c r="D1865" s="16">
        <v>46079</v>
      </c>
      <c r="E1865" s="15" t="s">
        <v>4664</v>
      </c>
      <c r="F1865" s="15" t="s">
        <v>159</v>
      </c>
      <c r="H1865" s="15">
        <v>509787906</v>
      </c>
      <c r="I1865" s="15" t="s">
        <v>1412</v>
      </c>
      <c r="J1865" s="15">
        <v>441</v>
      </c>
      <c r="K1865" s="15" t="s">
        <v>336</v>
      </c>
      <c r="L1865" s="61" t="s">
        <v>190</v>
      </c>
      <c r="M1865" s="15" t="s">
        <v>165</v>
      </c>
      <c r="O1865" s="30" t="str">
        <f t="shared" si="311"/>
        <v>ü</v>
      </c>
      <c r="P1865" s="30" t="str">
        <f t="shared" si="312"/>
        <v>ü</v>
      </c>
      <c r="Q1865" s="30" t="str">
        <f t="shared" si="313"/>
        <v>ü</v>
      </c>
      <c r="R1865" s="30" t="str">
        <f t="shared" si="314"/>
        <v/>
      </c>
      <c r="S1865" s="17" t="str">
        <f t="shared" si="315"/>
        <v>ü</v>
      </c>
      <c r="T1865" s="17" t="str">
        <f t="shared" si="316"/>
        <v/>
      </c>
      <c r="U1865" s="17"/>
      <c r="V1865" s="17" t="str">
        <f t="shared" si="317"/>
        <v>ü</v>
      </c>
    </row>
    <row r="1866" spans="1:22" ht="22.5" customHeight="1" x14ac:dyDescent="0.25">
      <c r="A1866" s="27">
        <v>1917</v>
      </c>
      <c r="B1866" s="15">
        <v>2246966</v>
      </c>
      <c r="C1866" s="16">
        <v>46078</v>
      </c>
      <c r="D1866" s="16">
        <v>46079</v>
      </c>
      <c r="E1866" s="15" t="s">
        <v>4665</v>
      </c>
      <c r="F1866" s="15" t="s">
        <v>157</v>
      </c>
      <c r="H1866" s="15">
        <v>585397456</v>
      </c>
      <c r="I1866" s="15" t="s">
        <v>4691</v>
      </c>
      <c r="J1866" s="15">
        <v>220</v>
      </c>
      <c r="K1866" s="15" t="s">
        <v>960</v>
      </c>
      <c r="L1866" s="61" t="s">
        <v>191</v>
      </c>
      <c r="M1866" s="15" t="s">
        <v>214</v>
      </c>
      <c r="O1866" s="30" t="str">
        <f t="shared" si="311"/>
        <v/>
      </c>
      <c r="P1866" s="30" t="str">
        <f t="shared" si="312"/>
        <v>ü</v>
      </c>
      <c r="Q1866" s="30" t="str">
        <f t="shared" si="313"/>
        <v/>
      </c>
      <c r="R1866" s="30" t="str">
        <f t="shared" si="314"/>
        <v/>
      </c>
      <c r="S1866" s="17" t="str">
        <f t="shared" si="315"/>
        <v/>
      </c>
      <c r="T1866" s="17" t="str">
        <f t="shared" si="316"/>
        <v/>
      </c>
      <c r="U1866" s="17"/>
      <c r="V1866" s="17" t="str">
        <f t="shared" si="317"/>
        <v/>
      </c>
    </row>
    <row r="1867" spans="1:22" ht="22.5" customHeight="1" x14ac:dyDescent="0.25">
      <c r="A1867" s="27">
        <v>1920</v>
      </c>
      <c r="B1867" s="15">
        <v>2248680</v>
      </c>
      <c r="C1867" s="16">
        <v>46079</v>
      </c>
      <c r="D1867" s="16">
        <v>46079</v>
      </c>
      <c r="E1867" s="15" t="s">
        <v>1341</v>
      </c>
      <c r="F1867" s="15" t="s">
        <v>166</v>
      </c>
      <c r="H1867" s="15">
        <v>507355799</v>
      </c>
      <c r="J1867" s="15">
        <v>1785</v>
      </c>
      <c r="K1867" s="15" t="s">
        <v>600</v>
      </c>
      <c r="L1867" s="61" t="s">
        <v>205</v>
      </c>
      <c r="M1867" s="15" t="s">
        <v>162</v>
      </c>
      <c r="O1867" s="30" t="str">
        <f t="shared" si="311"/>
        <v>ü</v>
      </c>
      <c r="P1867" s="30" t="str">
        <f t="shared" si="312"/>
        <v/>
      </c>
      <c r="Q1867" s="30" t="str">
        <f t="shared" si="313"/>
        <v/>
      </c>
      <c r="R1867" s="30" t="str">
        <f t="shared" si="314"/>
        <v>ü</v>
      </c>
      <c r="S1867" s="17" t="str">
        <f t="shared" si="315"/>
        <v>ü</v>
      </c>
      <c r="T1867" s="17" t="str">
        <f t="shared" si="316"/>
        <v>ü</v>
      </c>
      <c r="U1867" s="17"/>
      <c r="V1867" s="17" t="str">
        <f t="shared" si="317"/>
        <v/>
      </c>
    </row>
    <row r="1868" spans="1:22" ht="22.5" customHeight="1" x14ac:dyDescent="0.25">
      <c r="A1868" s="27">
        <v>1921</v>
      </c>
      <c r="B1868" s="15">
        <v>2248647</v>
      </c>
      <c r="C1868" s="16">
        <v>46079</v>
      </c>
      <c r="D1868" s="16">
        <v>46079</v>
      </c>
      <c r="E1868" s="15" t="s">
        <v>4667</v>
      </c>
      <c r="F1868" s="15" t="s">
        <v>166</v>
      </c>
      <c r="H1868" s="15">
        <v>523455434</v>
      </c>
      <c r="J1868" s="15">
        <v>10</v>
      </c>
      <c r="K1868" s="15" t="s">
        <v>355</v>
      </c>
      <c r="L1868" s="61" t="s">
        <v>205</v>
      </c>
      <c r="M1868" s="15" t="s">
        <v>486</v>
      </c>
      <c r="O1868" s="30" t="str">
        <f t="shared" si="311"/>
        <v>ü</v>
      </c>
      <c r="P1868" s="30" t="str">
        <f t="shared" si="312"/>
        <v/>
      </c>
      <c r="Q1868" s="30" t="str">
        <f t="shared" si="313"/>
        <v/>
      </c>
      <c r="R1868" s="30" t="str">
        <f t="shared" si="314"/>
        <v>ü</v>
      </c>
      <c r="S1868" s="17" t="str">
        <f t="shared" si="315"/>
        <v>ü</v>
      </c>
      <c r="T1868" s="17" t="str">
        <f t="shared" si="316"/>
        <v>ü</v>
      </c>
      <c r="U1868" s="17"/>
      <c r="V1868" s="17" t="str">
        <f t="shared" si="317"/>
        <v/>
      </c>
    </row>
    <row r="1869" spans="1:22" ht="22.5" customHeight="1" x14ac:dyDescent="0.25">
      <c r="A1869" s="27">
        <v>1922</v>
      </c>
      <c r="B1869" s="15">
        <v>2248645</v>
      </c>
      <c r="C1869" s="16">
        <v>46079</v>
      </c>
      <c r="D1869" s="16">
        <v>46081</v>
      </c>
      <c r="E1869" s="15" t="s">
        <v>1108</v>
      </c>
      <c r="F1869" s="15" t="s">
        <v>166</v>
      </c>
      <c r="H1869" s="15">
        <v>567907900</v>
      </c>
      <c r="J1869" s="15">
        <v>0</v>
      </c>
      <c r="K1869" s="15" t="s">
        <v>382</v>
      </c>
      <c r="L1869" s="61" t="s">
        <v>205</v>
      </c>
      <c r="M1869" s="15" t="s">
        <v>164</v>
      </c>
      <c r="O1869" s="30" t="str">
        <f t="shared" ref="O1869:O1892" si="318">IF(COUNTIF($L1869,"*نمل*")&gt;=1,"ü","")</f>
        <v>ü</v>
      </c>
      <c r="P1869" s="30" t="str">
        <f t="shared" si="312"/>
        <v/>
      </c>
      <c r="Q1869" s="30" t="str">
        <f t="shared" si="313"/>
        <v/>
      </c>
      <c r="R1869" s="30" t="str">
        <f t="shared" si="314"/>
        <v>ü</v>
      </c>
      <c r="S1869" s="17" t="str">
        <f t="shared" si="315"/>
        <v>ü</v>
      </c>
      <c r="T1869" s="17" t="str">
        <f t="shared" si="316"/>
        <v>ü</v>
      </c>
      <c r="U1869" s="17"/>
      <c r="V1869" s="17" t="str">
        <f t="shared" si="317"/>
        <v/>
      </c>
    </row>
    <row r="1870" spans="1:22" ht="22.5" customHeight="1" x14ac:dyDescent="0.25">
      <c r="A1870" s="27">
        <v>1926</v>
      </c>
      <c r="B1870" s="15">
        <v>2250862</v>
      </c>
      <c r="C1870" s="16">
        <v>46081</v>
      </c>
      <c r="D1870" s="16">
        <v>46081</v>
      </c>
      <c r="E1870" s="15" t="s">
        <v>4693</v>
      </c>
      <c r="F1870" s="15" t="s">
        <v>166</v>
      </c>
      <c r="H1870" s="15">
        <v>509792500</v>
      </c>
      <c r="I1870" s="15">
        <v>2</v>
      </c>
      <c r="J1870" s="15">
        <v>3</v>
      </c>
      <c r="K1870" s="15" t="s">
        <v>219</v>
      </c>
      <c r="L1870" s="61" t="s">
        <v>192</v>
      </c>
      <c r="M1870" s="15" t="s">
        <v>171</v>
      </c>
      <c r="O1870" s="30" t="str">
        <f t="shared" si="318"/>
        <v>ü</v>
      </c>
      <c r="P1870" s="30" t="str">
        <f t="shared" ref="P1870:P1892" si="319">IF(COUNTIF(L1870,"*صراصير*")&gt;=1,"ü","")</f>
        <v>ü</v>
      </c>
      <c r="Q1870" s="30" t="str">
        <f t="shared" ref="Q1870:Q1892" si="320">IF(COUNTIF(L1870,"*بعوض*")&gt;=1,"ü","")</f>
        <v>ü</v>
      </c>
      <c r="R1870" s="30" t="str">
        <f t="shared" ref="R1870:R1892" si="321">IF(COUNTIF(L1870,"*باعوض*")&gt;=1,"ü","")</f>
        <v/>
      </c>
      <c r="S1870" s="17" t="str">
        <f t="shared" ref="S1870:S1892" si="322">IF(COUNTIF(L1870,"*ذباب*")&gt;=1,"ü","")</f>
        <v>ü</v>
      </c>
      <c r="T1870" s="17" t="str">
        <f t="shared" ref="T1870:T1892" si="323">IF(COUNTIF(L1870,"*فئران*")&gt;=1,"ü","")</f>
        <v>ü</v>
      </c>
      <c r="U1870" s="17"/>
      <c r="V1870" s="17" t="str">
        <f t="shared" ref="V1870:V1892" si="324">IF(COUNTIF(L1870,"*عقارب*")&gt;=1,"ü","")</f>
        <v>ü</v>
      </c>
    </row>
    <row r="1871" spans="1:22" ht="22.5" customHeight="1" x14ac:dyDescent="0.25">
      <c r="A1871" s="27">
        <v>1927</v>
      </c>
      <c r="B1871" s="15">
        <v>2250848</v>
      </c>
      <c r="C1871" s="16">
        <v>46081</v>
      </c>
      <c r="D1871" s="16">
        <v>46081</v>
      </c>
      <c r="E1871" s="15" t="s">
        <v>4694</v>
      </c>
      <c r="F1871" s="15" t="s">
        <v>166</v>
      </c>
      <c r="H1871" s="15">
        <v>505993080</v>
      </c>
      <c r="J1871" s="15">
        <v>122</v>
      </c>
      <c r="K1871" s="15" t="s">
        <v>382</v>
      </c>
      <c r="L1871" s="61" t="s">
        <v>1369</v>
      </c>
      <c r="M1871" s="15" t="s">
        <v>164</v>
      </c>
      <c r="O1871" s="30" t="str">
        <f t="shared" si="318"/>
        <v>ü</v>
      </c>
      <c r="P1871" s="30" t="str">
        <f t="shared" si="319"/>
        <v/>
      </c>
      <c r="Q1871" s="30" t="str">
        <f t="shared" si="320"/>
        <v>ü</v>
      </c>
      <c r="R1871" s="30" t="str">
        <f t="shared" si="321"/>
        <v/>
      </c>
      <c r="S1871" s="17" t="str">
        <f t="shared" si="322"/>
        <v>ü</v>
      </c>
      <c r="T1871" s="17" t="str">
        <f t="shared" si="323"/>
        <v>ü</v>
      </c>
      <c r="U1871" s="17"/>
      <c r="V1871" s="17" t="str">
        <f t="shared" si="324"/>
        <v>ü</v>
      </c>
    </row>
    <row r="1872" spans="1:22" ht="22.5" customHeight="1" x14ac:dyDescent="0.25">
      <c r="A1872" s="27">
        <v>1932</v>
      </c>
      <c r="B1872" s="15">
        <v>2250810</v>
      </c>
      <c r="C1872" s="16">
        <v>46080</v>
      </c>
      <c r="D1872" s="16">
        <v>46081</v>
      </c>
      <c r="E1872" s="15" t="s">
        <v>4697</v>
      </c>
      <c r="F1872" s="15" t="s">
        <v>166</v>
      </c>
      <c r="H1872" s="15">
        <v>547000021</v>
      </c>
      <c r="I1872" s="15" t="s">
        <v>4760</v>
      </c>
      <c r="J1872" s="15" t="s">
        <v>1480</v>
      </c>
      <c r="K1872" s="15" t="s">
        <v>347</v>
      </c>
      <c r="L1872" s="61" t="s">
        <v>400</v>
      </c>
      <c r="M1872" s="15" t="s">
        <v>167</v>
      </c>
      <c r="O1872" s="30" t="str">
        <f t="shared" si="318"/>
        <v/>
      </c>
      <c r="P1872" s="30" t="str">
        <f t="shared" si="319"/>
        <v/>
      </c>
      <c r="Q1872" s="30" t="str">
        <f t="shared" si="320"/>
        <v/>
      </c>
      <c r="R1872" s="30" t="str">
        <f t="shared" si="321"/>
        <v/>
      </c>
      <c r="S1872" s="17" t="str">
        <f t="shared" si="322"/>
        <v/>
      </c>
      <c r="T1872" s="17" t="str">
        <f t="shared" si="323"/>
        <v>ü</v>
      </c>
      <c r="U1872" s="17"/>
      <c r="V1872" s="17" t="str">
        <f t="shared" si="324"/>
        <v/>
      </c>
    </row>
    <row r="1873" spans="1:22" ht="22.5" customHeight="1" x14ac:dyDescent="0.25">
      <c r="A1873" s="27">
        <v>1934</v>
      </c>
      <c r="B1873" s="15">
        <v>2250786</v>
      </c>
      <c r="C1873" s="16">
        <v>46080</v>
      </c>
      <c r="D1873" s="16">
        <v>46081</v>
      </c>
      <c r="E1873" s="15" t="s">
        <v>4698</v>
      </c>
      <c r="F1873" s="15" t="s">
        <v>166</v>
      </c>
      <c r="H1873" s="15">
        <v>503988898</v>
      </c>
      <c r="I1873" s="15">
        <v>82</v>
      </c>
      <c r="J1873" s="15">
        <v>1</v>
      </c>
      <c r="K1873" s="15" t="s">
        <v>347</v>
      </c>
      <c r="L1873" s="61" t="s">
        <v>411</v>
      </c>
      <c r="M1873" s="15" t="s">
        <v>167</v>
      </c>
      <c r="O1873" s="30" t="str">
        <f t="shared" si="318"/>
        <v>ü</v>
      </c>
      <c r="P1873" s="30" t="str">
        <f t="shared" si="319"/>
        <v/>
      </c>
      <c r="Q1873" s="30" t="str">
        <f t="shared" si="320"/>
        <v>ü</v>
      </c>
      <c r="R1873" s="30" t="str">
        <f t="shared" si="321"/>
        <v/>
      </c>
      <c r="S1873" s="17" t="str">
        <f t="shared" si="322"/>
        <v/>
      </c>
      <c r="T1873" s="17" t="str">
        <f t="shared" si="323"/>
        <v/>
      </c>
      <c r="U1873" s="17"/>
      <c r="V1873" s="17" t="str">
        <f t="shared" si="324"/>
        <v/>
      </c>
    </row>
    <row r="1874" spans="1:22" ht="22.5" customHeight="1" x14ac:dyDescent="0.25">
      <c r="A1874" s="27">
        <v>1940</v>
      </c>
      <c r="B1874" s="15">
        <v>2250677</v>
      </c>
      <c r="C1874" s="16">
        <v>46080</v>
      </c>
      <c r="D1874" s="16">
        <v>46081</v>
      </c>
      <c r="E1874" s="15" t="s">
        <v>4703</v>
      </c>
      <c r="F1874" s="15" t="s">
        <v>166</v>
      </c>
      <c r="H1874" s="15">
        <v>502924000</v>
      </c>
      <c r="I1874" s="15">
        <v>2</v>
      </c>
      <c r="J1874" s="15" t="s">
        <v>4761</v>
      </c>
      <c r="K1874" s="15" t="s">
        <v>238</v>
      </c>
      <c r="L1874" s="61" t="s">
        <v>192</v>
      </c>
      <c r="M1874" s="15" t="s">
        <v>211</v>
      </c>
      <c r="O1874" s="30" t="str">
        <f t="shared" si="318"/>
        <v>ü</v>
      </c>
      <c r="P1874" s="30" t="str">
        <f t="shared" si="319"/>
        <v>ü</v>
      </c>
      <c r="Q1874" s="30" t="str">
        <f t="shared" si="320"/>
        <v>ü</v>
      </c>
      <c r="R1874" s="30" t="str">
        <f t="shared" si="321"/>
        <v/>
      </c>
      <c r="S1874" s="17" t="str">
        <f t="shared" si="322"/>
        <v>ü</v>
      </c>
      <c r="T1874" s="17" t="str">
        <f t="shared" si="323"/>
        <v>ü</v>
      </c>
      <c r="U1874" s="17"/>
      <c r="V1874" s="17" t="str">
        <f t="shared" si="324"/>
        <v>ü</v>
      </c>
    </row>
    <row r="1875" spans="1:22" ht="22.5" customHeight="1" x14ac:dyDescent="0.25">
      <c r="A1875" s="27">
        <v>1941</v>
      </c>
      <c r="B1875" s="15">
        <v>2250660</v>
      </c>
      <c r="C1875" s="16">
        <v>46080</v>
      </c>
      <c r="D1875" s="16">
        <v>46081</v>
      </c>
      <c r="E1875" s="15" t="s">
        <v>4704</v>
      </c>
      <c r="F1875" s="15" t="s">
        <v>166</v>
      </c>
      <c r="H1875" s="15">
        <v>501080908</v>
      </c>
      <c r="I1875" s="15" t="s">
        <v>4762</v>
      </c>
      <c r="J1875" s="15" t="s">
        <v>4763</v>
      </c>
      <c r="K1875" s="15" t="s">
        <v>687</v>
      </c>
      <c r="L1875" s="61" t="s">
        <v>195</v>
      </c>
      <c r="M1875" s="15" t="s">
        <v>160</v>
      </c>
      <c r="O1875" s="30" t="str">
        <f t="shared" si="318"/>
        <v>ü</v>
      </c>
      <c r="P1875" s="30" t="str">
        <f t="shared" si="319"/>
        <v>ü</v>
      </c>
      <c r="Q1875" s="30" t="str">
        <f t="shared" si="320"/>
        <v>ü</v>
      </c>
      <c r="R1875" s="30" t="str">
        <f t="shared" si="321"/>
        <v/>
      </c>
      <c r="S1875" s="17" t="str">
        <f t="shared" si="322"/>
        <v>ü</v>
      </c>
      <c r="T1875" s="17" t="str">
        <f t="shared" si="323"/>
        <v>ü</v>
      </c>
      <c r="U1875" s="17"/>
      <c r="V1875" s="17" t="str">
        <f t="shared" si="324"/>
        <v/>
      </c>
    </row>
    <row r="1876" spans="1:22" ht="22.5" customHeight="1" x14ac:dyDescent="0.25">
      <c r="A1876" s="27">
        <v>1947</v>
      </c>
      <c r="B1876" s="15">
        <v>2250574</v>
      </c>
      <c r="C1876" s="16">
        <v>46080</v>
      </c>
      <c r="D1876" s="16">
        <v>46081</v>
      </c>
      <c r="E1876" s="15" t="s">
        <v>2710</v>
      </c>
      <c r="F1876" s="15" t="s">
        <v>166</v>
      </c>
      <c r="H1876" s="15">
        <v>555566723</v>
      </c>
      <c r="I1876" s="15">
        <v>36</v>
      </c>
      <c r="J1876" s="15">
        <v>5</v>
      </c>
      <c r="K1876" s="15" t="s">
        <v>422</v>
      </c>
      <c r="L1876" s="61" t="s">
        <v>195</v>
      </c>
      <c r="M1876" s="15" t="s">
        <v>211</v>
      </c>
      <c r="O1876" s="30" t="str">
        <f t="shared" si="318"/>
        <v>ü</v>
      </c>
      <c r="P1876" s="30" t="str">
        <f t="shared" si="319"/>
        <v>ü</v>
      </c>
      <c r="Q1876" s="30" t="str">
        <f t="shared" si="320"/>
        <v>ü</v>
      </c>
      <c r="R1876" s="30" t="str">
        <f t="shared" si="321"/>
        <v/>
      </c>
      <c r="S1876" s="17" t="str">
        <f t="shared" si="322"/>
        <v>ü</v>
      </c>
      <c r="T1876" s="17" t="str">
        <f t="shared" si="323"/>
        <v>ü</v>
      </c>
      <c r="U1876" s="17"/>
      <c r="V1876" s="17" t="str">
        <f t="shared" si="324"/>
        <v/>
      </c>
    </row>
    <row r="1877" spans="1:22" ht="22.5" customHeight="1" x14ac:dyDescent="0.25">
      <c r="A1877" s="27">
        <v>1948</v>
      </c>
      <c r="B1877" s="15">
        <v>2250568</v>
      </c>
      <c r="C1877" s="16">
        <v>46080</v>
      </c>
      <c r="D1877" s="16">
        <v>46081</v>
      </c>
      <c r="E1877" s="15" t="s">
        <v>4707</v>
      </c>
      <c r="F1877" s="15" t="s">
        <v>166</v>
      </c>
      <c r="H1877" s="15">
        <v>558234611</v>
      </c>
      <c r="I1877" s="15">
        <v>128</v>
      </c>
      <c r="J1877" s="15" t="s">
        <v>4767</v>
      </c>
      <c r="K1877" s="15" t="s">
        <v>377</v>
      </c>
      <c r="L1877" s="61" t="s">
        <v>1463</v>
      </c>
      <c r="M1877" s="15" t="s">
        <v>160</v>
      </c>
      <c r="O1877" s="30" t="str">
        <f t="shared" si="318"/>
        <v/>
      </c>
      <c r="P1877" s="30" t="str">
        <f t="shared" si="319"/>
        <v>ü</v>
      </c>
      <c r="Q1877" s="30" t="str">
        <f t="shared" si="320"/>
        <v/>
      </c>
      <c r="R1877" s="30" t="str">
        <f t="shared" si="321"/>
        <v>ü</v>
      </c>
      <c r="S1877" s="17" t="str">
        <f t="shared" si="322"/>
        <v/>
      </c>
      <c r="T1877" s="17" t="str">
        <f t="shared" si="323"/>
        <v/>
      </c>
      <c r="U1877" s="17"/>
      <c r="V1877" s="17" t="str">
        <f t="shared" si="324"/>
        <v/>
      </c>
    </row>
    <row r="1878" spans="1:22" ht="22.5" customHeight="1" x14ac:dyDescent="0.25">
      <c r="A1878" s="27">
        <v>1949</v>
      </c>
      <c r="B1878" s="15">
        <v>2250564</v>
      </c>
      <c r="C1878" s="16">
        <v>46080</v>
      </c>
      <c r="D1878" s="16">
        <v>46081</v>
      </c>
      <c r="E1878" s="15" t="s">
        <v>4708</v>
      </c>
      <c r="F1878" s="15" t="s">
        <v>166</v>
      </c>
      <c r="H1878" s="15">
        <v>506322590</v>
      </c>
      <c r="I1878" s="15" t="s">
        <v>3261</v>
      </c>
      <c r="J1878" s="15">
        <v>19</v>
      </c>
      <c r="K1878" s="15" t="s">
        <v>355</v>
      </c>
      <c r="L1878" s="61" t="s">
        <v>198</v>
      </c>
      <c r="M1878" s="15" t="s">
        <v>211</v>
      </c>
      <c r="O1878" s="30" t="str">
        <f t="shared" si="318"/>
        <v>ü</v>
      </c>
      <c r="P1878" s="30" t="str">
        <f t="shared" si="319"/>
        <v>ü</v>
      </c>
      <c r="Q1878" s="30" t="str">
        <f t="shared" si="320"/>
        <v>ü</v>
      </c>
      <c r="R1878" s="30" t="str">
        <f t="shared" si="321"/>
        <v/>
      </c>
      <c r="S1878" s="17" t="str">
        <f t="shared" si="322"/>
        <v>ü</v>
      </c>
      <c r="T1878" s="17" t="str">
        <f t="shared" si="323"/>
        <v/>
      </c>
      <c r="U1878" s="17"/>
      <c r="V1878" s="17" t="str">
        <f t="shared" si="324"/>
        <v/>
      </c>
    </row>
    <row r="1879" spans="1:22" ht="22.5" customHeight="1" x14ac:dyDescent="0.25">
      <c r="A1879" s="27">
        <v>1956</v>
      </c>
      <c r="B1879" s="15">
        <v>2250507</v>
      </c>
      <c r="C1879" s="16">
        <v>46080</v>
      </c>
      <c r="D1879" s="16">
        <v>46081</v>
      </c>
      <c r="E1879" s="15" t="s">
        <v>4713</v>
      </c>
      <c r="F1879" s="15" t="s">
        <v>166</v>
      </c>
      <c r="H1879" s="15">
        <v>552851611</v>
      </c>
      <c r="I1879" s="15">
        <v>15</v>
      </c>
      <c r="J1879" s="15">
        <v>15</v>
      </c>
      <c r="K1879" s="15" t="s">
        <v>374</v>
      </c>
      <c r="L1879" s="61" t="s">
        <v>200</v>
      </c>
      <c r="M1879" s="15" t="s">
        <v>167</v>
      </c>
      <c r="O1879" s="30" t="str">
        <f t="shared" si="318"/>
        <v/>
      </c>
      <c r="P1879" s="30" t="str">
        <f t="shared" si="319"/>
        <v/>
      </c>
      <c r="Q1879" s="30" t="str">
        <f t="shared" si="320"/>
        <v>ü</v>
      </c>
      <c r="R1879" s="30" t="str">
        <f t="shared" si="321"/>
        <v/>
      </c>
      <c r="S1879" s="17" t="str">
        <f t="shared" si="322"/>
        <v>ü</v>
      </c>
      <c r="T1879" s="17" t="str">
        <f t="shared" si="323"/>
        <v/>
      </c>
      <c r="U1879" s="17"/>
      <c r="V1879" s="17" t="str">
        <f t="shared" si="324"/>
        <v/>
      </c>
    </row>
    <row r="1880" spans="1:22" ht="22.5" customHeight="1" x14ac:dyDescent="0.25">
      <c r="A1880" s="27">
        <v>1958</v>
      </c>
      <c r="B1880" s="15">
        <v>2250462</v>
      </c>
      <c r="C1880" s="16">
        <v>46080</v>
      </c>
      <c r="D1880" s="16">
        <v>46081</v>
      </c>
      <c r="E1880" s="15" t="s">
        <v>761</v>
      </c>
      <c r="F1880" s="15" t="s">
        <v>166</v>
      </c>
      <c r="H1880" s="15">
        <v>528991939</v>
      </c>
      <c r="I1880" s="15">
        <v>12</v>
      </c>
      <c r="J1880" s="15">
        <v>2</v>
      </c>
      <c r="K1880" s="15" t="s">
        <v>219</v>
      </c>
      <c r="L1880" s="61" t="s">
        <v>192</v>
      </c>
      <c r="M1880" s="15" t="s">
        <v>171</v>
      </c>
      <c r="O1880" s="30" t="str">
        <f t="shared" si="318"/>
        <v>ü</v>
      </c>
      <c r="P1880" s="30" t="str">
        <f t="shared" si="319"/>
        <v>ü</v>
      </c>
      <c r="Q1880" s="30" t="str">
        <f t="shared" si="320"/>
        <v>ü</v>
      </c>
      <c r="R1880" s="30" t="str">
        <f t="shared" si="321"/>
        <v/>
      </c>
      <c r="S1880" s="17" t="str">
        <f t="shared" si="322"/>
        <v>ü</v>
      </c>
      <c r="T1880" s="17" t="str">
        <f t="shared" si="323"/>
        <v>ü</v>
      </c>
      <c r="U1880" s="17"/>
      <c r="V1880" s="17" t="str">
        <f t="shared" si="324"/>
        <v>ü</v>
      </c>
    </row>
    <row r="1881" spans="1:22" ht="22.5" customHeight="1" x14ac:dyDescent="0.25">
      <c r="A1881" s="27">
        <v>1960</v>
      </c>
      <c r="B1881" s="15">
        <v>2250445</v>
      </c>
      <c r="C1881" s="16">
        <v>46080</v>
      </c>
      <c r="D1881" s="16">
        <v>46081</v>
      </c>
      <c r="E1881" s="15" t="s">
        <v>328</v>
      </c>
      <c r="F1881" s="15" t="s">
        <v>166</v>
      </c>
      <c r="H1881" s="15">
        <v>561114425</v>
      </c>
      <c r="I1881" s="15" t="s">
        <v>2329</v>
      </c>
      <c r="J1881" s="15" t="s">
        <v>601</v>
      </c>
      <c r="K1881" s="15" t="s">
        <v>222</v>
      </c>
      <c r="L1881" s="61" t="s">
        <v>192</v>
      </c>
      <c r="M1881" s="15" t="s">
        <v>211</v>
      </c>
      <c r="O1881" s="30" t="str">
        <f t="shared" si="318"/>
        <v>ü</v>
      </c>
      <c r="P1881" s="30" t="str">
        <f t="shared" si="319"/>
        <v>ü</v>
      </c>
      <c r="Q1881" s="30" t="str">
        <f t="shared" si="320"/>
        <v>ü</v>
      </c>
      <c r="R1881" s="30" t="str">
        <f t="shared" si="321"/>
        <v/>
      </c>
      <c r="S1881" s="17" t="str">
        <f t="shared" si="322"/>
        <v>ü</v>
      </c>
      <c r="T1881" s="17" t="str">
        <f t="shared" si="323"/>
        <v>ü</v>
      </c>
      <c r="U1881" s="17"/>
      <c r="V1881" s="17" t="str">
        <f t="shared" si="324"/>
        <v>ü</v>
      </c>
    </row>
    <row r="1882" spans="1:22" ht="22.5" customHeight="1" x14ac:dyDescent="0.25">
      <c r="A1882" s="27">
        <v>1961</v>
      </c>
      <c r="B1882" s="15">
        <v>2250442</v>
      </c>
      <c r="C1882" s="16">
        <v>46080</v>
      </c>
      <c r="D1882" s="16">
        <v>46081</v>
      </c>
      <c r="E1882" s="15" t="s">
        <v>1037</v>
      </c>
      <c r="F1882" s="15" t="s">
        <v>166</v>
      </c>
      <c r="H1882" s="15">
        <v>504828222</v>
      </c>
      <c r="I1882" s="15">
        <v>33</v>
      </c>
      <c r="J1882" s="15">
        <v>59</v>
      </c>
      <c r="K1882" s="15" t="s">
        <v>347</v>
      </c>
      <c r="L1882" s="61" t="s">
        <v>192</v>
      </c>
      <c r="M1882" s="15" t="s">
        <v>167</v>
      </c>
      <c r="O1882" s="30" t="str">
        <f t="shared" si="318"/>
        <v>ü</v>
      </c>
      <c r="P1882" s="30" t="str">
        <f t="shared" si="319"/>
        <v>ü</v>
      </c>
      <c r="Q1882" s="30" t="str">
        <f t="shared" si="320"/>
        <v>ü</v>
      </c>
      <c r="R1882" s="30" t="str">
        <f t="shared" si="321"/>
        <v/>
      </c>
      <c r="S1882" s="17" t="str">
        <f t="shared" si="322"/>
        <v>ü</v>
      </c>
      <c r="T1882" s="17" t="str">
        <f t="shared" si="323"/>
        <v>ü</v>
      </c>
      <c r="U1882" s="17"/>
      <c r="V1882" s="17" t="str">
        <f t="shared" si="324"/>
        <v>ü</v>
      </c>
    </row>
    <row r="1883" spans="1:22" ht="22.5" customHeight="1" x14ac:dyDescent="0.25">
      <c r="A1883" s="27">
        <v>1963</v>
      </c>
      <c r="B1883" s="15">
        <v>2250393</v>
      </c>
      <c r="C1883" s="16">
        <v>46080</v>
      </c>
      <c r="D1883" s="16">
        <v>46081</v>
      </c>
      <c r="E1883" s="15" t="s">
        <v>4717</v>
      </c>
      <c r="F1883" s="15" t="s">
        <v>166</v>
      </c>
      <c r="H1883" s="15">
        <v>562004040</v>
      </c>
      <c r="I1883" s="15" t="s">
        <v>666</v>
      </c>
      <c r="J1883" s="15">
        <v>40</v>
      </c>
      <c r="K1883" s="15" t="s">
        <v>356</v>
      </c>
      <c r="L1883" s="61" t="s">
        <v>348</v>
      </c>
      <c r="M1883" s="15" t="s">
        <v>160</v>
      </c>
      <c r="O1883" s="30" t="str">
        <f t="shared" si="318"/>
        <v>ü</v>
      </c>
      <c r="P1883" s="30" t="str">
        <f t="shared" si="319"/>
        <v>ü</v>
      </c>
      <c r="Q1883" s="30" t="str">
        <f t="shared" si="320"/>
        <v/>
      </c>
      <c r="R1883" s="30" t="str">
        <f t="shared" si="321"/>
        <v>ü</v>
      </c>
      <c r="S1883" s="17" t="str">
        <f t="shared" si="322"/>
        <v>ü</v>
      </c>
      <c r="T1883" s="17" t="str">
        <f t="shared" si="323"/>
        <v>ü</v>
      </c>
      <c r="U1883" s="17"/>
      <c r="V1883" s="17" t="str">
        <f t="shared" si="324"/>
        <v/>
      </c>
    </row>
    <row r="1884" spans="1:22" ht="22.5" customHeight="1" x14ac:dyDescent="0.25">
      <c r="A1884" s="27">
        <v>1964</v>
      </c>
      <c r="B1884" s="15">
        <v>2250382</v>
      </c>
      <c r="C1884" s="16">
        <v>46080</v>
      </c>
      <c r="D1884" s="16">
        <v>46081</v>
      </c>
      <c r="E1884" s="15" t="s">
        <v>1198</v>
      </c>
      <c r="F1884" s="15" t="s">
        <v>166</v>
      </c>
      <c r="H1884" s="15">
        <v>504970828</v>
      </c>
      <c r="I1884" s="15" t="s">
        <v>4773</v>
      </c>
      <c r="J1884" s="15" t="s">
        <v>1290</v>
      </c>
      <c r="K1884" s="15" t="s">
        <v>414</v>
      </c>
      <c r="L1884" s="61" t="s">
        <v>198</v>
      </c>
      <c r="M1884" s="15" t="s">
        <v>165</v>
      </c>
      <c r="O1884" s="30" t="str">
        <f t="shared" si="318"/>
        <v>ü</v>
      </c>
      <c r="P1884" s="30" t="str">
        <f t="shared" si="319"/>
        <v>ü</v>
      </c>
      <c r="Q1884" s="30" t="str">
        <f t="shared" si="320"/>
        <v>ü</v>
      </c>
      <c r="R1884" s="30" t="str">
        <f t="shared" si="321"/>
        <v/>
      </c>
      <c r="S1884" s="17" t="str">
        <f t="shared" si="322"/>
        <v>ü</v>
      </c>
      <c r="T1884" s="17" t="str">
        <f t="shared" si="323"/>
        <v/>
      </c>
      <c r="U1884" s="17"/>
      <c r="V1884" s="17" t="str">
        <f t="shared" si="324"/>
        <v/>
      </c>
    </row>
    <row r="1885" spans="1:22" ht="22.5" customHeight="1" x14ac:dyDescent="0.25">
      <c r="A1885" s="27">
        <v>1968</v>
      </c>
      <c r="B1885" s="15">
        <v>2250285</v>
      </c>
      <c r="C1885" s="16">
        <v>46080</v>
      </c>
      <c r="D1885" s="16">
        <v>46081</v>
      </c>
      <c r="E1885" s="15" t="s">
        <v>4718</v>
      </c>
      <c r="F1885" s="15" t="s">
        <v>166</v>
      </c>
      <c r="H1885" s="15">
        <v>503034006</v>
      </c>
      <c r="I1885" s="15">
        <v>176</v>
      </c>
      <c r="J1885" s="15">
        <v>47</v>
      </c>
      <c r="K1885" s="15" t="s">
        <v>229</v>
      </c>
      <c r="L1885" s="61" t="s">
        <v>424</v>
      </c>
      <c r="M1885" s="15" t="s">
        <v>165</v>
      </c>
      <c r="O1885" s="30" t="str">
        <f t="shared" si="318"/>
        <v/>
      </c>
      <c r="P1885" s="30" t="str">
        <f t="shared" si="319"/>
        <v>ü</v>
      </c>
      <c r="Q1885" s="30" t="str">
        <f t="shared" si="320"/>
        <v/>
      </c>
      <c r="R1885" s="30" t="str">
        <f t="shared" si="321"/>
        <v>ü</v>
      </c>
      <c r="S1885" s="17" t="str">
        <f t="shared" si="322"/>
        <v>ü</v>
      </c>
      <c r="T1885" s="17" t="str">
        <f t="shared" si="323"/>
        <v>ü</v>
      </c>
      <c r="U1885" s="17"/>
      <c r="V1885" s="17" t="str">
        <f t="shared" si="324"/>
        <v/>
      </c>
    </row>
    <row r="1886" spans="1:22" ht="22.5" customHeight="1" x14ac:dyDescent="0.25">
      <c r="A1886" s="27">
        <v>1969</v>
      </c>
      <c r="B1886" s="15">
        <v>2250275</v>
      </c>
      <c r="C1886" s="16">
        <v>46080</v>
      </c>
      <c r="D1886" s="16">
        <v>46081</v>
      </c>
      <c r="E1886" s="15" t="s">
        <v>4719</v>
      </c>
      <c r="F1886" s="15" t="s">
        <v>166</v>
      </c>
      <c r="H1886" s="15">
        <v>525152116</v>
      </c>
      <c r="I1886" s="15" t="s">
        <v>4774</v>
      </c>
      <c r="J1886" s="15">
        <v>18</v>
      </c>
      <c r="K1886" s="15" t="s">
        <v>355</v>
      </c>
      <c r="L1886" s="61" t="s">
        <v>394</v>
      </c>
      <c r="M1886" s="15" t="s">
        <v>211</v>
      </c>
      <c r="O1886" s="30" t="str">
        <f t="shared" si="318"/>
        <v/>
      </c>
      <c r="P1886" s="30" t="str">
        <f t="shared" si="319"/>
        <v>ü</v>
      </c>
      <c r="Q1886" s="30" t="str">
        <f t="shared" si="320"/>
        <v>ü</v>
      </c>
      <c r="R1886" s="30" t="str">
        <f t="shared" si="321"/>
        <v/>
      </c>
      <c r="S1886" s="17" t="str">
        <f t="shared" si="322"/>
        <v/>
      </c>
      <c r="T1886" s="17" t="str">
        <f t="shared" si="323"/>
        <v>ü</v>
      </c>
      <c r="U1886" s="17"/>
      <c r="V1886" s="17" t="str">
        <f t="shared" si="324"/>
        <v/>
      </c>
    </row>
    <row r="1887" spans="1:22" ht="22.5" customHeight="1" x14ac:dyDescent="0.25">
      <c r="A1887" s="27">
        <v>1970</v>
      </c>
      <c r="B1887" s="15">
        <v>2250243</v>
      </c>
      <c r="C1887" s="16">
        <v>46080</v>
      </c>
      <c r="D1887" s="16">
        <v>46081</v>
      </c>
      <c r="E1887" s="15" t="s">
        <v>3330</v>
      </c>
      <c r="F1887" s="15" t="s">
        <v>166</v>
      </c>
      <c r="H1887" s="15">
        <v>529337722</v>
      </c>
      <c r="I1887" s="15">
        <v>5009</v>
      </c>
      <c r="J1887" s="15">
        <v>5009</v>
      </c>
      <c r="K1887" s="15" t="s">
        <v>374</v>
      </c>
      <c r="L1887" s="61" t="s">
        <v>956</v>
      </c>
      <c r="M1887" s="15" t="s">
        <v>167</v>
      </c>
      <c r="O1887" s="30" t="str">
        <f t="shared" si="318"/>
        <v>ü</v>
      </c>
      <c r="P1887" s="30" t="str">
        <f t="shared" si="319"/>
        <v>ü</v>
      </c>
      <c r="Q1887" s="30" t="str">
        <f t="shared" si="320"/>
        <v/>
      </c>
      <c r="R1887" s="30" t="str">
        <f t="shared" si="321"/>
        <v/>
      </c>
      <c r="S1887" s="17" t="str">
        <f t="shared" si="322"/>
        <v>ü</v>
      </c>
      <c r="T1887" s="17" t="str">
        <f t="shared" si="323"/>
        <v>ü</v>
      </c>
      <c r="U1887" s="17"/>
      <c r="V1887" s="17" t="str">
        <f t="shared" si="324"/>
        <v>ü</v>
      </c>
    </row>
    <row r="1888" spans="1:22" ht="22.5" customHeight="1" x14ac:dyDescent="0.25">
      <c r="A1888" s="27">
        <v>1972</v>
      </c>
      <c r="B1888" s="15">
        <v>2250155</v>
      </c>
      <c r="C1888" s="16">
        <v>46080</v>
      </c>
      <c r="D1888" s="16">
        <v>46081</v>
      </c>
      <c r="E1888" s="15" t="s">
        <v>1543</v>
      </c>
      <c r="F1888" s="15" t="s">
        <v>166</v>
      </c>
      <c r="H1888" s="15">
        <v>509982039</v>
      </c>
      <c r="I1888" s="15">
        <v>84</v>
      </c>
      <c r="J1888" s="15">
        <v>1016</v>
      </c>
      <c r="K1888" s="15" t="s">
        <v>347</v>
      </c>
      <c r="L1888" s="61" t="s">
        <v>192</v>
      </c>
      <c r="M1888" s="15" t="s">
        <v>167</v>
      </c>
      <c r="O1888" s="30" t="str">
        <f t="shared" si="318"/>
        <v>ü</v>
      </c>
      <c r="P1888" s="30" t="str">
        <f t="shared" si="319"/>
        <v>ü</v>
      </c>
      <c r="Q1888" s="30" t="str">
        <f t="shared" si="320"/>
        <v>ü</v>
      </c>
      <c r="R1888" s="30" t="str">
        <f t="shared" si="321"/>
        <v/>
      </c>
      <c r="S1888" s="17" t="str">
        <f t="shared" si="322"/>
        <v>ü</v>
      </c>
      <c r="T1888" s="17" t="str">
        <f t="shared" si="323"/>
        <v>ü</v>
      </c>
      <c r="U1888" s="17"/>
      <c r="V1888" s="17" t="str">
        <f t="shared" si="324"/>
        <v>ü</v>
      </c>
    </row>
    <row r="1889" spans="1:22" ht="22.5" customHeight="1" x14ac:dyDescent="0.25">
      <c r="A1889" s="27">
        <v>1974</v>
      </c>
      <c r="B1889" s="15">
        <v>2250129</v>
      </c>
      <c r="C1889" s="16">
        <v>46080</v>
      </c>
      <c r="D1889" s="16">
        <v>46081</v>
      </c>
      <c r="E1889" s="15" t="s">
        <v>2278</v>
      </c>
      <c r="F1889" s="15" t="s">
        <v>166</v>
      </c>
      <c r="H1889" s="15">
        <v>506248793</v>
      </c>
      <c r="I1889" s="15">
        <v>126</v>
      </c>
      <c r="J1889" s="15" t="s">
        <v>4775</v>
      </c>
      <c r="K1889" s="15" t="s">
        <v>379</v>
      </c>
      <c r="L1889" s="61" t="s">
        <v>667</v>
      </c>
      <c r="M1889" s="15" t="s">
        <v>165</v>
      </c>
      <c r="O1889" s="30" t="str">
        <f t="shared" si="318"/>
        <v/>
      </c>
      <c r="P1889" s="30" t="str">
        <f t="shared" si="319"/>
        <v>ü</v>
      </c>
      <c r="Q1889" s="30" t="str">
        <f t="shared" si="320"/>
        <v/>
      </c>
      <c r="R1889" s="30" t="str">
        <f t="shared" si="321"/>
        <v>ü</v>
      </c>
      <c r="S1889" s="17" t="str">
        <f t="shared" si="322"/>
        <v>ü</v>
      </c>
      <c r="T1889" s="17" t="str">
        <f t="shared" si="323"/>
        <v/>
      </c>
      <c r="U1889" s="17"/>
      <c r="V1889" s="17" t="str">
        <f t="shared" si="324"/>
        <v/>
      </c>
    </row>
    <row r="1890" spans="1:22" ht="22.5" customHeight="1" x14ac:dyDescent="0.25">
      <c r="A1890" s="27">
        <v>1978</v>
      </c>
      <c r="B1890" s="15">
        <v>2250062</v>
      </c>
      <c r="C1890" s="16">
        <v>46080</v>
      </c>
      <c r="D1890" s="16">
        <v>46081</v>
      </c>
      <c r="E1890" s="15" t="s">
        <v>4722</v>
      </c>
      <c r="F1890" s="15" t="s">
        <v>166</v>
      </c>
      <c r="H1890" s="15">
        <v>505532355</v>
      </c>
      <c r="I1890" s="15">
        <v>2</v>
      </c>
      <c r="J1890" s="15">
        <v>9</v>
      </c>
      <c r="K1890" s="15" t="s">
        <v>224</v>
      </c>
      <c r="L1890" s="61" t="s">
        <v>394</v>
      </c>
      <c r="M1890" s="15" t="s">
        <v>171</v>
      </c>
      <c r="O1890" s="30" t="str">
        <f t="shared" si="318"/>
        <v/>
      </c>
      <c r="P1890" s="30" t="str">
        <f t="shared" si="319"/>
        <v>ü</v>
      </c>
      <c r="Q1890" s="30" t="str">
        <f t="shared" si="320"/>
        <v>ü</v>
      </c>
      <c r="R1890" s="30" t="str">
        <f t="shared" si="321"/>
        <v/>
      </c>
      <c r="S1890" s="17" t="str">
        <f t="shared" si="322"/>
        <v/>
      </c>
      <c r="T1890" s="17" t="str">
        <f t="shared" si="323"/>
        <v>ü</v>
      </c>
      <c r="U1890" s="17"/>
      <c r="V1890" s="17" t="str">
        <f t="shared" si="324"/>
        <v/>
      </c>
    </row>
    <row r="1891" spans="1:22" ht="22.5" customHeight="1" x14ac:dyDescent="0.25">
      <c r="A1891" s="27">
        <v>1980</v>
      </c>
      <c r="B1891" s="15">
        <v>2250019</v>
      </c>
      <c r="C1891" s="16">
        <v>46079</v>
      </c>
      <c r="D1891" s="16">
        <v>46081</v>
      </c>
      <c r="E1891" s="15" t="s">
        <v>4724</v>
      </c>
      <c r="F1891" s="15" t="s">
        <v>166</v>
      </c>
      <c r="H1891" s="15">
        <v>503753515</v>
      </c>
      <c r="I1891" s="15" t="s">
        <v>4779</v>
      </c>
      <c r="J1891" s="15" t="s">
        <v>1253</v>
      </c>
      <c r="K1891" s="15" t="s">
        <v>377</v>
      </c>
      <c r="L1891" s="61" t="s">
        <v>199</v>
      </c>
      <c r="M1891" s="15" t="s">
        <v>160</v>
      </c>
      <c r="O1891" s="30" t="str">
        <f t="shared" si="318"/>
        <v>ü</v>
      </c>
      <c r="P1891" s="30" t="str">
        <f t="shared" si="319"/>
        <v>ü</v>
      </c>
      <c r="Q1891" s="30" t="str">
        <f t="shared" si="320"/>
        <v/>
      </c>
      <c r="R1891" s="30" t="str">
        <f t="shared" si="321"/>
        <v>ü</v>
      </c>
      <c r="S1891" s="17" t="str">
        <f t="shared" si="322"/>
        <v>ü</v>
      </c>
      <c r="T1891" s="17" t="str">
        <f t="shared" si="323"/>
        <v>ü</v>
      </c>
      <c r="U1891" s="17"/>
      <c r="V1891" s="17" t="str">
        <f t="shared" si="324"/>
        <v>ü</v>
      </c>
    </row>
    <row r="1892" spans="1:22" ht="22.5" customHeight="1" x14ac:dyDescent="0.25">
      <c r="A1892" s="27">
        <v>1981</v>
      </c>
      <c r="B1892" s="15">
        <v>2249998</v>
      </c>
      <c r="C1892" s="16">
        <v>46079</v>
      </c>
      <c r="D1892" s="16">
        <v>46081</v>
      </c>
      <c r="E1892" s="15" t="s">
        <v>1183</v>
      </c>
      <c r="F1892" s="15" t="s">
        <v>166</v>
      </c>
      <c r="H1892" s="15">
        <v>503443304</v>
      </c>
      <c r="I1892" s="15">
        <v>66</v>
      </c>
      <c r="J1892" s="15">
        <v>193</v>
      </c>
      <c r="K1892" s="15" t="s">
        <v>353</v>
      </c>
      <c r="L1892" s="61" t="s">
        <v>192</v>
      </c>
      <c r="M1892" s="15" t="s">
        <v>164</v>
      </c>
      <c r="O1892" s="30" t="str">
        <f t="shared" si="318"/>
        <v>ü</v>
      </c>
      <c r="P1892" s="30" t="str">
        <f t="shared" si="319"/>
        <v>ü</v>
      </c>
      <c r="Q1892" s="30" t="str">
        <f t="shared" si="320"/>
        <v>ü</v>
      </c>
      <c r="R1892" s="30" t="str">
        <f t="shared" si="321"/>
        <v/>
      </c>
      <c r="S1892" s="17" t="str">
        <f t="shared" si="322"/>
        <v>ü</v>
      </c>
      <c r="T1892" s="17" t="str">
        <f t="shared" si="323"/>
        <v>ü</v>
      </c>
      <c r="U1892" s="17"/>
      <c r="V1892" s="17" t="str">
        <f t="shared" si="324"/>
        <v>ü</v>
      </c>
    </row>
    <row r="1893" spans="1:22" ht="22.5" customHeight="1" x14ac:dyDescent="0.25">
      <c r="A1893" s="27">
        <v>1990</v>
      </c>
      <c r="B1893" s="15">
        <v>2249807</v>
      </c>
      <c r="C1893" s="16">
        <v>46079</v>
      </c>
      <c r="D1893" s="16">
        <v>46081</v>
      </c>
      <c r="E1893" s="15" t="s">
        <v>4561</v>
      </c>
      <c r="F1893" s="15" t="s">
        <v>166</v>
      </c>
      <c r="H1893" s="15">
        <v>589132540</v>
      </c>
      <c r="I1893" s="15">
        <v>24</v>
      </c>
      <c r="J1893" s="15">
        <v>24</v>
      </c>
      <c r="K1893" s="15" t="s">
        <v>372</v>
      </c>
      <c r="L1893" s="61" t="s">
        <v>375</v>
      </c>
      <c r="M1893" s="15" t="s">
        <v>160</v>
      </c>
      <c r="O1893" s="30" t="str">
        <f t="shared" ref="O1893:O1942" si="325">IF(COUNTIF($L1893,"*نمل*")&gt;=1,"ü","")</f>
        <v/>
      </c>
      <c r="P1893" s="30" t="str">
        <f t="shared" ref="P1893:P1913" si="326">IF(COUNTIF(L1893,"*صراصير*")&gt;=1,"ü","")</f>
        <v>ü</v>
      </c>
      <c r="Q1893" s="30" t="str">
        <f t="shared" ref="Q1893:Q1913" si="327">IF(COUNTIF(L1893,"*بعوض*")&gt;=1,"ü","")</f>
        <v/>
      </c>
      <c r="R1893" s="30" t="str">
        <f t="shared" ref="R1893:R1913" si="328">IF(COUNTIF(L1893,"*باعوض*")&gt;=1,"ü","")</f>
        <v/>
      </c>
      <c r="S1893" s="17" t="str">
        <f t="shared" ref="S1893:S1913" si="329">IF(COUNTIF(L1893,"*ذباب*")&gt;=1,"ü","")</f>
        <v/>
      </c>
      <c r="T1893" s="17" t="str">
        <f t="shared" ref="T1893:T1913" si="330">IF(COUNTIF(L1893,"*فئران*")&gt;=1,"ü","")</f>
        <v>ü</v>
      </c>
      <c r="U1893" s="17"/>
      <c r="V1893" s="17" t="str">
        <f t="shared" ref="V1893:V1913" si="331">IF(COUNTIF(L1893,"*عقارب*")&gt;=1,"ü","")</f>
        <v/>
      </c>
    </row>
    <row r="1894" spans="1:22" ht="22.5" customHeight="1" x14ac:dyDescent="0.25">
      <c r="A1894" s="27">
        <v>1991</v>
      </c>
      <c r="B1894" s="15">
        <v>2249799</v>
      </c>
      <c r="C1894" s="16">
        <v>46079</v>
      </c>
      <c r="D1894" s="16">
        <v>46081</v>
      </c>
      <c r="E1894" s="15" t="s">
        <v>4730</v>
      </c>
      <c r="F1894" s="15" t="s">
        <v>166</v>
      </c>
      <c r="H1894" s="15">
        <v>557528821</v>
      </c>
      <c r="I1894" s="15">
        <v>133</v>
      </c>
      <c r="J1894" s="15">
        <v>595</v>
      </c>
      <c r="K1894" s="15" t="s">
        <v>845</v>
      </c>
      <c r="L1894" s="61" t="s">
        <v>192</v>
      </c>
      <c r="M1894" s="15" t="s">
        <v>167</v>
      </c>
      <c r="O1894" s="30" t="str">
        <f t="shared" si="325"/>
        <v>ü</v>
      </c>
      <c r="P1894" s="30" t="str">
        <f t="shared" si="326"/>
        <v>ü</v>
      </c>
      <c r="Q1894" s="30" t="str">
        <f t="shared" si="327"/>
        <v>ü</v>
      </c>
      <c r="R1894" s="30" t="str">
        <f t="shared" si="328"/>
        <v/>
      </c>
      <c r="S1894" s="17" t="str">
        <f t="shared" si="329"/>
        <v>ü</v>
      </c>
      <c r="T1894" s="17" t="str">
        <f t="shared" si="330"/>
        <v>ü</v>
      </c>
      <c r="U1894" s="17"/>
      <c r="V1894" s="17" t="str">
        <f t="shared" si="331"/>
        <v>ü</v>
      </c>
    </row>
    <row r="1895" spans="1:22" ht="22.5" customHeight="1" x14ac:dyDescent="0.25">
      <c r="A1895" s="27">
        <v>1993</v>
      </c>
      <c r="B1895" s="15">
        <v>2249767</v>
      </c>
      <c r="C1895" s="16">
        <v>46079</v>
      </c>
      <c r="D1895" s="16">
        <v>46081</v>
      </c>
      <c r="E1895" s="15" t="s">
        <v>4731</v>
      </c>
      <c r="F1895" s="15" t="s">
        <v>166</v>
      </c>
      <c r="H1895" s="15">
        <v>504106664</v>
      </c>
      <c r="I1895" s="15" t="s">
        <v>4780</v>
      </c>
      <c r="J1895" s="15">
        <v>603</v>
      </c>
      <c r="K1895" s="15" t="s">
        <v>678</v>
      </c>
      <c r="L1895" s="61" t="s">
        <v>195</v>
      </c>
      <c r="M1895" s="15" t="s">
        <v>164</v>
      </c>
      <c r="O1895" s="30" t="str">
        <f t="shared" si="325"/>
        <v>ü</v>
      </c>
      <c r="P1895" s="30" t="str">
        <f t="shared" si="326"/>
        <v>ü</v>
      </c>
      <c r="Q1895" s="30" t="str">
        <f t="shared" si="327"/>
        <v>ü</v>
      </c>
      <c r="R1895" s="30" t="str">
        <f t="shared" si="328"/>
        <v/>
      </c>
      <c r="S1895" s="17" t="str">
        <f t="shared" si="329"/>
        <v>ü</v>
      </c>
      <c r="T1895" s="17" t="str">
        <f t="shared" si="330"/>
        <v>ü</v>
      </c>
      <c r="U1895" s="17"/>
      <c r="V1895" s="17" t="str">
        <f t="shared" si="331"/>
        <v/>
      </c>
    </row>
    <row r="1896" spans="1:22" ht="22.5" customHeight="1" x14ac:dyDescent="0.25">
      <c r="A1896" s="27">
        <v>1994</v>
      </c>
      <c r="B1896" s="15">
        <v>2249766</v>
      </c>
      <c r="C1896" s="16">
        <v>46079</v>
      </c>
      <c r="D1896" s="16">
        <v>46081</v>
      </c>
      <c r="E1896" s="15" t="s">
        <v>4732</v>
      </c>
      <c r="F1896" s="15" t="s">
        <v>166</v>
      </c>
      <c r="H1896" s="15">
        <v>508110510</v>
      </c>
      <c r="I1896" s="15" t="s">
        <v>4781</v>
      </c>
      <c r="J1896" s="15">
        <v>15</v>
      </c>
      <c r="K1896" s="15" t="s">
        <v>396</v>
      </c>
      <c r="L1896" s="61" t="s">
        <v>191</v>
      </c>
      <c r="M1896" s="15" t="s">
        <v>211</v>
      </c>
      <c r="O1896" s="30" t="str">
        <f t="shared" si="325"/>
        <v/>
      </c>
      <c r="P1896" s="30" t="str">
        <f t="shared" si="326"/>
        <v>ü</v>
      </c>
      <c r="Q1896" s="30" t="str">
        <f t="shared" si="327"/>
        <v/>
      </c>
      <c r="R1896" s="30" t="str">
        <f t="shared" si="328"/>
        <v/>
      </c>
      <c r="S1896" s="17" t="str">
        <f t="shared" si="329"/>
        <v/>
      </c>
      <c r="T1896" s="17" t="str">
        <f t="shared" si="330"/>
        <v/>
      </c>
      <c r="U1896" s="17"/>
      <c r="V1896" s="17" t="str">
        <f t="shared" si="331"/>
        <v/>
      </c>
    </row>
    <row r="1897" spans="1:22" ht="22.5" customHeight="1" x14ac:dyDescent="0.25">
      <c r="A1897" s="27">
        <v>1997</v>
      </c>
      <c r="B1897" s="15">
        <v>2249716</v>
      </c>
      <c r="C1897" s="16">
        <v>46079</v>
      </c>
      <c r="D1897" s="16">
        <v>46081</v>
      </c>
      <c r="E1897" s="15" t="s">
        <v>4734</v>
      </c>
      <c r="F1897" s="15" t="s">
        <v>166</v>
      </c>
      <c r="H1897" s="15">
        <v>507373991</v>
      </c>
      <c r="I1897" s="15">
        <v>43</v>
      </c>
      <c r="J1897" s="15">
        <v>54</v>
      </c>
      <c r="K1897" s="15" t="s">
        <v>225</v>
      </c>
      <c r="L1897" s="61" t="s">
        <v>194</v>
      </c>
      <c r="M1897" s="15" t="s">
        <v>171</v>
      </c>
      <c r="O1897" s="30" t="str">
        <f t="shared" si="325"/>
        <v/>
      </c>
      <c r="P1897" s="30" t="str">
        <f t="shared" si="326"/>
        <v/>
      </c>
      <c r="Q1897" s="30" t="str">
        <f t="shared" si="327"/>
        <v>ü</v>
      </c>
      <c r="R1897" s="30" t="str">
        <f t="shared" si="328"/>
        <v/>
      </c>
      <c r="S1897" s="17" t="str">
        <f t="shared" si="329"/>
        <v/>
      </c>
      <c r="T1897" s="17" t="str">
        <f t="shared" si="330"/>
        <v/>
      </c>
      <c r="U1897" s="17"/>
      <c r="V1897" s="17" t="str">
        <f t="shared" si="331"/>
        <v/>
      </c>
    </row>
    <row r="1898" spans="1:22" ht="22.5" customHeight="1" x14ac:dyDescent="0.25">
      <c r="A1898" s="27">
        <v>2004</v>
      </c>
      <c r="B1898" s="15">
        <v>2249587</v>
      </c>
      <c r="C1898" s="16">
        <v>46079</v>
      </c>
      <c r="D1898" s="16">
        <v>46081</v>
      </c>
      <c r="E1898" s="15" t="s">
        <v>4738</v>
      </c>
      <c r="F1898" s="15" t="s">
        <v>166</v>
      </c>
      <c r="H1898" s="15">
        <v>507769999</v>
      </c>
      <c r="I1898" s="15">
        <v>44</v>
      </c>
      <c r="J1898" s="15">
        <v>509827788</v>
      </c>
      <c r="K1898" s="15" t="s">
        <v>239</v>
      </c>
      <c r="L1898" s="61" t="s">
        <v>198</v>
      </c>
      <c r="M1898" s="15" t="s">
        <v>212</v>
      </c>
      <c r="O1898" s="30" t="str">
        <f t="shared" si="325"/>
        <v>ü</v>
      </c>
      <c r="P1898" s="30" t="str">
        <f t="shared" si="326"/>
        <v>ü</v>
      </c>
      <c r="Q1898" s="30" t="str">
        <f t="shared" si="327"/>
        <v>ü</v>
      </c>
      <c r="R1898" s="30" t="str">
        <f t="shared" si="328"/>
        <v/>
      </c>
      <c r="S1898" s="17" t="str">
        <f t="shared" si="329"/>
        <v>ü</v>
      </c>
      <c r="T1898" s="17" t="str">
        <f t="shared" si="330"/>
        <v/>
      </c>
      <c r="U1898" s="17"/>
      <c r="V1898" s="17" t="str">
        <f t="shared" si="331"/>
        <v/>
      </c>
    </row>
    <row r="1899" spans="1:22" ht="22.5" customHeight="1" x14ac:dyDescent="0.25">
      <c r="A1899" s="27">
        <v>2007</v>
      </c>
      <c r="B1899" s="15">
        <v>2249511</v>
      </c>
      <c r="C1899" s="16">
        <v>46079</v>
      </c>
      <c r="D1899" s="16">
        <v>46081</v>
      </c>
      <c r="E1899" s="15" t="s">
        <v>2881</v>
      </c>
      <c r="F1899" s="15" t="s">
        <v>166</v>
      </c>
      <c r="H1899" s="15">
        <v>563199933</v>
      </c>
      <c r="I1899" s="15" t="s">
        <v>1269</v>
      </c>
      <c r="J1899" s="15" t="s">
        <v>1297</v>
      </c>
      <c r="K1899" s="15" t="s">
        <v>364</v>
      </c>
      <c r="L1899" s="61" t="s">
        <v>192</v>
      </c>
      <c r="M1899" s="15" t="s">
        <v>165</v>
      </c>
      <c r="O1899" s="30" t="str">
        <f t="shared" si="325"/>
        <v>ü</v>
      </c>
      <c r="P1899" s="30" t="str">
        <f t="shared" si="326"/>
        <v>ü</v>
      </c>
      <c r="Q1899" s="30" t="str">
        <f t="shared" si="327"/>
        <v>ü</v>
      </c>
      <c r="R1899" s="30" t="str">
        <f t="shared" si="328"/>
        <v/>
      </c>
      <c r="S1899" s="17" t="str">
        <f t="shared" si="329"/>
        <v>ü</v>
      </c>
      <c r="T1899" s="17" t="str">
        <f t="shared" si="330"/>
        <v>ü</v>
      </c>
      <c r="U1899" s="17"/>
      <c r="V1899" s="17" t="str">
        <f t="shared" si="331"/>
        <v>ü</v>
      </c>
    </row>
    <row r="1900" spans="1:22" ht="22.5" customHeight="1" x14ac:dyDescent="0.25">
      <c r="A1900" s="27">
        <v>2011</v>
      </c>
      <c r="B1900" s="15">
        <v>2249344</v>
      </c>
      <c r="C1900" s="16">
        <v>46079</v>
      </c>
      <c r="D1900" s="16">
        <v>46081</v>
      </c>
      <c r="E1900" s="15" t="s">
        <v>4743</v>
      </c>
      <c r="F1900" s="15" t="s">
        <v>157</v>
      </c>
      <c r="H1900" s="15">
        <v>529031575</v>
      </c>
      <c r="J1900" s="15">
        <v>23</v>
      </c>
      <c r="K1900" s="15" t="s">
        <v>1386</v>
      </c>
      <c r="L1900" s="61" t="s">
        <v>1250</v>
      </c>
      <c r="M1900" s="15" t="s">
        <v>214</v>
      </c>
      <c r="O1900" s="30" t="str">
        <f t="shared" si="325"/>
        <v/>
      </c>
      <c r="P1900" s="30" t="str">
        <f t="shared" si="326"/>
        <v>ü</v>
      </c>
      <c r="Q1900" s="30" t="str">
        <f t="shared" si="327"/>
        <v/>
      </c>
      <c r="R1900" s="30" t="str">
        <f t="shared" si="328"/>
        <v>ü</v>
      </c>
      <c r="S1900" s="17" t="str">
        <f t="shared" si="329"/>
        <v/>
      </c>
      <c r="T1900" s="17" t="str">
        <f t="shared" si="330"/>
        <v>ü</v>
      </c>
      <c r="U1900" s="17"/>
      <c r="V1900" s="17" t="str">
        <f t="shared" si="331"/>
        <v/>
      </c>
    </row>
    <row r="1901" spans="1:22" ht="22.5" customHeight="1" x14ac:dyDescent="0.25">
      <c r="A1901" s="27">
        <v>2013</v>
      </c>
      <c r="B1901" s="15">
        <v>2249290</v>
      </c>
      <c r="C1901" s="16">
        <v>46079</v>
      </c>
      <c r="D1901" s="16">
        <v>46081</v>
      </c>
      <c r="E1901" s="15" t="s">
        <v>298</v>
      </c>
      <c r="F1901" s="15" t="s">
        <v>166</v>
      </c>
      <c r="H1901" s="15">
        <v>501421333</v>
      </c>
      <c r="I1901" s="15">
        <v>20</v>
      </c>
      <c r="J1901" s="15">
        <v>12</v>
      </c>
      <c r="K1901" s="15" t="s">
        <v>376</v>
      </c>
      <c r="L1901" s="61" t="s">
        <v>482</v>
      </c>
      <c r="M1901" s="15" t="s">
        <v>171</v>
      </c>
      <c r="O1901" s="30" t="str">
        <f t="shared" si="325"/>
        <v>ü</v>
      </c>
      <c r="P1901" s="30" t="str">
        <f t="shared" si="326"/>
        <v>ü</v>
      </c>
      <c r="Q1901" s="30" t="str">
        <f t="shared" si="327"/>
        <v>ü</v>
      </c>
      <c r="R1901" s="30" t="str">
        <f t="shared" si="328"/>
        <v/>
      </c>
      <c r="S1901" s="17" t="str">
        <f t="shared" si="329"/>
        <v/>
      </c>
      <c r="T1901" s="17" t="str">
        <f t="shared" si="330"/>
        <v/>
      </c>
      <c r="U1901" s="17"/>
      <c r="V1901" s="17" t="str">
        <f t="shared" si="331"/>
        <v/>
      </c>
    </row>
    <row r="1902" spans="1:22" ht="22.5" customHeight="1" x14ac:dyDescent="0.25">
      <c r="A1902" s="27">
        <v>2020</v>
      </c>
      <c r="B1902" s="15">
        <v>2249191</v>
      </c>
      <c r="C1902" s="16">
        <v>46079</v>
      </c>
      <c r="D1902" s="16">
        <v>46081</v>
      </c>
      <c r="E1902" s="15" t="s">
        <v>4747</v>
      </c>
      <c r="F1902" s="15" t="s">
        <v>166</v>
      </c>
      <c r="H1902" s="15">
        <v>506147404</v>
      </c>
      <c r="I1902" s="15" t="s">
        <v>4784</v>
      </c>
      <c r="J1902" s="15" t="s">
        <v>4785</v>
      </c>
      <c r="K1902" s="15" t="s">
        <v>402</v>
      </c>
      <c r="L1902" s="61" t="s">
        <v>192</v>
      </c>
      <c r="M1902" s="15" t="s">
        <v>164</v>
      </c>
      <c r="O1902" s="30" t="str">
        <f t="shared" si="325"/>
        <v>ü</v>
      </c>
      <c r="P1902" s="30" t="str">
        <f t="shared" si="326"/>
        <v>ü</v>
      </c>
      <c r="Q1902" s="30" t="str">
        <f t="shared" si="327"/>
        <v>ü</v>
      </c>
      <c r="R1902" s="30" t="str">
        <f t="shared" si="328"/>
        <v/>
      </c>
      <c r="S1902" s="17" t="str">
        <f t="shared" si="329"/>
        <v>ü</v>
      </c>
      <c r="T1902" s="17" t="str">
        <f t="shared" si="330"/>
        <v>ü</v>
      </c>
      <c r="U1902" s="17"/>
      <c r="V1902" s="17" t="str">
        <f t="shared" si="331"/>
        <v>ü</v>
      </c>
    </row>
    <row r="1903" spans="1:22" ht="22.5" customHeight="1" x14ac:dyDescent="0.25">
      <c r="A1903" s="27">
        <v>2025</v>
      </c>
      <c r="B1903" s="15">
        <v>2249003</v>
      </c>
      <c r="C1903" s="16">
        <v>46079</v>
      </c>
      <c r="D1903" s="16">
        <v>46081</v>
      </c>
      <c r="E1903" s="15" t="s">
        <v>4751</v>
      </c>
      <c r="F1903" s="15" t="s">
        <v>166</v>
      </c>
      <c r="H1903" s="15">
        <v>503036754</v>
      </c>
      <c r="J1903" s="15">
        <v>6</v>
      </c>
      <c r="K1903" s="15" t="s">
        <v>372</v>
      </c>
      <c r="L1903" s="61" t="s">
        <v>400</v>
      </c>
      <c r="M1903" s="15" t="s">
        <v>160</v>
      </c>
      <c r="O1903" s="30" t="str">
        <f t="shared" si="325"/>
        <v/>
      </c>
      <c r="P1903" s="30" t="str">
        <f t="shared" si="326"/>
        <v/>
      </c>
      <c r="Q1903" s="30" t="str">
        <f t="shared" si="327"/>
        <v/>
      </c>
      <c r="R1903" s="30" t="str">
        <f t="shared" si="328"/>
        <v/>
      </c>
      <c r="S1903" s="17" t="str">
        <f t="shared" si="329"/>
        <v/>
      </c>
      <c r="T1903" s="17" t="str">
        <f t="shared" si="330"/>
        <v>ü</v>
      </c>
      <c r="U1903" s="17"/>
      <c r="V1903" s="17" t="str">
        <f t="shared" si="331"/>
        <v/>
      </c>
    </row>
    <row r="1904" spans="1:22" ht="22.5" customHeight="1" x14ac:dyDescent="0.25">
      <c r="A1904" s="27">
        <v>2026</v>
      </c>
      <c r="B1904" s="15">
        <v>2248968</v>
      </c>
      <c r="C1904" s="16">
        <v>46079</v>
      </c>
      <c r="D1904" s="16">
        <v>46081</v>
      </c>
      <c r="E1904" s="15" t="s">
        <v>3528</v>
      </c>
      <c r="F1904" s="15" t="s">
        <v>166</v>
      </c>
      <c r="H1904" s="15">
        <v>506325060</v>
      </c>
      <c r="I1904" s="15">
        <v>33</v>
      </c>
      <c r="J1904" s="15">
        <v>6</v>
      </c>
      <c r="K1904" s="15" t="s">
        <v>344</v>
      </c>
      <c r="L1904" s="61" t="s">
        <v>1369</v>
      </c>
      <c r="M1904" s="15" t="s">
        <v>165</v>
      </c>
      <c r="O1904" s="30" t="str">
        <f t="shared" si="325"/>
        <v>ü</v>
      </c>
      <c r="P1904" s="30" t="str">
        <f t="shared" si="326"/>
        <v/>
      </c>
      <c r="Q1904" s="30" t="str">
        <f t="shared" si="327"/>
        <v>ü</v>
      </c>
      <c r="R1904" s="30" t="str">
        <f t="shared" si="328"/>
        <v/>
      </c>
      <c r="S1904" s="17" t="str">
        <f t="shared" si="329"/>
        <v>ü</v>
      </c>
      <c r="T1904" s="17" t="str">
        <f t="shared" si="330"/>
        <v>ü</v>
      </c>
      <c r="U1904" s="17"/>
      <c r="V1904" s="17" t="str">
        <f t="shared" si="331"/>
        <v>ü</v>
      </c>
    </row>
    <row r="1905" spans="1:22" ht="22.5" customHeight="1" x14ac:dyDescent="0.25">
      <c r="A1905" s="27">
        <v>2027</v>
      </c>
      <c r="B1905" s="15">
        <v>2248940</v>
      </c>
      <c r="C1905" s="16">
        <v>46079</v>
      </c>
      <c r="D1905" s="16">
        <v>46081</v>
      </c>
      <c r="E1905" s="15" t="s">
        <v>4566</v>
      </c>
      <c r="F1905" s="15" t="s">
        <v>166</v>
      </c>
      <c r="H1905" s="15">
        <v>561313334</v>
      </c>
      <c r="I1905" s="15">
        <v>31</v>
      </c>
      <c r="J1905" s="15">
        <v>25</v>
      </c>
      <c r="K1905" s="15" t="s">
        <v>368</v>
      </c>
      <c r="L1905" s="61" t="s">
        <v>202</v>
      </c>
      <c r="M1905" s="15" t="s">
        <v>160</v>
      </c>
      <c r="O1905" s="30" t="str">
        <f t="shared" si="325"/>
        <v/>
      </c>
      <c r="P1905" s="30" t="str">
        <f t="shared" si="326"/>
        <v>ü</v>
      </c>
      <c r="Q1905" s="30" t="str">
        <f t="shared" si="327"/>
        <v>ü</v>
      </c>
      <c r="R1905" s="30" t="str">
        <f t="shared" si="328"/>
        <v/>
      </c>
      <c r="S1905" s="17" t="str">
        <f t="shared" si="329"/>
        <v>ü</v>
      </c>
      <c r="T1905" s="17" t="str">
        <f t="shared" si="330"/>
        <v/>
      </c>
      <c r="U1905" s="17"/>
      <c r="V1905" s="17" t="str">
        <f t="shared" si="331"/>
        <v/>
      </c>
    </row>
    <row r="1906" spans="1:22" ht="22.5" customHeight="1" x14ac:dyDescent="0.25">
      <c r="A1906" s="27">
        <v>2029</v>
      </c>
      <c r="B1906" s="15">
        <v>2248922</v>
      </c>
      <c r="C1906" s="16">
        <v>46079</v>
      </c>
      <c r="D1906" s="16">
        <v>46081</v>
      </c>
      <c r="E1906" s="15" t="s">
        <v>4752</v>
      </c>
      <c r="F1906" s="15" t="s">
        <v>166</v>
      </c>
      <c r="H1906" s="15">
        <v>502401190</v>
      </c>
      <c r="I1906" s="15" t="s">
        <v>4788</v>
      </c>
      <c r="J1906" s="15" t="s">
        <v>2257</v>
      </c>
      <c r="K1906" s="15" t="s">
        <v>344</v>
      </c>
      <c r="L1906" s="61" t="s">
        <v>375</v>
      </c>
      <c r="M1906" s="15" t="s">
        <v>165</v>
      </c>
      <c r="O1906" s="30" t="str">
        <f t="shared" si="325"/>
        <v/>
      </c>
      <c r="P1906" s="30" t="str">
        <f t="shared" si="326"/>
        <v>ü</v>
      </c>
      <c r="Q1906" s="30" t="str">
        <f t="shared" si="327"/>
        <v/>
      </c>
      <c r="R1906" s="30" t="str">
        <f t="shared" si="328"/>
        <v/>
      </c>
      <c r="S1906" s="17" t="str">
        <f t="shared" si="329"/>
        <v/>
      </c>
      <c r="T1906" s="17" t="str">
        <f t="shared" si="330"/>
        <v>ü</v>
      </c>
      <c r="U1906" s="17"/>
      <c r="V1906" s="17" t="str">
        <f t="shared" si="331"/>
        <v/>
      </c>
    </row>
    <row r="1907" spans="1:22" ht="22.5" customHeight="1" x14ac:dyDescent="0.25">
      <c r="A1907" s="27">
        <v>2032</v>
      </c>
      <c r="B1907" s="15">
        <v>2248767</v>
      </c>
      <c r="C1907" s="16">
        <v>46079</v>
      </c>
      <c r="D1907" s="16">
        <v>46081</v>
      </c>
      <c r="E1907" s="15" t="s">
        <v>4753</v>
      </c>
      <c r="F1907" s="15" t="s">
        <v>166</v>
      </c>
      <c r="H1907" s="15">
        <v>506256673</v>
      </c>
      <c r="I1907" s="15">
        <v>109</v>
      </c>
      <c r="J1907" s="15">
        <v>14</v>
      </c>
      <c r="K1907" s="15" t="s">
        <v>347</v>
      </c>
      <c r="L1907" s="61" t="s">
        <v>192</v>
      </c>
      <c r="M1907" s="15" t="s">
        <v>167</v>
      </c>
      <c r="O1907" s="30" t="str">
        <f t="shared" si="325"/>
        <v>ü</v>
      </c>
      <c r="P1907" s="30" t="str">
        <f t="shared" si="326"/>
        <v>ü</v>
      </c>
      <c r="Q1907" s="30" t="str">
        <f t="shared" si="327"/>
        <v>ü</v>
      </c>
      <c r="R1907" s="30" t="str">
        <f t="shared" si="328"/>
        <v/>
      </c>
      <c r="S1907" s="17" t="str">
        <f t="shared" si="329"/>
        <v>ü</v>
      </c>
      <c r="T1907" s="17" t="str">
        <f t="shared" si="330"/>
        <v>ü</v>
      </c>
      <c r="U1907" s="17"/>
      <c r="V1907" s="17" t="str">
        <f t="shared" si="331"/>
        <v>ü</v>
      </c>
    </row>
    <row r="1908" spans="1:22" ht="22.5" customHeight="1" x14ac:dyDescent="0.25">
      <c r="A1908" s="27">
        <v>2033</v>
      </c>
      <c r="B1908" s="15">
        <v>2248746</v>
      </c>
      <c r="C1908" s="16">
        <v>46079</v>
      </c>
      <c r="D1908" s="16">
        <v>46081</v>
      </c>
      <c r="E1908" s="15" t="s">
        <v>3049</v>
      </c>
      <c r="F1908" s="15" t="s">
        <v>166</v>
      </c>
      <c r="H1908" s="15">
        <v>501688143</v>
      </c>
      <c r="I1908" s="15">
        <v>100</v>
      </c>
      <c r="J1908" s="15">
        <v>780</v>
      </c>
      <c r="K1908" s="15" t="s">
        <v>347</v>
      </c>
      <c r="L1908" s="61" t="s">
        <v>192</v>
      </c>
      <c r="M1908" s="15" t="s">
        <v>167</v>
      </c>
      <c r="O1908" s="30" t="str">
        <f t="shared" si="325"/>
        <v>ü</v>
      </c>
      <c r="P1908" s="30" t="str">
        <f t="shared" si="326"/>
        <v>ü</v>
      </c>
      <c r="Q1908" s="30" t="str">
        <f t="shared" si="327"/>
        <v>ü</v>
      </c>
      <c r="R1908" s="30" t="str">
        <f t="shared" si="328"/>
        <v/>
      </c>
      <c r="S1908" s="17" t="str">
        <f t="shared" si="329"/>
        <v>ü</v>
      </c>
      <c r="T1908" s="17" t="str">
        <f t="shared" si="330"/>
        <v>ü</v>
      </c>
      <c r="U1908" s="17"/>
      <c r="V1908" s="17" t="str">
        <f t="shared" si="331"/>
        <v>ü</v>
      </c>
    </row>
    <row r="1909" spans="1:22" ht="22.5" customHeight="1" x14ac:dyDescent="0.25">
      <c r="A1909" s="27">
        <v>2034</v>
      </c>
      <c r="B1909" s="15">
        <v>2248726</v>
      </c>
      <c r="C1909" s="16">
        <v>46079</v>
      </c>
      <c r="D1909" s="16">
        <v>46081</v>
      </c>
      <c r="E1909" s="15" t="s">
        <v>2971</v>
      </c>
      <c r="F1909" s="15" t="s">
        <v>166</v>
      </c>
      <c r="H1909" s="15">
        <v>504699461</v>
      </c>
      <c r="I1909" s="15">
        <v>6</v>
      </c>
      <c r="J1909" s="15">
        <v>8</v>
      </c>
      <c r="K1909" s="15" t="s">
        <v>344</v>
      </c>
      <c r="L1909" s="61" t="s">
        <v>196</v>
      </c>
      <c r="M1909" s="15" t="s">
        <v>165</v>
      </c>
      <c r="O1909" s="30" t="str">
        <f t="shared" si="325"/>
        <v>ü</v>
      </c>
      <c r="P1909" s="30" t="str">
        <f t="shared" si="326"/>
        <v/>
      </c>
      <c r="Q1909" s="30" t="str">
        <f t="shared" si="327"/>
        <v>ü</v>
      </c>
      <c r="R1909" s="30" t="str">
        <f t="shared" si="328"/>
        <v/>
      </c>
      <c r="S1909" s="17" t="str">
        <f t="shared" si="329"/>
        <v>ü</v>
      </c>
      <c r="T1909" s="17" t="str">
        <f t="shared" si="330"/>
        <v/>
      </c>
      <c r="U1909" s="17"/>
      <c r="V1909" s="17" t="str">
        <f t="shared" si="331"/>
        <v/>
      </c>
    </row>
    <row r="1910" spans="1:22" ht="22.5" customHeight="1" x14ac:dyDescent="0.25">
      <c r="A1910" s="27">
        <v>2036</v>
      </c>
      <c r="B1910" s="15">
        <v>2248659</v>
      </c>
      <c r="C1910" s="16">
        <v>46079</v>
      </c>
      <c r="D1910" s="16">
        <v>46081</v>
      </c>
      <c r="E1910" s="15" t="s">
        <v>4755</v>
      </c>
      <c r="F1910" s="15" t="s">
        <v>166</v>
      </c>
      <c r="H1910" s="15">
        <v>506714248</v>
      </c>
      <c r="I1910" s="15">
        <v>2</v>
      </c>
      <c r="J1910" s="15" t="s">
        <v>1371</v>
      </c>
      <c r="K1910" s="15" t="s">
        <v>344</v>
      </c>
      <c r="L1910" s="61" t="s">
        <v>190</v>
      </c>
      <c r="M1910" s="15" t="s">
        <v>165</v>
      </c>
      <c r="O1910" s="30" t="str">
        <f t="shared" si="325"/>
        <v>ü</v>
      </c>
      <c r="P1910" s="30" t="str">
        <f t="shared" si="326"/>
        <v>ü</v>
      </c>
      <c r="Q1910" s="30" t="str">
        <f t="shared" si="327"/>
        <v>ü</v>
      </c>
      <c r="R1910" s="30" t="str">
        <f t="shared" si="328"/>
        <v/>
      </c>
      <c r="S1910" s="17" t="str">
        <f t="shared" si="329"/>
        <v>ü</v>
      </c>
      <c r="T1910" s="17" t="str">
        <f t="shared" si="330"/>
        <v/>
      </c>
      <c r="U1910" s="17"/>
      <c r="V1910" s="17" t="str">
        <f t="shared" si="331"/>
        <v>ü</v>
      </c>
    </row>
    <row r="1911" spans="1:22" ht="22.5" customHeight="1" x14ac:dyDescent="0.25">
      <c r="A1911" s="27">
        <v>2038</v>
      </c>
      <c r="B1911" s="15">
        <v>2248641</v>
      </c>
      <c r="C1911" s="16">
        <v>46079</v>
      </c>
      <c r="D1911" s="16">
        <v>46081</v>
      </c>
      <c r="E1911" s="15" t="s">
        <v>4756</v>
      </c>
      <c r="F1911" s="15" t="s">
        <v>210</v>
      </c>
      <c r="H1911" s="15">
        <v>506497997</v>
      </c>
      <c r="I1911" s="15" t="s">
        <v>369</v>
      </c>
      <c r="J1911" s="15" t="s">
        <v>4791</v>
      </c>
      <c r="K1911" s="15" t="s">
        <v>4792</v>
      </c>
      <c r="L1911" s="61" t="s">
        <v>1357</v>
      </c>
      <c r="M1911" s="15" t="s">
        <v>214</v>
      </c>
      <c r="O1911" s="30" t="str">
        <f t="shared" si="325"/>
        <v/>
      </c>
      <c r="P1911" s="30" t="str">
        <f t="shared" si="326"/>
        <v/>
      </c>
      <c r="Q1911" s="30" t="str">
        <f t="shared" si="327"/>
        <v/>
      </c>
      <c r="R1911" s="30" t="str">
        <f t="shared" si="328"/>
        <v/>
      </c>
      <c r="S1911" s="17" t="str">
        <f t="shared" si="329"/>
        <v>ü</v>
      </c>
      <c r="T1911" s="17" t="str">
        <f t="shared" si="330"/>
        <v>ü</v>
      </c>
      <c r="U1911" s="17"/>
      <c r="V1911" s="17" t="str">
        <f t="shared" si="331"/>
        <v/>
      </c>
    </row>
    <row r="1912" spans="1:22" ht="22.5" customHeight="1" x14ac:dyDescent="0.25">
      <c r="A1912" s="27">
        <v>2039</v>
      </c>
      <c r="B1912" s="15">
        <v>2250932</v>
      </c>
      <c r="C1912" s="16">
        <v>46081</v>
      </c>
      <c r="D1912" s="16">
        <v>46081</v>
      </c>
      <c r="E1912" s="15" t="s">
        <v>4757</v>
      </c>
      <c r="F1912" s="15" t="s">
        <v>166</v>
      </c>
      <c r="H1912" s="15">
        <v>502001016</v>
      </c>
      <c r="J1912" s="15">
        <v>6</v>
      </c>
      <c r="K1912" s="15" t="s">
        <v>238</v>
      </c>
      <c r="L1912" s="61" t="s">
        <v>205</v>
      </c>
      <c r="M1912" s="15" t="s">
        <v>211</v>
      </c>
      <c r="O1912" s="30" t="str">
        <f t="shared" si="325"/>
        <v>ü</v>
      </c>
      <c r="P1912" s="30" t="str">
        <f t="shared" si="326"/>
        <v/>
      </c>
      <c r="Q1912" s="30" t="str">
        <f t="shared" si="327"/>
        <v/>
      </c>
      <c r="R1912" s="30" t="str">
        <f t="shared" si="328"/>
        <v>ü</v>
      </c>
      <c r="S1912" s="17" t="str">
        <f t="shared" si="329"/>
        <v>ü</v>
      </c>
      <c r="T1912" s="17" t="str">
        <f t="shared" si="330"/>
        <v>ü</v>
      </c>
      <c r="U1912" s="17"/>
      <c r="V1912" s="17" t="str">
        <f t="shared" si="331"/>
        <v/>
      </c>
    </row>
    <row r="1913" spans="1:22" ht="22.5" customHeight="1" x14ac:dyDescent="0.25">
      <c r="A1913" s="27">
        <v>2040</v>
      </c>
      <c r="B1913" s="28">
        <v>2250933</v>
      </c>
      <c r="C1913" s="29">
        <v>46081</v>
      </c>
      <c r="D1913" s="16">
        <v>46081</v>
      </c>
      <c r="E1913" s="28" t="s">
        <v>4759</v>
      </c>
      <c r="F1913" s="15" t="s">
        <v>166</v>
      </c>
      <c r="H1913" s="28">
        <v>588863713</v>
      </c>
      <c r="I1913" s="28"/>
      <c r="J1913" s="28">
        <v>483</v>
      </c>
      <c r="K1913" s="28" t="s">
        <v>402</v>
      </c>
      <c r="L1913" s="62" t="s">
        <v>205</v>
      </c>
      <c r="M1913" s="15" t="s">
        <v>164</v>
      </c>
      <c r="O1913" s="30" t="str">
        <f t="shared" si="325"/>
        <v>ü</v>
      </c>
      <c r="P1913" s="30" t="str">
        <f t="shared" si="326"/>
        <v/>
      </c>
      <c r="Q1913" s="30" t="str">
        <f t="shared" si="327"/>
        <v/>
      </c>
      <c r="R1913" s="30" t="str">
        <f t="shared" si="328"/>
        <v>ü</v>
      </c>
      <c r="S1913" s="17" t="str">
        <f t="shared" si="329"/>
        <v>ü</v>
      </c>
      <c r="T1913" s="17" t="str">
        <f t="shared" si="330"/>
        <v>ü</v>
      </c>
      <c r="U1913" s="17"/>
      <c r="V1913" s="17" t="str">
        <f t="shared" si="331"/>
        <v/>
      </c>
    </row>
    <row r="1914" spans="1:22" ht="22.5" customHeight="1" x14ac:dyDescent="0.25">
      <c r="A1914" s="27"/>
      <c r="O1914" s="30" t="str">
        <f t="shared" si="325"/>
        <v/>
      </c>
      <c r="P1914" s="30" t="str">
        <f t="shared" ref="P1914:P1942" si="332">IF(COUNTIF(L1914,"*صراصير*")&gt;=1,"ü","")</f>
        <v/>
      </c>
      <c r="Q1914" s="30" t="str">
        <f t="shared" ref="Q1914:Q1942" si="333">IF(COUNTIF(L1914,"*بعوض*")&gt;=1,"ü","")</f>
        <v/>
      </c>
      <c r="R1914" s="30" t="str">
        <f t="shared" ref="R1914:R1942" si="334">IF(COUNTIF(L1914,"*باعوض*")&gt;=1,"ü","")</f>
        <v/>
      </c>
      <c r="S1914" s="17" t="str">
        <f t="shared" ref="S1914:S1942" si="335">IF(COUNTIF(L1914,"*ذباب*")&gt;=1,"ü","")</f>
        <v/>
      </c>
      <c r="T1914" s="17" t="str">
        <f t="shared" ref="T1914:T1942" si="336">IF(COUNTIF(L1914,"*فئران*")&gt;=1,"ü","")</f>
        <v/>
      </c>
      <c r="U1914" s="17"/>
      <c r="V1914" s="17" t="str">
        <f t="shared" ref="V1914:V1942" si="337">IF(COUNTIF(L1914,"*عقارب*")&gt;=1,"ü","")</f>
        <v/>
      </c>
    </row>
    <row r="1915" spans="1:22" ht="22.5" customHeight="1" x14ac:dyDescent="0.25">
      <c r="A1915" s="27"/>
      <c r="O1915" s="30" t="str">
        <f t="shared" si="325"/>
        <v/>
      </c>
      <c r="P1915" s="30" t="str">
        <f t="shared" si="332"/>
        <v/>
      </c>
      <c r="Q1915" s="30" t="str">
        <f t="shared" si="333"/>
        <v/>
      </c>
      <c r="R1915" s="30" t="str">
        <f t="shared" si="334"/>
        <v/>
      </c>
      <c r="S1915" s="17" t="str">
        <f t="shared" si="335"/>
        <v/>
      </c>
      <c r="T1915" s="17" t="str">
        <f t="shared" si="336"/>
        <v/>
      </c>
      <c r="U1915" s="17"/>
      <c r="V1915" s="17" t="str">
        <f t="shared" si="337"/>
        <v/>
      </c>
    </row>
    <row r="1916" spans="1:22" ht="22.5" customHeight="1" x14ac:dyDescent="0.25">
      <c r="A1916" s="27"/>
      <c r="O1916" s="30" t="str">
        <f t="shared" si="325"/>
        <v/>
      </c>
      <c r="P1916" s="30" t="str">
        <f t="shared" si="332"/>
        <v/>
      </c>
      <c r="Q1916" s="30" t="str">
        <f t="shared" si="333"/>
        <v/>
      </c>
      <c r="R1916" s="30" t="str">
        <f t="shared" si="334"/>
        <v/>
      </c>
      <c r="S1916" s="17" t="str">
        <f t="shared" si="335"/>
        <v/>
      </c>
      <c r="T1916" s="17" t="str">
        <f t="shared" si="336"/>
        <v/>
      </c>
      <c r="U1916" s="17"/>
      <c r="V1916" s="17" t="str">
        <f t="shared" si="337"/>
        <v/>
      </c>
    </row>
    <row r="1917" spans="1:22" ht="22.5" customHeight="1" x14ac:dyDescent="0.25">
      <c r="A1917" s="27"/>
      <c r="O1917" s="30" t="str">
        <f t="shared" si="325"/>
        <v/>
      </c>
      <c r="P1917" s="30" t="str">
        <f t="shared" si="332"/>
        <v/>
      </c>
      <c r="Q1917" s="30" t="str">
        <f t="shared" si="333"/>
        <v/>
      </c>
      <c r="R1917" s="30" t="str">
        <f t="shared" si="334"/>
        <v/>
      </c>
      <c r="S1917" s="17" t="str">
        <f t="shared" si="335"/>
        <v/>
      </c>
      <c r="T1917" s="17" t="str">
        <f t="shared" si="336"/>
        <v/>
      </c>
      <c r="U1917" s="17"/>
      <c r="V1917" s="17" t="str">
        <f t="shared" si="337"/>
        <v/>
      </c>
    </row>
    <row r="1918" spans="1:22" ht="22.5" customHeight="1" x14ac:dyDescent="0.25">
      <c r="A1918" s="27"/>
      <c r="O1918" s="30" t="str">
        <f t="shared" si="325"/>
        <v/>
      </c>
      <c r="P1918" s="30" t="str">
        <f t="shared" si="332"/>
        <v/>
      </c>
      <c r="Q1918" s="30" t="str">
        <f t="shared" si="333"/>
        <v/>
      </c>
      <c r="R1918" s="30" t="str">
        <f t="shared" si="334"/>
        <v/>
      </c>
      <c r="S1918" s="17" t="str">
        <f t="shared" si="335"/>
        <v/>
      </c>
      <c r="T1918" s="17" t="str">
        <f t="shared" si="336"/>
        <v/>
      </c>
      <c r="U1918" s="17"/>
      <c r="V1918" s="17" t="str">
        <f t="shared" si="337"/>
        <v/>
      </c>
    </row>
    <row r="1919" spans="1:22" ht="22.5" customHeight="1" x14ac:dyDescent="0.25">
      <c r="A1919" s="27"/>
      <c r="O1919" s="30" t="str">
        <f t="shared" si="325"/>
        <v/>
      </c>
      <c r="P1919" s="30" t="str">
        <f t="shared" si="332"/>
        <v/>
      </c>
      <c r="Q1919" s="30" t="str">
        <f t="shared" si="333"/>
        <v/>
      </c>
      <c r="R1919" s="30" t="str">
        <f t="shared" si="334"/>
        <v/>
      </c>
      <c r="S1919" s="17" t="str">
        <f t="shared" si="335"/>
        <v/>
      </c>
      <c r="T1919" s="17" t="str">
        <f t="shared" si="336"/>
        <v/>
      </c>
      <c r="U1919" s="17"/>
      <c r="V1919" s="17" t="str">
        <f t="shared" si="337"/>
        <v/>
      </c>
    </row>
    <row r="1920" spans="1:22" ht="22.5" customHeight="1" x14ac:dyDescent="0.25">
      <c r="A1920" s="27"/>
      <c r="O1920" s="30" t="str">
        <f t="shared" si="325"/>
        <v/>
      </c>
      <c r="P1920" s="30" t="str">
        <f t="shared" si="332"/>
        <v/>
      </c>
      <c r="Q1920" s="30" t="str">
        <f t="shared" si="333"/>
        <v/>
      </c>
      <c r="R1920" s="30" t="str">
        <f t="shared" si="334"/>
        <v/>
      </c>
      <c r="S1920" s="17" t="str">
        <f t="shared" si="335"/>
        <v/>
      </c>
      <c r="T1920" s="17" t="str">
        <f t="shared" si="336"/>
        <v/>
      </c>
      <c r="U1920" s="17"/>
      <c r="V1920" s="17" t="str">
        <f t="shared" si="337"/>
        <v/>
      </c>
    </row>
    <row r="1921" spans="1:22" ht="22.5" customHeight="1" x14ac:dyDescent="0.25">
      <c r="A1921" s="27"/>
      <c r="O1921" s="30" t="str">
        <f t="shared" si="325"/>
        <v/>
      </c>
      <c r="P1921" s="30" t="str">
        <f t="shared" si="332"/>
        <v/>
      </c>
      <c r="Q1921" s="30" t="str">
        <f t="shared" si="333"/>
        <v/>
      </c>
      <c r="R1921" s="30" t="str">
        <f t="shared" si="334"/>
        <v/>
      </c>
      <c r="S1921" s="17" t="str">
        <f t="shared" si="335"/>
        <v/>
      </c>
      <c r="T1921" s="17" t="str">
        <f t="shared" si="336"/>
        <v/>
      </c>
      <c r="U1921" s="17"/>
      <c r="V1921" s="17" t="str">
        <f t="shared" si="337"/>
        <v/>
      </c>
    </row>
    <row r="1922" spans="1:22" ht="22.5" customHeight="1" x14ac:dyDescent="0.25">
      <c r="A1922" s="27"/>
      <c r="O1922" s="30" t="str">
        <f t="shared" si="325"/>
        <v/>
      </c>
      <c r="P1922" s="30" t="str">
        <f t="shared" si="332"/>
        <v/>
      </c>
      <c r="Q1922" s="30" t="str">
        <f t="shared" si="333"/>
        <v/>
      </c>
      <c r="R1922" s="30" t="str">
        <f t="shared" si="334"/>
        <v/>
      </c>
      <c r="S1922" s="17" t="str">
        <f t="shared" si="335"/>
        <v/>
      </c>
      <c r="T1922" s="17" t="str">
        <f t="shared" si="336"/>
        <v/>
      </c>
      <c r="U1922" s="17"/>
      <c r="V1922" s="17" t="str">
        <f t="shared" si="337"/>
        <v/>
      </c>
    </row>
    <row r="1923" spans="1:22" ht="22.5" customHeight="1" x14ac:dyDescent="0.25">
      <c r="A1923" s="27"/>
      <c r="O1923" s="30" t="str">
        <f t="shared" si="325"/>
        <v/>
      </c>
      <c r="P1923" s="30" t="str">
        <f t="shared" si="332"/>
        <v/>
      </c>
      <c r="Q1923" s="30" t="str">
        <f t="shared" si="333"/>
        <v/>
      </c>
      <c r="R1923" s="30" t="str">
        <f t="shared" si="334"/>
        <v/>
      </c>
      <c r="S1923" s="17" t="str">
        <f t="shared" si="335"/>
        <v/>
      </c>
      <c r="T1923" s="17" t="str">
        <f t="shared" si="336"/>
        <v/>
      </c>
      <c r="U1923" s="17"/>
      <c r="V1923" s="17" t="str">
        <f t="shared" si="337"/>
        <v/>
      </c>
    </row>
    <row r="1924" spans="1:22" ht="22.5" customHeight="1" x14ac:dyDescent="0.25">
      <c r="A1924" s="27"/>
      <c r="O1924" s="30" t="str">
        <f t="shared" si="325"/>
        <v/>
      </c>
      <c r="P1924" s="30" t="str">
        <f t="shared" si="332"/>
        <v/>
      </c>
      <c r="Q1924" s="30" t="str">
        <f t="shared" si="333"/>
        <v/>
      </c>
      <c r="R1924" s="30" t="str">
        <f t="shared" si="334"/>
        <v/>
      </c>
      <c r="S1924" s="17" t="str">
        <f t="shared" si="335"/>
        <v/>
      </c>
      <c r="T1924" s="17" t="str">
        <f t="shared" si="336"/>
        <v/>
      </c>
      <c r="U1924" s="17"/>
      <c r="V1924" s="17" t="str">
        <f t="shared" si="337"/>
        <v/>
      </c>
    </row>
    <row r="1925" spans="1:22" ht="22.5" customHeight="1" x14ac:dyDescent="0.25">
      <c r="A1925" s="27"/>
      <c r="O1925" s="30" t="str">
        <f t="shared" si="325"/>
        <v/>
      </c>
      <c r="P1925" s="30" t="str">
        <f t="shared" si="332"/>
        <v/>
      </c>
      <c r="Q1925" s="30" t="str">
        <f t="shared" si="333"/>
        <v/>
      </c>
      <c r="R1925" s="30" t="str">
        <f t="shared" si="334"/>
        <v/>
      </c>
      <c r="S1925" s="17" t="str">
        <f t="shared" si="335"/>
        <v/>
      </c>
      <c r="T1925" s="17" t="str">
        <f t="shared" si="336"/>
        <v/>
      </c>
      <c r="U1925" s="17"/>
      <c r="V1925" s="17" t="str">
        <f t="shared" si="337"/>
        <v/>
      </c>
    </row>
    <row r="1926" spans="1:22" ht="22.5" customHeight="1" x14ac:dyDescent="0.25">
      <c r="A1926" s="27"/>
      <c r="O1926" s="30" t="str">
        <f t="shared" si="325"/>
        <v/>
      </c>
      <c r="P1926" s="30" t="str">
        <f t="shared" si="332"/>
        <v/>
      </c>
      <c r="Q1926" s="30" t="str">
        <f t="shared" si="333"/>
        <v/>
      </c>
      <c r="R1926" s="30" t="str">
        <f t="shared" si="334"/>
        <v/>
      </c>
      <c r="S1926" s="17" t="str">
        <f t="shared" si="335"/>
        <v/>
      </c>
      <c r="T1926" s="17" t="str">
        <f t="shared" si="336"/>
        <v/>
      </c>
      <c r="U1926" s="17"/>
      <c r="V1926" s="17" t="str">
        <f t="shared" si="337"/>
        <v/>
      </c>
    </row>
    <row r="1927" spans="1:22" ht="22.5" customHeight="1" x14ac:dyDescent="0.25">
      <c r="A1927" s="27"/>
      <c r="O1927" s="30" t="str">
        <f t="shared" si="325"/>
        <v/>
      </c>
      <c r="P1927" s="30" t="str">
        <f t="shared" si="332"/>
        <v/>
      </c>
      <c r="Q1927" s="30" t="str">
        <f t="shared" si="333"/>
        <v/>
      </c>
      <c r="R1927" s="30" t="str">
        <f t="shared" si="334"/>
        <v/>
      </c>
      <c r="S1927" s="17" t="str">
        <f t="shared" si="335"/>
        <v/>
      </c>
      <c r="T1927" s="17" t="str">
        <f t="shared" si="336"/>
        <v/>
      </c>
      <c r="U1927" s="17"/>
      <c r="V1927" s="17" t="str">
        <f t="shared" si="337"/>
        <v/>
      </c>
    </row>
    <row r="1928" spans="1:22" ht="22.5" customHeight="1" x14ac:dyDescent="0.25">
      <c r="A1928" s="27"/>
      <c r="O1928" s="30" t="str">
        <f t="shared" si="325"/>
        <v/>
      </c>
      <c r="P1928" s="30" t="str">
        <f t="shared" si="332"/>
        <v/>
      </c>
      <c r="Q1928" s="30" t="str">
        <f t="shared" si="333"/>
        <v/>
      </c>
      <c r="R1928" s="30" t="str">
        <f t="shared" si="334"/>
        <v/>
      </c>
      <c r="S1928" s="17" t="str">
        <f t="shared" si="335"/>
        <v/>
      </c>
      <c r="T1928" s="17" t="str">
        <f t="shared" si="336"/>
        <v/>
      </c>
      <c r="U1928" s="17"/>
      <c r="V1928" s="17" t="str">
        <f t="shared" si="337"/>
        <v/>
      </c>
    </row>
    <row r="1929" spans="1:22" ht="22.5" customHeight="1" x14ac:dyDescent="0.25">
      <c r="A1929" s="27"/>
      <c r="O1929" s="30" t="str">
        <f t="shared" si="325"/>
        <v/>
      </c>
      <c r="P1929" s="30" t="str">
        <f t="shared" si="332"/>
        <v/>
      </c>
      <c r="Q1929" s="30" t="str">
        <f t="shared" si="333"/>
        <v/>
      </c>
      <c r="R1929" s="30" t="str">
        <f t="shared" si="334"/>
        <v/>
      </c>
      <c r="S1929" s="17" t="str">
        <f t="shared" si="335"/>
        <v/>
      </c>
      <c r="T1929" s="17" t="str">
        <f t="shared" si="336"/>
        <v/>
      </c>
      <c r="U1929" s="17"/>
      <c r="V1929" s="17" t="str">
        <f t="shared" si="337"/>
        <v/>
      </c>
    </row>
    <row r="1930" spans="1:22" ht="22.5" customHeight="1" x14ac:dyDescent="0.25">
      <c r="A1930" s="27"/>
      <c r="O1930" s="30" t="str">
        <f t="shared" si="325"/>
        <v/>
      </c>
      <c r="P1930" s="30" t="str">
        <f t="shared" si="332"/>
        <v/>
      </c>
      <c r="Q1930" s="30" t="str">
        <f t="shared" si="333"/>
        <v/>
      </c>
      <c r="R1930" s="30" t="str">
        <f t="shared" si="334"/>
        <v/>
      </c>
      <c r="S1930" s="17" t="str">
        <f t="shared" si="335"/>
        <v/>
      </c>
      <c r="T1930" s="17" t="str">
        <f t="shared" si="336"/>
        <v/>
      </c>
      <c r="U1930" s="17"/>
      <c r="V1930" s="17" t="str">
        <f t="shared" si="337"/>
        <v/>
      </c>
    </row>
    <row r="1931" spans="1:22" ht="22.5" customHeight="1" x14ac:dyDescent="0.25">
      <c r="A1931" s="27"/>
      <c r="O1931" s="30" t="str">
        <f t="shared" si="325"/>
        <v/>
      </c>
      <c r="P1931" s="30" t="str">
        <f t="shared" si="332"/>
        <v/>
      </c>
      <c r="Q1931" s="30" t="str">
        <f t="shared" si="333"/>
        <v/>
      </c>
      <c r="R1931" s="30" t="str">
        <f t="shared" si="334"/>
        <v/>
      </c>
      <c r="S1931" s="17" t="str">
        <f t="shared" si="335"/>
        <v/>
      </c>
      <c r="T1931" s="17" t="str">
        <f t="shared" si="336"/>
        <v/>
      </c>
      <c r="U1931" s="17"/>
      <c r="V1931" s="17" t="str">
        <f t="shared" si="337"/>
        <v/>
      </c>
    </row>
    <row r="1932" spans="1:22" ht="22.5" customHeight="1" x14ac:dyDescent="0.25">
      <c r="A1932" s="27"/>
      <c r="O1932" s="30" t="str">
        <f t="shared" si="325"/>
        <v/>
      </c>
      <c r="P1932" s="30" t="str">
        <f t="shared" si="332"/>
        <v/>
      </c>
      <c r="Q1932" s="30" t="str">
        <f t="shared" si="333"/>
        <v/>
      </c>
      <c r="R1932" s="30" t="str">
        <f t="shared" si="334"/>
        <v/>
      </c>
      <c r="S1932" s="17" t="str">
        <f t="shared" si="335"/>
        <v/>
      </c>
      <c r="T1932" s="17" t="str">
        <f t="shared" si="336"/>
        <v/>
      </c>
      <c r="U1932" s="17"/>
      <c r="V1932" s="17" t="str">
        <f t="shared" si="337"/>
        <v/>
      </c>
    </row>
    <row r="1933" spans="1:22" ht="22.5" customHeight="1" x14ac:dyDescent="0.25">
      <c r="A1933" s="27"/>
      <c r="O1933" s="30" t="str">
        <f t="shared" si="325"/>
        <v/>
      </c>
      <c r="P1933" s="30" t="str">
        <f t="shared" si="332"/>
        <v/>
      </c>
      <c r="Q1933" s="30" t="str">
        <f t="shared" si="333"/>
        <v/>
      </c>
      <c r="R1933" s="30" t="str">
        <f t="shared" si="334"/>
        <v/>
      </c>
      <c r="S1933" s="17" t="str">
        <f t="shared" si="335"/>
        <v/>
      </c>
      <c r="T1933" s="17" t="str">
        <f t="shared" si="336"/>
        <v/>
      </c>
      <c r="U1933" s="17"/>
      <c r="V1933" s="17" t="str">
        <f t="shared" si="337"/>
        <v/>
      </c>
    </row>
    <row r="1934" spans="1:22" ht="22.5" customHeight="1" x14ac:dyDescent="0.25">
      <c r="A1934" s="27"/>
      <c r="O1934" s="30" t="str">
        <f t="shared" si="325"/>
        <v/>
      </c>
      <c r="P1934" s="30" t="str">
        <f t="shared" si="332"/>
        <v/>
      </c>
      <c r="Q1934" s="30" t="str">
        <f t="shared" si="333"/>
        <v/>
      </c>
      <c r="R1934" s="30" t="str">
        <f t="shared" si="334"/>
        <v/>
      </c>
      <c r="S1934" s="17" t="str">
        <f t="shared" si="335"/>
        <v/>
      </c>
      <c r="T1934" s="17" t="str">
        <f t="shared" si="336"/>
        <v/>
      </c>
      <c r="U1934" s="17"/>
      <c r="V1934" s="17" t="str">
        <f t="shared" si="337"/>
        <v/>
      </c>
    </row>
    <row r="1935" spans="1:22" ht="22.5" customHeight="1" x14ac:dyDescent="0.25">
      <c r="A1935" s="27"/>
      <c r="O1935" s="30" t="str">
        <f t="shared" si="325"/>
        <v/>
      </c>
      <c r="P1935" s="30" t="str">
        <f t="shared" si="332"/>
        <v/>
      </c>
      <c r="Q1935" s="30" t="str">
        <f t="shared" si="333"/>
        <v/>
      </c>
      <c r="R1935" s="30" t="str">
        <f t="shared" si="334"/>
        <v/>
      </c>
      <c r="S1935" s="17" t="str">
        <f t="shared" si="335"/>
        <v/>
      </c>
      <c r="T1935" s="17" t="str">
        <f t="shared" si="336"/>
        <v/>
      </c>
      <c r="U1935" s="17"/>
      <c r="V1935" s="17" t="str">
        <f t="shared" si="337"/>
        <v/>
      </c>
    </row>
    <row r="1936" spans="1:22" ht="22.5" customHeight="1" x14ac:dyDescent="0.25">
      <c r="A1936" s="27"/>
      <c r="O1936" s="30" t="str">
        <f t="shared" si="325"/>
        <v/>
      </c>
      <c r="P1936" s="30" t="str">
        <f t="shared" si="332"/>
        <v/>
      </c>
      <c r="Q1936" s="30" t="str">
        <f t="shared" si="333"/>
        <v/>
      </c>
      <c r="R1936" s="30" t="str">
        <f t="shared" si="334"/>
        <v/>
      </c>
      <c r="S1936" s="17" t="str">
        <f t="shared" si="335"/>
        <v/>
      </c>
      <c r="T1936" s="17" t="str">
        <f t="shared" si="336"/>
        <v/>
      </c>
      <c r="U1936" s="17"/>
      <c r="V1936" s="17" t="str">
        <f t="shared" si="337"/>
        <v/>
      </c>
    </row>
    <row r="1937" spans="1:22" ht="22.5" customHeight="1" x14ac:dyDescent="0.25">
      <c r="A1937" s="27"/>
      <c r="O1937" s="30" t="str">
        <f t="shared" si="325"/>
        <v/>
      </c>
      <c r="P1937" s="30" t="str">
        <f t="shared" si="332"/>
        <v/>
      </c>
      <c r="Q1937" s="30" t="str">
        <f t="shared" si="333"/>
        <v/>
      </c>
      <c r="R1937" s="30" t="str">
        <f t="shared" si="334"/>
        <v/>
      </c>
      <c r="S1937" s="17" t="str">
        <f t="shared" si="335"/>
        <v/>
      </c>
      <c r="T1937" s="17" t="str">
        <f t="shared" si="336"/>
        <v/>
      </c>
      <c r="U1937" s="17"/>
      <c r="V1937" s="17" t="str">
        <f t="shared" si="337"/>
        <v/>
      </c>
    </row>
    <row r="1938" spans="1:22" ht="22.5" customHeight="1" x14ac:dyDescent="0.25">
      <c r="A1938" s="27"/>
      <c r="O1938" s="30" t="str">
        <f t="shared" si="325"/>
        <v/>
      </c>
      <c r="P1938" s="30" t="str">
        <f t="shared" si="332"/>
        <v/>
      </c>
      <c r="Q1938" s="30" t="str">
        <f t="shared" si="333"/>
        <v/>
      </c>
      <c r="R1938" s="30" t="str">
        <f t="shared" si="334"/>
        <v/>
      </c>
      <c r="S1938" s="17" t="str">
        <f t="shared" si="335"/>
        <v/>
      </c>
      <c r="T1938" s="17" t="str">
        <f t="shared" si="336"/>
        <v/>
      </c>
      <c r="U1938" s="17"/>
      <c r="V1938" s="17" t="str">
        <f t="shared" si="337"/>
        <v/>
      </c>
    </row>
    <row r="1939" spans="1:22" ht="22.5" customHeight="1" x14ac:dyDescent="0.25">
      <c r="A1939" s="27"/>
      <c r="O1939" s="30" t="str">
        <f t="shared" si="325"/>
        <v/>
      </c>
      <c r="P1939" s="30" t="str">
        <f t="shared" si="332"/>
        <v/>
      </c>
      <c r="Q1939" s="30" t="str">
        <f t="shared" si="333"/>
        <v/>
      </c>
      <c r="R1939" s="30" t="str">
        <f t="shared" si="334"/>
        <v/>
      </c>
      <c r="S1939" s="17" t="str">
        <f t="shared" si="335"/>
        <v/>
      </c>
      <c r="T1939" s="17" t="str">
        <f t="shared" si="336"/>
        <v/>
      </c>
      <c r="U1939" s="17"/>
      <c r="V1939" s="17" t="str">
        <f t="shared" si="337"/>
        <v/>
      </c>
    </row>
    <row r="1940" spans="1:22" ht="22.5" customHeight="1" x14ac:dyDescent="0.25">
      <c r="A1940" s="27"/>
      <c r="O1940" s="30" t="str">
        <f t="shared" si="325"/>
        <v/>
      </c>
      <c r="P1940" s="30" t="str">
        <f t="shared" si="332"/>
        <v/>
      </c>
      <c r="Q1940" s="30" t="str">
        <f t="shared" si="333"/>
        <v/>
      </c>
      <c r="R1940" s="30" t="str">
        <f t="shared" si="334"/>
        <v/>
      </c>
      <c r="S1940" s="17" t="str">
        <f t="shared" si="335"/>
        <v/>
      </c>
      <c r="T1940" s="17" t="str">
        <f t="shared" si="336"/>
        <v/>
      </c>
      <c r="U1940" s="17"/>
      <c r="V1940" s="17" t="str">
        <f t="shared" si="337"/>
        <v/>
      </c>
    </row>
    <row r="1941" spans="1:22" ht="22.5" customHeight="1" x14ac:dyDescent="0.25">
      <c r="A1941" s="27"/>
      <c r="O1941" s="30" t="str">
        <f t="shared" si="325"/>
        <v/>
      </c>
      <c r="P1941" s="30" t="str">
        <f t="shared" si="332"/>
        <v/>
      </c>
      <c r="Q1941" s="30" t="str">
        <f t="shared" si="333"/>
        <v/>
      </c>
      <c r="R1941" s="30" t="str">
        <f t="shared" si="334"/>
        <v/>
      </c>
      <c r="S1941" s="17" t="str">
        <f t="shared" si="335"/>
        <v/>
      </c>
      <c r="T1941" s="17" t="str">
        <f t="shared" si="336"/>
        <v/>
      </c>
      <c r="U1941" s="17"/>
      <c r="V1941" s="17" t="str">
        <f t="shared" si="337"/>
        <v/>
      </c>
    </row>
    <row r="1942" spans="1:22" ht="22.5" customHeight="1" x14ac:dyDescent="0.25">
      <c r="A1942" s="27"/>
      <c r="O1942" s="30" t="str">
        <f t="shared" si="325"/>
        <v/>
      </c>
      <c r="P1942" s="30" t="str">
        <f t="shared" si="332"/>
        <v/>
      </c>
      <c r="Q1942" s="30" t="str">
        <f t="shared" si="333"/>
        <v/>
      </c>
      <c r="R1942" s="30" t="str">
        <f t="shared" si="334"/>
        <v/>
      </c>
      <c r="S1942" s="17" t="str">
        <f t="shared" si="335"/>
        <v/>
      </c>
      <c r="T1942" s="17" t="str">
        <f t="shared" si="336"/>
        <v/>
      </c>
      <c r="U1942" s="17"/>
      <c r="V1942" s="17" t="str">
        <f t="shared" si="337"/>
        <v/>
      </c>
    </row>
  </sheetData>
  <autoFilter ref="B1:B1913"/>
  <conditionalFormatting sqref="B1">
    <cfRule type="duplicateValues" dxfId="16" priority="4"/>
  </conditionalFormatting>
  <conditionalFormatting sqref="B1">
    <cfRule type="duplicateValues" dxfId="15" priority="5"/>
    <cfRule type="duplicateValues" dxfId="14" priority="6"/>
  </conditionalFormatting>
  <conditionalFormatting sqref="B1:B47">
    <cfRule type="duplicateValues" dxfId="13" priority="31"/>
  </conditionalFormatting>
  <conditionalFormatting sqref="B1:B1564 B1566:B1048576">
    <cfRule type="duplicateValues" dxfId="12" priority="33"/>
  </conditionalFormatting>
  <dataValidations count="2">
    <dataValidation type="list" allowBlank="1" showInputMessage="1" showErrorMessage="1" sqref="F1:F1048576">
      <formula1>$G$2:$G$10</formula1>
    </dataValidation>
    <dataValidation type="list" allowBlank="1" showInputMessage="1" showErrorMessage="1" sqref="M1:M1048576">
      <formula1>$N$2:$N$38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1454"/>
  <sheetViews>
    <sheetView zoomScale="98" zoomScaleNormal="98" workbookViewId="0">
      <pane ySplit="1" topLeftCell="A2" activePane="bottomLeft" state="frozen"/>
      <selection pane="bottomLeft" activeCell="M126" sqref="M126"/>
    </sheetView>
  </sheetViews>
  <sheetFormatPr defaultColWidth="9.140625" defaultRowHeight="21.7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45.85546875" style="15" bestFit="1" customWidth="1"/>
    <col min="6" max="6" width="40.85546875" style="15" customWidth="1"/>
    <col min="7" max="7" width="7.85546875" style="15" hidden="1" customWidth="1"/>
    <col min="8" max="8" width="11.5703125" style="65" bestFit="1" customWidth="1"/>
    <col min="9" max="9" width="17.5703125" style="15" customWidth="1"/>
    <col min="10" max="10" width="12.7109375" style="15" customWidth="1"/>
    <col min="11" max="11" width="17.5703125" style="15" customWidth="1"/>
    <col min="12" max="12" width="27.140625" style="61" customWidth="1"/>
    <col min="13" max="13" width="29.85546875" style="15" customWidth="1"/>
    <col min="14" max="14" width="8.42578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4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66" t="s">
        <v>132</v>
      </c>
      <c r="I1" s="7" t="s">
        <v>133</v>
      </c>
      <c r="J1" s="7" t="s">
        <v>134</v>
      </c>
      <c r="K1" s="7" t="s">
        <v>72</v>
      </c>
      <c r="L1" s="60" t="s">
        <v>189</v>
      </c>
      <c r="M1" s="18" t="s">
        <v>135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1.75" hidden="1" customHeight="1" x14ac:dyDescent="0.25">
      <c r="A2" s="28">
        <v>1</v>
      </c>
      <c r="B2" s="15">
        <v>2243334</v>
      </c>
      <c r="C2" s="16">
        <v>46075</v>
      </c>
      <c r="D2" s="16">
        <v>46082</v>
      </c>
      <c r="E2" s="15" t="s">
        <v>4399</v>
      </c>
      <c r="F2" s="15" t="s">
        <v>166</v>
      </c>
      <c r="G2" s="6" t="s">
        <v>157</v>
      </c>
      <c r="H2" s="15">
        <v>507764440</v>
      </c>
      <c r="I2" s="15">
        <v>48</v>
      </c>
      <c r="J2" s="15">
        <v>4244</v>
      </c>
      <c r="K2" s="15" t="s">
        <v>230</v>
      </c>
      <c r="L2" s="61" t="s">
        <v>192</v>
      </c>
      <c r="M2" s="15" t="s">
        <v>211</v>
      </c>
      <c r="N2" s="19" t="s">
        <v>158</v>
      </c>
      <c r="O2" s="17" t="str">
        <f t="shared" ref="O2:O65" si="0">IF(COUNTIF($L2,"*نمل*")&gt;=1,"ü","")</f>
        <v>ü</v>
      </c>
      <c r="P2" s="17" t="str">
        <f t="shared" ref="P2:P65" si="1">IF(COUNTIF(L2,"*صراصير*")&gt;=1,"ü","")</f>
        <v>ü</v>
      </c>
      <c r="Q2" s="17" t="str">
        <f t="shared" ref="Q2:Q65" si="2">IF(COUNTIF(L2,"*بعوض*")&gt;=1,"ü","")</f>
        <v>ü</v>
      </c>
      <c r="R2" s="17" t="str">
        <f t="shared" ref="R2:R65" si="3">IF(COUNTIF(L2,"*باعوض*")&gt;=1,"ü","")</f>
        <v/>
      </c>
      <c r="S2" s="17" t="str">
        <f t="shared" ref="S2:S65" si="4">IF(COUNTIF(L2,"*ذباب*")&gt;=1,"ü","")</f>
        <v>ü</v>
      </c>
      <c r="T2" s="17" t="str">
        <f t="shared" ref="T2:T65" si="5">IF(COUNTIF(L2,"*فئران*")&gt;=1,"ü","")</f>
        <v>ü</v>
      </c>
      <c r="U2" s="17"/>
      <c r="V2" s="17" t="str">
        <f t="shared" ref="V2:V65" si="6">IF(COUNTIF(L2,"*عقارب*")&gt;=1,"ü","")</f>
        <v>ü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1.75" hidden="1" customHeight="1" x14ac:dyDescent="0.25">
      <c r="A3" s="28">
        <v>2</v>
      </c>
      <c r="B3" s="15">
        <v>2242919</v>
      </c>
      <c r="C3" s="16">
        <v>46075</v>
      </c>
      <c r="D3" s="16">
        <v>46082</v>
      </c>
      <c r="E3" s="15" t="s">
        <v>4426</v>
      </c>
      <c r="F3" s="15" t="s">
        <v>166</v>
      </c>
      <c r="G3" s="6" t="s">
        <v>159</v>
      </c>
      <c r="H3" s="15">
        <v>503665661</v>
      </c>
      <c r="I3" s="15">
        <v>212</v>
      </c>
      <c r="J3" s="15">
        <v>41</v>
      </c>
      <c r="K3" s="15" t="s">
        <v>226</v>
      </c>
      <c r="L3" s="61" t="s">
        <v>411</v>
      </c>
      <c r="M3" s="15" t="s">
        <v>211</v>
      </c>
      <c r="N3" s="19" t="s">
        <v>160</v>
      </c>
      <c r="O3" s="17" t="str">
        <f t="shared" si="0"/>
        <v>ü</v>
      </c>
      <c r="P3" s="17" t="str">
        <f t="shared" si="1"/>
        <v/>
      </c>
      <c r="Q3" s="17" t="str">
        <f t="shared" si="2"/>
        <v>ü</v>
      </c>
      <c r="R3" s="17" t="str">
        <f t="shared" si="3"/>
        <v/>
      </c>
      <c r="S3" s="17" t="str">
        <f t="shared" si="4"/>
        <v/>
      </c>
      <c r="T3" s="17" t="str">
        <f t="shared" si="5"/>
        <v/>
      </c>
      <c r="U3" s="17"/>
      <c r="V3" s="17" t="str">
        <f t="shared" si="6"/>
        <v/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1.75" hidden="1" customHeight="1" x14ac:dyDescent="0.25">
      <c r="A4" s="28">
        <v>3</v>
      </c>
      <c r="B4" s="15">
        <v>2244798</v>
      </c>
      <c r="C4" s="16">
        <v>46076</v>
      </c>
      <c r="D4" s="16">
        <v>46082</v>
      </c>
      <c r="E4" s="15" t="s">
        <v>4491</v>
      </c>
      <c r="F4" s="15" t="s">
        <v>166</v>
      </c>
      <c r="G4" s="6" t="s">
        <v>161</v>
      </c>
      <c r="H4" s="15">
        <v>506360838</v>
      </c>
      <c r="I4" s="15">
        <v>136</v>
      </c>
      <c r="J4" s="15">
        <v>238</v>
      </c>
      <c r="K4" s="15" t="s">
        <v>226</v>
      </c>
      <c r="L4" s="61" t="s">
        <v>192</v>
      </c>
      <c r="M4" s="15" t="s">
        <v>211</v>
      </c>
      <c r="N4" s="19" t="s">
        <v>162</v>
      </c>
      <c r="O4" s="17" t="str">
        <f t="shared" si="0"/>
        <v>ü</v>
      </c>
      <c r="P4" s="17" t="str">
        <f t="shared" si="1"/>
        <v>ü</v>
      </c>
      <c r="Q4" s="17" t="str">
        <f t="shared" si="2"/>
        <v>ü</v>
      </c>
      <c r="R4" s="17" t="str">
        <f t="shared" si="3"/>
        <v/>
      </c>
      <c r="S4" s="17" t="str">
        <f t="shared" si="4"/>
        <v>ü</v>
      </c>
      <c r="T4" s="17" t="str">
        <f t="shared" si="5"/>
        <v>ü</v>
      </c>
      <c r="U4" s="17"/>
      <c r="V4" s="17" t="str">
        <f t="shared" si="6"/>
        <v>ü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1.75" hidden="1" customHeight="1" x14ac:dyDescent="0.25">
      <c r="A5" s="28">
        <v>4</v>
      </c>
      <c r="B5" s="15">
        <v>2244289</v>
      </c>
      <c r="C5" s="16">
        <v>46076</v>
      </c>
      <c r="D5" s="16">
        <v>46082</v>
      </c>
      <c r="E5" s="15" t="s">
        <v>4500</v>
      </c>
      <c r="F5" s="15" t="s">
        <v>166</v>
      </c>
      <c r="G5" s="6" t="s">
        <v>163</v>
      </c>
      <c r="H5" s="15">
        <v>507007600</v>
      </c>
      <c r="I5" s="15">
        <v>5235</v>
      </c>
      <c r="J5" s="15">
        <v>5235</v>
      </c>
      <c r="K5" s="15" t="s">
        <v>241</v>
      </c>
      <c r="L5" s="61" t="s">
        <v>192</v>
      </c>
      <c r="M5" s="15" t="s">
        <v>164</v>
      </c>
      <c r="N5" s="19" t="s">
        <v>164</v>
      </c>
      <c r="O5" s="17" t="str">
        <f t="shared" si="0"/>
        <v>ü</v>
      </c>
      <c r="P5" s="17" t="str">
        <f t="shared" si="1"/>
        <v>ü</v>
      </c>
      <c r="Q5" s="17" t="str">
        <f t="shared" si="2"/>
        <v>ü</v>
      </c>
      <c r="R5" s="17" t="str">
        <f t="shared" si="3"/>
        <v/>
      </c>
      <c r="S5" s="17" t="str">
        <f t="shared" si="4"/>
        <v>ü</v>
      </c>
      <c r="T5" s="17" t="str">
        <f t="shared" si="5"/>
        <v>ü</v>
      </c>
      <c r="U5" s="17"/>
      <c r="V5" s="17" t="str">
        <f t="shared" si="6"/>
        <v>ü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1.75" hidden="1" customHeight="1" x14ac:dyDescent="0.25">
      <c r="A6" s="28">
        <v>5</v>
      </c>
      <c r="B6" s="15">
        <v>2243963</v>
      </c>
      <c r="C6" s="16">
        <v>46076</v>
      </c>
      <c r="D6" s="16">
        <v>46082</v>
      </c>
      <c r="E6" s="15" t="s">
        <v>4505</v>
      </c>
      <c r="F6" s="15" t="s">
        <v>166</v>
      </c>
      <c r="G6" s="6" t="s">
        <v>210</v>
      </c>
      <c r="H6" s="15">
        <v>505447888</v>
      </c>
      <c r="I6" s="15"/>
      <c r="J6" s="15">
        <v>3620</v>
      </c>
      <c r="K6" s="15" t="s">
        <v>226</v>
      </c>
      <c r="L6" s="61" t="s">
        <v>482</v>
      </c>
      <c r="M6" s="15" t="s">
        <v>211</v>
      </c>
      <c r="N6" s="19" t="s">
        <v>165</v>
      </c>
      <c r="O6" s="17" t="str">
        <f t="shared" si="0"/>
        <v>ü</v>
      </c>
      <c r="P6" s="17" t="str">
        <f t="shared" si="1"/>
        <v>ü</v>
      </c>
      <c r="Q6" s="17" t="str">
        <f t="shared" si="2"/>
        <v>ü</v>
      </c>
      <c r="R6" s="17" t="str">
        <f t="shared" si="3"/>
        <v/>
      </c>
      <c r="S6" s="17" t="str">
        <f t="shared" si="4"/>
        <v/>
      </c>
      <c r="T6" s="17" t="str">
        <f t="shared" si="5"/>
        <v/>
      </c>
      <c r="U6" s="17"/>
      <c r="V6" s="17" t="str">
        <f t="shared" si="6"/>
        <v/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1.75" hidden="1" customHeight="1" x14ac:dyDescent="0.25">
      <c r="A7" s="28">
        <v>6</v>
      </c>
      <c r="B7" s="15">
        <v>2243882</v>
      </c>
      <c r="C7" s="16">
        <v>46076</v>
      </c>
      <c r="D7" s="16">
        <v>46082</v>
      </c>
      <c r="E7" s="15" t="s">
        <v>4508</v>
      </c>
      <c r="F7" s="15" t="s">
        <v>210</v>
      </c>
      <c r="G7" s="6" t="s">
        <v>166</v>
      </c>
      <c r="H7" s="15">
        <v>504280160</v>
      </c>
      <c r="I7" s="15" t="s">
        <v>4523</v>
      </c>
      <c r="J7" s="15" t="s">
        <v>4524</v>
      </c>
      <c r="K7" s="15" t="s">
        <v>225</v>
      </c>
      <c r="L7" s="61" t="s">
        <v>196</v>
      </c>
      <c r="M7" s="15" t="s">
        <v>171</v>
      </c>
      <c r="N7" s="19" t="s">
        <v>167</v>
      </c>
      <c r="O7" s="17" t="str">
        <f t="shared" si="0"/>
        <v>ü</v>
      </c>
      <c r="P7" s="17" t="str">
        <f t="shared" si="1"/>
        <v/>
      </c>
      <c r="Q7" s="17" t="str">
        <f t="shared" si="2"/>
        <v>ü</v>
      </c>
      <c r="R7" s="17" t="str">
        <f t="shared" si="3"/>
        <v/>
      </c>
      <c r="S7" s="17" t="str">
        <f t="shared" si="4"/>
        <v>ü</v>
      </c>
      <c r="T7" s="17" t="str">
        <f t="shared" si="5"/>
        <v/>
      </c>
      <c r="U7" s="17"/>
      <c r="V7" s="17" t="str">
        <f t="shared" si="6"/>
        <v/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1.75" hidden="1" customHeight="1" x14ac:dyDescent="0.25">
      <c r="A8" s="28">
        <v>7</v>
      </c>
      <c r="B8" s="15">
        <v>2246907</v>
      </c>
      <c r="C8" s="16">
        <v>46078</v>
      </c>
      <c r="D8" s="16">
        <v>46083</v>
      </c>
      <c r="E8" s="15" t="s">
        <v>4528</v>
      </c>
      <c r="F8" s="15" t="s">
        <v>166</v>
      </c>
      <c r="G8" s="6" t="s">
        <v>168</v>
      </c>
      <c r="H8" s="15">
        <v>503066661</v>
      </c>
      <c r="I8" s="15">
        <v>3881</v>
      </c>
      <c r="J8" s="15">
        <v>143</v>
      </c>
      <c r="K8" s="15" t="s">
        <v>230</v>
      </c>
      <c r="L8" s="61" t="s">
        <v>420</v>
      </c>
      <c r="M8" s="15" t="s">
        <v>160</v>
      </c>
      <c r="N8" s="19" t="s">
        <v>169</v>
      </c>
      <c r="O8" s="17" t="str">
        <f t="shared" si="0"/>
        <v>ü</v>
      </c>
      <c r="P8" s="17" t="str">
        <f t="shared" si="1"/>
        <v>ü</v>
      </c>
      <c r="Q8" s="17" t="str">
        <f t="shared" si="2"/>
        <v>ü</v>
      </c>
      <c r="R8" s="17" t="str">
        <f t="shared" si="3"/>
        <v/>
      </c>
      <c r="S8" s="17" t="str">
        <f t="shared" si="4"/>
        <v/>
      </c>
      <c r="T8" s="17" t="str">
        <f t="shared" si="5"/>
        <v>ü</v>
      </c>
      <c r="U8" s="17"/>
      <c r="V8" s="17" t="str">
        <f t="shared" si="6"/>
        <v>ü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1.75" hidden="1" customHeight="1" x14ac:dyDescent="0.25">
      <c r="A9" s="28">
        <v>8</v>
      </c>
      <c r="B9" s="15">
        <v>2246825</v>
      </c>
      <c r="C9" s="16">
        <v>46077</v>
      </c>
      <c r="D9" s="16">
        <v>46082</v>
      </c>
      <c r="E9" s="15" t="s">
        <v>1570</v>
      </c>
      <c r="F9" s="15" t="s">
        <v>166</v>
      </c>
      <c r="G9" s="6" t="s">
        <v>216</v>
      </c>
      <c r="H9" s="15">
        <v>508611313</v>
      </c>
      <c r="I9" s="15" t="s">
        <v>707</v>
      </c>
      <c r="J9" s="15">
        <v>3527</v>
      </c>
      <c r="K9" s="15" t="s">
        <v>226</v>
      </c>
      <c r="L9" s="61" t="s">
        <v>192</v>
      </c>
      <c r="M9" s="15" t="s">
        <v>211</v>
      </c>
      <c r="N9" s="19" t="s">
        <v>170</v>
      </c>
      <c r="O9" s="17" t="str">
        <f t="shared" si="0"/>
        <v>ü</v>
      </c>
      <c r="P9" s="17" t="str">
        <f t="shared" si="1"/>
        <v>ü</v>
      </c>
      <c r="Q9" s="17" t="str">
        <f t="shared" si="2"/>
        <v>ü</v>
      </c>
      <c r="R9" s="17" t="str">
        <f t="shared" si="3"/>
        <v/>
      </c>
      <c r="S9" s="17" t="str">
        <f t="shared" si="4"/>
        <v>ü</v>
      </c>
      <c r="T9" s="17" t="str">
        <f t="shared" si="5"/>
        <v>ü</v>
      </c>
      <c r="U9" s="17"/>
      <c r="V9" s="17" t="str">
        <f t="shared" si="6"/>
        <v>ü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1.75" hidden="1" customHeight="1" x14ac:dyDescent="0.25">
      <c r="A10" s="28">
        <v>9</v>
      </c>
      <c r="B10" s="15">
        <v>2246808</v>
      </c>
      <c r="C10" s="16">
        <v>46077</v>
      </c>
      <c r="D10" s="16">
        <v>46082</v>
      </c>
      <c r="E10" s="15" t="s">
        <v>4532</v>
      </c>
      <c r="F10" s="15" t="s">
        <v>166</v>
      </c>
      <c r="G10" s="6" t="s">
        <v>217</v>
      </c>
      <c r="H10" s="15">
        <v>527009910</v>
      </c>
      <c r="I10" s="15"/>
      <c r="J10" s="15">
        <v>486</v>
      </c>
      <c r="K10" s="15" t="s">
        <v>363</v>
      </c>
      <c r="L10" s="61" t="s">
        <v>340</v>
      </c>
      <c r="M10" s="15" t="s">
        <v>186</v>
      </c>
      <c r="N10" s="19" t="s">
        <v>171</v>
      </c>
      <c r="O10" s="17" t="str">
        <f t="shared" si="0"/>
        <v>ü</v>
      </c>
      <c r="P10" s="17" t="str">
        <f t="shared" si="1"/>
        <v/>
      </c>
      <c r="Q10" s="17" t="str">
        <f t="shared" si="2"/>
        <v/>
      </c>
      <c r="R10" s="17" t="str">
        <f t="shared" si="3"/>
        <v/>
      </c>
      <c r="S10" s="17" t="str">
        <f t="shared" si="4"/>
        <v/>
      </c>
      <c r="T10" s="17" t="str">
        <f t="shared" si="5"/>
        <v/>
      </c>
      <c r="U10" s="17"/>
      <c r="V10" s="17" t="str">
        <f t="shared" si="6"/>
        <v/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1.75" hidden="1" customHeight="1" x14ac:dyDescent="0.25">
      <c r="A11" s="28">
        <v>10</v>
      </c>
      <c r="B11" s="15">
        <v>2246747</v>
      </c>
      <c r="C11" s="16">
        <v>46077</v>
      </c>
      <c r="D11" s="16">
        <v>46082</v>
      </c>
      <c r="E11" s="15" t="s">
        <v>4534</v>
      </c>
      <c r="F11" s="15" t="s">
        <v>166</v>
      </c>
      <c r="G11" s="15"/>
      <c r="H11" s="15">
        <v>503050886</v>
      </c>
      <c r="I11" s="15" t="s">
        <v>707</v>
      </c>
      <c r="J11" s="15" t="s">
        <v>4587</v>
      </c>
      <c r="K11" s="15" t="s">
        <v>811</v>
      </c>
      <c r="L11" s="61" t="s">
        <v>198</v>
      </c>
      <c r="M11" s="15" t="s">
        <v>162</v>
      </c>
      <c r="N11" s="19" t="s">
        <v>172</v>
      </c>
      <c r="O11" s="17" t="str">
        <f t="shared" si="0"/>
        <v>ü</v>
      </c>
      <c r="P11" s="17" t="str">
        <f t="shared" si="1"/>
        <v>ü</v>
      </c>
      <c r="Q11" s="17" t="str">
        <f t="shared" si="2"/>
        <v>ü</v>
      </c>
      <c r="R11" s="17" t="str">
        <f t="shared" si="3"/>
        <v/>
      </c>
      <c r="S11" s="17" t="str">
        <f t="shared" si="4"/>
        <v>ü</v>
      </c>
      <c r="T11" s="17" t="str">
        <f t="shared" si="5"/>
        <v/>
      </c>
      <c r="U11" s="17"/>
      <c r="V11" s="17" t="str">
        <f t="shared" si="6"/>
        <v/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1.75" hidden="1" customHeight="1" x14ac:dyDescent="0.25">
      <c r="A12" s="28">
        <v>11</v>
      </c>
      <c r="B12" s="15">
        <v>2246667</v>
      </c>
      <c r="C12" s="16">
        <v>46077</v>
      </c>
      <c r="D12" s="16">
        <v>46082</v>
      </c>
      <c r="E12" s="15" t="s">
        <v>2830</v>
      </c>
      <c r="F12" s="15" t="s">
        <v>166</v>
      </c>
      <c r="G12" s="15"/>
      <c r="H12" s="15">
        <v>506357942</v>
      </c>
      <c r="I12" s="15">
        <v>6114</v>
      </c>
      <c r="J12" s="15">
        <v>6114</v>
      </c>
      <c r="K12" s="15" t="s">
        <v>241</v>
      </c>
      <c r="L12" s="61" t="s">
        <v>195</v>
      </c>
      <c r="M12" s="15" t="s">
        <v>164</v>
      </c>
      <c r="N12" s="19" t="s">
        <v>173</v>
      </c>
      <c r="O12" s="17" t="str">
        <f t="shared" si="0"/>
        <v>ü</v>
      </c>
      <c r="P12" s="17" t="str">
        <f t="shared" si="1"/>
        <v>ü</v>
      </c>
      <c r="Q12" s="17" t="str">
        <f t="shared" si="2"/>
        <v>ü</v>
      </c>
      <c r="R12" s="17" t="str">
        <f t="shared" si="3"/>
        <v/>
      </c>
      <c r="S12" s="17" t="str">
        <f t="shared" si="4"/>
        <v>ü</v>
      </c>
      <c r="T12" s="17" t="str">
        <f t="shared" si="5"/>
        <v>ü</v>
      </c>
      <c r="U12" s="17"/>
      <c r="V12" s="17" t="str">
        <f t="shared" si="6"/>
        <v/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1.75" hidden="1" customHeight="1" x14ac:dyDescent="0.25">
      <c r="A13" s="28">
        <v>12</v>
      </c>
      <c r="B13" s="15">
        <v>2246633</v>
      </c>
      <c r="C13" s="16">
        <v>46077</v>
      </c>
      <c r="D13" s="16">
        <v>46083</v>
      </c>
      <c r="E13" s="15" t="s">
        <v>4536</v>
      </c>
      <c r="F13" s="15" t="s">
        <v>159</v>
      </c>
      <c r="G13" s="15"/>
      <c r="H13" s="15">
        <v>505350009</v>
      </c>
      <c r="I13" s="15">
        <v>286</v>
      </c>
      <c r="J13" s="15">
        <v>15</v>
      </c>
      <c r="K13" s="15" t="s">
        <v>385</v>
      </c>
      <c r="L13" s="61" t="s">
        <v>397</v>
      </c>
      <c r="M13" s="15" t="s">
        <v>186</v>
      </c>
      <c r="N13" s="19" t="s">
        <v>174</v>
      </c>
      <c r="O13" s="17" t="str">
        <f t="shared" si="0"/>
        <v/>
      </c>
      <c r="P13" s="17" t="str">
        <f t="shared" si="1"/>
        <v>ü</v>
      </c>
      <c r="Q13" s="17" t="str">
        <f t="shared" si="2"/>
        <v>ü</v>
      </c>
      <c r="R13" s="17" t="str">
        <f t="shared" si="3"/>
        <v/>
      </c>
      <c r="S13" s="17" t="str">
        <f t="shared" si="4"/>
        <v>ü</v>
      </c>
      <c r="T13" s="17" t="str">
        <f t="shared" si="5"/>
        <v>ü</v>
      </c>
      <c r="U13" s="17"/>
      <c r="V13" s="17" t="str">
        <f t="shared" si="6"/>
        <v/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1.75" hidden="1" customHeight="1" x14ac:dyDescent="0.25">
      <c r="A14" s="28">
        <v>13</v>
      </c>
      <c r="B14" s="15">
        <v>2246515</v>
      </c>
      <c r="C14" s="16">
        <v>46077</v>
      </c>
      <c r="D14" s="16">
        <v>46083</v>
      </c>
      <c r="E14" s="15" t="s">
        <v>4541</v>
      </c>
      <c r="F14" s="15" t="s">
        <v>210</v>
      </c>
      <c r="G14" s="15"/>
      <c r="H14" s="15">
        <v>558898819</v>
      </c>
      <c r="I14" s="15">
        <v>1231</v>
      </c>
      <c r="J14" s="15">
        <v>1231</v>
      </c>
      <c r="K14" s="15" t="s">
        <v>227</v>
      </c>
      <c r="L14" s="61" t="s">
        <v>198</v>
      </c>
      <c r="M14" s="15" t="s">
        <v>179</v>
      </c>
      <c r="N14" s="19" t="s">
        <v>175</v>
      </c>
      <c r="O14" s="17" t="str">
        <f t="shared" si="0"/>
        <v>ü</v>
      </c>
      <c r="P14" s="17" t="str">
        <f t="shared" si="1"/>
        <v>ü</v>
      </c>
      <c r="Q14" s="17" t="str">
        <f t="shared" si="2"/>
        <v>ü</v>
      </c>
      <c r="R14" s="17" t="str">
        <f t="shared" si="3"/>
        <v/>
      </c>
      <c r="S14" s="17" t="str">
        <f t="shared" si="4"/>
        <v>ü</v>
      </c>
      <c r="T14" s="17" t="str">
        <f t="shared" si="5"/>
        <v/>
      </c>
      <c r="U14" s="17"/>
      <c r="V14" s="17" t="str">
        <f t="shared" si="6"/>
        <v/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1.75" hidden="1" customHeight="1" x14ac:dyDescent="0.25">
      <c r="A15" s="28">
        <v>14</v>
      </c>
      <c r="B15" s="15">
        <v>2246405</v>
      </c>
      <c r="C15" s="16">
        <v>46077</v>
      </c>
      <c r="D15" s="16">
        <v>46082</v>
      </c>
      <c r="E15" s="15" t="s">
        <v>4551</v>
      </c>
      <c r="F15" s="15" t="s">
        <v>166</v>
      </c>
      <c r="G15" s="15"/>
      <c r="H15" s="15">
        <v>503490124</v>
      </c>
      <c r="I15" s="15">
        <v>1</v>
      </c>
      <c r="J15" s="15" t="s">
        <v>4596</v>
      </c>
      <c r="K15" s="15" t="s">
        <v>374</v>
      </c>
      <c r="L15" s="61" t="s">
        <v>199</v>
      </c>
      <c r="M15" s="15" t="s">
        <v>179</v>
      </c>
      <c r="N15" s="19" t="s">
        <v>176</v>
      </c>
      <c r="O15" s="17" t="str">
        <f t="shared" si="0"/>
        <v>ü</v>
      </c>
      <c r="P15" s="17" t="str">
        <f t="shared" si="1"/>
        <v>ü</v>
      </c>
      <c r="Q15" s="17" t="str">
        <f t="shared" si="2"/>
        <v/>
      </c>
      <c r="R15" s="17" t="str">
        <f t="shared" si="3"/>
        <v>ü</v>
      </c>
      <c r="S15" s="17" t="str">
        <f t="shared" si="4"/>
        <v>ü</v>
      </c>
      <c r="T15" s="17" t="str">
        <f t="shared" si="5"/>
        <v>ü</v>
      </c>
      <c r="U15" s="17"/>
      <c r="V15" s="17" t="str">
        <f t="shared" si="6"/>
        <v>ü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1.75" hidden="1" customHeight="1" x14ac:dyDescent="0.25">
      <c r="A16" s="28">
        <v>15</v>
      </c>
      <c r="B16" s="15">
        <v>2246387</v>
      </c>
      <c r="C16" s="16">
        <v>46077</v>
      </c>
      <c r="D16" s="16">
        <v>46082</v>
      </c>
      <c r="E16" s="15" t="s">
        <v>4552</v>
      </c>
      <c r="F16" s="15" t="s">
        <v>166</v>
      </c>
      <c r="G16" s="15"/>
      <c r="H16" s="15">
        <v>503021114</v>
      </c>
      <c r="I16" s="15">
        <v>138</v>
      </c>
      <c r="J16" s="15">
        <v>1042</v>
      </c>
      <c r="K16" s="15" t="s">
        <v>233</v>
      </c>
      <c r="L16" s="61" t="s">
        <v>196</v>
      </c>
      <c r="M16" s="15" t="s">
        <v>186</v>
      </c>
      <c r="N16" s="19" t="s">
        <v>177</v>
      </c>
      <c r="O16" s="17" t="str">
        <f t="shared" si="0"/>
        <v>ü</v>
      </c>
      <c r="P16" s="17" t="str">
        <f t="shared" si="1"/>
        <v/>
      </c>
      <c r="Q16" s="17" t="str">
        <f t="shared" si="2"/>
        <v>ü</v>
      </c>
      <c r="R16" s="17" t="str">
        <f t="shared" si="3"/>
        <v/>
      </c>
      <c r="S16" s="17" t="str">
        <f t="shared" si="4"/>
        <v>ü</v>
      </c>
      <c r="T16" s="17" t="str">
        <f t="shared" si="5"/>
        <v/>
      </c>
      <c r="U16" s="17"/>
      <c r="V16" s="17" t="str">
        <f t="shared" si="6"/>
        <v/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1.75" hidden="1" customHeight="1" x14ac:dyDescent="0.25">
      <c r="A17" s="28">
        <v>16</v>
      </c>
      <c r="B17" s="15">
        <v>2246155</v>
      </c>
      <c r="C17" s="16">
        <v>46077</v>
      </c>
      <c r="D17" s="16">
        <v>46082</v>
      </c>
      <c r="E17" s="15" t="s">
        <v>4561</v>
      </c>
      <c r="F17" s="15" t="s">
        <v>210</v>
      </c>
      <c r="G17" s="15"/>
      <c r="H17" s="15">
        <v>501446680</v>
      </c>
      <c r="I17" s="15">
        <v>9</v>
      </c>
      <c r="J17" s="15">
        <v>6</v>
      </c>
      <c r="K17" s="15" t="s">
        <v>239</v>
      </c>
      <c r="L17" s="61" t="s">
        <v>196</v>
      </c>
      <c r="M17" s="15" t="s">
        <v>212</v>
      </c>
      <c r="N17" s="19" t="s">
        <v>178</v>
      </c>
      <c r="O17" s="17" t="str">
        <f t="shared" si="0"/>
        <v>ü</v>
      </c>
      <c r="P17" s="17" t="str">
        <f t="shared" si="1"/>
        <v/>
      </c>
      <c r="Q17" s="17" t="str">
        <f t="shared" si="2"/>
        <v>ü</v>
      </c>
      <c r="R17" s="17" t="str">
        <f t="shared" si="3"/>
        <v/>
      </c>
      <c r="S17" s="17" t="str">
        <f t="shared" si="4"/>
        <v>ü</v>
      </c>
      <c r="T17" s="17" t="str">
        <f t="shared" si="5"/>
        <v/>
      </c>
      <c r="U17" s="17"/>
      <c r="V17" s="17" t="str">
        <f t="shared" si="6"/>
        <v/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1.75" hidden="1" customHeight="1" x14ac:dyDescent="0.25">
      <c r="A18" s="28">
        <v>17</v>
      </c>
      <c r="B18" s="15">
        <v>2246086</v>
      </c>
      <c r="C18" s="16">
        <v>46077</v>
      </c>
      <c r="D18" s="16">
        <v>46082</v>
      </c>
      <c r="E18" s="15" t="s">
        <v>4565</v>
      </c>
      <c r="F18" s="15" t="s">
        <v>166</v>
      </c>
      <c r="G18" s="15"/>
      <c r="H18" s="15">
        <v>521191911</v>
      </c>
      <c r="I18" s="15">
        <v>0</v>
      </c>
      <c r="J18" s="15">
        <v>3125</v>
      </c>
      <c r="K18" s="15" t="s">
        <v>374</v>
      </c>
      <c r="L18" s="61" t="s">
        <v>383</v>
      </c>
      <c r="M18" s="15" t="s">
        <v>179</v>
      </c>
      <c r="N18" s="19" t="s">
        <v>179</v>
      </c>
      <c r="O18" s="17" t="str">
        <f t="shared" si="0"/>
        <v>ü</v>
      </c>
      <c r="P18" s="17" t="str">
        <f t="shared" si="1"/>
        <v>ü</v>
      </c>
      <c r="Q18" s="17" t="str">
        <f t="shared" si="2"/>
        <v>ü</v>
      </c>
      <c r="R18" s="17" t="str">
        <f t="shared" si="3"/>
        <v/>
      </c>
      <c r="S18" s="17" t="str">
        <f t="shared" si="4"/>
        <v/>
      </c>
      <c r="T18" s="17" t="str">
        <f t="shared" si="5"/>
        <v>ü</v>
      </c>
      <c r="U18" s="17"/>
      <c r="V18" s="17" t="str">
        <f t="shared" si="6"/>
        <v/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1.75" hidden="1" customHeight="1" x14ac:dyDescent="0.25">
      <c r="A19" s="28">
        <v>18</v>
      </c>
      <c r="B19" s="15">
        <v>2246081</v>
      </c>
      <c r="C19" s="16">
        <v>46077</v>
      </c>
      <c r="D19" s="16">
        <v>46082</v>
      </c>
      <c r="E19" s="15" t="s">
        <v>880</v>
      </c>
      <c r="F19" s="15" t="s">
        <v>166</v>
      </c>
      <c r="G19" s="15"/>
      <c r="H19" s="15">
        <v>551333353</v>
      </c>
      <c r="I19" s="15">
        <v>0</v>
      </c>
      <c r="J19" s="15">
        <v>1542</v>
      </c>
      <c r="K19" s="15" t="s">
        <v>374</v>
      </c>
      <c r="L19" s="61" t="s">
        <v>383</v>
      </c>
      <c r="M19" s="15" t="s">
        <v>179</v>
      </c>
      <c r="N19" s="19" t="s">
        <v>180</v>
      </c>
      <c r="O19" s="17" t="str">
        <f t="shared" si="0"/>
        <v>ü</v>
      </c>
      <c r="P19" s="17" t="str">
        <f t="shared" si="1"/>
        <v>ü</v>
      </c>
      <c r="Q19" s="17" t="str">
        <f t="shared" si="2"/>
        <v>ü</v>
      </c>
      <c r="R19" s="17" t="str">
        <f t="shared" si="3"/>
        <v/>
      </c>
      <c r="S19" s="17" t="str">
        <f t="shared" si="4"/>
        <v/>
      </c>
      <c r="T19" s="17" t="str">
        <f t="shared" si="5"/>
        <v>ü</v>
      </c>
      <c r="U19" s="17"/>
      <c r="V19" s="17" t="str">
        <f t="shared" si="6"/>
        <v/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1.75" hidden="1" customHeight="1" x14ac:dyDescent="0.25">
      <c r="A20" s="28">
        <v>19</v>
      </c>
      <c r="B20" s="15">
        <v>2246051</v>
      </c>
      <c r="C20" s="16">
        <v>46077</v>
      </c>
      <c r="D20" s="16">
        <v>46082</v>
      </c>
      <c r="E20" s="15" t="s">
        <v>4568</v>
      </c>
      <c r="F20" s="15" t="s">
        <v>166</v>
      </c>
      <c r="G20" s="15"/>
      <c r="H20" s="15">
        <v>503949453</v>
      </c>
      <c r="I20" s="15" t="s">
        <v>4603</v>
      </c>
      <c r="J20" s="15" t="s">
        <v>671</v>
      </c>
      <c r="K20" s="15" t="s">
        <v>365</v>
      </c>
      <c r="L20" s="61" t="s">
        <v>411</v>
      </c>
      <c r="M20" s="15" t="s">
        <v>186</v>
      </c>
      <c r="N20" s="19" t="s">
        <v>181</v>
      </c>
      <c r="O20" s="17" t="str">
        <f t="shared" si="0"/>
        <v>ü</v>
      </c>
      <c r="P20" s="17" t="str">
        <f t="shared" si="1"/>
        <v/>
      </c>
      <c r="Q20" s="17" t="str">
        <f t="shared" si="2"/>
        <v>ü</v>
      </c>
      <c r="R20" s="17" t="str">
        <f t="shared" si="3"/>
        <v/>
      </c>
      <c r="S20" s="17" t="str">
        <f t="shared" si="4"/>
        <v/>
      </c>
      <c r="T20" s="17" t="str">
        <f t="shared" si="5"/>
        <v/>
      </c>
      <c r="U20" s="17"/>
      <c r="V20" s="17" t="str">
        <f t="shared" si="6"/>
        <v/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1.75" hidden="1" customHeight="1" x14ac:dyDescent="0.25">
      <c r="A21" s="28">
        <v>20</v>
      </c>
      <c r="B21" s="15">
        <v>2246049</v>
      </c>
      <c r="C21" s="16">
        <v>46077</v>
      </c>
      <c r="D21" s="16">
        <v>46083</v>
      </c>
      <c r="E21" s="15" t="s">
        <v>537</v>
      </c>
      <c r="F21" s="15" t="s">
        <v>166</v>
      </c>
      <c r="G21" s="15"/>
      <c r="H21" s="15">
        <v>501004040</v>
      </c>
      <c r="I21" s="15">
        <v>124</v>
      </c>
      <c r="J21" s="15">
        <v>160</v>
      </c>
      <c r="K21" s="15" t="s">
        <v>574</v>
      </c>
      <c r="L21" s="61" t="s">
        <v>192</v>
      </c>
      <c r="M21" s="15" t="s">
        <v>162</v>
      </c>
      <c r="N21" s="19" t="s">
        <v>182</v>
      </c>
      <c r="O21" s="17" t="str">
        <f t="shared" si="0"/>
        <v>ü</v>
      </c>
      <c r="P21" s="17" t="str">
        <f t="shared" si="1"/>
        <v>ü</v>
      </c>
      <c r="Q21" s="17" t="str">
        <f t="shared" si="2"/>
        <v>ü</v>
      </c>
      <c r="R21" s="17" t="str">
        <f t="shared" si="3"/>
        <v/>
      </c>
      <c r="S21" s="17" t="str">
        <f t="shared" si="4"/>
        <v>ü</v>
      </c>
      <c r="T21" s="17" t="str">
        <f t="shared" si="5"/>
        <v>ü</v>
      </c>
      <c r="U21" s="17"/>
      <c r="V21" s="17" t="str">
        <f t="shared" si="6"/>
        <v>ü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1.75" hidden="1" customHeight="1" x14ac:dyDescent="0.25">
      <c r="A22" s="28">
        <v>21</v>
      </c>
      <c r="B22" s="15">
        <v>2245814</v>
      </c>
      <c r="C22" s="16">
        <v>46077</v>
      </c>
      <c r="D22" s="16">
        <v>46083</v>
      </c>
      <c r="E22" s="15" t="s">
        <v>4572</v>
      </c>
      <c r="F22" s="15" t="s">
        <v>166</v>
      </c>
      <c r="G22" s="15"/>
      <c r="H22" s="15">
        <v>508083830</v>
      </c>
      <c r="I22" s="15" t="s">
        <v>4604</v>
      </c>
      <c r="J22" s="15">
        <v>2812</v>
      </c>
      <c r="K22" s="15" t="s">
        <v>374</v>
      </c>
      <c r="L22" s="61" t="s">
        <v>192</v>
      </c>
      <c r="M22" s="15" t="s">
        <v>211</v>
      </c>
      <c r="N22" s="19" t="s">
        <v>183</v>
      </c>
      <c r="O22" s="17" t="str">
        <f t="shared" si="0"/>
        <v>ü</v>
      </c>
      <c r="P22" s="17" t="str">
        <f t="shared" si="1"/>
        <v>ü</v>
      </c>
      <c r="Q22" s="17" t="str">
        <f t="shared" si="2"/>
        <v>ü</v>
      </c>
      <c r="R22" s="17" t="str">
        <f t="shared" si="3"/>
        <v/>
      </c>
      <c r="S22" s="17" t="str">
        <f t="shared" si="4"/>
        <v>ü</v>
      </c>
      <c r="T22" s="17" t="str">
        <f t="shared" si="5"/>
        <v>ü</v>
      </c>
      <c r="U22" s="17"/>
      <c r="V22" s="17" t="str">
        <f t="shared" si="6"/>
        <v>ü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1.75" hidden="1" customHeight="1" x14ac:dyDescent="0.25">
      <c r="A23" s="28">
        <v>22</v>
      </c>
      <c r="B23" s="15">
        <v>2245509</v>
      </c>
      <c r="C23" s="16">
        <v>46077</v>
      </c>
      <c r="D23" s="16">
        <v>46083</v>
      </c>
      <c r="E23" s="15" t="s">
        <v>4579</v>
      </c>
      <c r="F23" s="15" t="s">
        <v>210</v>
      </c>
      <c r="G23" s="15"/>
      <c r="H23" s="15">
        <v>505670009</v>
      </c>
      <c r="I23" s="15">
        <v>25235</v>
      </c>
      <c r="J23" s="15">
        <v>13</v>
      </c>
      <c r="K23" s="15" t="s">
        <v>224</v>
      </c>
      <c r="L23" s="61" t="s">
        <v>397</v>
      </c>
      <c r="M23" s="15" t="s">
        <v>162</v>
      </c>
      <c r="N23" s="19" t="s">
        <v>184</v>
      </c>
      <c r="O23" s="17" t="str">
        <f t="shared" si="0"/>
        <v/>
      </c>
      <c r="P23" s="17" t="str">
        <f t="shared" si="1"/>
        <v>ü</v>
      </c>
      <c r="Q23" s="17" t="str">
        <f t="shared" si="2"/>
        <v>ü</v>
      </c>
      <c r="R23" s="17" t="str">
        <f t="shared" si="3"/>
        <v/>
      </c>
      <c r="S23" s="17" t="str">
        <f t="shared" si="4"/>
        <v>ü</v>
      </c>
      <c r="T23" s="17" t="str">
        <f t="shared" si="5"/>
        <v>ü</v>
      </c>
      <c r="U23" s="17"/>
      <c r="V23" s="17" t="str">
        <f t="shared" si="6"/>
        <v/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1.75" hidden="1" customHeight="1" x14ac:dyDescent="0.25">
      <c r="A24" s="28">
        <v>23</v>
      </c>
      <c r="B24" s="15">
        <v>2245498</v>
      </c>
      <c r="C24" s="16">
        <v>46077</v>
      </c>
      <c r="D24" s="16">
        <v>46083</v>
      </c>
      <c r="E24" s="15" t="s">
        <v>4580</v>
      </c>
      <c r="F24" s="15" t="s">
        <v>166</v>
      </c>
      <c r="G24" s="15"/>
      <c r="H24" s="15">
        <v>506359166</v>
      </c>
      <c r="I24" s="15">
        <v>485</v>
      </c>
      <c r="J24" s="15">
        <v>485</v>
      </c>
      <c r="K24" s="15" t="s">
        <v>374</v>
      </c>
      <c r="L24" s="61" t="s">
        <v>200</v>
      </c>
      <c r="M24" s="15" t="s">
        <v>211</v>
      </c>
      <c r="N24" s="19" t="s">
        <v>185</v>
      </c>
      <c r="O24" s="17" t="str">
        <f t="shared" si="0"/>
        <v/>
      </c>
      <c r="P24" s="17" t="str">
        <f t="shared" si="1"/>
        <v/>
      </c>
      <c r="Q24" s="17" t="str">
        <f t="shared" si="2"/>
        <v>ü</v>
      </c>
      <c r="R24" s="17" t="str">
        <f t="shared" si="3"/>
        <v/>
      </c>
      <c r="S24" s="17" t="str">
        <f t="shared" si="4"/>
        <v>ü</v>
      </c>
      <c r="T24" s="17" t="str">
        <f t="shared" si="5"/>
        <v/>
      </c>
      <c r="U24" s="17"/>
      <c r="V24" s="17" t="str">
        <f t="shared" si="6"/>
        <v/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1.75" hidden="1" customHeight="1" x14ac:dyDescent="0.25">
      <c r="A25" s="28">
        <v>24</v>
      </c>
      <c r="B25" s="15">
        <v>2245497</v>
      </c>
      <c r="C25" s="16">
        <v>46077</v>
      </c>
      <c r="D25" s="16">
        <v>46082</v>
      </c>
      <c r="E25" s="15" t="s">
        <v>4581</v>
      </c>
      <c r="F25" s="15" t="s">
        <v>166</v>
      </c>
      <c r="G25" s="15"/>
      <c r="H25" s="15">
        <v>505005012</v>
      </c>
      <c r="I25" s="15">
        <v>5262</v>
      </c>
      <c r="J25" s="15" t="s">
        <v>829</v>
      </c>
      <c r="K25" s="15" t="s">
        <v>241</v>
      </c>
      <c r="L25" s="61" t="s">
        <v>196</v>
      </c>
      <c r="M25" s="15" t="s">
        <v>164</v>
      </c>
      <c r="N25" s="19" t="s">
        <v>186</v>
      </c>
      <c r="O25" s="17" t="str">
        <f t="shared" si="0"/>
        <v>ü</v>
      </c>
      <c r="P25" s="17" t="str">
        <f t="shared" si="1"/>
        <v/>
      </c>
      <c r="Q25" s="17" t="str">
        <f t="shared" si="2"/>
        <v>ü</v>
      </c>
      <c r="R25" s="17" t="str">
        <f t="shared" si="3"/>
        <v/>
      </c>
      <c r="S25" s="17" t="str">
        <f t="shared" si="4"/>
        <v>ü</v>
      </c>
      <c r="T25" s="17" t="str">
        <f t="shared" si="5"/>
        <v/>
      </c>
      <c r="U25" s="17"/>
      <c r="V25" s="17" t="str">
        <f t="shared" si="6"/>
        <v/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1.75" hidden="1" customHeight="1" x14ac:dyDescent="0.25">
      <c r="A26" s="28">
        <v>25</v>
      </c>
      <c r="B26" s="15">
        <v>2248602</v>
      </c>
      <c r="C26" s="16">
        <v>46079</v>
      </c>
      <c r="D26" s="16">
        <v>46082</v>
      </c>
      <c r="E26" s="15" t="s">
        <v>2466</v>
      </c>
      <c r="F26" s="15" t="s">
        <v>166</v>
      </c>
      <c r="G26" s="15"/>
      <c r="H26" s="15">
        <v>508888146</v>
      </c>
      <c r="I26" s="15">
        <v>12</v>
      </c>
      <c r="J26" s="15">
        <v>12</v>
      </c>
      <c r="K26" s="15" t="s">
        <v>240</v>
      </c>
      <c r="L26" s="61" t="s">
        <v>195</v>
      </c>
      <c r="M26" s="15" t="s">
        <v>160</v>
      </c>
      <c r="N26" s="19" t="s">
        <v>187</v>
      </c>
      <c r="O26" s="17" t="str">
        <f t="shared" si="0"/>
        <v>ü</v>
      </c>
      <c r="P26" s="17" t="str">
        <f t="shared" si="1"/>
        <v>ü</v>
      </c>
      <c r="Q26" s="17" t="str">
        <f t="shared" si="2"/>
        <v>ü</v>
      </c>
      <c r="R26" s="17" t="str">
        <f t="shared" si="3"/>
        <v/>
      </c>
      <c r="S26" s="17" t="str">
        <f t="shared" si="4"/>
        <v>ü</v>
      </c>
      <c r="T26" s="17" t="str">
        <f t="shared" si="5"/>
        <v>ü</v>
      </c>
      <c r="U26" s="17"/>
      <c r="V26" s="17" t="str">
        <f t="shared" si="6"/>
        <v/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1.75" hidden="1" customHeight="1" x14ac:dyDescent="0.25">
      <c r="A27" s="28">
        <v>26</v>
      </c>
      <c r="B27" s="15">
        <v>2248599</v>
      </c>
      <c r="C27" s="16">
        <v>46079</v>
      </c>
      <c r="D27" s="16">
        <v>46083</v>
      </c>
      <c r="E27" s="15" t="s">
        <v>4606</v>
      </c>
      <c r="F27" s="15" t="s">
        <v>166</v>
      </c>
      <c r="G27" s="15"/>
      <c r="H27" s="15">
        <v>527003480</v>
      </c>
      <c r="I27" s="15">
        <v>691</v>
      </c>
      <c r="J27" s="15">
        <v>691</v>
      </c>
      <c r="K27" s="15" t="s">
        <v>360</v>
      </c>
      <c r="L27" s="61" t="s">
        <v>195</v>
      </c>
      <c r="M27" s="15" t="s">
        <v>179</v>
      </c>
      <c r="N27" s="19" t="s">
        <v>213</v>
      </c>
      <c r="O27" s="17" t="str">
        <f t="shared" si="0"/>
        <v>ü</v>
      </c>
      <c r="P27" s="17" t="str">
        <f t="shared" si="1"/>
        <v>ü</v>
      </c>
      <c r="Q27" s="17" t="str">
        <f t="shared" si="2"/>
        <v>ü</v>
      </c>
      <c r="R27" s="17" t="str">
        <f t="shared" si="3"/>
        <v/>
      </c>
      <c r="S27" s="17" t="str">
        <f t="shared" si="4"/>
        <v>ü</v>
      </c>
      <c r="T27" s="17" t="str">
        <f t="shared" si="5"/>
        <v>ü</v>
      </c>
      <c r="U27" s="17"/>
      <c r="V27" s="17" t="str">
        <f t="shared" si="6"/>
        <v/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1.75" hidden="1" customHeight="1" x14ac:dyDescent="0.25">
      <c r="A28" s="28">
        <v>27</v>
      </c>
      <c r="B28" s="15">
        <v>2248580</v>
      </c>
      <c r="C28" s="16">
        <v>46079</v>
      </c>
      <c r="D28" s="16">
        <v>46082</v>
      </c>
      <c r="E28" s="15" t="s">
        <v>4608</v>
      </c>
      <c r="F28" s="15" t="s">
        <v>166</v>
      </c>
      <c r="G28" s="15"/>
      <c r="H28" s="15">
        <v>506263860</v>
      </c>
      <c r="I28" s="15" t="s">
        <v>4669</v>
      </c>
      <c r="J28" s="15" t="s">
        <v>3683</v>
      </c>
      <c r="K28" s="15" t="s">
        <v>376</v>
      </c>
      <c r="L28" s="61" t="s">
        <v>206</v>
      </c>
      <c r="M28" s="15" t="s">
        <v>162</v>
      </c>
      <c r="N28" s="19" t="s">
        <v>211</v>
      </c>
      <c r="O28" s="17" t="str">
        <f t="shared" si="0"/>
        <v>ü</v>
      </c>
      <c r="P28" s="17" t="str">
        <f t="shared" si="1"/>
        <v>ü</v>
      </c>
      <c r="Q28" s="17" t="str">
        <f t="shared" si="2"/>
        <v/>
      </c>
      <c r="R28" s="17" t="str">
        <f t="shared" si="3"/>
        <v/>
      </c>
      <c r="S28" s="17" t="str">
        <f t="shared" si="4"/>
        <v/>
      </c>
      <c r="T28" s="17" t="str">
        <f t="shared" si="5"/>
        <v>ü</v>
      </c>
      <c r="U28" s="17"/>
      <c r="V28" s="17" t="str">
        <f t="shared" si="6"/>
        <v/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1.75" hidden="1" customHeight="1" x14ac:dyDescent="0.25">
      <c r="A29" s="28">
        <v>28</v>
      </c>
      <c r="B29" s="15">
        <v>2248573</v>
      </c>
      <c r="C29" s="16">
        <v>46079</v>
      </c>
      <c r="D29" s="16">
        <v>46083</v>
      </c>
      <c r="E29" s="15" t="s">
        <v>1530</v>
      </c>
      <c r="F29" s="15" t="s">
        <v>166</v>
      </c>
      <c r="G29" s="15"/>
      <c r="H29" s="15">
        <v>503677795</v>
      </c>
      <c r="I29" s="15">
        <v>2947</v>
      </c>
      <c r="J29" s="15">
        <v>2947</v>
      </c>
      <c r="K29" s="15" t="s">
        <v>404</v>
      </c>
      <c r="L29" s="61" t="s">
        <v>192</v>
      </c>
      <c r="M29" s="15" t="s">
        <v>160</v>
      </c>
      <c r="N29" s="19" t="s">
        <v>214</v>
      </c>
      <c r="O29" s="17" t="str">
        <f t="shared" si="0"/>
        <v>ü</v>
      </c>
      <c r="P29" s="17" t="str">
        <f t="shared" si="1"/>
        <v>ü</v>
      </c>
      <c r="Q29" s="17" t="str">
        <f t="shared" si="2"/>
        <v>ü</v>
      </c>
      <c r="R29" s="17" t="str">
        <f t="shared" si="3"/>
        <v/>
      </c>
      <c r="S29" s="17" t="str">
        <f t="shared" si="4"/>
        <v>ü</v>
      </c>
      <c r="T29" s="17" t="str">
        <f t="shared" si="5"/>
        <v>ü</v>
      </c>
      <c r="U29" s="17"/>
      <c r="V29" s="17" t="str">
        <f t="shared" si="6"/>
        <v>ü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1.75" hidden="1" customHeight="1" x14ac:dyDescent="0.25">
      <c r="A30" s="28">
        <v>29</v>
      </c>
      <c r="B30" s="15">
        <v>2248561</v>
      </c>
      <c r="C30" s="16">
        <v>46079</v>
      </c>
      <c r="D30" s="16">
        <v>46083</v>
      </c>
      <c r="E30" s="15" t="s">
        <v>4610</v>
      </c>
      <c r="F30" s="15" t="s">
        <v>166</v>
      </c>
      <c r="G30" s="15"/>
      <c r="H30" s="15">
        <v>508899404</v>
      </c>
      <c r="I30" s="15">
        <v>5407</v>
      </c>
      <c r="J30" s="15">
        <v>5407</v>
      </c>
      <c r="K30" s="15" t="s">
        <v>241</v>
      </c>
      <c r="L30" s="61" t="s">
        <v>192</v>
      </c>
      <c r="M30" s="15" t="s">
        <v>160</v>
      </c>
      <c r="N30" s="19" t="s">
        <v>215</v>
      </c>
      <c r="O30" s="17" t="str">
        <f t="shared" si="0"/>
        <v>ü</v>
      </c>
      <c r="P30" s="17" t="str">
        <f t="shared" si="1"/>
        <v>ü</v>
      </c>
      <c r="Q30" s="17" t="str">
        <f t="shared" si="2"/>
        <v>ü</v>
      </c>
      <c r="R30" s="17" t="str">
        <f t="shared" si="3"/>
        <v/>
      </c>
      <c r="S30" s="17" t="str">
        <f t="shared" si="4"/>
        <v>ü</v>
      </c>
      <c r="T30" s="17" t="str">
        <f t="shared" si="5"/>
        <v>ü</v>
      </c>
      <c r="U30" s="17"/>
      <c r="V30" s="17" t="str">
        <f t="shared" si="6"/>
        <v>ü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1.75" hidden="1" customHeight="1" x14ac:dyDescent="0.25">
      <c r="A31" s="28">
        <v>30</v>
      </c>
      <c r="B31" s="15">
        <v>2248499</v>
      </c>
      <c r="C31" s="16">
        <v>46078</v>
      </c>
      <c r="D31" s="16">
        <v>46082</v>
      </c>
      <c r="E31" s="15" t="s">
        <v>4614</v>
      </c>
      <c r="F31" s="15" t="s">
        <v>166</v>
      </c>
      <c r="G31" s="15"/>
      <c r="H31" s="15">
        <v>524682228</v>
      </c>
      <c r="I31" s="15">
        <v>68</v>
      </c>
      <c r="J31" s="15">
        <v>13</v>
      </c>
      <c r="K31" s="15" t="s">
        <v>225</v>
      </c>
      <c r="L31" s="61" t="s">
        <v>190</v>
      </c>
      <c r="M31" s="15" t="s">
        <v>171</v>
      </c>
      <c r="N31" s="19" t="s">
        <v>212</v>
      </c>
      <c r="O31" s="17" t="str">
        <f t="shared" si="0"/>
        <v>ü</v>
      </c>
      <c r="P31" s="17" t="str">
        <f t="shared" si="1"/>
        <v>ü</v>
      </c>
      <c r="Q31" s="17" t="str">
        <f t="shared" si="2"/>
        <v>ü</v>
      </c>
      <c r="R31" s="17" t="str">
        <f t="shared" si="3"/>
        <v/>
      </c>
      <c r="S31" s="17" t="str">
        <f t="shared" si="4"/>
        <v>ü</v>
      </c>
      <c r="T31" s="17" t="str">
        <f t="shared" si="5"/>
        <v/>
      </c>
      <c r="U31" s="17"/>
      <c r="V31" s="17" t="str">
        <f t="shared" si="6"/>
        <v>ü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1.75" hidden="1" customHeight="1" x14ac:dyDescent="0.25">
      <c r="A32" s="28">
        <v>31</v>
      </c>
      <c r="B32" s="15">
        <v>2248497</v>
      </c>
      <c r="C32" s="16">
        <v>46078</v>
      </c>
      <c r="D32" s="16">
        <v>46082</v>
      </c>
      <c r="E32" s="15" t="s">
        <v>4615</v>
      </c>
      <c r="F32" s="15" t="s">
        <v>166</v>
      </c>
      <c r="G32" s="15"/>
      <c r="H32" s="15">
        <v>507260708</v>
      </c>
      <c r="I32" s="15">
        <v>44</v>
      </c>
      <c r="J32" s="15">
        <v>2946</v>
      </c>
      <c r="K32" s="15" t="s">
        <v>220</v>
      </c>
      <c r="L32" s="61" t="s">
        <v>192</v>
      </c>
      <c r="M32" s="15" t="s">
        <v>160</v>
      </c>
      <c r="N32" s="19" t="s">
        <v>182</v>
      </c>
      <c r="O32" s="17" t="str">
        <f t="shared" si="0"/>
        <v>ü</v>
      </c>
      <c r="P32" s="17" t="str">
        <f t="shared" si="1"/>
        <v>ü</v>
      </c>
      <c r="Q32" s="17" t="str">
        <f t="shared" si="2"/>
        <v>ü</v>
      </c>
      <c r="R32" s="17" t="str">
        <f t="shared" si="3"/>
        <v/>
      </c>
      <c r="S32" s="17" t="str">
        <f t="shared" si="4"/>
        <v>ü</v>
      </c>
      <c r="T32" s="17" t="str">
        <f t="shared" si="5"/>
        <v>ü</v>
      </c>
      <c r="U32" s="17"/>
      <c r="V32" s="17" t="str">
        <f t="shared" si="6"/>
        <v>ü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1.75" hidden="1" customHeight="1" x14ac:dyDescent="0.25">
      <c r="A33" s="28">
        <v>32</v>
      </c>
      <c r="B33" s="15">
        <v>2248459</v>
      </c>
      <c r="C33" s="16">
        <v>46078</v>
      </c>
      <c r="D33" s="16">
        <v>46082</v>
      </c>
      <c r="E33" s="15" t="s">
        <v>4616</v>
      </c>
      <c r="F33" s="15" t="s">
        <v>166</v>
      </c>
      <c r="G33" s="15"/>
      <c r="H33" s="15">
        <v>503508727</v>
      </c>
      <c r="I33" s="15">
        <v>1343</v>
      </c>
      <c r="J33" s="15">
        <v>1343</v>
      </c>
      <c r="K33" s="15" t="s">
        <v>374</v>
      </c>
      <c r="L33" s="61" t="s">
        <v>195</v>
      </c>
      <c r="M33" s="15" t="s">
        <v>179</v>
      </c>
      <c r="N33" s="19" t="s">
        <v>218</v>
      </c>
      <c r="O33" s="17" t="str">
        <f t="shared" si="0"/>
        <v>ü</v>
      </c>
      <c r="P33" s="17" t="str">
        <f t="shared" si="1"/>
        <v>ü</v>
      </c>
      <c r="Q33" s="17" t="str">
        <f t="shared" si="2"/>
        <v>ü</v>
      </c>
      <c r="R33" s="17" t="str">
        <f t="shared" si="3"/>
        <v/>
      </c>
      <c r="S33" s="17" t="str">
        <f t="shared" si="4"/>
        <v>ü</v>
      </c>
      <c r="T33" s="17" t="str">
        <f t="shared" si="5"/>
        <v>ü</v>
      </c>
      <c r="U33" s="17"/>
      <c r="V33" s="17" t="str">
        <f t="shared" si="6"/>
        <v/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1.75" hidden="1" customHeight="1" x14ac:dyDescent="0.25">
      <c r="A34" s="28">
        <v>33</v>
      </c>
      <c r="B34" s="15">
        <v>2248378</v>
      </c>
      <c r="C34" s="16">
        <v>46078</v>
      </c>
      <c r="D34" s="16">
        <v>46082</v>
      </c>
      <c r="E34" s="15" t="s">
        <v>4618</v>
      </c>
      <c r="F34" s="15" t="s">
        <v>166</v>
      </c>
      <c r="G34" s="15"/>
      <c r="H34" s="15">
        <v>507377783</v>
      </c>
      <c r="I34" s="15"/>
      <c r="J34" s="15">
        <v>2007</v>
      </c>
      <c r="K34" s="15" t="s">
        <v>600</v>
      </c>
      <c r="L34" s="61" t="s">
        <v>192</v>
      </c>
      <c r="M34" s="15" t="s">
        <v>164</v>
      </c>
      <c r="N34" s="19" t="s">
        <v>234</v>
      </c>
      <c r="O34" s="17" t="str">
        <f t="shared" si="0"/>
        <v>ü</v>
      </c>
      <c r="P34" s="17" t="str">
        <f t="shared" si="1"/>
        <v>ü</v>
      </c>
      <c r="Q34" s="17" t="str">
        <f t="shared" si="2"/>
        <v>ü</v>
      </c>
      <c r="R34" s="17" t="str">
        <f t="shared" si="3"/>
        <v/>
      </c>
      <c r="S34" s="17" t="str">
        <f t="shared" si="4"/>
        <v>ü</v>
      </c>
      <c r="T34" s="17" t="str">
        <f t="shared" si="5"/>
        <v>ü</v>
      </c>
      <c r="U34" s="17"/>
      <c r="V34" s="17" t="str">
        <f t="shared" si="6"/>
        <v>ü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1.75" hidden="1" customHeight="1" x14ac:dyDescent="0.25">
      <c r="A35" s="28">
        <v>34</v>
      </c>
      <c r="B35" s="15">
        <v>2248361</v>
      </c>
      <c r="C35" s="16">
        <v>46078</v>
      </c>
      <c r="D35" s="16">
        <v>46084</v>
      </c>
      <c r="E35" s="15" t="s">
        <v>611</v>
      </c>
      <c r="F35" s="15" t="s">
        <v>159</v>
      </c>
      <c r="G35" s="15"/>
      <c r="H35" s="15">
        <v>507970077</v>
      </c>
      <c r="I35" s="15">
        <v>6</v>
      </c>
      <c r="J35" s="15">
        <v>6</v>
      </c>
      <c r="K35" s="15" t="s">
        <v>233</v>
      </c>
      <c r="L35" s="61" t="s">
        <v>192</v>
      </c>
      <c r="M35" s="15" t="s">
        <v>164</v>
      </c>
      <c r="N35" s="19" t="s">
        <v>235</v>
      </c>
      <c r="O35" s="17" t="str">
        <f t="shared" si="0"/>
        <v>ü</v>
      </c>
      <c r="P35" s="17" t="str">
        <f t="shared" si="1"/>
        <v>ü</v>
      </c>
      <c r="Q35" s="17" t="str">
        <f t="shared" si="2"/>
        <v>ü</v>
      </c>
      <c r="R35" s="17" t="str">
        <f t="shared" si="3"/>
        <v/>
      </c>
      <c r="S35" s="17" t="str">
        <f t="shared" si="4"/>
        <v>ü</v>
      </c>
      <c r="T35" s="17" t="str">
        <f t="shared" si="5"/>
        <v>ü</v>
      </c>
      <c r="U35" s="17"/>
      <c r="V35" s="17" t="str">
        <f t="shared" si="6"/>
        <v>ü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1.75" hidden="1" customHeight="1" x14ac:dyDescent="0.25">
      <c r="A36" s="28">
        <v>35</v>
      </c>
      <c r="B36" s="15">
        <v>2248357</v>
      </c>
      <c r="C36" s="16">
        <v>46078</v>
      </c>
      <c r="D36" s="16">
        <v>46082</v>
      </c>
      <c r="E36" s="15" t="s">
        <v>306</v>
      </c>
      <c r="F36" s="15" t="s">
        <v>166</v>
      </c>
      <c r="G36" s="15"/>
      <c r="H36" s="15">
        <v>549900090</v>
      </c>
      <c r="I36" s="15">
        <v>5</v>
      </c>
      <c r="J36" s="15">
        <v>5994</v>
      </c>
      <c r="K36" s="15" t="s">
        <v>241</v>
      </c>
      <c r="L36" s="61" t="s">
        <v>192</v>
      </c>
      <c r="M36" s="15" t="s">
        <v>164</v>
      </c>
      <c r="N36" s="2" t="s">
        <v>486</v>
      </c>
      <c r="O36" s="17" t="str">
        <f t="shared" si="0"/>
        <v>ü</v>
      </c>
      <c r="P36" s="17" t="str">
        <f t="shared" si="1"/>
        <v>ü</v>
      </c>
      <c r="Q36" s="17" t="str">
        <f t="shared" si="2"/>
        <v>ü</v>
      </c>
      <c r="R36" s="17" t="str">
        <f t="shared" si="3"/>
        <v/>
      </c>
      <c r="S36" s="17" t="str">
        <f t="shared" si="4"/>
        <v>ü</v>
      </c>
      <c r="T36" s="17" t="str">
        <f t="shared" si="5"/>
        <v>ü</v>
      </c>
      <c r="U36" s="17"/>
      <c r="V36" s="17" t="str">
        <f t="shared" si="6"/>
        <v>ü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1.75" hidden="1" customHeight="1" x14ac:dyDescent="0.25">
      <c r="A37" s="28">
        <v>36</v>
      </c>
      <c r="B37" s="15">
        <v>2248344</v>
      </c>
      <c r="C37" s="16">
        <v>46078</v>
      </c>
      <c r="D37" s="16">
        <v>46082</v>
      </c>
      <c r="E37" s="15" t="s">
        <v>2508</v>
      </c>
      <c r="F37" s="15" t="s">
        <v>166</v>
      </c>
      <c r="G37" s="15"/>
      <c r="H37" s="15">
        <v>507070866</v>
      </c>
      <c r="I37" s="15" t="s">
        <v>4673</v>
      </c>
      <c r="J37" s="15">
        <v>5339</v>
      </c>
      <c r="K37" s="15" t="s">
        <v>241</v>
      </c>
      <c r="L37" s="61" t="s">
        <v>204</v>
      </c>
      <c r="M37" s="15" t="s">
        <v>164</v>
      </c>
      <c r="N37" s="2" t="s">
        <v>2763</v>
      </c>
      <c r="O37" s="17" t="str">
        <f t="shared" si="0"/>
        <v>ü</v>
      </c>
      <c r="P37" s="17" t="str">
        <f t="shared" si="1"/>
        <v>ü</v>
      </c>
      <c r="Q37" s="17" t="str">
        <f t="shared" si="2"/>
        <v/>
      </c>
      <c r="R37" s="17" t="str">
        <f t="shared" si="3"/>
        <v>ü</v>
      </c>
      <c r="S37" s="17" t="str">
        <f t="shared" si="4"/>
        <v>ü</v>
      </c>
      <c r="T37" s="17" t="str">
        <f t="shared" si="5"/>
        <v/>
      </c>
      <c r="U37" s="17"/>
      <c r="V37" s="17" t="str">
        <f t="shared" si="6"/>
        <v/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ht="21.75" hidden="1" customHeight="1" x14ac:dyDescent="0.25">
      <c r="A38" s="28">
        <v>37</v>
      </c>
      <c r="B38" s="15">
        <v>2248204</v>
      </c>
      <c r="C38" s="16">
        <v>46078</v>
      </c>
      <c r="D38" s="16">
        <v>46082</v>
      </c>
      <c r="E38" s="15" t="s">
        <v>4622</v>
      </c>
      <c r="F38" s="15" t="s">
        <v>166</v>
      </c>
      <c r="H38" s="15">
        <v>558080004</v>
      </c>
      <c r="I38" s="15" t="s">
        <v>4675</v>
      </c>
      <c r="J38" s="15">
        <v>69</v>
      </c>
      <c r="K38" s="15" t="s">
        <v>227</v>
      </c>
      <c r="L38" s="61" t="s">
        <v>192</v>
      </c>
      <c r="M38" s="15" t="s">
        <v>486</v>
      </c>
      <c r="N38" s="2" t="s">
        <v>4121</v>
      </c>
      <c r="O38" s="17" t="str">
        <f t="shared" si="0"/>
        <v>ü</v>
      </c>
      <c r="P38" s="17" t="str">
        <f t="shared" si="1"/>
        <v>ü</v>
      </c>
      <c r="Q38" s="17" t="str">
        <f t="shared" si="2"/>
        <v>ü</v>
      </c>
      <c r="R38" s="17" t="str">
        <f t="shared" si="3"/>
        <v/>
      </c>
      <c r="S38" s="17" t="str">
        <f t="shared" si="4"/>
        <v>ü</v>
      </c>
      <c r="T38" s="17" t="str">
        <f t="shared" si="5"/>
        <v>ü</v>
      </c>
      <c r="U38" s="17"/>
      <c r="V38" s="17" t="str">
        <f t="shared" si="6"/>
        <v>ü</v>
      </c>
    </row>
    <row r="39" spans="1:41" ht="21.75" hidden="1" customHeight="1" x14ac:dyDescent="0.25">
      <c r="A39" s="28">
        <v>38</v>
      </c>
      <c r="B39" s="15">
        <v>2248149</v>
      </c>
      <c r="C39" s="16">
        <v>46078</v>
      </c>
      <c r="D39" s="16">
        <v>46082</v>
      </c>
      <c r="E39" s="15" t="s">
        <v>1918</v>
      </c>
      <c r="F39" s="15" t="s">
        <v>166</v>
      </c>
      <c r="H39" s="15">
        <v>553034555</v>
      </c>
      <c r="I39" s="15" t="s">
        <v>1971</v>
      </c>
      <c r="J39" s="15">
        <v>5705</v>
      </c>
      <c r="K39" s="15" t="s">
        <v>587</v>
      </c>
      <c r="L39" s="61" t="s">
        <v>199</v>
      </c>
      <c r="M39" s="15" t="s">
        <v>160</v>
      </c>
      <c r="O39" s="17" t="str">
        <f t="shared" si="0"/>
        <v>ü</v>
      </c>
      <c r="P39" s="17" t="str">
        <f t="shared" si="1"/>
        <v>ü</v>
      </c>
      <c r="Q39" s="17" t="str">
        <f t="shared" si="2"/>
        <v/>
      </c>
      <c r="R39" s="17" t="str">
        <f t="shared" si="3"/>
        <v>ü</v>
      </c>
      <c r="S39" s="17" t="str">
        <f t="shared" si="4"/>
        <v>ü</v>
      </c>
      <c r="T39" s="17" t="str">
        <f t="shared" si="5"/>
        <v>ü</v>
      </c>
      <c r="U39" s="17"/>
      <c r="V39" s="17" t="str">
        <f t="shared" si="6"/>
        <v>ü</v>
      </c>
    </row>
    <row r="40" spans="1:41" ht="21.75" hidden="1" customHeight="1" x14ac:dyDescent="0.25">
      <c r="A40" s="28">
        <v>39</v>
      </c>
      <c r="B40" s="15">
        <v>2248116</v>
      </c>
      <c r="C40" s="16">
        <v>46078</v>
      </c>
      <c r="D40" s="16">
        <v>46082</v>
      </c>
      <c r="E40" s="15" t="s">
        <v>4626</v>
      </c>
      <c r="F40" s="15" t="s">
        <v>166</v>
      </c>
      <c r="H40" s="15">
        <v>506219669</v>
      </c>
      <c r="I40" s="15">
        <v>143</v>
      </c>
      <c r="J40" s="15">
        <v>42</v>
      </c>
      <c r="K40" s="15" t="s">
        <v>404</v>
      </c>
      <c r="L40" s="61" t="s">
        <v>482</v>
      </c>
      <c r="M40" s="15" t="s">
        <v>164</v>
      </c>
      <c r="O40" s="17" t="str">
        <f t="shared" si="0"/>
        <v>ü</v>
      </c>
      <c r="P40" s="17" t="str">
        <f t="shared" si="1"/>
        <v>ü</v>
      </c>
      <c r="Q40" s="17" t="str">
        <f t="shared" si="2"/>
        <v>ü</v>
      </c>
      <c r="R40" s="17" t="str">
        <f t="shared" si="3"/>
        <v/>
      </c>
      <c r="S40" s="17" t="str">
        <f t="shared" si="4"/>
        <v/>
      </c>
      <c r="T40" s="17" t="str">
        <f t="shared" si="5"/>
        <v/>
      </c>
      <c r="U40" s="17"/>
      <c r="V40" s="17" t="str">
        <f t="shared" si="6"/>
        <v/>
      </c>
    </row>
    <row r="41" spans="1:41" ht="21.75" hidden="1" customHeight="1" x14ac:dyDescent="0.25">
      <c r="A41" s="28">
        <v>40</v>
      </c>
      <c r="B41" s="15">
        <v>2248039</v>
      </c>
      <c r="C41" s="16">
        <v>46078</v>
      </c>
      <c r="D41" s="16">
        <v>46083</v>
      </c>
      <c r="E41" s="15" t="s">
        <v>4631</v>
      </c>
      <c r="F41" s="15" t="s">
        <v>166</v>
      </c>
      <c r="H41" s="15">
        <v>505194343</v>
      </c>
      <c r="J41" s="15">
        <v>4465</v>
      </c>
      <c r="K41" s="15" t="s">
        <v>221</v>
      </c>
      <c r="L41" s="61" t="s">
        <v>202</v>
      </c>
      <c r="M41" s="15" t="s">
        <v>160</v>
      </c>
      <c r="O41" s="17" t="str">
        <f t="shared" si="0"/>
        <v/>
      </c>
      <c r="P41" s="17" t="str">
        <f t="shared" si="1"/>
        <v>ü</v>
      </c>
      <c r="Q41" s="17" t="str">
        <f t="shared" si="2"/>
        <v>ü</v>
      </c>
      <c r="R41" s="17" t="str">
        <f t="shared" si="3"/>
        <v/>
      </c>
      <c r="S41" s="17" t="str">
        <f t="shared" si="4"/>
        <v>ü</v>
      </c>
      <c r="T41" s="17" t="str">
        <f t="shared" si="5"/>
        <v/>
      </c>
      <c r="U41" s="17"/>
      <c r="V41" s="17" t="str">
        <f t="shared" si="6"/>
        <v/>
      </c>
    </row>
    <row r="42" spans="1:41" ht="21.75" hidden="1" customHeight="1" x14ac:dyDescent="0.25">
      <c r="A42" s="28">
        <v>41</v>
      </c>
      <c r="B42" s="15">
        <v>2248018</v>
      </c>
      <c r="C42" s="16">
        <v>46078</v>
      </c>
      <c r="D42" s="16">
        <v>46082</v>
      </c>
      <c r="E42" s="15" t="s">
        <v>4632</v>
      </c>
      <c r="F42" s="15" t="s">
        <v>166</v>
      </c>
      <c r="H42" s="15">
        <v>504825164</v>
      </c>
      <c r="I42" s="15">
        <v>23</v>
      </c>
      <c r="J42" s="15">
        <v>20</v>
      </c>
      <c r="K42" s="15" t="s">
        <v>236</v>
      </c>
      <c r="L42" s="61" t="s">
        <v>192</v>
      </c>
      <c r="M42" s="15" t="s">
        <v>165</v>
      </c>
      <c r="O42" s="17" t="str">
        <f t="shared" si="0"/>
        <v>ü</v>
      </c>
      <c r="P42" s="17" t="str">
        <f t="shared" si="1"/>
        <v>ü</v>
      </c>
      <c r="Q42" s="17" t="str">
        <f t="shared" si="2"/>
        <v>ü</v>
      </c>
      <c r="R42" s="17" t="str">
        <f t="shared" si="3"/>
        <v/>
      </c>
      <c r="S42" s="17" t="str">
        <f t="shared" si="4"/>
        <v>ü</v>
      </c>
      <c r="T42" s="17" t="str">
        <f t="shared" si="5"/>
        <v>ü</v>
      </c>
      <c r="U42" s="17"/>
      <c r="V42" s="17" t="str">
        <f t="shared" si="6"/>
        <v>ü</v>
      </c>
    </row>
    <row r="43" spans="1:41" ht="21.75" hidden="1" customHeight="1" x14ac:dyDescent="0.25">
      <c r="A43" s="28">
        <v>42</v>
      </c>
      <c r="B43" s="15">
        <v>2247884</v>
      </c>
      <c r="C43" s="16">
        <v>46078</v>
      </c>
      <c r="D43" s="16">
        <v>46082</v>
      </c>
      <c r="E43" s="15" t="s">
        <v>4635</v>
      </c>
      <c r="F43" s="15" t="s">
        <v>166</v>
      </c>
      <c r="H43" s="15">
        <v>524457066</v>
      </c>
      <c r="I43" s="15">
        <v>0</v>
      </c>
      <c r="J43" s="15">
        <v>2759</v>
      </c>
      <c r="K43" s="15" t="s">
        <v>419</v>
      </c>
      <c r="L43" s="61" t="s">
        <v>192</v>
      </c>
      <c r="M43" s="15" t="s">
        <v>160</v>
      </c>
      <c r="O43" s="17" t="str">
        <f t="shared" si="0"/>
        <v>ü</v>
      </c>
      <c r="P43" s="17" t="str">
        <f t="shared" si="1"/>
        <v>ü</v>
      </c>
      <c r="Q43" s="17" t="str">
        <f t="shared" si="2"/>
        <v>ü</v>
      </c>
      <c r="R43" s="17" t="str">
        <f t="shared" si="3"/>
        <v/>
      </c>
      <c r="S43" s="17" t="str">
        <f t="shared" si="4"/>
        <v>ü</v>
      </c>
      <c r="T43" s="17" t="str">
        <f t="shared" si="5"/>
        <v>ü</v>
      </c>
      <c r="U43" s="17"/>
      <c r="V43" s="17" t="str">
        <f t="shared" si="6"/>
        <v>ü</v>
      </c>
    </row>
    <row r="44" spans="1:41" ht="21.75" hidden="1" customHeight="1" x14ac:dyDescent="0.25">
      <c r="A44" s="28">
        <v>43</v>
      </c>
      <c r="B44" s="15">
        <v>2247769</v>
      </c>
      <c r="C44" s="16">
        <v>46078</v>
      </c>
      <c r="D44" s="16">
        <v>46082</v>
      </c>
      <c r="E44" s="15" t="s">
        <v>4638</v>
      </c>
      <c r="F44" s="15" t="s">
        <v>166</v>
      </c>
      <c r="H44" s="15">
        <v>506375437</v>
      </c>
      <c r="I44" s="15">
        <v>141</v>
      </c>
      <c r="J44" s="15">
        <v>6146</v>
      </c>
      <c r="K44" s="15" t="s">
        <v>241</v>
      </c>
      <c r="L44" s="61" t="s">
        <v>192</v>
      </c>
      <c r="M44" s="15" t="s">
        <v>164</v>
      </c>
      <c r="O44" s="17" t="str">
        <f t="shared" si="0"/>
        <v>ü</v>
      </c>
      <c r="P44" s="17" t="str">
        <f t="shared" si="1"/>
        <v>ü</v>
      </c>
      <c r="Q44" s="17" t="str">
        <f t="shared" si="2"/>
        <v>ü</v>
      </c>
      <c r="R44" s="17" t="str">
        <f t="shared" si="3"/>
        <v/>
      </c>
      <c r="S44" s="17" t="str">
        <f t="shared" si="4"/>
        <v>ü</v>
      </c>
      <c r="T44" s="17" t="str">
        <f t="shared" si="5"/>
        <v>ü</v>
      </c>
      <c r="U44" s="17"/>
      <c r="V44" s="17" t="str">
        <f t="shared" si="6"/>
        <v>ü</v>
      </c>
    </row>
    <row r="45" spans="1:41" ht="21.75" hidden="1" customHeight="1" x14ac:dyDescent="0.25">
      <c r="A45" s="28">
        <v>44</v>
      </c>
      <c r="B45" s="15">
        <v>2247766</v>
      </c>
      <c r="C45" s="16">
        <v>46078</v>
      </c>
      <c r="D45" s="16">
        <v>46082</v>
      </c>
      <c r="E45" s="15" t="s">
        <v>318</v>
      </c>
      <c r="F45" s="15" t="s">
        <v>166</v>
      </c>
      <c r="H45" s="15">
        <v>521444284</v>
      </c>
      <c r="I45" s="15" t="s">
        <v>4676</v>
      </c>
      <c r="J45" s="15">
        <v>70</v>
      </c>
      <c r="K45" s="15" t="s">
        <v>221</v>
      </c>
      <c r="L45" s="61" t="s">
        <v>198</v>
      </c>
      <c r="M45" s="15" t="s">
        <v>211</v>
      </c>
      <c r="O45" s="17" t="str">
        <f t="shared" si="0"/>
        <v>ü</v>
      </c>
      <c r="P45" s="17" t="str">
        <f t="shared" si="1"/>
        <v>ü</v>
      </c>
      <c r="Q45" s="17" t="str">
        <f t="shared" si="2"/>
        <v>ü</v>
      </c>
      <c r="R45" s="17" t="str">
        <f t="shared" si="3"/>
        <v/>
      </c>
      <c r="S45" s="17" t="str">
        <f t="shared" si="4"/>
        <v>ü</v>
      </c>
      <c r="T45" s="17" t="str">
        <f t="shared" si="5"/>
        <v/>
      </c>
      <c r="U45" s="17"/>
      <c r="V45" s="17" t="str">
        <f t="shared" si="6"/>
        <v/>
      </c>
    </row>
    <row r="46" spans="1:41" ht="21.75" hidden="1" customHeight="1" x14ac:dyDescent="0.25">
      <c r="A46" s="28">
        <v>45</v>
      </c>
      <c r="B46" s="15">
        <v>2247714</v>
      </c>
      <c r="C46" s="16">
        <v>46078</v>
      </c>
      <c r="D46" s="16">
        <v>46082</v>
      </c>
      <c r="E46" s="15" t="s">
        <v>4640</v>
      </c>
      <c r="F46" s="15" t="s">
        <v>166</v>
      </c>
      <c r="H46" s="15">
        <v>505959989</v>
      </c>
      <c r="I46" s="15">
        <v>28</v>
      </c>
      <c r="J46" s="15">
        <v>1</v>
      </c>
      <c r="K46" s="15" t="s">
        <v>376</v>
      </c>
      <c r="L46" s="61" t="s">
        <v>197</v>
      </c>
      <c r="M46" s="15" t="s">
        <v>162</v>
      </c>
      <c r="O46" s="17" t="str">
        <f t="shared" si="0"/>
        <v>ü</v>
      </c>
      <c r="P46" s="17" t="str">
        <f t="shared" si="1"/>
        <v/>
      </c>
      <c r="Q46" s="17" t="str">
        <f t="shared" si="2"/>
        <v>ü</v>
      </c>
      <c r="R46" s="17" t="str">
        <f t="shared" si="3"/>
        <v/>
      </c>
      <c r="S46" s="17" t="str">
        <f t="shared" si="4"/>
        <v>ü</v>
      </c>
      <c r="T46" s="17" t="str">
        <f t="shared" si="5"/>
        <v>ü</v>
      </c>
      <c r="U46" s="17"/>
      <c r="V46" s="17" t="str">
        <f t="shared" si="6"/>
        <v/>
      </c>
    </row>
    <row r="47" spans="1:41" ht="21.75" hidden="1" customHeight="1" x14ac:dyDescent="0.25">
      <c r="A47" s="28">
        <v>46</v>
      </c>
      <c r="B47" s="15">
        <v>2247525</v>
      </c>
      <c r="C47" s="16">
        <v>46078</v>
      </c>
      <c r="D47" s="16">
        <v>46082</v>
      </c>
      <c r="E47" s="15" t="s">
        <v>4644</v>
      </c>
      <c r="F47" s="15" t="s">
        <v>166</v>
      </c>
      <c r="H47" s="15">
        <v>503614448</v>
      </c>
      <c r="I47" s="15">
        <v>112</v>
      </c>
      <c r="J47" s="15">
        <v>3418</v>
      </c>
      <c r="K47" s="15" t="s">
        <v>466</v>
      </c>
      <c r="L47" s="61" t="s">
        <v>192</v>
      </c>
      <c r="M47" s="15" t="s">
        <v>160</v>
      </c>
      <c r="O47" s="17" t="str">
        <f t="shared" si="0"/>
        <v>ü</v>
      </c>
      <c r="P47" s="17" t="str">
        <f t="shared" si="1"/>
        <v>ü</v>
      </c>
      <c r="Q47" s="17" t="str">
        <f t="shared" si="2"/>
        <v>ü</v>
      </c>
      <c r="R47" s="17" t="str">
        <f t="shared" si="3"/>
        <v/>
      </c>
      <c r="S47" s="17" t="str">
        <f t="shared" si="4"/>
        <v>ü</v>
      </c>
      <c r="T47" s="17" t="str">
        <f t="shared" si="5"/>
        <v>ü</v>
      </c>
      <c r="U47" s="17"/>
      <c r="V47" s="17" t="str">
        <f t="shared" si="6"/>
        <v>ü</v>
      </c>
    </row>
    <row r="48" spans="1:41" ht="21.75" hidden="1" customHeight="1" x14ac:dyDescent="0.25">
      <c r="A48" s="28">
        <v>47</v>
      </c>
      <c r="B48" s="15">
        <v>2247255</v>
      </c>
      <c r="C48" s="16">
        <v>46078</v>
      </c>
      <c r="D48" s="16">
        <v>46082</v>
      </c>
      <c r="E48" s="15" t="s">
        <v>4651</v>
      </c>
      <c r="F48" s="15" t="s">
        <v>166</v>
      </c>
      <c r="H48" s="15">
        <v>521054344</v>
      </c>
      <c r="I48" s="15" t="s">
        <v>4681</v>
      </c>
      <c r="J48" s="15" t="s">
        <v>4681</v>
      </c>
      <c r="K48" s="15" t="s">
        <v>374</v>
      </c>
      <c r="L48" s="61" t="s">
        <v>192</v>
      </c>
      <c r="M48" s="15" t="s">
        <v>179</v>
      </c>
      <c r="O48" s="17" t="str">
        <f t="shared" si="0"/>
        <v>ü</v>
      </c>
      <c r="P48" s="17" t="str">
        <f t="shared" si="1"/>
        <v>ü</v>
      </c>
      <c r="Q48" s="17" t="str">
        <f t="shared" si="2"/>
        <v>ü</v>
      </c>
      <c r="R48" s="17" t="str">
        <f t="shared" si="3"/>
        <v/>
      </c>
      <c r="S48" s="17" t="str">
        <f t="shared" si="4"/>
        <v>ü</v>
      </c>
      <c r="T48" s="17" t="str">
        <f t="shared" si="5"/>
        <v>ü</v>
      </c>
      <c r="U48" s="17"/>
      <c r="V48" s="17" t="str">
        <f t="shared" si="6"/>
        <v>ü</v>
      </c>
    </row>
    <row r="49" spans="1:22" ht="21.75" hidden="1" customHeight="1" x14ac:dyDescent="0.25">
      <c r="A49" s="28">
        <v>48</v>
      </c>
      <c r="B49" s="15">
        <v>2247126</v>
      </c>
      <c r="C49" s="16">
        <v>46078</v>
      </c>
      <c r="D49" s="16">
        <v>46082</v>
      </c>
      <c r="E49" s="15" t="s">
        <v>4653</v>
      </c>
      <c r="F49" s="15" t="s">
        <v>166</v>
      </c>
      <c r="H49" s="15">
        <v>564814776</v>
      </c>
      <c r="J49" s="15" t="s">
        <v>4684</v>
      </c>
      <c r="K49" s="15" t="s">
        <v>960</v>
      </c>
      <c r="L49" s="61" t="s">
        <v>191</v>
      </c>
      <c r="M49" s="15" t="s">
        <v>214</v>
      </c>
      <c r="O49" s="17" t="str">
        <f t="shared" si="0"/>
        <v/>
      </c>
      <c r="P49" s="17" t="str">
        <f t="shared" si="1"/>
        <v>ü</v>
      </c>
      <c r="Q49" s="17" t="str">
        <f t="shared" si="2"/>
        <v/>
      </c>
      <c r="R49" s="17" t="str">
        <f t="shared" si="3"/>
        <v/>
      </c>
      <c r="S49" s="17" t="str">
        <f t="shared" si="4"/>
        <v/>
      </c>
      <c r="T49" s="17" t="str">
        <f t="shared" si="5"/>
        <v/>
      </c>
      <c r="U49" s="17"/>
      <c r="V49" s="17" t="str">
        <f t="shared" si="6"/>
        <v/>
      </c>
    </row>
    <row r="50" spans="1:22" ht="21.75" hidden="1" customHeight="1" x14ac:dyDescent="0.25">
      <c r="A50" s="28">
        <v>49</v>
      </c>
      <c r="B50" s="15">
        <v>2247079</v>
      </c>
      <c r="C50" s="16">
        <v>46078</v>
      </c>
      <c r="D50" s="16">
        <v>46083</v>
      </c>
      <c r="E50" s="15" t="s">
        <v>907</v>
      </c>
      <c r="F50" s="15" t="s">
        <v>166</v>
      </c>
      <c r="H50" s="15">
        <v>501688882</v>
      </c>
      <c r="I50" s="15">
        <v>817</v>
      </c>
      <c r="J50" s="15">
        <v>800</v>
      </c>
      <c r="K50" s="15" t="s">
        <v>419</v>
      </c>
      <c r="L50" s="61" t="s">
        <v>195</v>
      </c>
      <c r="M50" s="15" t="s">
        <v>171</v>
      </c>
      <c r="O50" s="17" t="str">
        <f t="shared" si="0"/>
        <v>ü</v>
      </c>
      <c r="P50" s="17" t="str">
        <f t="shared" si="1"/>
        <v>ü</v>
      </c>
      <c r="Q50" s="17" t="str">
        <f t="shared" si="2"/>
        <v>ü</v>
      </c>
      <c r="R50" s="17" t="str">
        <f t="shared" si="3"/>
        <v/>
      </c>
      <c r="S50" s="17" t="str">
        <f t="shared" si="4"/>
        <v>ü</v>
      </c>
      <c r="T50" s="17" t="str">
        <f t="shared" si="5"/>
        <v>ü</v>
      </c>
      <c r="U50" s="17"/>
      <c r="V50" s="17" t="str">
        <f t="shared" si="6"/>
        <v/>
      </c>
    </row>
    <row r="51" spans="1:22" ht="21.75" hidden="1" customHeight="1" x14ac:dyDescent="0.25">
      <c r="A51" s="28">
        <v>50</v>
      </c>
      <c r="B51" s="15">
        <v>2247077</v>
      </c>
      <c r="C51" s="16">
        <v>46078</v>
      </c>
      <c r="D51" s="16">
        <v>46082</v>
      </c>
      <c r="E51" s="15" t="s">
        <v>4656</v>
      </c>
      <c r="F51" s="15" t="s">
        <v>166</v>
      </c>
      <c r="H51" s="15">
        <v>501177711</v>
      </c>
      <c r="J51" s="15" t="s">
        <v>4686</v>
      </c>
      <c r="K51" s="15" t="s">
        <v>374</v>
      </c>
      <c r="L51" s="61" t="s">
        <v>410</v>
      </c>
      <c r="M51" s="15" t="s">
        <v>179</v>
      </c>
      <c r="O51" s="17" t="str">
        <f t="shared" si="0"/>
        <v/>
      </c>
      <c r="P51" s="17" t="str">
        <f t="shared" si="1"/>
        <v/>
      </c>
      <c r="Q51" s="17" t="str">
        <f t="shared" si="2"/>
        <v/>
      </c>
      <c r="R51" s="17" t="str">
        <f t="shared" si="3"/>
        <v>ü</v>
      </c>
      <c r="S51" s="17" t="str">
        <f t="shared" si="4"/>
        <v>ü</v>
      </c>
      <c r="T51" s="17" t="str">
        <f t="shared" si="5"/>
        <v/>
      </c>
      <c r="U51" s="17"/>
      <c r="V51" s="17" t="str">
        <f t="shared" si="6"/>
        <v/>
      </c>
    </row>
    <row r="52" spans="1:22" ht="21.75" hidden="1" customHeight="1" x14ac:dyDescent="0.25">
      <c r="A52" s="28">
        <v>51</v>
      </c>
      <c r="B52" s="15">
        <v>2247028</v>
      </c>
      <c r="C52" s="16">
        <v>46078</v>
      </c>
      <c r="D52" s="16">
        <v>46083</v>
      </c>
      <c r="E52" s="15" t="s">
        <v>4657</v>
      </c>
      <c r="F52" s="15" t="s">
        <v>166</v>
      </c>
      <c r="H52" s="15">
        <v>508390060</v>
      </c>
      <c r="I52" s="15">
        <v>36</v>
      </c>
      <c r="J52" s="15">
        <v>12</v>
      </c>
      <c r="K52" s="15" t="s">
        <v>574</v>
      </c>
      <c r="L52" s="61" t="s">
        <v>198</v>
      </c>
      <c r="M52" s="15" t="s">
        <v>162</v>
      </c>
      <c r="O52" s="17" t="str">
        <f t="shared" si="0"/>
        <v>ü</v>
      </c>
      <c r="P52" s="17" t="str">
        <f t="shared" si="1"/>
        <v>ü</v>
      </c>
      <c r="Q52" s="17" t="str">
        <f t="shared" si="2"/>
        <v>ü</v>
      </c>
      <c r="R52" s="17" t="str">
        <f t="shared" si="3"/>
        <v/>
      </c>
      <c r="S52" s="17" t="str">
        <f t="shared" si="4"/>
        <v>ü</v>
      </c>
      <c r="T52" s="17" t="str">
        <f t="shared" si="5"/>
        <v/>
      </c>
      <c r="U52" s="17"/>
      <c r="V52" s="17" t="str">
        <f t="shared" si="6"/>
        <v/>
      </c>
    </row>
    <row r="53" spans="1:22" ht="21.75" hidden="1" customHeight="1" x14ac:dyDescent="0.25">
      <c r="A53" s="28">
        <v>52</v>
      </c>
      <c r="B53" s="15">
        <v>2247003</v>
      </c>
      <c r="C53" s="16">
        <v>46078</v>
      </c>
      <c r="D53" s="16">
        <v>46083</v>
      </c>
      <c r="E53" s="15" t="s">
        <v>4662</v>
      </c>
      <c r="F53" s="15" t="s">
        <v>166</v>
      </c>
      <c r="H53" s="15">
        <v>504515100</v>
      </c>
      <c r="I53" s="15">
        <v>52</v>
      </c>
      <c r="J53" s="15">
        <v>8</v>
      </c>
      <c r="K53" s="15" t="s">
        <v>225</v>
      </c>
      <c r="L53" s="61" t="s">
        <v>195</v>
      </c>
      <c r="M53" s="15" t="s">
        <v>162</v>
      </c>
      <c r="O53" s="17" t="str">
        <f t="shared" si="0"/>
        <v>ü</v>
      </c>
      <c r="P53" s="17" t="str">
        <f t="shared" si="1"/>
        <v>ü</v>
      </c>
      <c r="Q53" s="17" t="str">
        <f t="shared" si="2"/>
        <v>ü</v>
      </c>
      <c r="R53" s="17" t="str">
        <f t="shared" si="3"/>
        <v/>
      </c>
      <c r="S53" s="17" t="str">
        <f t="shared" si="4"/>
        <v>ü</v>
      </c>
      <c r="T53" s="17" t="str">
        <f t="shared" si="5"/>
        <v>ü</v>
      </c>
      <c r="U53" s="17"/>
      <c r="V53" s="17" t="str">
        <f t="shared" si="6"/>
        <v/>
      </c>
    </row>
    <row r="54" spans="1:22" ht="21.75" hidden="1" customHeight="1" x14ac:dyDescent="0.25">
      <c r="A54" s="28">
        <v>53</v>
      </c>
      <c r="B54" s="15">
        <v>2246965</v>
      </c>
      <c r="C54" s="16">
        <v>46078</v>
      </c>
      <c r="D54" s="16">
        <v>46082</v>
      </c>
      <c r="E54" s="15" t="s">
        <v>306</v>
      </c>
      <c r="F54" s="15" t="s">
        <v>166</v>
      </c>
      <c r="H54" s="15">
        <v>502151850</v>
      </c>
      <c r="I54" s="15">
        <v>27</v>
      </c>
      <c r="J54" s="15">
        <v>17</v>
      </c>
      <c r="K54" s="15" t="s">
        <v>574</v>
      </c>
      <c r="L54" s="61" t="s">
        <v>195</v>
      </c>
      <c r="M54" s="15" t="s">
        <v>162</v>
      </c>
      <c r="O54" s="17" t="str">
        <f t="shared" si="0"/>
        <v>ü</v>
      </c>
      <c r="P54" s="17" t="str">
        <f t="shared" si="1"/>
        <v>ü</v>
      </c>
      <c r="Q54" s="17" t="str">
        <f t="shared" si="2"/>
        <v>ü</v>
      </c>
      <c r="R54" s="17" t="str">
        <f t="shared" si="3"/>
        <v/>
      </c>
      <c r="S54" s="17" t="str">
        <f t="shared" si="4"/>
        <v>ü</v>
      </c>
      <c r="T54" s="17" t="str">
        <f t="shared" si="5"/>
        <v>ü</v>
      </c>
      <c r="U54" s="17"/>
      <c r="V54" s="17" t="str">
        <f t="shared" si="6"/>
        <v/>
      </c>
    </row>
    <row r="55" spans="1:22" ht="21.75" hidden="1" customHeight="1" x14ac:dyDescent="0.25">
      <c r="A55" s="28">
        <v>54</v>
      </c>
      <c r="B55" s="15">
        <v>2246962</v>
      </c>
      <c r="C55" s="16">
        <v>46078</v>
      </c>
      <c r="D55" s="16">
        <v>46084</v>
      </c>
      <c r="E55" s="15" t="s">
        <v>4666</v>
      </c>
      <c r="F55" s="15" t="s">
        <v>166</v>
      </c>
      <c r="H55" s="15">
        <v>551111950</v>
      </c>
      <c r="I55" s="15" t="s">
        <v>4692</v>
      </c>
      <c r="J55" s="15">
        <v>83</v>
      </c>
      <c r="K55" s="15" t="s">
        <v>480</v>
      </c>
      <c r="L55" s="61" t="s">
        <v>192</v>
      </c>
      <c r="M55" s="15" t="s">
        <v>164</v>
      </c>
      <c r="O55" s="17" t="str">
        <f t="shared" si="0"/>
        <v>ü</v>
      </c>
      <c r="P55" s="17" t="str">
        <f t="shared" si="1"/>
        <v>ü</v>
      </c>
      <c r="Q55" s="17" t="str">
        <f t="shared" si="2"/>
        <v>ü</v>
      </c>
      <c r="R55" s="17" t="str">
        <f t="shared" si="3"/>
        <v/>
      </c>
      <c r="S55" s="17" t="str">
        <f t="shared" si="4"/>
        <v>ü</v>
      </c>
      <c r="T55" s="17" t="str">
        <f t="shared" si="5"/>
        <v>ü</v>
      </c>
      <c r="U55" s="17"/>
      <c r="V55" s="17" t="str">
        <f t="shared" si="6"/>
        <v>ü</v>
      </c>
    </row>
    <row r="56" spans="1:22" ht="21.75" hidden="1" customHeight="1" x14ac:dyDescent="0.25">
      <c r="A56" s="28">
        <v>55</v>
      </c>
      <c r="B56" s="15">
        <v>2250920</v>
      </c>
      <c r="C56" s="16">
        <v>46081</v>
      </c>
      <c r="D56" s="16">
        <v>46082</v>
      </c>
      <c r="E56" s="15" t="s">
        <v>298</v>
      </c>
      <c r="F56" s="15" t="s">
        <v>166</v>
      </c>
      <c r="H56" s="15">
        <v>566391391</v>
      </c>
      <c r="I56" s="15">
        <v>118</v>
      </c>
      <c r="J56" s="15">
        <v>90</v>
      </c>
      <c r="K56" s="15" t="s">
        <v>360</v>
      </c>
      <c r="L56" s="61" t="s">
        <v>202</v>
      </c>
      <c r="M56" s="15" t="s">
        <v>486</v>
      </c>
      <c r="O56" s="17" t="str">
        <f t="shared" si="0"/>
        <v/>
      </c>
      <c r="P56" s="17" t="str">
        <f t="shared" si="1"/>
        <v>ü</v>
      </c>
      <c r="Q56" s="17" t="str">
        <f t="shared" si="2"/>
        <v>ü</v>
      </c>
      <c r="R56" s="17" t="str">
        <f t="shared" si="3"/>
        <v/>
      </c>
      <c r="S56" s="17" t="str">
        <f t="shared" si="4"/>
        <v>ü</v>
      </c>
      <c r="T56" s="17" t="str">
        <f t="shared" si="5"/>
        <v/>
      </c>
      <c r="U56" s="17"/>
      <c r="V56" s="17" t="str">
        <f t="shared" si="6"/>
        <v/>
      </c>
    </row>
    <row r="57" spans="1:22" ht="21.75" hidden="1" customHeight="1" x14ac:dyDescent="0.25">
      <c r="A57" s="28">
        <v>56</v>
      </c>
      <c r="B57" s="15">
        <v>2250918</v>
      </c>
      <c r="C57" s="16">
        <v>46081</v>
      </c>
      <c r="D57" s="16">
        <v>46082</v>
      </c>
      <c r="E57" s="15" t="s">
        <v>1461</v>
      </c>
      <c r="F57" s="15" t="s">
        <v>166</v>
      </c>
      <c r="H57" s="15">
        <v>508685222</v>
      </c>
      <c r="I57" s="15">
        <v>118</v>
      </c>
      <c r="J57" s="15">
        <v>88</v>
      </c>
      <c r="K57" s="15" t="s">
        <v>360</v>
      </c>
      <c r="L57" s="61" t="s">
        <v>202</v>
      </c>
      <c r="M57" s="15" t="s">
        <v>486</v>
      </c>
      <c r="O57" s="17" t="str">
        <f t="shared" si="0"/>
        <v/>
      </c>
      <c r="P57" s="17" t="str">
        <f t="shared" si="1"/>
        <v>ü</v>
      </c>
      <c r="Q57" s="17" t="str">
        <f t="shared" si="2"/>
        <v>ü</v>
      </c>
      <c r="R57" s="17" t="str">
        <f t="shared" si="3"/>
        <v/>
      </c>
      <c r="S57" s="17" t="str">
        <f t="shared" si="4"/>
        <v>ü</v>
      </c>
      <c r="T57" s="17" t="str">
        <f t="shared" si="5"/>
        <v/>
      </c>
      <c r="U57" s="17"/>
      <c r="V57" s="17" t="str">
        <f t="shared" si="6"/>
        <v/>
      </c>
    </row>
    <row r="58" spans="1:22" ht="21.75" hidden="1" customHeight="1" x14ac:dyDescent="0.25">
      <c r="A58" s="28">
        <v>57</v>
      </c>
      <c r="B58" s="15">
        <v>2250864</v>
      </c>
      <c r="C58" s="16">
        <v>46081</v>
      </c>
      <c r="D58" s="16">
        <v>46083</v>
      </c>
      <c r="E58" s="15" t="s">
        <v>2232</v>
      </c>
      <c r="F58" s="15" t="s">
        <v>166</v>
      </c>
      <c r="H58" s="15">
        <v>507040075</v>
      </c>
      <c r="I58" s="15">
        <v>415</v>
      </c>
      <c r="J58" s="15">
        <v>415</v>
      </c>
      <c r="K58" s="15" t="s">
        <v>989</v>
      </c>
      <c r="L58" s="61" t="s">
        <v>190</v>
      </c>
      <c r="M58" s="15" t="s">
        <v>186</v>
      </c>
      <c r="O58" s="17" t="str">
        <f t="shared" si="0"/>
        <v>ü</v>
      </c>
      <c r="P58" s="17" t="str">
        <f t="shared" si="1"/>
        <v>ü</v>
      </c>
      <c r="Q58" s="17" t="str">
        <f t="shared" si="2"/>
        <v>ü</v>
      </c>
      <c r="R58" s="17" t="str">
        <f t="shared" si="3"/>
        <v/>
      </c>
      <c r="S58" s="17" t="str">
        <f t="shared" si="4"/>
        <v>ü</v>
      </c>
      <c r="T58" s="17" t="str">
        <f t="shared" si="5"/>
        <v/>
      </c>
      <c r="U58" s="17"/>
      <c r="V58" s="17" t="str">
        <f t="shared" si="6"/>
        <v>ü</v>
      </c>
    </row>
    <row r="59" spans="1:22" ht="21.75" hidden="1" customHeight="1" x14ac:dyDescent="0.25">
      <c r="A59" s="28">
        <v>58</v>
      </c>
      <c r="B59" s="15">
        <v>2250846</v>
      </c>
      <c r="C59" s="16">
        <v>46081</v>
      </c>
      <c r="D59" s="16">
        <v>46083</v>
      </c>
      <c r="E59" s="15" t="s">
        <v>4695</v>
      </c>
      <c r="F59" s="15" t="s">
        <v>166</v>
      </c>
      <c r="H59" s="15">
        <v>559993581</v>
      </c>
      <c r="J59" s="15">
        <v>343</v>
      </c>
      <c r="K59" s="15" t="s">
        <v>704</v>
      </c>
      <c r="L59" s="61" t="s">
        <v>192</v>
      </c>
      <c r="M59" s="15" t="s">
        <v>186</v>
      </c>
      <c r="O59" s="17" t="str">
        <f t="shared" si="0"/>
        <v>ü</v>
      </c>
      <c r="P59" s="17" t="str">
        <f t="shared" si="1"/>
        <v>ü</v>
      </c>
      <c r="Q59" s="17" t="str">
        <f t="shared" si="2"/>
        <v>ü</v>
      </c>
      <c r="R59" s="17" t="str">
        <f t="shared" si="3"/>
        <v/>
      </c>
      <c r="S59" s="17" t="str">
        <f t="shared" si="4"/>
        <v>ü</v>
      </c>
      <c r="T59" s="17" t="str">
        <f t="shared" si="5"/>
        <v>ü</v>
      </c>
      <c r="U59" s="17"/>
      <c r="V59" s="17" t="str">
        <f t="shared" si="6"/>
        <v>ü</v>
      </c>
    </row>
    <row r="60" spans="1:22" ht="21.75" hidden="1" customHeight="1" x14ac:dyDescent="0.25">
      <c r="A60" s="28">
        <v>59</v>
      </c>
      <c r="B60" s="15">
        <v>2250845</v>
      </c>
      <c r="C60" s="16">
        <v>46081</v>
      </c>
      <c r="D60" s="16">
        <v>46082</v>
      </c>
      <c r="E60" s="15" t="s">
        <v>3036</v>
      </c>
      <c r="F60" s="15" t="s">
        <v>159</v>
      </c>
      <c r="H60" s="15">
        <v>554688865</v>
      </c>
      <c r="J60" s="15">
        <v>167</v>
      </c>
      <c r="K60" s="15" t="s">
        <v>227</v>
      </c>
      <c r="L60" s="61" t="s">
        <v>192</v>
      </c>
      <c r="M60" s="15" t="s">
        <v>486</v>
      </c>
      <c r="O60" s="17" t="str">
        <f t="shared" si="0"/>
        <v>ü</v>
      </c>
      <c r="P60" s="17" t="str">
        <f t="shared" si="1"/>
        <v>ü</v>
      </c>
      <c r="Q60" s="17" t="str">
        <f t="shared" si="2"/>
        <v>ü</v>
      </c>
      <c r="R60" s="17" t="str">
        <f t="shared" si="3"/>
        <v/>
      </c>
      <c r="S60" s="17" t="str">
        <f t="shared" si="4"/>
        <v>ü</v>
      </c>
      <c r="T60" s="17" t="str">
        <f t="shared" si="5"/>
        <v>ü</v>
      </c>
      <c r="U60" s="17"/>
      <c r="V60" s="17" t="str">
        <f t="shared" si="6"/>
        <v>ü</v>
      </c>
    </row>
    <row r="61" spans="1:22" ht="21.75" hidden="1" customHeight="1" x14ac:dyDescent="0.25">
      <c r="A61" s="28">
        <v>60</v>
      </c>
      <c r="B61" s="15">
        <v>2250844</v>
      </c>
      <c r="C61" s="16">
        <v>46081</v>
      </c>
      <c r="D61" s="16">
        <v>46082</v>
      </c>
      <c r="E61" s="15" t="s">
        <v>324</v>
      </c>
      <c r="F61" s="15" t="s">
        <v>166</v>
      </c>
      <c r="H61" s="15">
        <v>508959588</v>
      </c>
      <c r="I61" s="15">
        <v>37</v>
      </c>
      <c r="J61" s="15">
        <v>717</v>
      </c>
      <c r="K61" s="15" t="s">
        <v>419</v>
      </c>
      <c r="L61" s="61" t="s">
        <v>192</v>
      </c>
      <c r="M61" s="15" t="s">
        <v>160</v>
      </c>
      <c r="O61" s="17" t="str">
        <f t="shared" si="0"/>
        <v>ü</v>
      </c>
      <c r="P61" s="17" t="str">
        <f t="shared" si="1"/>
        <v>ü</v>
      </c>
      <c r="Q61" s="17" t="str">
        <f t="shared" si="2"/>
        <v>ü</v>
      </c>
      <c r="R61" s="17" t="str">
        <f t="shared" si="3"/>
        <v/>
      </c>
      <c r="S61" s="17" t="str">
        <f t="shared" si="4"/>
        <v>ü</v>
      </c>
      <c r="T61" s="17" t="str">
        <f t="shared" si="5"/>
        <v>ü</v>
      </c>
      <c r="U61" s="17"/>
      <c r="V61" s="17" t="str">
        <f t="shared" si="6"/>
        <v>ü</v>
      </c>
    </row>
    <row r="62" spans="1:22" ht="21.75" hidden="1" customHeight="1" x14ac:dyDescent="0.25">
      <c r="A62" s="28">
        <v>61</v>
      </c>
      <c r="B62" s="15">
        <v>2250840</v>
      </c>
      <c r="C62" s="16">
        <v>46081</v>
      </c>
      <c r="D62" s="16">
        <v>46084</v>
      </c>
      <c r="E62" s="15" t="s">
        <v>4696</v>
      </c>
      <c r="F62" s="15" t="s">
        <v>166</v>
      </c>
      <c r="H62" s="15">
        <v>505479551</v>
      </c>
      <c r="I62" s="15" t="s">
        <v>2452</v>
      </c>
      <c r="J62" s="15">
        <v>307</v>
      </c>
      <c r="K62" s="15" t="s">
        <v>336</v>
      </c>
      <c r="L62" s="61" t="s">
        <v>195</v>
      </c>
      <c r="M62" s="15" t="s">
        <v>212</v>
      </c>
      <c r="O62" s="17" t="str">
        <f t="shared" si="0"/>
        <v>ü</v>
      </c>
      <c r="P62" s="17" t="str">
        <f t="shared" si="1"/>
        <v>ü</v>
      </c>
      <c r="Q62" s="17" t="str">
        <f t="shared" si="2"/>
        <v>ü</v>
      </c>
      <c r="R62" s="17" t="str">
        <f t="shared" si="3"/>
        <v/>
      </c>
      <c r="S62" s="17" t="str">
        <f t="shared" si="4"/>
        <v>ü</v>
      </c>
      <c r="T62" s="17" t="str">
        <f t="shared" si="5"/>
        <v>ü</v>
      </c>
      <c r="U62" s="17"/>
      <c r="V62" s="17" t="str">
        <f t="shared" si="6"/>
        <v/>
      </c>
    </row>
    <row r="63" spans="1:22" ht="21.75" hidden="1" customHeight="1" x14ac:dyDescent="0.25">
      <c r="A63" s="28">
        <v>62</v>
      </c>
      <c r="B63" s="15">
        <v>2250807</v>
      </c>
      <c r="C63" s="16">
        <v>46080</v>
      </c>
      <c r="D63" s="16">
        <v>46083</v>
      </c>
      <c r="E63" s="15">
        <v>567574111</v>
      </c>
      <c r="F63" s="15" t="s">
        <v>166</v>
      </c>
      <c r="H63" s="15">
        <v>507273020</v>
      </c>
      <c r="I63" s="15">
        <v>400</v>
      </c>
      <c r="J63" s="15">
        <v>400</v>
      </c>
      <c r="K63" s="15" t="s">
        <v>704</v>
      </c>
      <c r="L63" s="61" t="s">
        <v>608</v>
      </c>
      <c r="M63" s="15" t="s">
        <v>186</v>
      </c>
      <c r="O63" s="17" t="str">
        <f t="shared" si="0"/>
        <v>ü</v>
      </c>
      <c r="P63" s="17" t="str">
        <f t="shared" si="1"/>
        <v/>
      </c>
      <c r="Q63" s="17" t="str">
        <f t="shared" si="2"/>
        <v>ü</v>
      </c>
      <c r="R63" s="17" t="str">
        <f t="shared" si="3"/>
        <v/>
      </c>
      <c r="S63" s="17" t="str">
        <f t="shared" si="4"/>
        <v>ü</v>
      </c>
      <c r="T63" s="17" t="str">
        <f t="shared" si="5"/>
        <v/>
      </c>
      <c r="U63" s="17"/>
      <c r="V63" s="17" t="str">
        <f t="shared" si="6"/>
        <v>ü</v>
      </c>
    </row>
    <row r="64" spans="1:22" ht="21.75" hidden="1" customHeight="1" x14ac:dyDescent="0.25">
      <c r="A64" s="28">
        <v>63</v>
      </c>
      <c r="B64" s="15">
        <v>2250768</v>
      </c>
      <c r="C64" s="16">
        <v>46080</v>
      </c>
      <c r="D64" s="16">
        <v>46082</v>
      </c>
      <c r="E64" s="15" t="s">
        <v>4699</v>
      </c>
      <c r="F64" s="15" t="s">
        <v>166</v>
      </c>
      <c r="H64" s="15">
        <v>501141901</v>
      </c>
      <c r="I64" s="15">
        <v>2</v>
      </c>
      <c r="J64" s="15">
        <v>976</v>
      </c>
      <c r="K64" s="15" t="s">
        <v>237</v>
      </c>
      <c r="L64" s="61" t="s">
        <v>192</v>
      </c>
      <c r="M64" s="15" t="s">
        <v>186</v>
      </c>
      <c r="O64" s="17" t="str">
        <f t="shared" si="0"/>
        <v>ü</v>
      </c>
      <c r="P64" s="17" t="str">
        <f t="shared" si="1"/>
        <v>ü</v>
      </c>
      <c r="Q64" s="17" t="str">
        <f t="shared" si="2"/>
        <v>ü</v>
      </c>
      <c r="R64" s="17" t="str">
        <f t="shared" si="3"/>
        <v/>
      </c>
      <c r="S64" s="17" t="str">
        <f t="shared" si="4"/>
        <v>ü</v>
      </c>
      <c r="T64" s="17" t="str">
        <f t="shared" si="5"/>
        <v>ü</v>
      </c>
      <c r="U64" s="17"/>
      <c r="V64" s="17" t="str">
        <f t="shared" si="6"/>
        <v>ü</v>
      </c>
    </row>
    <row r="65" spans="1:22" ht="21.75" hidden="1" customHeight="1" x14ac:dyDescent="0.25">
      <c r="A65" s="28">
        <v>64</v>
      </c>
      <c r="B65" s="15">
        <v>2250764</v>
      </c>
      <c r="C65" s="16">
        <v>46080</v>
      </c>
      <c r="D65" s="16">
        <v>46083</v>
      </c>
      <c r="E65" s="15" t="s">
        <v>4700</v>
      </c>
      <c r="F65" s="15" t="s">
        <v>166</v>
      </c>
      <c r="H65" s="15">
        <v>556545588</v>
      </c>
      <c r="I65" s="15" t="s">
        <v>413</v>
      </c>
      <c r="J65" s="15" t="s">
        <v>413</v>
      </c>
      <c r="K65" s="15" t="s">
        <v>374</v>
      </c>
      <c r="L65" s="61" t="s">
        <v>198</v>
      </c>
      <c r="M65" s="15" t="s">
        <v>211</v>
      </c>
      <c r="O65" s="17" t="str">
        <f t="shared" si="0"/>
        <v>ü</v>
      </c>
      <c r="P65" s="17" t="str">
        <f t="shared" si="1"/>
        <v>ü</v>
      </c>
      <c r="Q65" s="17" t="str">
        <f t="shared" si="2"/>
        <v>ü</v>
      </c>
      <c r="R65" s="17" t="str">
        <f t="shared" si="3"/>
        <v/>
      </c>
      <c r="S65" s="17" t="str">
        <f t="shared" si="4"/>
        <v>ü</v>
      </c>
      <c r="T65" s="17" t="str">
        <f t="shared" si="5"/>
        <v/>
      </c>
      <c r="U65" s="17"/>
      <c r="V65" s="17" t="str">
        <f t="shared" si="6"/>
        <v/>
      </c>
    </row>
    <row r="66" spans="1:22" ht="21.75" hidden="1" customHeight="1" x14ac:dyDescent="0.25">
      <c r="A66" s="28">
        <v>65</v>
      </c>
      <c r="B66" s="15">
        <v>2250718</v>
      </c>
      <c r="C66" s="16">
        <v>46080</v>
      </c>
      <c r="D66" s="16">
        <v>46082</v>
      </c>
      <c r="E66" s="15" t="s">
        <v>4701</v>
      </c>
      <c r="F66" s="15" t="s">
        <v>166</v>
      </c>
      <c r="H66" s="15">
        <v>506266446</v>
      </c>
      <c r="J66" s="15">
        <v>1140</v>
      </c>
      <c r="K66" s="15" t="s">
        <v>233</v>
      </c>
      <c r="L66" s="61" t="s">
        <v>198</v>
      </c>
      <c r="M66" s="15" t="s">
        <v>186</v>
      </c>
      <c r="O66" s="17" t="str">
        <f t="shared" ref="O66:O129" si="7">IF(COUNTIF($L66,"*نمل*")&gt;=1,"ü","")</f>
        <v>ü</v>
      </c>
      <c r="P66" s="17" t="str">
        <f t="shared" ref="P66:P129" si="8">IF(COUNTIF(L66,"*صراصير*")&gt;=1,"ü","")</f>
        <v>ü</v>
      </c>
      <c r="Q66" s="17" t="str">
        <f t="shared" ref="Q66:Q129" si="9">IF(COUNTIF(L66,"*بعوض*")&gt;=1,"ü","")</f>
        <v>ü</v>
      </c>
      <c r="R66" s="17" t="str">
        <f t="shared" ref="R66:R129" si="10">IF(COUNTIF(L66,"*باعوض*")&gt;=1,"ü","")</f>
        <v/>
      </c>
      <c r="S66" s="17" t="str">
        <f t="shared" ref="S66:S129" si="11">IF(COUNTIF(L66,"*ذباب*")&gt;=1,"ü","")</f>
        <v>ü</v>
      </c>
      <c r="T66" s="17" t="str">
        <f t="shared" ref="T66:T129" si="12">IF(COUNTIF(L66,"*فئران*")&gt;=1,"ü","")</f>
        <v/>
      </c>
      <c r="U66" s="17"/>
      <c r="V66" s="17" t="str">
        <f t="shared" ref="V66:V129" si="13">IF(COUNTIF(L66,"*عقارب*")&gt;=1,"ü","")</f>
        <v/>
      </c>
    </row>
    <row r="67" spans="1:22" ht="21.75" hidden="1" customHeight="1" x14ac:dyDescent="0.25">
      <c r="A67" s="28">
        <v>66</v>
      </c>
      <c r="B67" s="15">
        <v>2250714</v>
      </c>
      <c r="C67" s="16">
        <v>46080</v>
      </c>
      <c r="D67" s="16">
        <v>46082</v>
      </c>
      <c r="E67" s="15" t="s">
        <v>4702</v>
      </c>
      <c r="F67" s="15" t="s">
        <v>166</v>
      </c>
      <c r="H67" s="15">
        <v>504827111</v>
      </c>
      <c r="I67" s="15">
        <v>1141</v>
      </c>
      <c r="J67" s="15">
        <v>1141</v>
      </c>
      <c r="K67" s="15" t="s">
        <v>233</v>
      </c>
      <c r="L67" s="61" t="s">
        <v>198</v>
      </c>
      <c r="M67" s="15" t="s">
        <v>186</v>
      </c>
      <c r="O67" s="17" t="str">
        <f t="shared" si="7"/>
        <v>ü</v>
      </c>
      <c r="P67" s="17" t="str">
        <f t="shared" si="8"/>
        <v>ü</v>
      </c>
      <c r="Q67" s="17" t="str">
        <f t="shared" si="9"/>
        <v>ü</v>
      </c>
      <c r="R67" s="17" t="str">
        <f t="shared" si="10"/>
        <v/>
      </c>
      <c r="S67" s="17" t="str">
        <f t="shared" si="11"/>
        <v>ü</v>
      </c>
      <c r="T67" s="17" t="str">
        <f t="shared" si="12"/>
        <v/>
      </c>
      <c r="U67" s="17"/>
      <c r="V67" s="17" t="str">
        <f t="shared" si="13"/>
        <v/>
      </c>
    </row>
    <row r="68" spans="1:22" ht="21.75" hidden="1" customHeight="1" x14ac:dyDescent="0.25">
      <c r="A68" s="28">
        <v>67</v>
      </c>
      <c r="B68" s="15">
        <v>2250712</v>
      </c>
      <c r="C68" s="16">
        <v>46080</v>
      </c>
      <c r="D68" s="16">
        <v>46083</v>
      </c>
      <c r="E68" s="15" t="s">
        <v>637</v>
      </c>
      <c r="F68" s="15" t="s">
        <v>166</v>
      </c>
      <c r="H68" s="15">
        <v>503838832</v>
      </c>
      <c r="I68" s="15">
        <v>2046</v>
      </c>
      <c r="J68" s="15">
        <v>2046</v>
      </c>
      <c r="K68" s="15" t="s">
        <v>600</v>
      </c>
      <c r="L68" s="61" t="s">
        <v>198</v>
      </c>
      <c r="M68" s="15" t="s">
        <v>160</v>
      </c>
      <c r="O68" s="17" t="str">
        <f t="shared" si="7"/>
        <v>ü</v>
      </c>
      <c r="P68" s="17" t="str">
        <f t="shared" si="8"/>
        <v>ü</v>
      </c>
      <c r="Q68" s="17" t="str">
        <f t="shared" si="9"/>
        <v>ü</v>
      </c>
      <c r="R68" s="17" t="str">
        <f t="shared" si="10"/>
        <v/>
      </c>
      <c r="S68" s="17" t="str">
        <f t="shared" si="11"/>
        <v>ü</v>
      </c>
      <c r="T68" s="17" t="str">
        <f t="shared" si="12"/>
        <v/>
      </c>
      <c r="U68" s="17"/>
      <c r="V68" s="17" t="str">
        <f t="shared" si="13"/>
        <v/>
      </c>
    </row>
    <row r="69" spans="1:22" ht="21.75" hidden="1" customHeight="1" x14ac:dyDescent="0.25">
      <c r="A69" s="28">
        <v>68</v>
      </c>
      <c r="B69" s="15">
        <v>2250627</v>
      </c>
      <c r="C69" s="16">
        <v>46080</v>
      </c>
      <c r="D69" s="16">
        <v>46082</v>
      </c>
      <c r="E69" s="15" t="s">
        <v>4705</v>
      </c>
      <c r="F69" s="15" t="s">
        <v>166</v>
      </c>
      <c r="H69" s="15">
        <v>553229386</v>
      </c>
      <c r="I69" s="15">
        <v>4170</v>
      </c>
      <c r="J69" s="15">
        <v>4170</v>
      </c>
      <c r="K69" s="15" t="s">
        <v>230</v>
      </c>
      <c r="L69" s="61" t="s">
        <v>192</v>
      </c>
      <c r="M69" s="15" t="s">
        <v>211</v>
      </c>
      <c r="O69" s="17" t="str">
        <f t="shared" si="7"/>
        <v>ü</v>
      </c>
      <c r="P69" s="17" t="str">
        <f t="shared" si="8"/>
        <v>ü</v>
      </c>
      <c r="Q69" s="17" t="str">
        <f t="shared" si="9"/>
        <v>ü</v>
      </c>
      <c r="R69" s="17" t="str">
        <f t="shared" si="10"/>
        <v/>
      </c>
      <c r="S69" s="17" t="str">
        <f t="shared" si="11"/>
        <v>ü</v>
      </c>
      <c r="T69" s="17" t="str">
        <f t="shared" si="12"/>
        <v>ü</v>
      </c>
      <c r="U69" s="17"/>
      <c r="V69" s="17" t="str">
        <f t="shared" si="13"/>
        <v>ü</v>
      </c>
    </row>
    <row r="70" spans="1:22" ht="21.75" hidden="1" customHeight="1" x14ac:dyDescent="0.25">
      <c r="A70" s="28">
        <v>69</v>
      </c>
      <c r="B70" s="15">
        <v>2250618</v>
      </c>
      <c r="C70" s="16">
        <v>46080</v>
      </c>
      <c r="D70" s="16">
        <v>46083</v>
      </c>
      <c r="E70" s="15" t="s">
        <v>625</v>
      </c>
      <c r="F70" s="15" t="s">
        <v>166</v>
      </c>
      <c r="H70" s="15">
        <v>569034000</v>
      </c>
      <c r="I70" s="15" t="s">
        <v>4764</v>
      </c>
      <c r="J70" s="15">
        <v>666</v>
      </c>
      <c r="K70" s="15" t="s">
        <v>237</v>
      </c>
      <c r="L70" s="61" t="s">
        <v>192</v>
      </c>
      <c r="M70" s="15" t="s">
        <v>186</v>
      </c>
      <c r="O70" s="17" t="str">
        <f t="shared" si="7"/>
        <v>ü</v>
      </c>
      <c r="P70" s="17" t="str">
        <f t="shared" si="8"/>
        <v>ü</v>
      </c>
      <c r="Q70" s="17" t="str">
        <f t="shared" si="9"/>
        <v>ü</v>
      </c>
      <c r="R70" s="17" t="str">
        <f t="shared" si="10"/>
        <v/>
      </c>
      <c r="S70" s="17" t="str">
        <f t="shared" si="11"/>
        <v>ü</v>
      </c>
      <c r="T70" s="17" t="str">
        <f t="shared" si="12"/>
        <v>ü</v>
      </c>
      <c r="U70" s="17"/>
      <c r="V70" s="17" t="str">
        <f t="shared" si="13"/>
        <v>ü</v>
      </c>
    </row>
    <row r="71" spans="1:22" ht="21.75" hidden="1" customHeight="1" x14ac:dyDescent="0.25">
      <c r="A71" s="28">
        <v>70</v>
      </c>
      <c r="B71" s="15">
        <v>2250617</v>
      </c>
      <c r="C71" s="16">
        <v>46080</v>
      </c>
      <c r="D71" s="16">
        <v>46083</v>
      </c>
      <c r="E71" s="15" t="s">
        <v>625</v>
      </c>
      <c r="F71" s="15" t="s">
        <v>166</v>
      </c>
      <c r="H71" s="15">
        <v>501181511</v>
      </c>
      <c r="I71" s="15" t="s">
        <v>4764</v>
      </c>
      <c r="J71" s="15">
        <v>666</v>
      </c>
      <c r="K71" s="15" t="s">
        <v>237</v>
      </c>
      <c r="L71" s="61" t="s">
        <v>192</v>
      </c>
      <c r="M71" s="15" t="s">
        <v>186</v>
      </c>
      <c r="O71" s="17" t="str">
        <f t="shared" si="7"/>
        <v>ü</v>
      </c>
      <c r="P71" s="17" t="str">
        <f t="shared" si="8"/>
        <v>ü</v>
      </c>
      <c r="Q71" s="17" t="str">
        <f t="shared" si="9"/>
        <v>ü</v>
      </c>
      <c r="R71" s="17" t="str">
        <f t="shared" si="10"/>
        <v/>
      </c>
      <c r="S71" s="17" t="str">
        <f t="shared" si="11"/>
        <v>ü</v>
      </c>
      <c r="T71" s="17" t="str">
        <f t="shared" si="12"/>
        <v>ü</v>
      </c>
      <c r="U71" s="17"/>
      <c r="V71" s="17" t="str">
        <f t="shared" si="13"/>
        <v>ü</v>
      </c>
    </row>
    <row r="72" spans="1:22" ht="21.75" hidden="1" customHeight="1" x14ac:dyDescent="0.25">
      <c r="A72" s="28">
        <v>71</v>
      </c>
      <c r="B72" s="15">
        <v>2250616</v>
      </c>
      <c r="C72" s="16">
        <v>46080</v>
      </c>
      <c r="D72" s="16">
        <v>46082</v>
      </c>
      <c r="E72" s="15" t="s">
        <v>625</v>
      </c>
      <c r="F72" s="15" t="s">
        <v>210</v>
      </c>
      <c r="H72" s="15">
        <v>564808087</v>
      </c>
      <c r="I72" s="15" t="s">
        <v>4765</v>
      </c>
      <c r="J72" s="15">
        <v>28</v>
      </c>
      <c r="K72" s="15" t="s">
        <v>409</v>
      </c>
      <c r="L72" s="61" t="s">
        <v>192</v>
      </c>
      <c r="M72" s="15" t="s">
        <v>165</v>
      </c>
      <c r="O72" s="17" t="str">
        <f t="shared" si="7"/>
        <v>ü</v>
      </c>
      <c r="P72" s="17" t="str">
        <f t="shared" si="8"/>
        <v>ü</v>
      </c>
      <c r="Q72" s="17" t="str">
        <f t="shared" si="9"/>
        <v>ü</v>
      </c>
      <c r="R72" s="17" t="str">
        <f t="shared" si="10"/>
        <v/>
      </c>
      <c r="S72" s="17" t="str">
        <f t="shared" si="11"/>
        <v>ü</v>
      </c>
      <c r="T72" s="17" t="str">
        <f t="shared" si="12"/>
        <v>ü</v>
      </c>
      <c r="U72" s="17"/>
      <c r="V72" s="17" t="str">
        <f t="shared" si="13"/>
        <v>ü</v>
      </c>
    </row>
    <row r="73" spans="1:22" ht="21.75" hidden="1" customHeight="1" x14ac:dyDescent="0.25">
      <c r="A73" s="28">
        <v>72</v>
      </c>
      <c r="B73" s="15">
        <v>2250596</v>
      </c>
      <c r="C73" s="16">
        <v>46080</v>
      </c>
      <c r="D73" s="16">
        <v>46082</v>
      </c>
      <c r="E73" s="15" t="s">
        <v>4706</v>
      </c>
      <c r="F73" s="15" t="s">
        <v>166</v>
      </c>
      <c r="H73" s="15">
        <v>503699229</v>
      </c>
      <c r="I73" s="15" t="s">
        <v>4766</v>
      </c>
      <c r="J73" s="15">
        <v>199</v>
      </c>
      <c r="K73" s="15" t="s">
        <v>360</v>
      </c>
      <c r="L73" s="61" t="s">
        <v>192</v>
      </c>
      <c r="M73" s="15" t="s">
        <v>486</v>
      </c>
      <c r="O73" s="17" t="str">
        <f t="shared" si="7"/>
        <v>ü</v>
      </c>
      <c r="P73" s="17" t="str">
        <f t="shared" si="8"/>
        <v>ü</v>
      </c>
      <c r="Q73" s="17" t="str">
        <f t="shared" si="9"/>
        <v>ü</v>
      </c>
      <c r="R73" s="17" t="str">
        <f t="shared" si="10"/>
        <v/>
      </c>
      <c r="S73" s="17" t="str">
        <f t="shared" si="11"/>
        <v>ü</v>
      </c>
      <c r="T73" s="17" t="str">
        <f t="shared" si="12"/>
        <v>ü</v>
      </c>
      <c r="U73" s="17"/>
      <c r="V73" s="17" t="str">
        <f t="shared" si="13"/>
        <v>ü</v>
      </c>
    </row>
    <row r="74" spans="1:22" ht="21.75" hidden="1" customHeight="1" x14ac:dyDescent="0.25">
      <c r="A74" s="28">
        <v>73</v>
      </c>
      <c r="B74" s="15">
        <v>2250561</v>
      </c>
      <c r="C74" s="16">
        <v>46080</v>
      </c>
      <c r="D74" s="16">
        <v>46083</v>
      </c>
      <c r="E74" s="15" t="s">
        <v>1001</v>
      </c>
      <c r="F74" s="15" t="s">
        <v>166</v>
      </c>
      <c r="H74" s="15">
        <v>506282633</v>
      </c>
      <c r="I74" s="15" t="s">
        <v>4768</v>
      </c>
      <c r="J74" s="15">
        <v>2422</v>
      </c>
      <c r="K74" s="15" t="s">
        <v>404</v>
      </c>
      <c r="L74" s="61" t="s">
        <v>198</v>
      </c>
      <c r="M74" s="15" t="s">
        <v>160</v>
      </c>
      <c r="O74" s="17" t="str">
        <f t="shared" si="7"/>
        <v>ü</v>
      </c>
      <c r="P74" s="17" t="str">
        <f t="shared" si="8"/>
        <v>ü</v>
      </c>
      <c r="Q74" s="17" t="str">
        <f t="shared" si="9"/>
        <v>ü</v>
      </c>
      <c r="R74" s="17" t="str">
        <f t="shared" si="10"/>
        <v/>
      </c>
      <c r="S74" s="17" t="str">
        <f t="shared" si="11"/>
        <v>ü</v>
      </c>
      <c r="T74" s="17" t="str">
        <f t="shared" si="12"/>
        <v/>
      </c>
      <c r="U74" s="17"/>
      <c r="V74" s="17" t="str">
        <f t="shared" si="13"/>
        <v/>
      </c>
    </row>
    <row r="75" spans="1:22" ht="21.75" hidden="1" customHeight="1" x14ac:dyDescent="0.25">
      <c r="A75" s="28">
        <v>74</v>
      </c>
      <c r="B75" s="15">
        <v>2250559</v>
      </c>
      <c r="C75" s="16">
        <v>46080</v>
      </c>
      <c r="D75" s="16">
        <v>46082</v>
      </c>
      <c r="E75" s="15" t="s">
        <v>4709</v>
      </c>
      <c r="F75" s="15" t="s">
        <v>166</v>
      </c>
      <c r="H75" s="15">
        <v>559111191</v>
      </c>
      <c r="I75" s="15" t="s">
        <v>4769</v>
      </c>
      <c r="J75" s="15" t="s">
        <v>4770</v>
      </c>
      <c r="K75" s="15" t="s">
        <v>227</v>
      </c>
      <c r="L75" s="61" t="s">
        <v>198</v>
      </c>
      <c r="M75" s="15" t="s">
        <v>486</v>
      </c>
      <c r="O75" s="17" t="str">
        <f t="shared" si="7"/>
        <v>ü</v>
      </c>
      <c r="P75" s="17" t="str">
        <f t="shared" si="8"/>
        <v>ü</v>
      </c>
      <c r="Q75" s="17" t="str">
        <f t="shared" si="9"/>
        <v>ü</v>
      </c>
      <c r="R75" s="17" t="str">
        <f t="shared" si="10"/>
        <v/>
      </c>
      <c r="S75" s="17" t="str">
        <f t="shared" si="11"/>
        <v>ü</v>
      </c>
      <c r="T75" s="17" t="str">
        <f t="shared" si="12"/>
        <v/>
      </c>
      <c r="U75" s="17"/>
      <c r="V75" s="17" t="str">
        <f t="shared" si="13"/>
        <v/>
      </c>
    </row>
    <row r="76" spans="1:22" ht="21.75" hidden="1" customHeight="1" x14ac:dyDescent="0.25">
      <c r="A76" s="28">
        <v>75</v>
      </c>
      <c r="B76" s="15">
        <v>2250548</v>
      </c>
      <c r="C76" s="16">
        <v>46080</v>
      </c>
      <c r="D76" s="16">
        <v>46084</v>
      </c>
      <c r="E76" s="15" t="s">
        <v>304</v>
      </c>
      <c r="F76" s="15" t="s">
        <v>166</v>
      </c>
      <c r="H76" s="15">
        <v>544449529</v>
      </c>
      <c r="I76" s="15">
        <v>294</v>
      </c>
      <c r="J76" s="15">
        <v>294</v>
      </c>
      <c r="K76" s="15" t="s">
        <v>402</v>
      </c>
      <c r="L76" s="61" t="s">
        <v>196</v>
      </c>
      <c r="M76" s="15" t="s">
        <v>486</v>
      </c>
      <c r="O76" s="17" t="str">
        <f t="shared" si="7"/>
        <v>ü</v>
      </c>
      <c r="P76" s="17" t="str">
        <f t="shared" si="8"/>
        <v/>
      </c>
      <c r="Q76" s="17" t="str">
        <f t="shared" si="9"/>
        <v>ü</v>
      </c>
      <c r="R76" s="17" t="str">
        <f t="shared" si="10"/>
        <v/>
      </c>
      <c r="S76" s="17" t="str">
        <f t="shared" si="11"/>
        <v>ü</v>
      </c>
      <c r="T76" s="17" t="str">
        <f t="shared" si="12"/>
        <v/>
      </c>
      <c r="U76" s="17"/>
      <c r="V76" s="17" t="str">
        <f t="shared" si="13"/>
        <v/>
      </c>
    </row>
    <row r="77" spans="1:22" ht="21.75" hidden="1" customHeight="1" x14ac:dyDescent="0.25">
      <c r="A77" s="28">
        <v>76</v>
      </c>
      <c r="B77" s="15">
        <v>2250544</v>
      </c>
      <c r="C77" s="16">
        <v>46080</v>
      </c>
      <c r="D77" s="16">
        <v>46082</v>
      </c>
      <c r="E77" s="15" t="s">
        <v>4710</v>
      </c>
      <c r="F77" s="15" t="s">
        <v>166</v>
      </c>
      <c r="H77" s="15">
        <v>504429394</v>
      </c>
      <c r="I77" s="15" t="s">
        <v>2079</v>
      </c>
      <c r="J77" s="15" t="s">
        <v>4771</v>
      </c>
      <c r="K77" s="15" t="s">
        <v>226</v>
      </c>
      <c r="L77" s="61" t="s">
        <v>198</v>
      </c>
      <c r="M77" s="15" t="s">
        <v>211</v>
      </c>
      <c r="O77" s="17" t="str">
        <f t="shared" si="7"/>
        <v>ü</v>
      </c>
      <c r="P77" s="17" t="str">
        <f t="shared" si="8"/>
        <v>ü</v>
      </c>
      <c r="Q77" s="17" t="str">
        <f t="shared" si="9"/>
        <v>ü</v>
      </c>
      <c r="R77" s="17" t="str">
        <f t="shared" si="10"/>
        <v/>
      </c>
      <c r="S77" s="17" t="str">
        <f t="shared" si="11"/>
        <v>ü</v>
      </c>
      <c r="T77" s="17" t="str">
        <f t="shared" si="12"/>
        <v/>
      </c>
      <c r="U77" s="17"/>
      <c r="V77" s="17" t="str">
        <f t="shared" si="13"/>
        <v/>
      </c>
    </row>
    <row r="78" spans="1:22" ht="21.75" hidden="1" customHeight="1" x14ac:dyDescent="0.25">
      <c r="A78" s="28">
        <v>77</v>
      </c>
      <c r="B78" s="15">
        <v>2250542</v>
      </c>
      <c r="C78" s="16">
        <v>46080</v>
      </c>
      <c r="D78" s="16">
        <v>46082</v>
      </c>
      <c r="E78" s="15" t="s">
        <v>4711</v>
      </c>
      <c r="F78" s="15" t="s">
        <v>166</v>
      </c>
      <c r="H78" s="15">
        <v>527009900</v>
      </c>
      <c r="I78" s="15">
        <v>27</v>
      </c>
      <c r="J78" s="15">
        <v>7</v>
      </c>
      <c r="K78" s="15" t="s">
        <v>224</v>
      </c>
      <c r="L78" s="61" t="s">
        <v>192</v>
      </c>
      <c r="M78" s="15" t="s">
        <v>171</v>
      </c>
      <c r="O78" s="17" t="str">
        <f t="shared" si="7"/>
        <v>ü</v>
      </c>
      <c r="P78" s="17" t="str">
        <f t="shared" si="8"/>
        <v>ü</v>
      </c>
      <c r="Q78" s="17" t="str">
        <f t="shared" si="9"/>
        <v>ü</v>
      </c>
      <c r="R78" s="17" t="str">
        <f t="shared" si="10"/>
        <v/>
      </c>
      <c r="S78" s="17" t="str">
        <f t="shared" si="11"/>
        <v>ü</v>
      </c>
      <c r="T78" s="17" t="str">
        <f t="shared" si="12"/>
        <v>ü</v>
      </c>
      <c r="U78" s="17"/>
      <c r="V78" s="17" t="str">
        <f t="shared" si="13"/>
        <v>ü</v>
      </c>
    </row>
    <row r="79" spans="1:22" ht="21.75" hidden="1" customHeight="1" x14ac:dyDescent="0.25">
      <c r="A79" s="28">
        <v>78</v>
      </c>
      <c r="B79" s="15">
        <v>2250511</v>
      </c>
      <c r="C79" s="16">
        <v>46080</v>
      </c>
      <c r="D79" s="16">
        <v>46083</v>
      </c>
      <c r="E79" s="15" t="s">
        <v>4712</v>
      </c>
      <c r="F79" s="15" t="s">
        <v>166</v>
      </c>
      <c r="H79" s="15">
        <v>509559111</v>
      </c>
      <c r="I79" s="15" t="s">
        <v>4772</v>
      </c>
      <c r="J79" s="15" t="s">
        <v>3904</v>
      </c>
      <c r="K79" s="15" t="s">
        <v>228</v>
      </c>
      <c r="L79" s="61" t="s">
        <v>192</v>
      </c>
      <c r="M79" s="15" t="s">
        <v>171</v>
      </c>
      <c r="O79" s="17" t="str">
        <f t="shared" si="7"/>
        <v>ü</v>
      </c>
      <c r="P79" s="17" t="str">
        <f t="shared" si="8"/>
        <v>ü</v>
      </c>
      <c r="Q79" s="17" t="str">
        <f t="shared" si="9"/>
        <v>ü</v>
      </c>
      <c r="R79" s="17" t="str">
        <f t="shared" si="10"/>
        <v/>
      </c>
      <c r="S79" s="17" t="str">
        <f t="shared" si="11"/>
        <v>ü</v>
      </c>
      <c r="T79" s="17" t="str">
        <f t="shared" si="12"/>
        <v>ü</v>
      </c>
      <c r="U79" s="17"/>
      <c r="V79" s="17" t="str">
        <f t="shared" si="13"/>
        <v>ü</v>
      </c>
    </row>
    <row r="80" spans="1:22" ht="21.75" hidden="1" customHeight="1" x14ac:dyDescent="0.25">
      <c r="A80" s="28">
        <v>79</v>
      </c>
      <c r="B80" s="15">
        <v>2250488</v>
      </c>
      <c r="C80" s="16">
        <v>46080</v>
      </c>
      <c r="D80" s="16">
        <v>46082</v>
      </c>
      <c r="E80" s="15" t="s">
        <v>4714</v>
      </c>
      <c r="F80" s="15" t="s">
        <v>166</v>
      </c>
      <c r="H80" s="15">
        <v>566339933</v>
      </c>
      <c r="I80" s="15" t="s">
        <v>1492</v>
      </c>
      <c r="J80" s="15" t="s">
        <v>3671</v>
      </c>
      <c r="K80" s="15" t="s">
        <v>561</v>
      </c>
      <c r="L80" s="61" t="s">
        <v>192</v>
      </c>
      <c r="M80" s="15" t="s">
        <v>179</v>
      </c>
      <c r="O80" s="17" t="str">
        <f t="shared" si="7"/>
        <v>ü</v>
      </c>
      <c r="P80" s="17" t="str">
        <f t="shared" si="8"/>
        <v>ü</v>
      </c>
      <c r="Q80" s="17" t="str">
        <f t="shared" si="9"/>
        <v>ü</v>
      </c>
      <c r="R80" s="17" t="str">
        <f t="shared" si="10"/>
        <v/>
      </c>
      <c r="S80" s="17" t="str">
        <f t="shared" si="11"/>
        <v>ü</v>
      </c>
      <c r="T80" s="17" t="str">
        <f t="shared" si="12"/>
        <v>ü</v>
      </c>
      <c r="U80" s="17"/>
      <c r="V80" s="17" t="str">
        <f t="shared" si="13"/>
        <v>ü</v>
      </c>
    </row>
    <row r="81" spans="1:22" ht="21.75" hidden="1" customHeight="1" x14ac:dyDescent="0.25">
      <c r="A81" s="28">
        <v>80</v>
      </c>
      <c r="B81" s="15">
        <v>2250460</v>
      </c>
      <c r="C81" s="16">
        <v>46080</v>
      </c>
      <c r="D81" s="16">
        <v>46083</v>
      </c>
      <c r="E81" s="15" t="s">
        <v>4715</v>
      </c>
      <c r="F81" s="15" t="s">
        <v>166</v>
      </c>
      <c r="H81" s="15">
        <v>508888050</v>
      </c>
      <c r="J81" s="15">
        <v>5711</v>
      </c>
      <c r="K81" s="15" t="s">
        <v>223</v>
      </c>
      <c r="L81" s="61" t="s">
        <v>196</v>
      </c>
      <c r="M81" s="15" t="s">
        <v>186</v>
      </c>
      <c r="O81" s="17" t="str">
        <f t="shared" si="7"/>
        <v>ü</v>
      </c>
      <c r="P81" s="17" t="str">
        <f t="shared" si="8"/>
        <v/>
      </c>
      <c r="Q81" s="17" t="str">
        <f t="shared" si="9"/>
        <v>ü</v>
      </c>
      <c r="R81" s="17" t="str">
        <f t="shared" si="10"/>
        <v/>
      </c>
      <c r="S81" s="17" t="str">
        <f t="shared" si="11"/>
        <v>ü</v>
      </c>
      <c r="T81" s="17" t="str">
        <f t="shared" si="12"/>
        <v/>
      </c>
      <c r="U81" s="17"/>
      <c r="V81" s="17" t="str">
        <f t="shared" si="13"/>
        <v/>
      </c>
    </row>
    <row r="82" spans="1:22" ht="21.75" hidden="1" customHeight="1" x14ac:dyDescent="0.25">
      <c r="A82" s="28">
        <v>81</v>
      </c>
      <c r="B82" s="15">
        <v>2250425</v>
      </c>
      <c r="C82" s="16">
        <v>46080</v>
      </c>
      <c r="D82" s="16">
        <v>46083</v>
      </c>
      <c r="E82" s="15" t="s">
        <v>4716</v>
      </c>
      <c r="F82" s="15" t="s">
        <v>166</v>
      </c>
      <c r="H82" s="15">
        <v>543033393</v>
      </c>
      <c r="I82" s="15">
        <v>2871</v>
      </c>
      <c r="J82" s="15">
        <v>2871</v>
      </c>
      <c r="K82" s="15" t="s">
        <v>404</v>
      </c>
      <c r="L82" s="61" t="s">
        <v>1357</v>
      </c>
      <c r="M82" s="15" t="s">
        <v>160</v>
      </c>
      <c r="O82" s="17" t="str">
        <f t="shared" si="7"/>
        <v/>
      </c>
      <c r="P82" s="17" t="str">
        <f t="shared" si="8"/>
        <v/>
      </c>
      <c r="Q82" s="17" t="str">
        <f t="shared" si="9"/>
        <v/>
      </c>
      <c r="R82" s="17" t="str">
        <f t="shared" si="10"/>
        <v/>
      </c>
      <c r="S82" s="17" t="str">
        <f t="shared" si="11"/>
        <v>ü</v>
      </c>
      <c r="T82" s="17" t="str">
        <f t="shared" si="12"/>
        <v>ü</v>
      </c>
      <c r="U82" s="17"/>
      <c r="V82" s="17" t="str">
        <f t="shared" si="13"/>
        <v/>
      </c>
    </row>
    <row r="83" spans="1:22" ht="21.75" hidden="1" customHeight="1" x14ac:dyDescent="0.25">
      <c r="A83" s="28">
        <v>82</v>
      </c>
      <c r="B83" s="15">
        <v>2250339</v>
      </c>
      <c r="C83" s="16">
        <v>46080</v>
      </c>
      <c r="D83" s="16">
        <v>46082</v>
      </c>
      <c r="E83" s="15" t="s">
        <v>2342</v>
      </c>
      <c r="F83" s="15" t="s">
        <v>166</v>
      </c>
      <c r="H83" s="15">
        <v>509022449</v>
      </c>
      <c r="I83" s="15" t="s">
        <v>2392</v>
      </c>
      <c r="J83" s="15" t="s">
        <v>352</v>
      </c>
      <c r="K83" s="15" t="s">
        <v>353</v>
      </c>
      <c r="L83" s="61" t="s">
        <v>192</v>
      </c>
      <c r="M83" s="15" t="s">
        <v>486</v>
      </c>
      <c r="O83" s="17" t="str">
        <f t="shared" si="7"/>
        <v>ü</v>
      </c>
      <c r="P83" s="17" t="str">
        <f t="shared" si="8"/>
        <v>ü</v>
      </c>
      <c r="Q83" s="17" t="str">
        <f t="shared" si="9"/>
        <v>ü</v>
      </c>
      <c r="R83" s="17" t="str">
        <f t="shared" si="10"/>
        <v/>
      </c>
      <c r="S83" s="17" t="str">
        <f t="shared" si="11"/>
        <v>ü</v>
      </c>
      <c r="T83" s="17" t="str">
        <f t="shared" si="12"/>
        <v>ü</v>
      </c>
      <c r="U83" s="17"/>
      <c r="V83" s="17" t="str">
        <f t="shared" si="13"/>
        <v>ü</v>
      </c>
    </row>
    <row r="84" spans="1:22" ht="21.75" hidden="1" customHeight="1" x14ac:dyDescent="0.25">
      <c r="A84" s="28">
        <v>83</v>
      </c>
      <c r="B84" s="15">
        <v>2250336</v>
      </c>
      <c r="C84" s="16">
        <v>46080</v>
      </c>
      <c r="D84" s="16">
        <v>46083</v>
      </c>
      <c r="E84" s="15" t="s">
        <v>453</v>
      </c>
      <c r="F84" s="15" t="s">
        <v>166</v>
      </c>
      <c r="H84" s="15">
        <v>565913819</v>
      </c>
      <c r="I84" s="15">
        <v>143</v>
      </c>
      <c r="J84" s="15">
        <v>2155</v>
      </c>
      <c r="K84" s="15" t="s">
        <v>600</v>
      </c>
      <c r="L84" s="61" t="s">
        <v>192</v>
      </c>
      <c r="M84" s="15" t="s">
        <v>160</v>
      </c>
      <c r="O84" s="17" t="str">
        <f t="shared" si="7"/>
        <v>ü</v>
      </c>
      <c r="P84" s="17" t="str">
        <f t="shared" si="8"/>
        <v>ü</v>
      </c>
      <c r="Q84" s="17" t="str">
        <f t="shared" si="9"/>
        <v>ü</v>
      </c>
      <c r="R84" s="17" t="str">
        <f t="shared" si="10"/>
        <v/>
      </c>
      <c r="S84" s="17" t="str">
        <f t="shared" si="11"/>
        <v>ü</v>
      </c>
      <c r="T84" s="17" t="str">
        <f t="shared" si="12"/>
        <v>ü</v>
      </c>
      <c r="U84" s="17"/>
      <c r="V84" s="17" t="str">
        <f t="shared" si="13"/>
        <v>ü</v>
      </c>
    </row>
    <row r="85" spans="1:22" ht="21.75" hidden="1" customHeight="1" x14ac:dyDescent="0.25">
      <c r="A85" s="28">
        <v>84</v>
      </c>
      <c r="B85" s="15">
        <v>2250297</v>
      </c>
      <c r="C85" s="16">
        <v>46080</v>
      </c>
      <c r="D85" s="16">
        <v>46083</v>
      </c>
      <c r="E85" s="15" t="s">
        <v>625</v>
      </c>
      <c r="F85" s="15" t="s">
        <v>159</v>
      </c>
      <c r="H85" s="15">
        <v>506466693</v>
      </c>
      <c r="I85" s="15">
        <v>2652</v>
      </c>
      <c r="J85" s="15">
        <v>2652</v>
      </c>
      <c r="K85" s="15" t="s">
        <v>404</v>
      </c>
      <c r="L85" s="61" t="s">
        <v>192</v>
      </c>
      <c r="M85" s="15" t="s">
        <v>160</v>
      </c>
      <c r="O85" s="17" t="str">
        <f t="shared" si="7"/>
        <v>ü</v>
      </c>
      <c r="P85" s="17" t="str">
        <f t="shared" si="8"/>
        <v>ü</v>
      </c>
      <c r="Q85" s="17" t="str">
        <f t="shared" si="9"/>
        <v>ü</v>
      </c>
      <c r="R85" s="17" t="str">
        <f t="shared" si="10"/>
        <v/>
      </c>
      <c r="S85" s="17" t="str">
        <f t="shared" si="11"/>
        <v>ü</v>
      </c>
      <c r="T85" s="17" t="str">
        <f t="shared" si="12"/>
        <v>ü</v>
      </c>
      <c r="U85" s="17"/>
      <c r="V85" s="17" t="str">
        <f t="shared" si="13"/>
        <v>ü</v>
      </c>
    </row>
    <row r="86" spans="1:22" ht="21.75" hidden="1" customHeight="1" x14ac:dyDescent="0.25">
      <c r="A86" s="28">
        <v>85</v>
      </c>
      <c r="B86" s="15">
        <v>2250196</v>
      </c>
      <c r="C86" s="16">
        <v>46080</v>
      </c>
      <c r="D86" s="16">
        <v>46082</v>
      </c>
      <c r="E86" s="15" t="s">
        <v>4720</v>
      </c>
      <c r="F86" s="15" t="s">
        <v>166</v>
      </c>
      <c r="H86" s="15">
        <v>505678900</v>
      </c>
      <c r="I86" s="15">
        <v>136</v>
      </c>
      <c r="J86" s="15">
        <v>989</v>
      </c>
      <c r="K86" s="15" t="s">
        <v>237</v>
      </c>
      <c r="L86" s="61" t="s">
        <v>197</v>
      </c>
      <c r="M86" s="15" t="s">
        <v>186</v>
      </c>
      <c r="O86" s="17" t="str">
        <f t="shared" si="7"/>
        <v>ü</v>
      </c>
      <c r="P86" s="17" t="str">
        <f t="shared" si="8"/>
        <v/>
      </c>
      <c r="Q86" s="17" t="str">
        <f t="shared" si="9"/>
        <v>ü</v>
      </c>
      <c r="R86" s="17" t="str">
        <f t="shared" si="10"/>
        <v/>
      </c>
      <c r="S86" s="17" t="str">
        <f t="shared" si="11"/>
        <v>ü</v>
      </c>
      <c r="T86" s="17" t="str">
        <f t="shared" si="12"/>
        <v>ü</v>
      </c>
      <c r="U86" s="17"/>
      <c r="V86" s="17" t="str">
        <f t="shared" si="13"/>
        <v/>
      </c>
    </row>
    <row r="87" spans="1:22" ht="21.75" hidden="1" customHeight="1" x14ac:dyDescent="0.25">
      <c r="A87" s="28">
        <v>86</v>
      </c>
      <c r="B87" s="15">
        <v>2250145</v>
      </c>
      <c r="C87" s="16">
        <v>46080</v>
      </c>
      <c r="D87" s="16">
        <v>46083</v>
      </c>
      <c r="E87" s="15" t="s">
        <v>4664</v>
      </c>
      <c r="F87" s="15" t="s">
        <v>166</v>
      </c>
      <c r="H87" s="15">
        <v>509787906</v>
      </c>
      <c r="I87" s="15" t="s">
        <v>1412</v>
      </c>
      <c r="J87" s="15">
        <v>441</v>
      </c>
      <c r="K87" s="15" t="s">
        <v>336</v>
      </c>
      <c r="L87" s="61" t="s">
        <v>190</v>
      </c>
      <c r="M87" s="15" t="s">
        <v>486</v>
      </c>
      <c r="O87" s="17" t="str">
        <f t="shared" si="7"/>
        <v>ü</v>
      </c>
      <c r="P87" s="17" t="str">
        <f t="shared" si="8"/>
        <v>ü</v>
      </c>
      <c r="Q87" s="17" t="str">
        <f t="shared" si="9"/>
        <v>ü</v>
      </c>
      <c r="R87" s="17" t="str">
        <f t="shared" si="10"/>
        <v/>
      </c>
      <c r="S87" s="17" t="str">
        <f t="shared" si="11"/>
        <v>ü</v>
      </c>
      <c r="T87" s="17" t="str">
        <f t="shared" si="12"/>
        <v/>
      </c>
      <c r="U87" s="17"/>
      <c r="V87" s="17" t="str">
        <f t="shared" si="13"/>
        <v>ü</v>
      </c>
    </row>
    <row r="88" spans="1:22" ht="21.75" hidden="1" customHeight="1" x14ac:dyDescent="0.25">
      <c r="A88" s="28">
        <v>87</v>
      </c>
      <c r="B88" s="15">
        <v>2250105</v>
      </c>
      <c r="C88" s="16">
        <v>46080</v>
      </c>
      <c r="D88" s="16">
        <v>46084</v>
      </c>
      <c r="E88" s="15" t="s">
        <v>4721</v>
      </c>
      <c r="F88" s="15" t="s">
        <v>210</v>
      </c>
      <c r="H88" s="15">
        <v>564400018</v>
      </c>
      <c r="I88" s="15">
        <v>13</v>
      </c>
      <c r="J88" s="15" t="s">
        <v>4776</v>
      </c>
      <c r="K88" s="15" t="s">
        <v>419</v>
      </c>
      <c r="L88" s="61" t="s">
        <v>195</v>
      </c>
      <c r="M88" s="15" t="s">
        <v>167</v>
      </c>
      <c r="O88" s="17" t="str">
        <f t="shared" si="7"/>
        <v>ü</v>
      </c>
      <c r="P88" s="17" t="str">
        <f t="shared" si="8"/>
        <v>ü</v>
      </c>
      <c r="Q88" s="17" t="str">
        <f t="shared" si="9"/>
        <v>ü</v>
      </c>
      <c r="R88" s="17" t="str">
        <f t="shared" si="10"/>
        <v/>
      </c>
      <c r="S88" s="17" t="str">
        <f t="shared" si="11"/>
        <v>ü</v>
      </c>
      <c r="T88" s="17" t="str">
        <f t="shared" si="12"/>
        <v>ü</v>
      </c>
      <c r="U88" s="17"/>
      <c r="V88" s="17" t="str">
        <f t="shared" si="13"/>
        <v/>
      </c>
    </row>
    <row r="89" spans="1:22" ht="21.75" hidden="1" customHeight="1" x14ac:dyDescent="0.25">
      <c r="A89" s="28">
        <v>88</v>
      </c>
      <c r="B89" s="15">
        <v>2250068</v>
      </c>
      <c r="C89" s="16">
        <v>46080</v>
      </c>
      <c r="D89" s="16">
        <v>46082</v>
      </c>
      <c r="E89" s="15" t="s">
        <v>1166</v>
      </c>
      <c r="F89" s="15" t="s">
        <v>166</v>
      </c>
      <c r="H89" s="15">
        <v>509809888</v>
      </c>
      <c r="I89" s="15">
        <v>138</v>
      </c>
      <c r="J89" s="15">
        <v>5516</v>
      </c>
      <c r="K89" s="15" t="s">
        <v>241</v>
      </c>
      <c r="L89" s="61" t="s">
        <v>190</v>
      </c>
      <c r="M89" s="15" t="s">
        <v>164</v>
      </c>
      <c r="O89" s="17" t="str">
        <f t="shared" si="7"/>
        <v>ü</v>
      </c>
      <c r="P89" s="17" t="str">
        <f t="shared" si="8"/>
        <v>ü</v>
      </c>
      <c r="Q89" s="17" t="str">
        <f t="shared" si="9"/>
        <v>ü</v>
      </c>
      <c r="R89" s="17" t="str">
        <f t="shared" si="10"/>
        <v/>
      </c>
      <c r="S89" s="17" t="str">
        <f t="shared" si="11"/>
        <v>ü</v>
      </c>
      <c r="T89" s="17" t="str">
        <f t="shared" si="12"/>
        <v/>
      </c>
      <c r="U89" s="17"/>
      <c r="V89" s="17" t="str">
        <f t="shared" si="13"/>
        <v>ü</v>
      </c>
    </row>
    <row r="90" spans="1:22" ht="21.75" hidden="1" customHeight="1" x14ac:dyDescent="0.25">
      <c r="A90" s="28">
        <v>89</v>
      </c>
      <c r="B90" s="15">
        <v>2250065</v>
      </c>
      <c r="C90" s="16">
        <v>46080</v>
      </c>
      <c r="D90" s="16">
        <v>46083</v>
      </c>
      <c r="E90" s="15">
        <v>501788666</v>
      </c>
      <c r="F90" s="15" t="s">
        <v>166</v>
      </c>
      <c r="H90" s="15">
        <v>506360630</v>
      </c>
      <c r="I90" s="15" t="s">
        <v>4777</v>
      </c>
      <c r="J90" s="15">
        <v>460</v>
      </c>
      <c r="K90" s="15" t="s">
        <v>419</v>
      </c>
      <c r="L90" s="61" t="s">
        <v>4778</v>
      </c>
      <c r="M90" s="15" t="s">
        <v>171</v>
      </c>
      <c r="O90" s="17" t="str">
        <f t="shared" si="7"/>
        <v/>
      </c>
      <c r="P90" s="17" t="str">
        <f t="shared" si="8"/>
        <v>ü</v>
      </c>
      <c r="Q90" s="17" t="str">
        <f t="shared" si="9"/>
        <v/>
      </c>
      <c r="R90" s="17" t="str">
        <f t="shared" si="10"/>
        <v/>
      </c>
      <c r="S90" s="17" t="str">
        <f t="shared" si="11"/>
        <v>ü</v>
      </c>
      <c r="T90" s="17" t="str">
        <f t="shared" si="12"/>
        <v>ü</v>
      </c>
      <c r="U90" s="17"/>
      <c r="V90" s="17" t="str">
        <f t="shared" si="13"/>
        <v>ü</v>
      </c>
    </row>
    <row r="91" spans="1:22" ht="21.75" hidden="1" customHeight="1" x14ac:dyDescent="0.25">
      <c r="A91" s="28">
        <v>90</v>
      </c>
      <c r="B91" s="15">
        <v>2250053</v>
      </c>
      <c r="C91" s="16">
        <v>46080</v>
      </c>
      <c r="D91" s="16">
        <v>46083</v>
      </c>
      <c r="E91" s="15" t="s">
        <v>4723</v>
      </c>
      <c r="F91" s="15" t="s">
        <v>166</v>
      </c>
      <c r="H91" s="15">
        <v>507471020</v>
      </c>
      <c r="I91" s="15">
        <v>112</v>
      </c>
      <c r="J91" s="15">
        <v>1332</v>
      </c>
      <c r="K91" s="15" t="s">
        <v>1105</v>
      </c>
      <c r="L91" s="61" t="s">
        <v>198</v>
      </c>
      <c r="M91" s="15" t="s">
        <v>486</v>
      </c>
      <c r="O91" s="17" t="str">
        <f t="shared" si="7"/>
        <v>ü</v>
      </c>
      <c r="P91" s="17" t="str">
        <f t="shared" si="8"/>
        <v>ü</v>
      </c>
      <c r="Q91" s="17" t="str">
        <f t="shared" si="9"/>
        <v>ü</v>
      </c>
      <c r="R91" s="17" t="str">
        <f t="shared" si="10"/>
        <v/>
      </c>
      <c r="S91" s="17" t="str">
        <f t="shared" si="11"/>
        <v>ü</v>
      </c>
      <c r="T91" s="17" t="str">
        <f t="shared" si="12"/>
        <v/>
      </c>
      <c r="U91" s="17"/>
      <c r="V91" s="17" t="str">
        <f t="shared" si="13"/>
        <v/>
      </c>
    </row>
    <row r="92" spans="1:22" ht="21.75" hidden="1" customHeight="1" x14ac:dyDescent="0.25">
      <c r="A92" s="28">
        <v>91</v>
      </c>
      <c r="B92" s="15">
        <v>2249975</v>
      </c>
      <c r="C92" s="16">
        <v>46079</v>
      </c>
      <c r="D92" s="16">
        <v>46083</v>
      </c>
      <c r="E92" s="15" t="s">
        <v>3092</v>
      </c>
      <c r="F92" s="15" t="s">
        <v>166</v>
      </c>
      <c r="H92" s="15">
        <v>506464889</v>
      </c>
      <c r="I92" s="15">
        <v>35</v>
      </c>
      <c r="J92" s="15">
        <v>14</v>
      </c>
      <c r="K92" s="15" t="s">
        <v>225</v>
      </c>
      <c r="L92" s="61" t="s">
        <v>198</v>
      </c>
      <c r="M92" s="15" t="s">
        <v>162</v>
      </c>
      <c r="O92" s="17" t="str">
        <f t="shared" si="7"/>
        <v>ü</v>
      </c>
      <c r="P92" s="17" t="str">
        <f t="shared" si="8"/>
        <v>ü</v>
      </c>
      <c r="Q92" s="17" t="str">
        <f t="shared" si="9"/>
        <v>ü</v>
      </c>
      <c r="R92" s="17" t="str">
        <f t="shared" si="10"/>
        <v/>
      </c>
      <c r="S92" s="17" t="str">
        <f t="shared" si="11"/>
        <v>ü</v>
      </c>
      <c r="T92" s="17" t="str">
        <f t="shared" si="12"/>
        <v/>
      </c>
      <c r="U92" s="17"/>
      <c r="V92" s="17" t="str">
        <f t="shared" si="13"/>
        <v/>
      </c>
    </row>
    <row r="93" spans="1:22" ht="21.75" hidden="1" customHeight="1" x14ac:dyDescent="0.25">
      <c r="A93" s="28">
        <v>92</v>
      </c>
      <c r="B93" s="15">
        <v>2249971</v>
      </c>
      <c r="C93" s="16">
        <v>46079</v>
      </c>
      <c r="D93" s="16">
        <v>46082</v>
      </c>
      <c r="E93" s="15" t="s">
        <v>4725</v>
      </c>
      <c r="F93" s="15" t="s">
        <v>166</v>
      </c>
      <c r="H93" s="15">
        <v>504134414</v>
      </c>
      <c r="I93" s="15">
        <v>7</v>
      </c>
      <c r="J93" s="15">
        <v>22</v>
      </c>
      <c r="K93" s="15" t="s">
        <v>409</v>
      </c>
      <c r="L93" s="61" t="s">
        <v>400</v>
      </c>
      <c r="M93" s="15" t="s">
        <v>165</v>
      </c>
      <c r="O93" s="17" t="str">
        <f t="shared" si="7"/>
        <v/>
      </c>
      <c r="P93" s="17" t="str">
        <f t="shared" si="8"/>
        <v/>
      </c>
      <c r="Q93" s="17" t="str">
        <f t="shared" si="9"/>
        <v/>
      </c>
      <c r="R93" s="17" t="str">
        <f t="shared" si="10"/>
        <v/>
      </c>
      <c r="S93" s="17" t="str">
        <f t="shared" si="11"/>
        <v/>
      </c>
      <c r="T93" s="17" t="str">
        <f t="shared" si="12"/>
        <v>ü</v>
      </c>
      <c r="U93" s="17"/>
      <c r="V93" s="17" t="str">
        <f t="shared" si="13"/>
        <v/>
      </c>
    </row>
    <row r="94" spans="1:22" ht="21.75" hidden="1" customHeight="1" x14ac:dyDescent="0.25">
      <c r="A94" s="28">
        <v>93</v>
      </c>
      <c r="B94" s="15">
        <v>2249955</v>
      </c>
      <c r="C94" s="16">
        <v>46079</v>
      </c>
      <c r="D94" s="16">
        <v>46082</v>
      </c>
      <c r="E94" s="15" t="s">
        <v>4388</v>
      </c>
      <c r="F94" s="15" t="s">
        <v>166</v>
      </c>
      <c r="H94" s="15">
        <v>506363406</v>
      </c>
      <c r="I94" s="15">
        <v>73</v>
      </c>
      <c r="J94" s="15">
        <v>21</v>
      </c>
      <c r="K94" s="15" t="s">
        <v>409</v>
      </c>
      <c r="L94" s="61" t="s">
        <v>191</v>
      </c>
      <c r="M94" s="15" t="s">
        <v>165</v>
      </c>
      <c r="O94" s="17" t="str">
        <f t="shared" si="7"/>
        <v/>
      </c>
      <c r="P94" s="17" t="str">
        <f t="shared" si="8"/>
        <v>ü</v>
      </c>
      <c r="Q94" s="17" t="str">
        <f t="shared" si="9"/>
        <v/>
      </c>
      <c r="R94" s="17" t="str">
        <f t="shared" si="10"/>
        <v/>
      </c>
      <c r="S94" s="17" t="str">
        <f t="shared" si="11"/>
        <v/>
      </c>
      <c r="T94" s="17" t="str">
        <f t="shared" si="12"/>
        <v/>
      </c>
      <c r="U94" s="17"/>
      <c r="V94" s="17" t="str">
        <f t="shared" si="13"/>
        <v/>
      </c>
    </row>
    <row r="95" spans="1:22" ht="21.75" hidden="1" customHeight="1" x14ac:dyDescent="0.25">
      <c r="A95" s="28">
        <v>94</v>
      </c>
      <c r="B95" s="15">
        <v>2249944</v>
      </c>
      <c r="C95" s="16">
        <v>46079</v>
      </c>
      <c r="D95" s="16">
        <v>46082</v>
      </c>
      <c r="E95" s="15" t="s">
        <v>1874</v>
      </c>
      <c r="F95" s="15" t="s">
        <v>166</v>
      </c>
      <c r="H95" s="15">
        <v>567650883</v>
      </c>
      <c r="I95" s="15">
        <v>115</v>
      </c>
      <c r="J95" s="15">
        <v>9</v>
      </c>
      <c r="K95" s="15" t="s">
        <v>229</v>
      </c>
      <c r="L95" s="61" t="s">
        <v>195</v>
      </c>
      <c r="M95" s="15" t="s">
        <v>167</v>
      </c>
      <c r="O95" s="17" t="str">
        <f t="shared" si="7"/>
        <v>ü</v>
      </c>
      <c r="P95" s="17" t="str">
        <f t="shared" si="8"/>
        <v>ü</v>
      </c>
      <c r="Q95" s="17" t="str">
        <f t="shared" si="9"/>
        <v>ü</v>
      </c>
      <c r="R95" s="17" t="str">
        <f t="shared" si="10"/>
        <v/>
      </c>
      <c r="S95" s="17" t="str">
        <f t="shared" si="11"/>
        <v>ü</v>
      </c>
      <c r="T95" s="17" t="str">
        <f t="shared" si="12"/>
        <v>ü</v>
      </c>
      <c r="U95" s="17"/>
      <c r="V95" s="17" t="str">
        <f t="shared" si="13"/>
        <v/>
      </c>
    </row>
    <row r="96" spans="1:22" ht="21.75" hidden="1" customHeight="1" x14ac:dyDescent="0.25">
      <c r="A96" s="28">
        <v>95</v>
      </c>
      <c r="B96" s="15">
        <v>2249916</v>
      </c>
      <c r="C96" s="16">
        <v>46079</v>
      </c>
      <c r="D96" s="16">
        <v>46082</v>
      </c>
      <c r="E96" s="15" t="s">
        <v>4726</v>
      </c>
      <c r="F96" s="15" t="s">
        <v>166</v>
      </c>
      <c r="H96" s="15">
        <v>508608086</v>
      </c>
      <c r="I96" s="15">
        <v>3490</v>
      </c>
      <c r="J96" s="15">
        <v>3490</v>
      </c>
      <c r="K96" s="15" t="s">
        <v>466</v>
      </c>
      <c r="L96" s="61" t="s">
        <v>192</v>
      </c>
      <c r="M96" s="15" t="s">
        <v>160</v>
      </c>
      <c r="O96" s="17" t="str">
        <f t="shared" si="7"/>
        <v>ü</v>
      </c>
      <c r="P96" s="17" t="str">
        <f t="shared" si="8"/>
        <v>ü</v>
      </c>
      <c r="Q96" s="17" t="str">
        <f t="shared" si="9"/>
        <v>ü</v>
      </c>
      <c r="R96" s="17" t="str">
        <f t="shared" si="10"/>
        <v/>
      </c>
      <c r="S96" s="17" t="str">
        <f t="shared" si="11"/>
        <v>ü</v>
      </c>
      <c r="T96" s="17" t="str">
        <f t="shared" si="12"/>
        <v>ü</v>
      </c>
      <c r="U96" s="17"/>
      <c r="V96" s="17" t="str">
        <f t="shared" si="13"/>
        <v>ü</v>
      </c>
    </row>
    <row r="97" spans="1:22" ht="21.75" hidden="1" customHeight="1" x14ac:dyDescent="0.25">
      <c r="A97" s="28">
        <v>96</v>
      </c>
      <c r="B97" s="15">
        <v>2249901</v>
      </c>
      <c r="C97" s="16">
        <v>46079</v>
      </c>
      <c r="D97" s="16">
        <v>46082</v>
      </c>
      <c r="E97" s="15" t="s">
        <v>4727</v>
      </c>
      <c r="F97" s="15" t="s">
        <v>166</v>
      </c>
      <c r="H97" s="15">
        <v>502005070</v>
      </c>
      <c r="J97" s="15">
        <v>5264</v>
      </c>
      <c r="K97" s="15" t="s">
        <v>241</v>
      </c>
      <c r="L97" s="61" t="s">
        <v>198</v>
      </c>
      <c r="M97" s="15" t="s">
        <v>164</v>
      </c>
      <c r="O97" s="17" t="str">
        <f t="shared" si="7"/>
        <v>ü</v>
      </c>
      <c r="P97" s="17" t="str">
        <f t="shared" si="8"/>
        <v>ü</v>
      </c>
      <c r="Q97" s="17" t="str">
        <f t="shared" si="9"/>
        <v>ü</v>
      </c>
      <c r="R97" s="17" t="str">
        <f t="shared" si="10"/>
        <v/>
      </c>
      <c r="S97" s="17" t="str">
        <f t="shared" si="11"/>
        <v>ü</v>
      </c>
      <c r="T97" s="17" t="str">
        <f t="shared" si="12"/>
        <v/>
      </c>
      <c r="U97" s="17"/>
      <c r="V97" s="17" t="str">
        <f t="shared" si="13"/>
        <v/>
      </c>
    </row>
    <row r="98" spans="1:22" ht="21.75" hidden="1" customHeight="1" x14ac:dyDescent="0.25">
      <c r="A98" s="28">
        <v>97</v>
      </c>
      <c r="B98" s="15">
        <v>2249882</v>
      </c>
      <c r="C98" s="16">
        <v>46079</v>
      </c>
      <c r="D98" s="16">
        <v>46082</v>
      </c>
      <c r="E98" s="15" t="s">
        <v>4728</v>
      </c>
      <c r="F98" s="15" t="s">
        <v>166</v>
      </c>
      <c r="H98" s="15">
        <v>506545335</v>
      </c>
      <c r="I98" s="15">
        <v>36</v>
      </c>
      <c r="J98" s="15">
        <v>160</v>
      </c>
      <c r="K98" s="15" t="s">
        <v>219</v>
      </c>
      <c r="L98" s="61" t="s">
        <v>411</v>
      </c>
      <c r="M98" s="15" t="s">
        <v>162</v>
      </c>
      <c r="O98" s="17" t="str">
        <f t="shared" si="7"/>
        <v>ü</v>
      </c>
      <c r="P98" s="17" t="str">
        <f t="shared" si="8"/>
        <v/>
      </c>
      <c r="Q98" s="17" t="str">
        <f t="shared" si="9"/>
        <v>ü</v>
      </c>
      <c r="R98" s="17" t="str">
        <f t="shared" si="10"/>
        <v/>
      </c>
      <c r="S98" s="17" t="str">
        <f t="shared" si="11"/>
        <v/>
      </c>
      <c r="T98" s="17" t="str">
        <f t="shared" si="12"/>
        <v/>
      </c>
      <c r="U98" s="17"/>
      <c r="V98" s="17" t="str">
        <f t="shared" si="13"/>
        <v/>
      </c>
    </row>
    <row r="99" spans="1:22" ht="21.75" hidden="1" customHeight="1" x14ac:dyDescent="0.25">
      <c r="A99" s="28">
        <v>98</v>
      </c>
      <c r="B99" s="15">
        <v>2249812</v>
      </c>
      <c r="C99" s="16">
        <v>46079</v>
      </c>
      <c r="D99" s="16">
        <v>46082</v>
      </c>
      <c r="E99" s="15" t="s">
        <v>4729</v>
      </c>
      <c r="F99" s="15" t="s">
        <v>166</v>
      </c>
      <c r="H99" s="15">
        <v>504244325</v>
      </c>
      <c r="I99" s="15">
        <v>155</v>
      </c>
      <c r="J99" s="15">
        <v>2704</v>
      </c>
      <c r="K99" s="15" t="s">
        <v>220</v>
      </c>
      <c r="L99" s="61" t="s">
        <v>192</v>
      </c>
      <c r="M99" s="15" t="s">
        <v>160</v>
      </c>
      <c r="O99" s="17" t="str">
        <f t="shared" si="7"/>
        <v>ü</v>
      </c>
      <c r="P99" s="17" t="str">
        <f t="shared" si="8"/>
        <v>ü</v>
      </c>
      <c r="Q99" s="17" t="str">
        <f t="shared" si="9"/>
        <v>ü</v>
      </c>
      <c r="R99" s="17" t="str">
        <f t="shared" si="10"/>
        <v/>
      </c>
      <c r="S99" s="17" t="str">
        <f t="shared" si="11"/>
        <v>ü</v>
      </c>
      <c r="T99" s="17" t="str">
        <f t="shared" si="12"/>
        <v>ü</v>
      </c>
      <c r="U99" s="17"/>
      <c r="V99" s="17" t="str">
        <f t="shared" si="13"/>
        <v>ü</v>
      </c>
    </row>
    <row r="100" spans="1:22" ht="21.75" hidden="1" customHeight="1" x14ac:dyDescent="0.25">
      <c r="A100" s="28">
        <v>99</v>
      </c>
      <c r="B100" s="15">
        <v>2249787</v>
      </c>
      <c r="C100" s="16">
        <v>46079</v>
      </c>
      <c r="D100" s="16">
        <v>46082</v>
      </c>
      <c r="E100" s="15" t="s">
        <v>1872</v>
      </c>
      <c r="F100" s="15" t="s">
        <v>166</v>
      </c>
      <c r="H100" s="15">
        <v>505283030</v>
      </c>
      <c r="J100" s="15">
        <v>211</v>
      </c>
      <c r="K100" s="15" t="s">
        <v>230</v>
      </c>
      <c r="L100" s="61" t="s">
        <v>196</v>
      </c>
      <c r="M100" s="15" t="s">
        <v>211</v>
      </c>
      <c r="O100" s="17" t="str">
        <f t="shared" si="7"/>
        <v>ü</v>
      </c>
      <c r="P100" s="17" t="str">
        <f t="shared" si="8"/>
        <v/>
      </c>
      <c r="Q100" s="17" t="str">
        <f t="shared" si="9"/>
        <v>ü</v>
      </c>
      <c r="R100" s="17" t="str">
        <f t="shared" si="10"/>
        <v/>
      </c>
      <c r="S100" s="17" t="str">
        <f t="shared" si="11"/>
        <v>ü</v>
      </c>
      <c r="T100" s="17" t="str">
        <f t="shared" si="12"/>
        <v/>
      </c>
      <c r="U100" s="17"/>
      <c r="V100" s="17" t="str">
        <f t="shared" si="13"/>
        <v/>
      </c>
    </row>
    <row r="101" spans="1:22" ht="21.75" hidden="1" customHeight="1" x14ac:dyDescent="0.25">
      <c r="A101" s="28">
        <v>100</v>
      </c>
      <c r="B101" s="15">
        <v>2249727</v>
      </c>
      <c r="C101" s="16">
        <v>46079</v>
      </c>
      <c r="D101" s="16">
        <v>46082</v>
      </c>
      <c r="E101" s="15" t="s">
        <v>4733</v>
      </c>
      <c r="F101" s="15" t="s">
        <v>166</v>
      </c>
      <c r="H101" s="15">
        <v>508655506</v>
      </c>
      <c r="I101" s="15">
        <v>33</v>
      </c>
      <c r="J101" s="15">
        <v>12</v>
      </c>
      <c r="K101" s="15" t="s">
        <v>219</v>
      </c>
      <c r="L101" s="61" t="s">
        <v>411</v>
      </c>
      <c r="M101" s="15" t="s">
        <v>162</v>
      </c>
      <c r="O101" s="17" t="str">
        <f t="shared" si="7"/>
        <v>ü</v>
      </c>
      <c r="P101" s="17" t="str">
        <f t="shared" si="8"/>
        <v/>
      </c>
      <c r="Q101" s="17" t="str">
        <f t="shared" si="9"/>
        <v>ü</v>
      </c>
      <c r="R101" s="17" t="str">
        <f t="shared" si="10"/>
        <v/>
      </c>
      <c r="S101" s="17" t="str">
        <f t="shared" si="11"/>
        <v/>
      </c>
      <c r="T101" s="17" t="str">
        <f t="shared" si="12"/>
        <v/>
      </c>
      <c r="U101" s="17"/>
      <c r="V101" s="17" t="str">
        <f t="shared" si="13"/>
        <v/>
      </c>
    </row>
    <row r="102" spans="1:22" ht="21.75" hidden="1" customHeight="1" x14ac:dyDescent="0.25">
      <c r="A102" s="28">
        <v>101</v>
      </c>
      <c r="B102" s="15">
        <v>2249725</v>
      </c>
      <c r="C102" s="16">
        <v>46079</v>
      </c>
      <c r="D102" s="16">
        <v>46082</v>
      </c>
      <c r="E102" s="15" t="s">
        <v>258</v>
      </c>
      <c r="F102" s="15" t="s">
        <v>166</v>
      </c>
      <c r="H102" s="15">
        <v>502015552</v>
      </c>
      <c r="I102" s="15">
        <v>3337</v>
      </c>
      <c r="J102" s="15">
        <v>3337</v>
      </c>
      <c r="K102" s="15" t="s">
        <v>226</v>
      </c>
      <c r="L102" s="61" t="s">
        <v>195</v>
      </c>
      <c r="M102" s="15" t="s">
        <v>211</v>
      </c>
      <c r="O102" s="17" t="str">
        <f t="shared" si="7"/>
        <v>ü</v>
      </c>
      <c r="P102" s="17" t="str">
        <f t="shared" si="8"/>
        <v>ü</v>
      </c>
      <c r="Q102" s="17" t="str">
        <f t="shared" si="9"/>
        <v>ü</v>
      </c>
      <c r="R102" s="17" t="str">
        <f t="shared" si="10"/>
        <v/>
      </c>
      <c r="S102" s="17" t="str">
        <f t="shared" si="11"/>
        <v>ü</v>
      </c>
      <c r="T102" s="17" t="str">
        <f t="shared" si="12"/>
        <v>ü</v>
      </c>
      <c r="U102" s="17"/>
      <c r="V102" s="17" t="str">
        <f t="shared" si="13"/>
        <v/>
      </c>
    </row>
    <row r="103" spans="1:22" ht="21.75" hidden="1" customHeight="1" x14ac:dyDescent="0.25">
      <c r="A103" s="28">
        <v>102</v>
      </c>
      <c r="B103" s="15">
        <v>2249685</v>
      </c>
      <c r="C103" s="16">
        <v>46079</v>
      </c>
      <c r="D103" s="16">
        <v>46083</v>
      </c>
      <c r="E103" s="15" t="s">
        <v>4735</v>
      </c>
      <c r="F103" s="15" t="s">
        <v>166</v>
      </c>
      <c r="H103" s="15">
        <v>566661149</v>
      </c>
      <c r="I103" s="15">
        <v>14</v>
      </c>
      <c r="J103" s="15">
        <v>149</v>
      </c>
      <c r="K103" s="15" t="s">
        <v>697</v>
      </c>
      <c r="L103" s="61" t="s">
        <v>190</v>
      </c>
      <c r="M103" s="15" t="s">
        <v>164</v>
      </c>
      <c r="O103" s="17" t="str">
        <f t="shared" si="7"/>
        <v>ü</v>
      </c>
      <c r="P103" s="17" t="str">
        <f t="shared" si="8"/>
        <v>ü</v>
      </c>
      <c r="Q103" s="17" t="str">
        <f t="shared" si="9"/>
        <v>ü</v>
      </c>
      <c r="R103" s="17" t="str">
        <f t="shared" si="10"/>
        <v/>
      </c>
      <c r="S103" s="17" t="str">
        <f t="shared" si="11"/>
        <v>ü</v>
      </c>
      <c r="T103" s="17" t="str">
        <f t="shared" si="12"/>
        <v/>
      </c>
      <c r="U103" s="17"/>
      <c r="V103" s="17" t="str">
        <f t="shared" si="13"/>
        <v>ü</v>
      </c>
    </row>
    <row r="104" spans="1:22" ht="21.75" hidden="1" customHeight="1" x14ac:dyDescent="0.25">
      <c r="A104" s="28">
        <v>103</v>
      </c>
      <c r="B104" s="15">
        <v>2249678</v>
      </c>
      <c r="C104" s="16">
        <v>46079</v>
      </c>
      <c r="D104" s="16">
        <v>46083</v>
      </c>
      <c r="E104" s="15" t="s">
        <v>4736</v>
      </c>
      <c r="F104" s="15" t="s">
        <v>159</v>
      </c>
      <c r="H104" s="15">
        <v>569777790</v>
      </c>
      <c r="I104" s="15">
        <v>0</v>
      </c>
      <c r="J104" s="15">
        <v>2319</v>
      </c>
      <c r="K104" s="15" t="s">
        <v>564</v>
      </c>
      <c r="L104" s="61" t="s">
        <v>190</v>
      </c>
      <c r="M104" s="15" t="s">
        <v>486</v>
      </c>
      <c r="O104" s="17" t="str">
        <f t="shared" si="7"/>
        <v>ü</v>
      </c>
      <c r="P104" s="17" t="str">
        <f t="shared" si="8"/>
        <v>ü</v>
      </c>
      <c r="Q104" s="17" t="str">
        <f t="shared" si="9"/>
        <v>ü</v>
      </c>
      <c r="R104" s="17" t="str">
        <f t="shared" si="10"/>
        <v/>
      </c>
      <c r="S104" s="17" t="str">
        <f t="shared" si="11"/>
        <v>ü</v>
      </c>
      <c r="T104" s="17" t="str">
        <f t="shared" si="12"/>
        <v/>
      </c>
      <c r="U104" s="17"/>
      <c r="V104" s="17" t="str">
        <f t="shared" si="13"/>
        <v>ü</v>
      </c>
    </row>
    <row r="105" spans="1:22" ht="21.75" hidden="1" customHeight="1" x14ac:dyDescent="0.25">
      <c r="A105" s="28">
        <v>104</v>
      </c>
      <c r="B105" s="15">
        <v>2249652</v>
      </c>
      <c r="C105" s="16">
        <v>46079</v>
      </c>
      <c r="D105" s="16">
        <v>46083</v>
      </c>
      <c r="E105" s="15" t="s">
        <v>2442</v>
      </c>
      <c r="F105" s="15" t="s">
        <v>166</v>
      </c>
      <c r="H105" s="15">
        <v>503900088</v>
      </c>
      <c r="I105" s="15">
        <v>1958</v>
      </c>
      <c r="J105" s="15">
        <v>1958</v>
      </c>
      <c r="K105" s="15" t="s">
        <v>240</v>
      </c>
      <c r="L105" s="61" t="s">
        <v>192</v>
      </c>
      <c r="M105" s="15" t="s">
        <v>486</v>
      </c>
      <c r="O105" s="17" t="str">
        <f t="shared" si="7"/>
        <v>ü</v>
      </c>
      <c r="P105" s="17" t="str">
        <f t="shared" si="8"/>
        <v>ü</v>
      </c>
      <c r="Q105" s="17" t="str">
        <f t="shared" si="9"/>
        <v>ü</v>
      </c>
      <c r="R105" s="17" t="str">
        <f t="shared" si="10"/>
        <v/>
      </c>
      <c r="S105" s="17" t="str">
        <f t="shared" si="11"/>
        <v>ü</v>
      </c>
      <c r="T105" s="17" t="str">
        <f t="shared" si="12"/>
        <v>ü</v>
      </c>
      <c r="U105" s="17"/>
      <c r="V105" s="17" t="str">
        <f t="shared" si="13"/>
        <v>ü</v>
      </c>
    </row>
    <row r="106" spans="1:22" ht="21.75" hidden="1" customHeight="1" x14ac:dyDescent="0.25">
      <c r="A106" s="28">
        <v>105</v>
      </c>
      <c r="B106" s="15">
        <v>2249623</v>
      </c>
      <c r="C106" s="16">
        <v>46079</v>
      </c>
      <c r="D106" s="16">
        <v>46088</v>
      </c>
      <c r="E106" s="15" t="s">
        <v>4737</v>
      </c>
      <c r="F106" s="15" t="s">
        <v>210</v>
      </c>
      <c r="H106" s="15">
        <v>506584911</v>
      </c>
      <c r="J106" s="15">
        <v>208</v>
      </c>
      <c r="K106" s="15" t="s">
        <v>336</v>
      </c>
      <c r="L106" s="61" t="s">
        <v>190</v>
      </c>
      <c r="M106" s="15" t="s">
        <v>212</v>
      </c>
      <c r="O106" s="17" t="str">
        <f t="shared" si="7"/>
        <v>ü</v>
      </c>
      <c r="P106" s="17" t="str">
        <f t="shared" si="8"/>
        <v>ü</v>
      </c>
      <c r="Q106" s="17" t="str">
        <f t="shared" si="9"/>
        <v>ü</v>
      </c>
      <c r="R106" s="17" t="str">
        <f t="shared" si="10"/>
        <v/>
      </c>
      <c r="S106" s="17" t="str">
        <f t="shared" si="11"/>
        <v>ü</v>
      </c>
      <c r="T106" s="17" t="str">
        <f t="shared" si="12"/>
        <v/>
      </c>
      <c r="U106" s="17"/>
      <c r="V106" s="17" t="str">
        <f t="shared" si="13"/>
        <v>ü</v>
      </c>
    </row>
    <row r="107" spans="1:22" ht="21.75" hidden="1" customHeight="1" x14ac:dyDescent="0.25">
      <c r="A107" s="28">
        <v>106</v>
      </c>
      <c r="B107" s="15">
        <v>2249601</v>
      </c>
      <c r="C107" s="16">
        <v>46079</v>
      </c>
      <c r="D107" s="16">
        <v>46082</v>
      </c>
      <c r="E107" s="15" t="s">
        <v>258</v>
      </c>
      <c r="F107" s="15" t="s">
        <v>166</v>
      </c>
      <c r="H107" s="15">
        <v>555577000</v>
      </c>
      <c r="I107" s="15">
        <v>153</v>
      </c>
      <c r="J107" s="15">
        <v>74</v>
      </c>
      <c r="K107" s="15" t="s">
        <v>353</v>
      </c>
      <c r="L107" s="61" t="s">
        <v>192</v>
      </c>
      <c r="M107" s="15" t="s">
        <v>486</v>
      </c>
      <c r="O107" s="17" t="str">
        <f t="shared" si="7"/>
        <v>ü</v>
      </c>
      <c r="P107" s="17" t="str">
        <f t="shared" si="8"/>
        <v>ü</v>
      </c>
      <c r="Q107" s="17" t="str">
        <f t="shared" si="9"/>
        <v>ü</v>
      </c>
      <c r="R107" s="17" t="str">
        <f t="shared" si="10"/>
        <v/>
      </c>
      <c r="S107" s="17" t="str">
        <f t="shared" si="11"/>
        <v>ü</v>
      </c>
      <c r="T107" s="17" t="str">
        <f t="shared" si="12"/>
        <v>ü</v>
      </c>
      <c r="U107" s="17"/>
      <c r="V107" s="17" t="str">
        <f t="shared" si="13"/>
        <v>ü</v>
      </c>
    </row>
    <row r="108" spans="1:22" ht="21.75" hidden="1" customHeight="1" x14ac:dyDescent="0.25">
      <c r="A108" s="28">
        <v>107</v>
      </c>
      <c r="B108" s="15">
        <v>2249592</v>
      </c>
      <c r="C108" s="16">
        <v>46079</v>
      </c>
      <c r="D108" s="16">
        <v>46083</v>
      </c>
      <c r="E108" s="15" t="s">
        <v>2658</v>
      </c>
      <c r="F108" s="15" t="s">
        <v>166</v>
      </c>
      <c r="H108" s="15">
        <v>507961900</v>
      </c>
      <c r="I108" s="15">
        <v>547700044</v>
      </c>
      <c r="J108" s="15">
        <v>527</v>
      </c>
      <c r="K108" s="15" t="s">
        <v>360</v>
      </c>
      <c r="L108" s="61" t="s">
        <v>192</v>
      </c>
      <c r="M108" s="15" t="s">
        <v>486</v>
      </c>
      <c r="O108" s="17" t="str">
        <f t="shared" si="7"/>
        <v>ü</v>
      </c>
      <c r="P108" s="17" t="str">
        <f t="shared" si="8"/>
        <v>ü</v>
      </c>
      <c r="Q108" s="17" t="str">
        <f t="shared" si="9"/>
        <v>ü</v>
      </c>
      <c r="R108" s="17" t="str">
        <f t="shared" si="10"/>
        <v/>
      </c>
      <c r="S108" s="17" t="str">
        <f t="shared" si="11"/>
        <v>ü</v>
      </c>
      <c r="T108" s="17" t="str">
        <f t="shared" si="12"/>
        <v>ü</v>
      </c>
      <c r="U108" s="17"/>
      <c r="V108" s="17" t="str">
        <f t="shared" si="13"/>
        <v>ü</v>
      </c>
    </row>
    <row r="109" spans="1:22" ht="21.75" hidden="1" customHeight="1" x14ac:dyDescent="0.25">
      <c r="A109" s="28">
        <v>108</v>
      </c>
      <c r="B109" s="15">
        <v>2249566</v>
      </c>
      <c r="C109" s="16">
        <v>46079</v>
      </c>
      <c r="D109" s="16">
        <v>46082</v>
      </c>
      <c r="E109" s="15" t="s">
        <v>3579</v>
      </c>
      <c r="F109" s="15" t="s">
        <v>166</v>
      </c>
      <c r="H109" s="15">
        <v>503477759</v>
      </c>
      <c r="I109" s="15">
        <v>157</v>
      </c>
      <c r="J109" s="15">
        <v>833</v>
      </c>
      <c r="K109" s="15" t="s">
        <v>419</v>
      </c>
      <c r="L109" s="61" t="s">
        <v>192</v>
      </c>
      <c r="M109" s="15" t="s">
        <v>160</v>
      </c>
      <c r="O109" s="17" t="str">
        <f t="shared" si="7"/>
        <v>ü</v>
      </c>
      <c r="P109" s="17" t="str">
        <f t="shared" si="8"/>
        <v>ü</v>
      </c>
      <c r="Q109" s="17" t="str">
        <f t="shared" si="9"/>
        <v>ü</v>
      </c>
      <c r="R109" s="17" t="str">
        <f t="shared" si="10"/>
        <v/>
      </c>
      <c r="S109" s="17" t="str">
        <f t="shared" si="11"/>
        <v>ü</v>
      </c>
      <c r="T109" s="17" t="str">
        <f t="shared" si="12"/>
        <v>ü</v>
      </c>
      <c r="U109" s="17"/>
      <c r="V109" s="17" t="str">
        <f t="shared" si="13"/>
        <v>ü</v>
      </c>
    </row>
    <row r="110" spans="1:22" ht="21.75" hidden="1" customHeight="1" x14ac:dyDescent="0.25">
      <c r="A110" s="28">
        <v>109</v>
      </c>
      <c r="B110" s="15">
        <v>2249539</v>
      </c>
      <c r="C110" s="16">
        <v>46079</v>
      </c>
      <c r="D110" s="16">
        <v>46082</v>
      </c>
      <c r="E110" s="15" t="s">
        <v>4739</v>
      </c>
      <c r="F110" s="15" t="s">
        <v>166</v>
      </c>
      <c r="H110" s="15">
        <v>506265545</v>
      </c>
      <c r="I110" s="15">
        <v>97</v>
      </c>
      <c r="J110" s="15">
        <v>803</v>
      </c>
      <c r="K110" s="15" t="s">
        <v>237</v>
      </c>
      <c r="L110" s="61" t="s">
        <v>192</v>
      </c>
      <c r="M110" s="15" t="s">
        <v>186</v>
      </c>
      <c r="O110" s="17" t="str">
        <f t="shared" si="7"/>
        <v>ü</v>
      </c>
      <c r="P110" s="17" t="str">
        <f t="shared" si="8"/>
        <v>ü</v>
      </c>
      <c r="Q110" s="17" t="str">
        <f t="shared" si="9"/>
        <v>ü</v>
      </c>
      <c r="R110" s="17" t="str">
        <f t="shared" si="10"/>
        <v/>
      </c>
      <c r="S110" s="17" t="str">
        <f t="shared" si="11"/>
        <v>ü</v>
      </c>
      <c r="T110" s="17" t="str">
        <f t="shared" si="12"/>
        <v>ü</v>
      </c>
      <c r="U110" s="17"/>
      <c r="V110" s="17" t="str">
        <f t="shared" si="13"/>
        <v>ü</v>
      </c>
    </row>
    <row r="111" spans="1:22" ht="21.75" hidden="1" customHeight="1" x14ac:dyDescent="0.25">
      <c r="A111" s="28">
        <v>110</v>
      </c>
      <c r="B111" s="15">
        <v>2249506</v>
      </c>
      <c r="C111" s="16">
        <v>46079</v>
      </c>
      <c r="D111" s="16">
        <v>46082</v>
      </c>
      <c r="E111" s="15" t="s">
        <v>4740</v>
      </c>
      <c r="F111" s="15" t="s">
        <v>166</v>
      </c>
      <c r="H111" s="15">
        <v>588975522</v>
      </c>
      <c r="I111" s="15" t="s">
        <v>4782</v>
      </c>
      <c r="J111" s="15">
        <v>421</v>
      </c>
      <c r="K111" s="15" t="s">
        <v>363</v>
      </c>
      <c r="L111" s="61" t="s">
        <v>192</v>
      </c>
      <c r="M111" s="15" t="s">
        <v>186</v>
      </c>
      <c r="O111" s="17" t="str">
        <f t="shared" si="7"/>
        <v>ü</v>
      </c>
      <c r="P111" s="17" t="str">
        <f t="shared" si="8"/>
        <v>ü</v>
      </c>
      <c r="Q111" s="17" t="str">
        <f t="shared" si="9"/>
        <v>ü</v>
      </c>
      <c r="R111" s="17" t="str">
        <f t="shared" si="10"/>
        <v/>
      </c>
      <c r="S111" s="17" t="str">
        <f t="shared" si="11"/>
        <v>ü</v>
      </c>
      <c r="T111" s="17" t="str">
        <f t="shared" si="12"/>
        <v>ü</v>
      </c>
      <c r="U111" s="17"/>
      <c r="V111" s="17" t="str">
        <f t="shared" si="13"/>
        <v>ü</v>
      </c>
    </row>
    <row r="112" spans="1:22" ht="21.75" hidden="1" customHeight="1" x14ac:dyDescent="0.25">
      <c r="A112" s="28">
        <v>111</v>
      </c>
      <c r="B112" s="15">
        <v>2249475</v>
      </c>
      <c r="C112" s="16">
        <v>46079</v>
      </c>
      <c r="D112" s="16">
        <v>46082</v>
      </c>
      <c r="E112" s="15" t="s">
        <v>4741</v>
      </c>
      <c r="F112" s="15" t="s">
        <v>166</v>
      </c>
      <c r="H112" s="15">
        <v>506742227</v>
      </c>
      <c r="I112" s="15">
        <v>0</v>
      </c>
      <c r="J112" s="15">
        <v>2073</v>
      </c>
      <c r="K112" s="15" t="s">
        <v>228</v>
      </c>
      <c r="L112" s="61" t="s">
        <v>192</v>
      </c>
      <c r="M112" s="15" t="s">
        <v>160</v>
      </c>
      <c r="O112" s="17" t="str">
        <f t="shared" si="7"/>
        <v>ü</v>
      </c>
      <c r="P112" s="17" t="str">
        <f t="shared" si="8"/>
        <v>ü</v>
      </c>
      <c r="Q112" s="17" t="str">
        <f t="shared" si="9"/>
        <v>ü</v>
      </c>
      <c r="R112" s="17" t="str">
        <f t="shared" si="10"/>
        <v/>
      </c>
      <c r="S112" s="17" t="str">
        <f t="shared" si="11"/>
        <v>ü</v>
      </c>
      <c r="T112" s="17" t="str">
        <f t="shared" si="12"/>
        <v>ü</v>
      </c>
      <c r="U112" s="17"/>
      <c r="V112" s="17" t="str">
        <f t="shared" si="13"/>
        <v>ü</v>
      </c>
    </row>
    <row r="113" spans="1:22" ht="21.75" hidden="1" customHeight="1" x14ac:dyDescent="0.25">
      <c r="A113" s="28">
        <v>112</v>
      </c>
      <c r="B113" s="15">
        <v>2249421</v>
      </c>
      <c r="C113" s="16">
        <v>46079</v>
      </c>
      <c r="D113" s="16">
        <v>46082</v>
      </c>
      <c r="E113" s="15" t="s">
        <v>4742</v>
      </c>
      <c r="F113" s="15" t="s">
        <v>166</v>
      </c>
      <c r="H113" s="15">
        <v>501119297</v>
      </c>
      <c r="I113" s="15">
        <v>202</v>
      </c>
      <c r="J113" s="15" t="s">
        <v>4783</v>
      </c>
      <c r="K113" s="15" t="s">
        <v>240</v>
      </c>
      <c r="L113" s="61" t="s">
        <v>192</v>
      </c>
      <c r="M113" s="15" t="s">
        <v>160</v>
      </c>
      <c r="O113" s="17" t="str">
        <f t="shared" si="7"/>
        <v>ü</v>
      </c>
      <c r="P113" s="17" t="str">
        <f t="shared" si="8"/>
        <v>ü</v>
      </c>
      <c r="Q113" s="17" t="str">
        <f t="shared" si="9"/>
        <v>ü</v>
      </c>
      <c r="R113" s="17" t="str">
        <f t="shared" si="10"/>
        <v/>
      </c>
      <c r="S113" s="17" t="str">
        <f t="shared" si="11"/>
        <v>ü</v>
      </c>
      <c r="T113" s="17" t="str">
        <f t="shared" si="12"/>
        <v>ü</v>
      </c>
      <c r="U113" s="17"/>
      <c r="V113" s="17" t="str">
        <f t="shared" si="13"/>
        <v>ü</v>
      </c>
    </row>
    <row r="114" spans="1:22" ht="21.75" hidden="1" customHeight="1" x14ac:dyDescent="0.25">
      <c r="A114" s="28">
        <v>113</v>
      </c>
      <c r="B114" s="15">
        <v>2249291</v>
      </c>
      <c r="C114" s="16">
        <v>46079</v>
      </c>
      <c r="D114" s="16">
        <v>46082</v>
      </c>
      <c r="E114" s="15" t="s">
        <v>4744</v>
      </c>
      <c r="F114" s="15" t="s">
        <v>166</v>
      </c>
      <c r="H114" s="15">
        <v>503043388</v>
      </c>
      <c r="I114" s="15">
        <v>4555</v>
      </c>
      <c r="J114" s="15">
        <v>4555</v>
      </c>
      <c r="K114" s="15" t="s">
        <v>221</v>
      </c>
      <c r="L114" s="61" t="s">
        <v>198</v>
      </c>
      <c r="M114" s="15" t="s">
        <v>211</v>
      </c>
      <c r="O114" s="17" t="str">
        <f t="shared" si="7"/>
        <v>ü</v>
      </c>
      <c r="P114" s="17" t="str">
        <f t="shared" si="8"/>
        <v>ü</v>
      </c>
      <c r="Q114" s="17" t="str">
        <f t="shared" si="9"/>
        <v>ü</v>
      </c>
      <c r="R114" s="17" t="str">
        <f t="shared" si="10"/>
        <v/>
      </c>
      <c r="S114" s="17" t="str">
        <f t="shared" si="11"/>
        <v>ü</v>
      </c>
      <c r="T114" s="17" t="str">
        <f t="shared" si="12"/>
        <v/>
      </c>
      <c r="U114" s="17"/>
      <c r="V114" s="17" t="str">
        <f t="shared" si="13"/>
        <v/>
      </c>
    </row>
    <row r="115" spans="1:22" ht="21.75" hidden="1" customHeight="1" x14ac:dyDescent="0.25">
      <c r="A115" s="28">
        <v>114</v>
      </c>
      <c r="B115" s="15">
        <v>2249280</v>
      </c>
      <c r="C115" s="16">
        <v>46079</v>
      </c>
      <c r="D115" s="16">
        <v>46083</v>
      </c>
      <c r="E115" s="15" t="s">
        <v>1174</v>
      </c>
      <c r="F115" s="15" t="s">
        <v>210</v>
      </c>
      <c r="H115" s="15">
        <v>504644471</v>
      </c>
      <c r="I115" s="15">
        <v>15</v>
      </c>
      <c r="J115" s="15">
        <v>15</v>
      </c>
      <c r="K115" s="15" t="s">
        <v>225</v>
      </c>
      <c r="L115" s="61" t="s">
        <v>195</v>
      </c>
      <c r="M115" s="15" t="s">
        <v>162</v>
      </c>
      <c r="O115" s="17" t="str">
        <f t="shared" si="7"/>
        <v>ü</v>
      </c>
      <c r="P115" s="17" t="str">
        <f t="shared" si="8"/>
        <v>ü</v>
      </c>
      <c r="Q115" s="17" t="str">
        <f t="shared" si="9"/>
        <v>ü</v>
      </c>
      <c r="R115" s="17" t="str">
        <f t="shared" si="10"/>
        <v/>
      </c>
      <c r="S115" s="17" t="str">
        <f t="shared" si="11"/>
        <v>ü</v>
      </c>
      <c r="T115" s="17" t="str">
        <f t="shared" si="12"/>
        <v>ü</v>
      </c>
      <c r="U115" s="17"/>
      <c r="V115" s="17" t="str">
        <f t="shared" si="13"/>
        <v/>
      </c>
    </row>
    <row r="116" spans="1:22" ht="21.75" hidden="1" customHeight="1" x14ac:dyDescent="0.25">
      <c r="A116" s="28">
        <v>115</v>
      </c>
      <c r="B116" s="15">
        <v>2249278</v>
      </c>
      <c r="C116" s="16">
        <v>46079</v>
      </c>
      <c r="D116" s="16">
        <v>46085</v>
      </c>
      <c r="E116" s="15" t="s">
        <v>1174</v>
      </c>
      <c r="F116" s="15" t="s">
        <v>163</v>
      </c>
      <c r="H116" s="15">
        <v>504644472</v>
      </c>
      <c r="I116" s="15">
        <v>15</v>
      </c>
      <c r="J116" s="15">
        <v>15</v>
      </c>
      <c r="K116" s="15" t="s">
        <v>225</v>
      </c>
      <c r="L116" s="61" t="s">
        <v>195</v>
      </c>
      <c r="M116" s="15" t="s">
        <v>162</v>
      </c>
      <c r="O116" s="17" t="str">
        <f t="shared" si="7"/>
        <v>ü</v>
      </c>
      <c r="P116" s="17" t="str">
        <f t="shared" si="8"/>
        <v>ü</v>
      </c>
      <c r="Q116" s="17" t="str">
        <f t="shared" si="9"/>
        <v>ü</v>
      </c>
      <c r="R116" s="17" t="str">
        <f t="shared" si="10"/>
        <v/>
      </c>
      <c r="S116" s="17" t="str">
        <f t="shared" si="11"/>
        <v>ü</v>
      </c>
      <c r="T116" s="17" t="str">
        <f t="shared" si="12"/>
        <v>ü</v>
      </c>
      <c r="U116" s="17"/>
      <c r="V116" s="17" t="str">
        <f t="shared" si="13"/>
        <v/>
      </c>
    </row>
    <row r="117" spans="1:22" ht="21.75" hidden="1" customHeight="1" x14ac:dyDescent="0.25">
      <c r="A117" s="28">
        <v>116</v>
      </c>
      <c r="B117" s="15">
        <v>2249274</v>
      </c>
      <c r="C117" s="16">
        <v>46079</v>
      </c>
      <c r="D117" s="16">
        <v>46083</v>
      </c>
      <c r="E117" s="15" t="s">
        <v>3305</v>
      </c>
      <c r="F117" s="15" t="s">
        <v>166</v>
      </c>
      <c r="H117" s="15">
        <v>509687117</v>
      </c>
      <c r="I117" s="15">
        <v>11</v>
      </c>
      <c r="J117" s="15">
        <v>28</v>
      </c>
      <c r="K117" s="15" t="s">
        <v>229</v>
      </c>
      <c r="L117" s="61" t="s">
        <v>195</v>
      </c>
      <c r="M117" s="15" t="s">
        <v>167</v>
      </c>
      <c r="O117" s="17" t="str">
        <f t="shared" si="7"/>
        <v>ü</v>
      </c>
      <c r="P117" s="17" t="str">
        <f t="shared" si="8"/>
        <v>ü</v>
      </c>
      <c r="Q117" s="17" t="str">
        <f t="shared" si="9"/>
        <v>ü</v>
      </c>
      <c r="R117" s="17" t="str">
        <f t="shared" si="10"/>
        <v/>
      </c>
      <c r="S117" s="17" t="str">
        <f t="shared" si="11"/>
        <v>ü</v>
      </c>
      <c r="T117" s="17" t="str">
        <f t="shared" si="12"/>
        <v>ü</v>
      </c>
      <c r="U117" s="17"/>
      <c r="V117" s="17" t="str">
        <f t="shared" si="13"/>
        <v/>
      </c>
    </row>
    <row r="118" spans="1:22" ht="21.75" hidden="1" customHeight="1" x14ac:dyDescent="0.25">
      <c r="A118" s="28">
        <v>117</v>
      </c>
      <c r="B118" s="15">
        <v>2249248</v>
      </c>
      <c r="C118" s="16">
        <v>46079</v>
      </c>
      <c r="D118" s="16">
        <v>46083</v>
      </c>
      <c r="E118" s="15" t="s">
        <v>3956</v>
      </c>
      <c r="F118" s="15" t="s">
        <v>166</v>
      </c>
      <c r="H118" s="15">
        <v>547700044</v>
      </c>
      <c r="I118" s="15">
        <v>1044</v>
      </c>
      <c r="J118" s="15">
        <v>1044</v>
      </c>
      <c r="K118" s="15" t="s">
        <v>240</v>
      </c>
      <c r="L118" s="61" t="s">
        <v>192</v>
      </c>
      <c r="M118" s="15" t="s">
        <v>486</v>
      </c>
      <c r="O118" s="17" t="str">
        <f t="shared" si="7"/>
        <v>ü</v>
      </c>
      <c r="P118" s="17" t="str">
        <f t="shared" si="8"/>
        <v>ü</v>
      </c>
      <c r="Q118" s="17" t="str">
        <f t="shared" si="9"/>
        <v>ü</v>
      </c>
      <c r="R118" s="17" t="str">
        <f t="shared" si="10"/>
        <v/>
      </c>
      <c r="S118" s="17" t="str">
        <f t="shared" si="11"/>
        <v>ü</v>
      </c>
      <c r="T118" s="17" t="str">
        <f t="shared" si="12"/>
        <v>ü</v>
      </c>
      <c r="U118" s="17"/>
      <c r="V118" s="17" t="str">
        <f t="shared" si="13"/>
        <v>ü</v>
      </c>
    </row>
    <row r="119" spans="1:22" ht="21.75" hidden="1" customHeight="1" x14ac:dyDescent="0.25">
      <c r="A119" s="28">
        <v>118</v>
      </c>
      <c r="B119" s="15">
        <v>2249224</v>
      </c>
      <c r="C119" s="16">
        <v>46079</v>
      </c>
      <c r="D119" s="16">
        <v>46082</v>
      </c>
      <c r="E119" s="15" t="s">
        <v>4745</v>
      </c>
      <c r="F119" s="15" t="s">
        <v>166</v>
      </c>
      <c r="H119" s="15">
        <v>563357007</v>
      </c>
      <c r="J119" s="15">
        <v>509</v>
      </c>
      <c r="K119" s="15" t="s">
        <v>811</v>
      </c>
      <c r="L119" s="61" t="s">
        <v>204</v>
      </c>
      <c r="M119" s="15" t="s">
        <v>162</v>
      </c>
      <c r="O119" s="17" t="str">
        <f t="shared" si="7"/>
        <v>ü</v>
      </c>
      <c r="P119" s="17" t="str">
        <f t="shared" si="8"/>
        <v>ü</v>
      </c>
      <c r="Q119" s="17" t="str">
        <f t="shared" si="9"/>
        <v/>
      </c>
      <c r="R119" s="17" t="str">
        <f t="shared" si="10"/>
        <v>ü</v>
      </c>
      <c r="S119" s="17" t="str">
        <f t="shared" si="11"/>
        <v>ü</v>
      </c>
      <c r="T119" s="17" t="str">
        <f t="shared" si="12"/>
        <v/>
      </c>
      <c r="U119" s="17"/>
      <c r="V119" s="17" t="str">
        <f t="shared" si="13"/>
        <v/>
      </c>
    </row>
    <row r="120" spans="1:22" ht="21.75" hidden="1" customHeight="1" x14ac:dyDescent="0.25">
      <c r="A120" s="28">
        <v>119</v>
      </c>
      <c r="B120" s="15">
        <v>2249198</v>
      </c>
      <c r="C120" s="16">
        <v>46079</v>
      </c>
      <c r="D120" s="16">
        <v>46082</v>
      </c>
      <c r="E120" s="15" t="s">
        <v>4746</v>
      </c>
      <c r="F120" s="15" t="s">
        <v>166</v>
      </c>
      <c r="H120" s="15">
        <v>507442440</v>
      </c>
      <c r="I120" s="15">
        <v>0</v>
      </c>
      <c r="J120" s="15">
        <v>561</v>
      </c>
      <c r="K120" s="15" t="s">
        <v>237</v>
      </c>
      <c r="L120" s="61" t="s">
        <v>198</v>
      </c>
      <c r="M120" s="15" t="s">
        <v>186</v>
      </c>
      <c r="O120" s="17" t="str">
        <f t="shared" si="7"/>
        <v>ü</v>
      </c>
      <c r="P120" s="17" t="str">
        <f t="shared" si="8"/>
        <v>ü</v>
      </c>
      <c r="Q120" s="17" t="str">
        <f t="shared" si="9"/>
        <v>ü</v>
      </c>
      <c r="R120" s="17" t="str">
        <f t="shared" si="10"/>
        <v/>
      </c>
      <c r="S120" s="17" t="str">
        <f t="shared" si="11"/>
        <v>ü</v>
      </c>
      <c r="T120" s="17" t="str">
        <f t="shared" si="12"/>
        <v/>
      </c>
      <c r="U120" s="17"/>
      <c r="V120" s="17" t="str">
        <f t="shared" si="13"/>
        <v/>
      </c>
    </row>
    <row r="121" spans="1:22" ht="21.75" hidden="1" customHeight="1" x14ac:dyDescent="0.25">
      <c r="A121" s="28">
        <v>120</v>
      </c>
      <c r="B121" s="15">
        <v>2249126</v>
      </c>
      <c r="C121" s="16">
        <v>46079</v>
      </c>
      <c r="D121" s="16">
        <v>46083</v>
      </c>
      <c r="E121" s="15" t="s">
        <v>4748</v>
      </c>
      <c r="F121" s="15" t="s">
        <v>166</v>
      </c>
      <c r="H121" s="15">
        <v>506260163</v>
      </c>
      <c r="I121" s="15">
        <v>2852</v>
      </c>
      <c r="J121" s="15">
        <v>2852</v>
      </c>
      <c r="K121" s="15" t="s">
        <v>404</v>
      </c>
      <c r="L121" s="61" t="s">
        <v>192</v>
      </c>
      <c r="M121" s="15" t="s">
        <v>160</v>
      </c>
      <c r="O121" s="17" t="str">
        <f t="shared" si="7"/>
        <v>ü</v>
      </c>
      <c r="P121" s="17" t="str">
        <f t="shared" si="8"/>
        <v>ü</v>
      </c>
      <c r="Q121" s="17" t="str">
        <f t="shared" si="9"/>
        <v>ü</v>
      </c>
      <c r="R121" s="17" t="str">
        <f t="shared" si="10"/>
        <v/>
      </c>
      <c r="S121" s="17" t="str">
        <f t="shared" si="11"/>
        <v>ü</v>
      </c>
      <c r="T121" s="17" t="str">
        <f t="shared" si="12"/>
        <v>ü</v>
      </c>
      <c r="U121" s="17"/>
      <c r="V121" s="17" t="str">
        <f t="shared" si="13"/>
        <v>ü</v>
      </c>
    </row>
    <row r="122" spans="1:22" ht="21.75" hidden="1" customHeight="1" x14ac:dyDescent="0.25">
      <c r="A122" s="28">
        <v>121</v>
      </c>
      <c r="B122" s="15">
        <v>2249124</v>
      </c>
      <c r="C122" s="16">
        <v>46079</v>
      </c>
      <c r="D122" s="16">
        <v>46083</v>
      </c>
      <c r="E122" s="15" t="s">
        <v>4749</v>
      </c>
      <c r="F122" s="15" t="s">
        <v>166</v>
      </c>
      <c r="H122" s="15">
        <v>502626998</v>
      </c>
      <c r="I122" s="15" t="s">
        <v>4786</v>
      </c>
      <c r="J122" s="15" t="s">
        <v>4787</v>
      </c>
      <c r="K122" s="15" t="s">
        <v>224</v>
      </c>
      <c r="L122" s="61" t="s">
        <v>192</v>
      </c>
      <c r="M122" s="15" t="s">
        <v>162</v>
      </c>
      <c r="O122" s="17" t="str">
        <f t="shared" si="7"/>
        <v>ü</v>
      </c>
      <c r="P122" s="17" t="str">
        <f t="shared" si="8"/>
        <v>ü</v>
      </c>
      <c r="Q122" s="17" t="str">
        <f t="shared" si="9"/>
        <v>ü</v>
      </c>
      <c r="R122" s="17" t="str">
        <f t="shared" si="10"/>
        <v/>
      </c>
      <c r="S122" s="17" t="str">
        <f t="shared" si="11"/>
        <v>ü</v>
      </c>
      <c r="T122" s="17" t="str">
        <f t="shared" si="12"/>
        <v>ü</v>
      </c>
      <c r="U122" s="17"/>
      <c r="V122" s="17" t="str">
        <f t="shared" si="13"/>
        <v>ü</v>
      </c>
    </row>
    <row r="123" spans="1:22" ht="21.75" hidden="1" customHeight="1" x14ac:dyDescent="0.25">
      <c r="A123" s="28">
        <v>122</v>
      </c>
      <c r="B123" s="15">
        <v>2249120</v>
      </c>
      <c r="C123" s="16">
        <v>46079</v>
      </c>
      <c r="D123" s="16">
        <v>46086</v>
      </c>
      <c r="E123" s="15" t="s">
        <v>4750</v>
      </c>
      <c r="F123" s="15" t="s">
        <v>159</v>
      </c>
      <c r="H123" s="15">
        <v>508877659</v>
      </c>
      <c r="I123" s="15">
        <v>2014</v>
      </c>
      <c r="J123" s="15">
        <v>2014</v>
      </c>
      <c r="K123" s="15" t="s">
        <v>341</v>
      </c>
      <c r="L123" s="61" t="s">
        <v>482</v>
      </c>
      <c r="M123" s="15" t="s">
        <v>486</v>
      </c>
      <c r="O123" s="17" t="str">
        <f t="shared" si="7"/>
        <v>ü</v>
      </c>
      <c r="P123" s="17" t="str">
        <f t="shared" si="8"/>
        <v>ü</v>
      </c>
      <c r="Q123" s="17" t="str">
        <f t="shared" si="9"/>
        <v>ü</v>
      </c>
      <c r="R123" s="17" t="str">
        <f t="shared" si="10"/>
        <v/>
      </c>
      <c r="S123" s="17" t="str">
        <f t="shared" si="11"/>
        <v/>
      </c>
      <c r="T123" s="17" t="str">
        <f t="shared" si="12"/>
        <v/>
      </c>
      <c r="U123" s="17"/>
      <c r="V123" s="17" t="str">
        <f t="shared" si="13"/>
        <v/>
      </c>
    </row>
    <row r="124" spans="1:22" ht="21.75" hidden="1" customHeight="1" x14ac:dyDescent="0.25">
      <c r="A124" s="28">
        <v>123</v>
      </c>
      <c r="B124" s="15">
        <v>2249083</v>
      </c>
      <c r="C124" s="16">
        <v>46079</v>
      </c>
      <c r="D124" s="16">
        <v>46082</v>
      </c>
      <c r="E124" s="15" t="s">
        <v>4159</v>
      </c>
      <c r="F124" s="15" t="s">
        <v>210</v>
      </c>
      <c r="H124" s="15">
        <v>506355537</v>
      </c>
      <c r="I124" s="15">
        <v>592</v>
      </c>
      <c r="J124" s="15">
        <v>592</v>
      </c>
      <c r="K124" s="15" t="s">
        <v>222</v>
      </c>
      <c r="L124" s="61" t="s">
        <v>198</v>
      </c>
      <c r="M124" s="15" t="s">
        <v>165</v>
      </c>
      <c r="O124" s="17" t="str">
        <f t="shared" si="7"/>
        <v>ü</v>
      </c>
      <c r="P124" s="17" t="str">
        <f t="shared" si="8"/>
        <v>ü</v>
      </c>
      <c r="Q124" s="17" t="str">
        <f t="shared" si="9"/>
        <v>ü</v>
      </c>
      <c r="R124" s="17" t="str">
        <f t="shared" si="10"/>
        <v/>
      </c>
      <c r="S124" s="17" t="str">
        <f t="shared" si="11"/>
        <v>ü</v>
      </c>
      <c r="T124" s="17" t="str">
        <f t="shared" si="12"/>
        <v/>
      </c>
      <c r="U124" s="17"/>
      <c r="V124" s="17" t="str">
        <f t="shared" si="13"/>
        <v/>
      </c>
    </row>
    <row r="125" spans="1:22" ht="21.75" hidden="1" customHeight="1" x14ac:dyDescent="0.25">
      <c r="A125" s="28">
        <v>124</v>
      </c>
      <c r="B125" s="15">
        <v>2248934</v>
      </c>
      <c r="C125" s="16">
        <v>46079</v>
      </c>
      <c r="D125" s="16">
        <v>46084</v>
      </c>
      <c r="E125" s="15" t="s">
        <v>299</v>
      </c>
      <c r="F125" s="15" t="s">
        <v>166</v>
      </c>
      <c r="H125" s="15">
        <v>506358859</v>
      </c>
      <c r="I125" s="15">
        <v>0</v>
      </c>
      <c r="J125" s="15">
        <v>348</v>
      </c>
      <c r="K125" s="15" t="s">
        <v>1595</v>
      </c>
      <c r="L125" s="61" t="s">
        <v>192</v>
      </c>
      <c r="M125" s="15" t="s">
        <v>160</v>
      </c>
      <c r="O125" s="17" t="str">
        <f t="shared" si="7"/>
        <v>ü</v>
      </c>
      <c r="P125" s="17" t="str">
        <f t="shared" si="8"/>
        <v>ü</v>
      </c>
      <c r="Q125" s="17" t="str">
        <f t="shared" si="9"/>
        <v>ü</v>
      </c>
      <c r="R125" s="17" t="str">
        <f t="shared" si="10"/>
        <v/>
      </c>
      <c r="S125" s="17" t="str">
        <f t="shared" si="11"/>
        <v>ü</v>
      </c>
      <c r="T125" s="17" t="str">
        <f t="shared" si="12"/>
        <v>ü</v>
      </c>
      <c r="U125" s="17"/>
      <c r="V125" s="17" t="str">
        <f t="shared" si="13"/>
        <v>ü</v>
      </c>
    </row>
    <row r="126" spans="1:22" ht="21.75" customHeight="1" x14ac:dyDescent="0.25">
      <c r="A126" s="28">
        <v>125</v>
      </c>
      <c r="B126" s="15">
        <v>2248810</v>
      </c>
      <c r="C126" s="16">
        <v>46079</v>
      </c>
      <c r="D126" s="16">
        <v>46083</v>
      </c>
      <c r="E126" s="15" t="s">
        <v>503</v>
      </c>
      <c r="F126" s="15" t="s">
        <v>166</v>
      </c>
      <c r="H126" s="15">
        <v>502690675</v>
      </c>
      <c r="I126" s="15">
        <v>4655</v>
      </c>
      <c r="J126" s="15">
        <v>4645</v>
      </c>
      <c r="K126" s="15" t="s">
        <v>221</v>
      </c>
      <c r="L126" s="61" t="s">
        <v>198</v>
      </c>
      <c r="M126" s="15" t="s">
        <v>160</v>
      </c>
      <c r="O126" s="17" t="str">
        <f t="shared" si="7"/>
        <v>ü</v>
      </c>
      <c r="P126" s="17" t="str">
        <f t="shared" si="8"/>
        <v>ü</v>
      </c>
      <c r="Q126" s="17" t="str">
        <f t="shared" si="9"/>
        <v>ü</v>
      </c>
      <c r="R126" s="17" t="str">
        <f t="shared" si="10"/>
        <v/>
      </c>
      <c r="S126" s="17" t="str">
        <f t="shared" si="11"/>
        <v>ü</v>
      </c>
      <c r="T126" s="17" t="str">
        <f t="shared" si="12"/>
        <v/>
      </c>
      <c r="U126" s="17"/>
      <c r="V126" s="17" t="str">
        <f t="shared" si="13"/>
        <v/>
      </c>
    </row>
    <row r="127" spans="1:22" ht="21.75" hidden="1" customHeight="1" x14ac:dyDescent="0.25">
      <c r="A127" s="28">
        <v>126</v>
      </c>
      <c r="B127" s="15">
        <v>2248789</v>
      </c>
      <c r="C127" s="16">
        <v>46079</v>
      </c>
      <c r="D127" s="16">
        <v>46083</v>
      </c>
      <c r="E127" s="15" t="s">
        <v>3526</v>
      </c>
      <c r="F127" s="15" t="s">
        <v>166</v>
      </c>
      <c r="H127" s="15">
        <v>507560880</v>
      </c>
      <c r="I127" s="15">
        <v>73</v>
      </c>
      <c r="J127" s="15">
        <v>6</v>
      </c>
      <c r="K127" s="15" t="s">
        <v>419</v>
      </c>
      <c r="L127" s="61" t="s">
        <v>192</v>
      </c>
      <c r="M127" s="15" t="s">
        <v>171</v>
      </c>
      <c r="O127" s="17" t="str">
        <f t="shared" si="7"/>
        <v>ü</v>
      </c>
      <c r="P127" s="17" t="str">
        <f t="shared" si="8"/>
        <v>ü</v>
      </c>
      <c r="Q127" s="17" t="str">
        <f t="shared" si="9"/>
        <v>ü</v>
      </c>
      <c r="R127" s="17" t="str">
        <f t="shared" si="10"/>
        <v/>
      </c>
      <c r="S127" s="17" t="str">
        <f t="shared" si="11"/>
        <v>ü</v>
      </c>
      <c r="T127" s="17" t="str">
        <f t="shared" si="12"/>
        <v>ü</v>
      </c>
      <c r="U127" s="17"/>
      <c r="V127" s="17" t="str">
        <f t="shared" si="13"/>
        <v>ü</v>
      </c>
    </row>
    <row r="128" spans="1:22" ht="21.75" hidden="1" customHeight="1" x14ac:dyDescent="0.25">
      <c r="A128" s="28">
        <v>127</v>
      </c>
      <c r="B128" s="15">
        <v>2248688</v>
      </c>
      <c r="C128" s="16">
        <v>46079</v>
      </c>
      <c r="D128" s="16">
        <v>46083</v>
      </c>
      <c r="E128" s="15" t="s">
        <v>4754</v>
      </c>
      <c r="F128" s="15" t="s">
        <v>166</v>
      </c>
      <c r="H128" s="15">
        <v>567777116</v>
      </c>
      <c r="I128" s="15" t="s">
        <v>4789</v>
      </c>
      <c r="J128" s="15" t="s">
        <v>4790</v>
      </c>
      <c r="K128" s="15" t="s">
        <v>480</v>
      </c>
      <c r="L128" s="61" t="s">
        <v>192</v>
      </c>
      <c r="M128" s="15" t="s">
        <v>186</v>
      </c>
      <c r="O128" s="17" t="str">
        <f t="shared" si="7"/>
        <v>ü</v>
      </c>
      <c r="P128" s="17" t="str">
        <f t="shared" si="8"/>
        <v>ü</v>
      </c>
      <c r="Q128" s="17" t="str">
        <f t="shared" si="9"/>
        <v>ü</v>
      </c>
      <c r="R128" s="17" t="str">
        <f t="shared" si="10"/>
        <v/>
      </c>
      <c r="S128" s="17" t="str">
        <f t="shared" si="11"/>
        <v>ü</v>
      </c>
      <c r="T128" s="17" t="str">
        <f t="shared" si="12"/>
        <v>ü</v>
      </c>
      <c r="U128" s="17"/>
      <c r="V128" s="17" t="str">
        <f t="shared" si="13"/>
        <v>ü</v>
      </c>
    </row>
    <row r="129" spans="1:22" ht="21.75" hidden="1" customHeight="1" x14ac:dyDescent="0.25">
      <c r="A129" s="28">
        <v>128</v>
      </c>
      <c r="B129" s="15">
        <v>2248657</v>
      </c>
      <c r="C129" s="16">
        <v>46079</v>
      </c>
      <c r="D129" s="16">
        <v>46082</v>
      </c>
      <c r="E129" s="15" t="s">
        <v>2925</v>
      </c>
      <c r="F129" s="15" t="s">
        <v>166</v>
      </c>
      <c r="H129" s="15">
        <v>509138240</v>
      </c>
      <c r="I129" s="15">
        <v>64</v>
      </c>
      <c r="J129" s="15">
        <v>9</v>
      </c>
      <c r="K129" s="15" t="s">
        <v>368</v>
      </c>
      <c r="L129" s="61" t="s">
        <v>195</v>
      </c>
      <c r="M129" s="15" t="s">
        <v>165</v>
      </c>
      <c r="O129" s="17" t="str">
        <f t="shared" si="7"/>
        <v>ü</v>
      </c>
      <c r="P129" s="17" t="str">
        <f t="shared" si="8"/>
        <v>ü</v>
      </c>
      <c r="Q129" s="17" t="str">
        <f t="shared" si="9"/>
        <v>ü</v>
      </c>
      <c r="R129" s="17" t="str">
        <f t="shared" si="10"/>
        <v/>
      </c>
      <c r="S129" s="17" t="str">
        <f t="shared" si="11"/>
        <v>ü</v>
      </c>
      <c r="T129" s="17" t="str">
        <f t="shared" si="12"/>
        <v>ü</v>
      </c>
      <c r="U129" s="17"/>
      <c r="V129" s="17" t="str">
        <f t="shared" si="13"/>
        <v/>
      </c>
    </row>
    <row r="130" spans="1:22" ht="21.75" hidden="1" customHeight="1" x14ac:dyDescent="0.25">
      <c r="A130" s="28">
        <v>129</v>
      </c>
      <c r="B130" s="15">
        <v>2250939</v>
      </c>
      <c r="C130" s="16">
        <v>46081</v>
      </c>
      <c r="D130" s="16">
        <v>46083</v>
      </c>
      <c r="E130" s="15" t="s">
        <v>4758</v>
      </c>
      <c r="F130" s="15" t="s">
        <v>166</v>
      </c>
      <c r="H130" s="15">
        <v>561233216</v>
      </c>
      <c r="I130" s="15">
        <v>9</v>
      </c>
      <c r="J130" s="15">
        <v>11</v>
      </c>
      <c r="K130" s="15" t="s">
        <v>953</v>
      </c>
      <c r="L130" s="61" t="s">
        <v>205</v>
      </c>
      <c r="M130" s="15" t="s">
        <v>179</v>
      </c>
      <c r="O130" s="17" t="str">
        <f t="shared" ref="O130:O193" si="14">IF(COUNTIF($L130,"*نمل*")&gt;=1,"ü","")</f>
        <v>ü</v>
      </c>
      <c r="P130" s="17" t="str">
        <f t="shared" ref="P130:P173" si="15">IF(COUNTIF(L130,"*صراصير*")&gt;=1,"ü","")</f>
        <v/>
      </c>
      <c r="Q130" s="17" t="str">
        <f t="shared" ref="Q130:Q173" si="16">IF(COUNTIF(L130,"*بعوض*")&gt;=1,"ü","")</f>
        <v/>
      </c>
      <c r="R130" s="17" t="str">
        <f t="shared" ref="R130:R173" si="17">IF(COUNTIF(L130,"*باعوض*")&gt;=1,"ü","")</f>
        <v>ü</v>
      </c>
      <c r="S130" s="17" t="str">
        <f t="shared" ref="S130:S173" si="18">IF(COUNTIF(L130,"*ذباب*")&gt;=1,"ü","")</f>
        <v>ü</v>
      </c>
      <c r="T130" s="17" t="str">
        <f t="shared" ref="T130:T173" si="19">IF(COUNTIF(L130,"*فئران*")&gt;=1,"ü","")</f>
        <v>ü</v>
      </c>
      <c r="U130" s="17"/>
      <c r="V130" s="17" t="str">
        <f t="shared" ref="V130:V173" si="20">IF(COUNTIF(L130,"*عقارب*")&gt;=1,"ü","")</f>
        <v/>
      </c>
    </row>
    <row r="131" spans="1:22" ht="21.75" hidden="1" customHeight="1" x14ac:dyDescent="0.25">
      <c r="A131" s="28">
        <v>130</v>
      </c>
      <c r="B131" s="15">
        <v>2251086</v>
      </c>
      <c r="C131" s="16">
        <v>46081</v>
      </c>
      <c r="D131" s="16">
        <v>46082</v>
      </c>
      <c r="E131" s="15" t="s">
        <v>4118</v>
      </c>
      <c r="F131" s="15" t="s">
        <v>166</v>
      </c>
      <c r="H131" s="15">
        <v>506336211</v>
      </c>
      <c r="J131" s="15">
        <v>9</v>
      </c>
      <c r="K131" s="15" t="s">
        <v>593</v>
      </c>
      <c r="L131" s="61" t="s">
        <v>703</v>
      </c>
      <c r="M131" s="15" t="s">
        <v>165</v>
      </c>
      <c r="O131" s="17" t="str">
        <f t="shared" si="14"/>
        <v/>
      </c>
      <c r="P131" s="17" t="str">
        <f t="shared" si="15"/>
        <v>ü</v>
      </c>
      <c r="Q131" s="17" t="str">
        <f t="shared" si="16"/>
        <v/>
      </c>
      <c r="R131" s="17" t="str">
        <f t="shared" si="17"/>
        <v>ü</v>
      </c>
      <c r="S131" s="17" t="str">
        <f t="shared" si="18"/>
        <v>ü</v>
      </c>
      <c r="T131" s="17" t="str">
        <f t="shared" si="19"/>
        <v/>
      </c>
      <c r="U131" s="17"/>
      <c r="V131" s="17" t="str">
        <f t="shared" si="20"/>
        <v>ü</v>
      </c>
    </row>
    <row r="132" spans="1:22" ht="21.75" hidden="1" customHeight="1" x14ac:dyDescent="0.25">
      <c r="A132" s="28">
        <v>131</v>
      </c>
      <c r="B132" s="15">
        <v>2251774</v>
      </c>
      <c r="C132" s="16">
        <v>46082</v>
      </c>
      <c r="D132" s="16">
        <v>46083</v>
      </c>
      <c r="E132" s="15" t="s">
        <v>4793</v>
      </c>
      <c r="F132" s="15" t="s">
        <v>166</v>
      </c>
      <c r="H132" s="15">
        <v>507958211</v>
      </c>
      <c r="I132" s="15">
        <v>26</v>
      </c>
      <c r="J132" s="15">
        <v>51</v>
      </c>
      <c r="K132" s="15" t="s">
        <v>409</v>
      </c>
      <c r="L132" s="61" t="s">
        <v>397</v>
      </c>
      <c r="M132" s="15" t="s">
        <v>165</v>
      </c>
      <c r="O132" s="17" t="str">
        <f t="shared" si="14"/>
        <v/>
      </c>
      <c r="P132" s="17" t="str">
        <f t="shared" si="15"/>
        <v>ü</v>
      </c>
      <c r="Q132" s="17" t="str">
        <f t="shared" si="16"/>
        <v>ü</v>
      </c>
      <c r="R132" s="17" t="str">
        <f t="shared" si="17"/>
        <v/>
      </c>
      <c r="S132" s="17" t="str">
        <f t="shared" si="18"/>
        <v>ü</v>
      </c>
      <c r="T132" s="17" t="str">
        <f t="shared" si="19"/>
        <v>ü</v>
      </c>
      <c r="U132" s="17"/>
      <c r="V132" s="17" t="str">
        <f t="shared" si="20"/>
        <v/>
      </c>
    </row>
    <row r="133" spans="1:22" ht="21.75" hidden="1" customHeight="1" x14ac:dyDescent="0.25">
      <c r="A133" s="28">
        <v>132</v>
      </c>
      <c r="B133" s="15">
        <v>2251716</v>
      </c>
      <c r="C133" s="16">
        <v>46081</v>
      </c>
      <c r="D133" s="16">
        <v>46083</v>
      </c>
      <c r="E133" s="15" t="s">
        <v>2444</v>
      </c>
      <c r="F133" s="15" t="s">
        <v>166</v>
      </c>
      <c r="H133" s="15">
        <v>553550555</v>
      </c>
      <c r="I133" s="15" t="s">
        <v>2459</v>
      </c>
      <c r="J133" s="15">
        <v>588</v>
      </c>
      <c r="K133" s="15" t="s">
        <v>382</v>
      </c>
      <c r="L133" s="61" t="s">
        <v>192</v>
      </c>
      <c r="M133" s="15" t="s">
        <v>179</v>
      </c>
      <c r="O133" s="17" t="str">
        <f t="shared" si="14"/>
        <v>ü</v>
      </c>
      <c r="P133" s="17" t="str">
        <f t="shared" si="15"/>
        <v>ü</v>
      </c>
      <c r="Q133" s="17" t="str">
        <f t="shared" si="16"/>
        <v>ü</v>
      </c>
      <c r="R133" s="17" t="str">
        <f t="shared" si="17"/>
        <v/>
      </c>
      <c r="S133" s="17" t="str">
        <f t="shared" si="18"/>
        <v>ü</v>
      </c>
      <c r="T133" s="17" t="str">
        <f t="shared" si="19"/>
        <v>ü</v>
      </c>
      <c r="U133" s="17"/>
      <c r="V133" s="17" t="str">
        <f t="shared" si="20"/>
        <v>ü</v>
      </c>
    </row>
    <row r="134" spans="1:22" ht="21.75" hidden="1" customHeight="1" x14ac:dyDescent="0.25">
      <c r="A134" s="28">
        <v>133</v>
      </c>
      <c r="B134" s="15">
        <v>2251648</v>
      </c>
      <c r="C134" s="16">
        <v>46081</v>
      </c>
      <c r="D134" s="16">
        <v>46082</v>
      </c>
      <c r="E134" s="15" t="s">
        <v>1435</v>
      </c>
      <c r="F134" s="15" t="s">
        <v>166</v>
      </c>
      <c r="H134" s="15">
        <v>558966890</v>
      </c>
      <c r="I134" s="15">
        <v>3</v>
      </c>
      <c r="J134" s="15">
        <v>3</v>
      </c>
      <c r="K134" s="15" t="s">
        <v>224</v>
      </c>
      <c r="L134" s="61" t="s">
        <v>192</v>
      </c>
      <c r="M134" s="15" t="s">
        <v>162</v>
      </c>
      <c r="O134" s="17" t="str">
        <f t="shared" si="14"/>
        <v>ü</v>
      </c>
      <c r="P134" s="17" t="str">
        <f t="shared" si="15"/>
        <v>ü</v>
      </c>
      <c r="Q134" s="17" t="str">
        <f t="shared" si="16"/>
        <v>ü</v>
      </c>
      <c r="R134" s="17" t="str">
        <f t="shared" si="17"/>
        <v/>
      </c>
      <c r="S134" s="17" t="str">
        <f t="shared" si="18"/>
        <v>ü</v>
      </c>
      <c r="T134" s="17" t="str">
        <f t="shared" si="19"/>
        <v>ü</v>
      </c>
      <c r="U134" s="17"/>
      <c r="V134" s="17" t="str">
        <f t="shared" si="20"/>
        <v>ü</v>
      </c>
    </row>
    <row r="135" spans="1:22" ht="21.75" hidden="1" customHeight="1" x14ac:dyDescent="0.25">
      <c r="A135" s="28">
        <v>134</v>
      </c>
      <c r="B135" s="15">
        <v>2251645</v>
      </c>
      <c r="C135" s="16">
        <v>46081</v>
      </c>
      <c r="D135" s="16">
        <v>46083</v>
      </c>
      <c r="E135" s="15" t="s">
        <v>4794</v>
      </c>
      <c r="F135" s="15" t="s">
        <v>210</v>
      </c>
      <c r="H135" s="15">
        <v>528000834</v>
      </c>
      <c r="I135" s="15" t="s">
        <v>3121</v>
      </c>
      <c r="J135" s="15" t="s">
        <v>4821</v>
      </c>
      <c r="K135" s="15" t="s">
        <v>831</v>
      </c>
      <c r="L135" s="61" t="s">
        <v>198</v>
      </c>
      <c r="M135" s="15" t="s">
        <v>165</v>
      </c>
      <c r="O135" s="17" t="str">
        <f t="shared" si="14"/>
        <v>ü</v>
      </c>
      <c r="P135" s="17" t="str">
        <f t="shared" si="15"/>
        <v>ü</v>
      </c>
      <c r="Q135" s="17" t="str">
        <f t="shared" si="16"/>
        <v>ü</v>
      </c>
      <c r="R135" s="17" t="str">
        <f t="shared" si="17"/>
        <v/>
      </c>
      <c r="S135" s="17" t="str">
        <f t="shared" si="18"/>
        <v>ü</v>
      </c>
      <c r="T135" s="17" t="str">
        <f t="shared" si="19"/>
        <v/>
      </c>
      <c r="U135" s="17"/>
      <c r="V135" s="17" t="str">
        <f t="shared" si="20"/>
        <v/>
      </c>
    </row>
    <row r="136" spans="1:22" ht="21.75" hidden="1" customHeight="1" x14ac:dyDescent="0.25">
      <c r="A136" s="28">
        <v>135</v>
      </c>
      <c r="B136" s="28">
        <v>2251643</v>
      </c>
      <c r="C136" s="29">
        <v>46081</v>
      </c>
      <c r="D136" s="16">
        <v>46082</v>
      </c>
      <c r="E136" s="28" t="s">
        <v>4795</v>
      </c>
      <c r="F136" s="15" t="s">
        <v>166</v>
      </c>
      <c r="G136" s="28"/>
      <c r="H136" s="28">
        <v>507862477</v>
      </c>
      <c r="I136" s="28">
        <v>64</v>
      </c>
      <c r="J136" s="28">
        <v>6</v>
      </c>
      <c r="K136" s="28" t="s">
        <v>418</v>
      </c>
      <c r="L136" s="62" t="s">
        <v>400</v>
      </c>
      <c r="M136" s="15" t="s">
        <v>167</v>
      </c>
      <c r="N136" s="47"/>
      <c r="O136" s="30" t="str">
        <f t="shared" si="14"/>
        <v/>
      </c>
      <c r="P136" s="30" t="str">
        <f t="shared" si="15"/>
        <v/>
      </c>
      <c r="Q136" s="30" t="str">
        <f t="shared" si="16"/>
        <v/>
      </c>
      <c r="R136" s="30" t="str">
        <f t="shared" si="17"/>
        <v/>
      </c>
      <c r="S136" s="17" t="str">
        <f t="shared" si="18"/>
        <v/>
      </c>
      <c r="T136" s="17" t="str">
        <f t="shared" si="19"/>
        <v>ü</v>
      </c>
      <c r="U136" s="17"/>
      <c r="V136" s="17" t="str">
        <f t="shared" si="20"/>
        <v/>
      </c>
    </row>
    <row r="137" spans="1:22" ht="21.75" hidden="1" customHeight="1" x14ac:dyDescent="0.25">
      <c r="A137" s="28">
        <v>136</v>
      </c>
      <c r="B137" s="33">
        <v>2251565</v>
      </c>
      <c r="C137" s="34">
        <v>46081</v>
      </c>
      <c r="D137" s="16">
        <v>46083</v>
      </c>
      <c r="E137" s="33" t="s">
        <v>4483</v>
      </c>
      <c r="F137" s="15" t="s">
        <v>166</v>
      </c>
      <c r="H137" s="33">
        <v>507977950</v>
      </c>
      <c r="I137" s="33">
        <v>39</v>
      </c>
      <c r="J137" s="33">
        <v>33</v>
      </c>
      <c r="K137" s="33" t="s">
        <v>236</v>
      </c>
      <c r="L137" s="33" t="s">
        <v>192</v>
      </c>
      <c r="M137" s="15" t="s">
        <v>167</v>
      </c>
      <c r="N137" s="15"/>
      <c r="O137" s="30" t="str">
        <f t="shared" si="14"/>
        <v>ü</v>
      </c>
      <c r="P137" s="30" t="str">
        <f t="shared" si="15"/>
        <v>ü</v>
      </c>
      <c r="Q137" s="30" t="str">
        <f t="shared" si="16"/>
        <v>ü</v>
      </c>
      <c r="R137" s="30" t="str">
        <f t="shared" si="17"/>
        <v/>
      </c>
      <c r="S137" s="17" t="str">
        <f t="shared" si="18"/>
        <v>ü</v>
      </c>
      <c r="T137" s="17" t="str">
        <f t="shared" si="19"/>
        <v>ü</v>
      </c>
      <c r="U137" s="17"/>
      <c r="V137" s="17" t="str">
        <f t="shared" si="20"/>
        <v>ü</v>
      </c>
    </row>
    <row r="138" spans="1:22" ht="21.75" hidden="1" customHeight="1" x14ac:dyDescent="0.25">
      <c r="A138" s="28">
        <v>137</v>
      </c>
      <c r="B138" s="31">
        <v>2251520</v>
      </c>
      <c r="C138" s="32">
        <v>46081</v>
      </c>
      <c r="D138" s="16">
        <v>46083</v>
      </c>
      <c r="E138" s="31" t="s">
        <v>4796</v>
      </c>
      <c r="F138" s="15" t="s">
        <v>166</v>
      </c>
      <c r="G138" s="31"/>
      <c r="H138" s="31">
        <v>506439694</v>
      </c>
      <c r="I138" s="31">
        <v>144</v>
      </c>
      <c r="J138" s="31">
        <v>144</v>
      </c>
      <c r="K138" s="31" t="s">
        <v>697</v>
      </c>
      <c r="L138" s="63" t="s">
        <v>195</v>
      </c>
      <c r="M138" s="15" t="s">
        <v>164</v>
      </c>
      <c r="N138" s="48"/>
      <c r="O138" s="30" t="str">
        <f t="shared" si="14"/>
        <v>ü</v>
      </c>
      <c r="P138" s="30" t="str">
        <f t="shared" si="15"/>
        <v>ü</v>
      </c>
      <c r="Q138" s="30" t="str">
        <f t="shared" si="16"/>
        <v>ü</v>
      </c>
      <c r="R138" s="30" t="str">
        <f t="shared" si="17"/>
        <v/>
      </c>
      <c r="S138" s="17" t="str">
        <f t="shared" si="18"/>
        <v>ü</v>
      </c>
      <c r="T138" s="17" t="str">
        <f t="shared" si="19"/>
        <v>ü</v>
      </c>
      <c r="U138" s="17"/>
      <c r="V138" s="17" t="str">
        <f t="shared" si="20"/>
        <v/>
      </c>
    </row>
    <row r="139" spans="1:22" ht="21.75" hidden="1" customHeight="1" x14ac:dyDescent="0.25">
      <c r="A139" s="28">
        <v>138</v>
      </c>
      <c r="B139" s="15">
        <v>2251514</v>
      </c>
      <c r="C139" s="16">
        <v>46081</v>
      </c>
      <c r="D139" s="16">
        <v>46083</v>
      </c>
      <c r="E139" s="15" t="s">
        <v>4797</v>
      </c>
      <c r="F139" s="15" t="s">
        <v>166</v>
      </c>
      <c r="H139" s="15">
        <v>507974414</v>
      </c>
      <c r="I139" s="15">
        <v>136</v>
      </c>
      <c r="J139" s="15">
        <v>2992</v>
      </c>
      <c r="K139" s="15" t="s">
        <v>404</v>
      </c>
      <c r="L139" s="61" t="s">
        <v>192</v>
      </c>
      <c r="M139" s="15" t="s">
        <v>160</v>
      </c>
      <c r="O139" s="30" t="str">
        <f t="shared" si="14"/>
        <v>ü</v>
      </c>
      <c r="P139" s="30" t="str">
        <f t="shared" si="15"/>
        <v>ü</v>
      </c>
      <c r="Q139" s="30" t="str">
        <f t="shared" si="16"/>
        <v>ü</v>
      </c>
      <c r="R139" s="30" t="str">
        <f t="shared" si="17"/>
        <v/>
      </c>
      <c r="S139" s="17" t="str">
        <f t="shared" si="18"/>
        <v>ü</v>
      </c>
      <c r="T139" s="17" t="str">
        <f t="shared" si="19"/>
        <v>ü</v>
      </c>
      <c r="U139" s="17"/>
      <c r="V139" s="17" t="str">
        <f t="shared" si="20"/>
        <v>ü</v>
      </c>
    </row>
    <row r="140" spans="1:22" ht="21.75" hidden="1" customHeight="1" x14ac:dyDescent="0.25">
      <c r="A140" s="28">
        <v>139</v>
      </c>
      <c r="B140" s="15">
        <v>2251500</v>
      </c>
      <c r="C140" s="16">
        <v>46081</v>
      </c>
      <c r="D140" s="16">
        <v>46082</v>
      </c>
      <c r="E140" s="15" t="s">
        <v>4798</v>
      </c>
      <c r="F140" s="15" t="s">
        <v>166</v>
      </c>
      <c r="H140" s="15">
        <v>504222455</v>
      </c>
      <c r="I140" s="15">
        <v>125</v>
      </c>
      <c r="J140" s="15">
        <v>9</v>
      </c>
      <c r="K140" s="15" t="s">
        <v>347</v>
      </c>
      <c r="L140" s="61" t="s">
        <v>198</v>
      </c>
      <c r="M140" s="15" t="s">
        <v>212</v>
      </c>
      <c r="O140" s="30" t="str">
        <f t="shared" si="14"/>
        <v>ü</v>
      </c>
      <c r="P140" s="30" t="str">
        <f t="shared" si="15"/>
        <v>ü</v>
      </c>
      <c r="Q140" s="30" t="str">
        <f t="shared" si="16"/>
        <v>ü</v>
      </c>
      <c r="R140" s="30" t="str">
        <f t="shared" si="17"/>
        <v/>
      </c>
      <c r="S140" s="17" t="str">
        <f t="shared" si="18"/>
        <v>ü</v>
      </c>
      <c r="T140" s="17" t="str">
        <f t="shared" si="19"/>
        <v/>
      </c>
      <c r="U140" s="17"/>
      <c r="V140" s="17" t="str">
        <f t="shared" si="20"/>
        <v/>
      </c>
    </row>
    <row r="141" spans="1:22" ht="21.75" hidden="1" customHeight="1" x14ac:dyDescent="0.25">
      <c r="A141" s="28">
        <v>140</v>
      </c>
      <c r="B141" s="15">
        <v>2251497</v>
      </c>
      <c r="C141" s="16">
        <v>46081</v>
      </c>
      <c r="D141" s="16">
        <v>46083</v>
      </c>
      <c r="E141" s="15" t="s">
        <v>3046</v>
      </c>
      <c r="F141" s="15" t="s">
        <v>166</v>
      </c>
      <c r="H141" s="15">
        <v>503332301</v>
      </c>
      <c r="I141" s="15" t="s">
        <v>3783</v>
      </c>
      <c r="J141" s="15">
        <v>6</v>
      </c>
      <c r="K141" s="15" t="s">
        <v>402</v>
      </c>
      <c r="L141" s="61" t="s">
        <v>192</v>
      </c>
      <c r="M141" s="15" t="s">
        <v>179</v>
      </c>
      <c r="O141" s="30" t="str">
        <f t="shared" si="14"/>
        <v>ü</v>
      </c>
      <c r="P141" s="30" t="str">
        <f t="shared" si="15"/>
        <v>ü</v>
      </c>
      <c r="Q141" s="30" t="str">
        <f t="shared" si="16"/>
        <v>ü</v>
      </c>
      <c r="R141" s="30" t="str">
        <f t="shared" si="17"/>
        <v/>
      </c>
      <c r="S141" s="17" t="str">
        <f t="shared" si="18"/>
        <v>ü</v>
      </c>
      <c r="T141" s="17" t="str">
        <f t="shared" si="19"/>
        <v>ü</v>
      </c>
      <c r="U141" s="17"/>
      <c r="V141" s="17" t="str">
        <f t="shared" si="20"/>
        <v>ü</v>
      </c>
    </row>
    <row r="142" spans="1:22" ht="21.75" hidden="1" customHeight="1" x14ac:dyDescent="0.25">
      <c r="A142" s="28">
        <v>141</v>
      </c>
      <c r="B142" s="15">
        <v>2251495</v>
      </c>
      <c r="C142" s="16">
        <v>46081</v>
      </c>
      <c r="D142" s="16">
        <v>46082</v>
      </c>
      <c r="E142" s="15" t="s">
        <v>4799</v>
      </c>
      <c r="F142" s="15" t="s">
        <v>166</v>
      </c>
      <c r="H142" s="15">
        <v>502629197</v>
      </c>
      <c r="I142" s="15">
        <v>21</v>
      </c>
      <c r="J142" s="15" t="s">
        <v>2237</v>
      </c>
      <c r="K142" s="15" t="s">
        <v>409</v>
      </c>
      <c r="L142" s="61" t="s">
        <v>1250</v>
      </c>
      <c r="M142" s="15" t="s">
        <v>165</v>
      </c>
      <c r="O142" s="30" t="str">
        <f t="shared" si="14"/>
        <v/>
      </c>
      <c r="P142" s="30" t="str">
        <f t="shared" si="15"/>
        <v>ü</v>
      </c>
      <c r="Q142" s="30" t="str">
        <f t="shared" si="16"/>
        <v/>
      </c>
      <c r="R142" s="30" t="str">
        <f t="shared" si="17"/>
        <v>ü</v>
      </c>
      <c r="S142" s="17" t="str">
        <f t="shared" si="18"/>
        <v/>
      </c>
      <c r="T142" s="17" t="str">
        <f t="shared" si="19"/>
        <v>ü</v>
      </c>
      <c r="U142" s="17"/>
      <c r="V142" s="17" t="str">
        <f t="shared" si="20"/>
        <v/>
      </c>
    </row>
    <row r="143" spans="1:22" ht="21.75" hidden="1" customHeight="1" x14ac:dyDescent="0.25">
      <c r="A143" s="28">
        <v>142</v>
      </c>
      <c r="B143" s="15">
        <v>2251490</v>
      </c>
      <c r="C143" s="16">
        <v>46081</v>
      </c>
      <c r="D143" s="16">
        <v>46082</v>
      </c>
      <c r="E143" s="15" t="s">
        <v>4800</v>
      </c>
      <c r="F143" s="15" t="s">
        <v>159</v>
      </c>
      <c r="H143" s="15">
        <v>504011887</v>
      </c>
      <c r="I143" s="15" t="s">
        <v>4822</v>
      </c>
      <c r="J143" s="15">
        <v>23</v>
      </c>
      <c r="K143" s="15" t="s">
        <v>593</v>
      </c>
      <c r="L143" s="61" t="s">
        <v>192</v>
      </c>
      <c r="M143" s="15" t="s">
        <v>165</v>
      </c>
      <c r="O143" s="30" t="str">
        <f t="shared" si="14"/>
        <v>ü</v>
      </c>
      <c r="P143" s="30" t="str">
        <f t="shared" si="15"/>
        <v>ü</v>
      </c>
      <c r="Q143" s="30" t="str">
        <f t="shared" si="16"/>
        <v>ü</v>
      </c>
      <c r="R143" s="30" t="str">
        <f t="shared" si="17"/>
        <v/>
      </c>
      <c r="S143" s="17" t="str">
        <f t="shared" si="18"/>
        <v>ü</v>
      </c>
      <c r="T143" s="17" t="str">
        <f t="shared" si="19"/>
        <v>ü</v>
      </c>
      <c r="U143" s="17"/>
      <c r="V143" s="17" t="str">
        <f t="shared" si="20"/>
        <v>ü</v>
      </c>
    </row>
    <row r="144" spans="1:22" ht="21.75" hidden="1" customHeight="1" x14ac:dyDescent="0.25">
      <c r="A144" s="28">
        <v>143</v>
      </c>
      <c r="B144" s="15">
        <v>2251489</v>
      </c>
      <c r="C144" s="16">
        <v>46081</v>
      </c>
      <c r="D144" s="16">
        <v>46082</v>
      </c>
      <c r="E144" s="15" t="s">
        <v>4801</v>
      </c>
      <c r="F144" s="15" t="s">
        <v>166</v>
      </c>
      <c r="H144" s="15">
        <v>508666685</v>
      </c>
      <c r="I144" s="15" t="s">
        <v>2852</v>
      </c>
      <c r="J144" s="15" t="s">
        <v>680</v>
      </c>
      <c r="K144" s="15" t="s">
        <v>358</v>
      </c>
      <c r="L144" s="61" t="s">
        <v>195</v>
      </c>
      <c r="M144" s="15" t="s">
        <v>165</v>
      </c>
      <c r="O144" s="30" t="str">
        <f t="shared" si="14"/>
        <v>ü</v>
      </c>
      <c r="P144" s="30" t="str">
        <f t="shared" si="15"/>
        <v>ü</v>
      </c>
      <c r="Q144" s="30" t="str">
        <f t="shared" si="16"/>
        <v>ü</v>
      </c>
      <c r="R144" s="30" t="str">
        <f t="shared" si="17"/>
        <v/>
      </c>
      <c r="S144" s="17" t="str">
        <f t="shared" si="18"/>
        <v>ü</v>
      </c>
      <c r="T144" s="17" t="str">
        <f t="shared" si="19"/>
        <v>ü</v>
      </c>
      <c r="U144" s="17"/>
      <c r="V144" s="17" t="str">
        <f t="shared" si="20"/>
        <v/>
      </c>
    </row>
    <row r="145" spans="1:22" ht="21.75" hidden="1" customHeight="1" x14ac:dyDescent="0.25">
      <c r="A145" s="28">
        <v>144</v>
      </c>
      <c r="B145" s="15">
        <v>2251440</v>
      </c>
      <c r="C145" s="16">
        <v>46081</v>
      </c>
      <c r="D145" s="16">
        <v>46083</v>
      </c>
      <c r="E145" s="15" t="s">
        <v>4802</v>
      </c>
      <c r="F145" s="15" t="s">
        <v>166</v>
      </c>
      <c r="H145" s="15">
        <v>504999739</v>
      </c>
      <c r="I145" s="15" t="s">
        <v>361</v>
      </c>
      <c r="J145" s="15">
        <v>1406</v>
      </c>
      <c r="K145" s="15" t="s">
        <v>1105</v>
      </c>
      <c r="L145" s="61" t="s">
        <v>192</v>
      </c>
      <c r="M145" s="15" t="s">
        <v>486</v>
      </c>
      <c r="O145" s="30" t="str">
        <f t="shared" si="14"/>
        <v>ü</v>
      </c>
      <c r="P145" s="30" t="str">
        <f t="shared" si="15"/>
        <v>ü</v>
      </c>
      <c r="Q145" s="30" t="str">
        <f t="shared" si="16"/>
        <v>ü</v>
      </c>
      <c r="R145" s="30" t="str">
        <f t="shared" si="17"/>
        <v/>
      </c>
      <c r="S145" s="17" t="str">
        <f t="shared" si="18"/>
        <v>ü</v>
      </c>
      <c r="T145" s="17" t="str">
        <f t="shared" si="19"/>
        <v>ü</v>
      </c>
      <c r="U145" s="17"/>
      <c r="V145" s="17" t="str">
        <f t="shared" si="20"/>
        <v>ü</v>
      </c>
    </row>
    <row r="146" spans="1:22" ht="21.75" hidden="1" customHeight="1" x14ac:dyDescent="0.25">
      <c r="A146" s="28">
        <v>145</v>
      </c>
      <c r="B146" s="15">
        <v>2251427</v>
      </c>
      <c r="C146" s="16">
        <v>46081</v>
      </c>
      <c r="D146" s="16">
        <v>46083</v>
      </c>
      <c r="E146" s="15" t="s">
        <v>4803</v>
      </c>
      <c r="F146" s="15" t="s">
        <v>166</v>
      </c>
      <c r="H146" s="15">
        <v>585456007</v>
      </c>
      <c r="I146" s="15">
        <v>83</v>
      </c>
      <c r="J146" s="15" t="s">
        <v>4823</v>
      </c>
      <c r="K146" s="15" t="s">
        <v>229</v>
      </c>
      <c r="L146" s="61" t="s">
        <v>208</v>
      </c>
      <c r="M146" s="15" t="s">
        <v>167</v>
      </c>
      <c r="O146" s="30" t="str">
        <f t="shared" si="14"/>
        <v/>
      </c>
      <c r="P146" s="30" t="str">
        <f t="shared" si="15"/>
        <v/>
      </c>
      <c r="Q146" s="30" t="str">
        <f t="shared" si="16"/>
        <v/>
      </c>
      <c r="R146" s="30" t="str">
        <f t="shared" si="17"/>
        <v>ü</v>
      </c>
      <c r="S146" s="17" t="str">
        <f t="shared" si="18"/>
        <v/>
      </c>
      <c r="T146" s="17" t="str">
        <f t="shared" si="19"/>
        <v/>
      </c>
      <c r="U146" s="17"/>
      <c r="V146" s="17" t="str">
        <f t="shared" si="20"/>
        <v/>
      </c>
    </row>
    <row r="147" spans="1:22" ht="21.75" hidden="1" customHeight="1" x14ac:dyDescent="0.25">
      <c r="A147" s="28">
        <v>146</v>
      </c>
      <c r="B147" s="15">
        <v>2251419</v>
      </c>
      <c r="C147" s="16">
        <v>46081</v>
      </c>
      <c r="D147" s="16">
        <v>46082</v>
      </c>
      <c r="E147" s="15" t="s">
        <v>4804</v>
      </c>
      <c r="F147" s="15" t="s">
        <v>166</v>
      </c>
      <c r="H147" s="15">
        <v>528383663</v>
      </c>
      <c r="I147" s="15" t="s">
        <v>4288</v>
      </c>
      <c r="J147" s="15" t="s">
        <v>671</v>
      </c>
      <c r="K147" s="15" t="s">
        <v>374</v>
      </c>
      <c r="L147" s="61" t="s">
        <v>195</v>
      </c>
      <c r="M147" s="15" t="s">
        <v>212</v>
      </c>
      <c r="O147" s="30" t="str">
        <f t="shared" si="14"/>
        <v>ü</v>
      </c>
      <c r="P147" s="30" t="str">
        <f t="shared" si="15"/>
        <v>ü</v>
      </c>
      <c r="Q147" s="30" t="str">
        <f t="shared" si="16"/>
        <v>ü</v>
      </c>
      <c r="R147" s="30" t="str">
        <f t="shared" si="17"/>
        <v/>
      </c>
      <c r="S147" s="17" t="str">
        <f t="shared" si="18"/>
        <v>ü</v>
      </c>
      <c r="T147" s="17" t="str">
        <f t="shared" si="19"/>
        <v>ü</v>
      </c>
      <c r="U147" s="17"/>
      <c r="V147" s="17" t="str">
        <f t="shared" si="20"/>
        <v/>
      </c>
    </row>
    <row r="148" spans="1:22" ht="21.75" hidden="1" customHeight="1" x14ac:dyDescent="0.25">
      <c r="A148" s="28">
        <v>147</v>
      </c>
      <c r="B148" s="15">
        <v>2251410</v>
      </c>
      <c r="C148" s="16">
        <v>46081</v>
      </c>
      <c r="D148" s="16">
        <v>46083</v>
      </c>
      <c r="E148" s="15" t="s">
        <v>1472</v>
      </c>
      <c r="F148" s="15" t="s">
        <v>210</v>
      </c>
      <c r="H148" s="15">
        <v>555999110</v>
      </c>
      <c r="J148" s="15">
        <v>1349</v>
      </c>
      <c r="K148" s="15" t="s">
        <v>374</v>
      </c>
      <c r="L148" s="61" t="s">
        <v>198</v>
      </c>
      <c r="M148" s="15" t="s">
        <v>211</v>
      </c>
      <c r="O148" s="30" t="str">
        <f t="shared" si="14"/>
        <v>ü</v>
      </c>
      <c r="P148" s="30" t="str">
        <f t="shared" si="15"/>
        <v>ü</v>
      </c>
      <c r="Q148" s="30" t="str">
        <f t="shared" si="16"/>
        <v>ü</v>
      </c>
      <c r="R148" s="30" t="str">
        <f t="shared" si="17"/>
        <v/>
      </c>
      <c r="S148" s="17" t="str">
        <f t="shared" si="18"/>
        <v>ü</v>
      </c>
      <c r="T148" s="17" t="str">
        <f t="shared" si="19"/>
        <v/>
      </c>
      <c r="U148" s="17"/>
      <c r="V148" s="17" t="str">
        <f t="shared" si="20"/>
        <v/>
      </c>
    </row>
    <row r="149" spans="1:22" ht="21.75" hidden="1" customHeight="1" x14ac:dyDescent="0.25">
      <c r="A149" s="28">
        <v>148</v>
      </c>
      <c r="B149" s="15">
        <v>2251409</v>
      </c>
      <c r="C149" s="16">
        <v>46081</v>
      </c>
      <c r="D149" s="16">
        <v>46083</v>
      </c>
      <c r="E149" s="15" t="s">
        <v>4805</v>
      </c>
      <c r="F149" s="15" t="s">
        <v>166</v>
      </c>
      <c r="H149" s="15">
        <v>507166605</v>
      </c>
      <c r="I149" s="15">
        <v>116</v>
      </c>
      <c r="J149" s="15">
        <v>1662</v>
      </c>
      <c r="K149" s="15" t="s">
        <v>228</v>
      </c>
      <c r="L149" s="61" t="s">
        <v>340</v>
      </c>
      <c r="M149" s="15" t="s">
        <v>486</v>
      </c>
      <c r="O149" s="30" t="str">
        <f t="shared" si="14"/>
        <v>ü</v>
      </c>
      <c r="P149" s="30" t="str">
        <f t="shared" si="15"/>
        <v/>
      </c>
      <c r="Q149" s="30" t="str">
        <f t="shared" si="16"/>
        <v/>
      </c>
      <c r="R149" s="30" t="str">
        <f t="shared" si="17"/>
        <v/>
      </c>
      <c r="S149" s="17" t="str">
        <f t="shared" si="18"/>
        <v/>
      </c>
      <c r="T149" s="17" t="str">
        <f t="shared" si="19"/>
        <v/>
      </c>
      <c r="U149" s="17"/>
      <c r="V149" s="17" t="str">
        <f t="shared" si="20"/>
        <v/>
      </c>
    </row>
    <row r="150" spans="1:22" ht="21.75" hidden="1" customHeight="1" x14ac:dyDescent="0.25">
      <c r="A150" s="28">
        <v>149</v>
      </c>
      <c r="B150" s="15">
        <v>2251401</v>
      </c>
      <c r="C150" s="16">
        <v>46081</v>
      </c>
      <c r="D150" s="16">
        <v>46082</v>
      </c>
      <c r="E150" s="15" t="s">
        <v>4806</v>
      </c>
      <c r="F150" s="15" t="s">
        <v>166</v>
      </c>
      <c r="H150" s="15">
        <v>559636236</v>
      </c>
      <c r="I150" s="15">
        <v>53</v>
      </c>
      <c r="J150" s="15">
        <v>3</v>
      </c>
      <c r="K150" s="15" t="s">
        <v>355</v>
      </c>
      <c r="L150" s="61" t="s">
        <v>383</v>
      </c>
      <c r="M150" s="15" t="s">
        <v>165</v>
      </c>
      <c r="O150" s="30" t="str">
        <f t="shared" si="14"/>
        <v>ü</v>
      </c>
      <c r="P150" s="30" t="str">
        <f t="shared" si="15"/>
        <v>ü</v>
      </c>
      <c r="Q150" s="30" t="str">
        <f t="shared" si="16"/>
        <v>ü</v>
      </c>
      <c r="R150" s="30" t="str">
        <f t="shared" si="17"/>
        <v/>
      </c>
      <c r="S150" s="17" t="str">
        <f t="shared" si="18"/>
        <v/>
      </c>
      <c r="T150" s="17" t="str">
        <f t="shared" si="19"/>
        <v>ü</v>
      </c>
      <c r="U150" s="17"/>
      <c r="V150" s="17" t="str">
        <f t="shared" si="20"/>
        <v/>
      </c>
    </row>
    <row r="151" spans="1:22" ht="21.75" hidden="1" customHeight="1" x14ac:dyDescent="0.25">
      <c r="A151" s="28">
        <v>150</v>
      </c>
      <c r="B151" s="15">
        <v>2251396</v>
      </c>
      <c r="C151" s="16">
        <v>46081</v>
      </c>
      <c r="D151" s="16">
        <v>46083</v>
      </c>
      <c r="E151" s="15" t="s">
        <v>753</v>
      </c>
      <c r="F151" s="15" t="s">
        <v>166</v>
      </c>
      <c r="H151" s="15">
        <v>507975747</v>
      </c>
      <c r="I151" s="15">
        <v>21</v>
      </c>
      <c r="J151" s="15">
        <v>2578</v>
      </c>
      <c r="K151" s="15" t="s">
        <v>404</v>
      </c>
      <c r="L151" s="61" t="s">
        <v>192</v>
      </c>
      <c r="M151" s="15" t="s">
        <v>160</v>
      </c>
      <c r="O151" s="30" t="str">
        <f t="shared" si="14"/>
        <v>ü</v>
      </c>
      <c r="P151" s="30" t="str">
        <f t="shared" si="15"/>
        <v>ü</v>
      </c>
      <c r="Q151" s="30" t="str">
        <f t="shared" si="16"/>
        <v>ü</v>
      </c>
      <c r="R151" s="30" t="str">
        <f t="shared" si="17"/>
        <v/>
      </c>
      <c r="S151" s="17" t="str">
        <f t="shared" si="18"/>
        <v>ü</v>
      </c>
      <c r="T151" s="17" t="str">
        <f t="shared" si="19"/>
        <v>ü</v>
      </c>
      <c r="U151" s="17"/>
      <c r="V151" s="17" t="str">
        <f t="shared" si="20"/>
        <v>ü</v>
      </c>
    </row>
    <row r="152" spans="1:22" ht="21.75" hidden="1" customHeight="1" x14ac:dyDescent="0.25">
      <c r="A152" s="28">
        <v>151</v>
      </c>
      <c r="B152" s="15">
        <v>2251386</v>
      </c>
      <c r="C152" s="16">
        <v>46081</v>
      </c>
      <c r="D152" s="16">
        <v>46083</v>
      </c>
      <c r="E152" s="15" t="s">
        <v>4807</v>
      </c>
      <c r="F152" s="15" t="s">
        <v>166</v>
      </c>
      <c r="H152" s="15">
        <v>501510110</v>
      </c>
      <c r="I152" s="15" t="s">
        <v>794</v>
      </c>
      <c r="J152" s="15">
        <v>103</v>
      </c>
      <c r="K152" s="15" t="s">
        <v>227</v>
      </c>
      <c r="L152" s="61" t="s">
        <v>196</v>
      </c>
      <c r="M152" s="15" t="s">
        <v>179</v>
      </c>
      <c r="O152" s="30" t="str">
        <f t="shared" si="14"/>
        <v>ü</v>
      </c>
      <c r="P152" s="30" t="str">
        <f t="shared" si="15"/>
        <v/>
      </c>
      <c r="Q152" s="30" t="str">
        <f t="shared" si="16"/>
        <v>ü</v>
      </c>
      <c r="R152" s="30" t="str">
        <f t="shared" si="17"/>
        <v/>
      </c>
      <c r="S152" s="17" t="str">
        <f t="shared" si="18"/>
        <v>ü</v>
      </c>
      <c r="T152" s="17" t="str">
        <f t="shared" si="19"/>
        <v/>
      </c>
      <c r="U152" s="17"/>
      <c r="V152" s="17" t="str">
        <f t="shared" si="20"/>
        <v/>
      </c>
    </row>
    <row r="153" spans="1:22" ht="21.75" hidden="1" customHeight="1" x14ac:dyDescent="0.25">
      <c r="A153" s="28">
        <v>152</v>
      </c>
      <c r="B153" s="15">
        <v>2251373</v>
      </c>
      <c r="C153" s="16">
        <v>46081</v>
      </c>
      <c r="D153" s="16">
        <v>46082</v>
      </c>
      <c r="E153" s="15" t="s">
        <v>4808</v>
      </c>
      <c r="F153" s="15" t="s">
        <v>166</v>
      </c>
      <c r="H153" s="15">
        <v>547436143</v>
      </c>
      <c r="I153" s="15">
        <v>102</v>
      </c>
      <c r="J153" s="15">
        <v>11</v>
      </c>
      <c r="K153" s="15" t="s">
        <v>346</v>
      </c>
      <c r="L153" s="61" t="s">
        <v>192</v>
      </c>
      <c r="M153" s="15" t="s">
        <v>212</v>
      </c>
      <c r="O153" s="30" t="str">
        <f t="shared" si="14"/>
        <v>ü</v>
      </c>
      <c r="P153" s="30" t="str">
        <f t="shared" si="15"/>
        <v>ü</v>
      </c>
      <c r="Q153" s="30" t="str">
        <f t="shared" si="16"/>
        <v>ü</v>
      </c>
      <c r="R153" s="30" t="str">
        <f t="shared" si="17"/>
        <v/>
      </c>
      <c r="S153" s="17" t="str">
        <f t="shared" si="18"/>
        <v>ü</v>
      </c>
      <c r="T153" s="17" t="str">
        <f t="shared" si="19"/>
        <v>ü</v>
      </c>
      <c r="U153" s="17"/>
      <c r="V153" s="17" t="str">
        <f t="shared" si="20"/>
        <v>ü</v>
      </c>
    </row>
    <row r="154" spans="1:22" ht="21.75" hidden="1" customHeight="1" x14ac:dyDescent="0.25">
      <c r="A154" s="28">
        <v>153</v>
      </c>
      <c r="B154" s="15">
        <v>2251369</v>
      </c>
      <c r="C154" s="16">
        <v>46081</v>
      </c>
      <c r="D154" s="16">
        <v>46083</v>
      </c>
      <c r="E154" s="15" t="s">
        <v>4809</v>
      </c>
      <c r="F154" s="15" t="s">
        <v>166</v>
      </c>
      <c r="H154" s="15">
        <v>564888176</v>
      </c>
      <c r="I154" s="15" t="s">
        <v>4824</v>
      </c>
      <c r="J154" s="15">
        <v>0</v>
      </c>
      <c r="K154" s="15" t="s">
        <v>379</v>
      </c>
      <c r="L154" s="61" t="s">
        <v>199</v>
      </c>
      <c r="M154" s="15" t="s">
        <v>167</v>
      </c>
      <c r="O154" s="30" t="str">
        <f t="shared" si="14"/>
        <v>ü</v>
      </c>
      <c r="P154" s="30" t="str">
        <f t="shared" si="15"/>
        <v>ü</v>
      </c>
      <c r="Q154" s="30" t="str">
        <f t="shared" si="16"/>
        <v/>
      </c>
      <c r="R154" s="30" t="str">
        <f t="shared" si="17"/>
        <v>ü</v>
      </c>
      <c r="S154" s="17" t="str">
        <f t="shared" si="18"/>
        <v>ü</v>
      </c>
      <c r="T154" s="17" t="str">
        <f t="shared" si="19"/>
        <v>ü</v>
      </c>
      <c r="U154" s="17"/>
      <c r="V154" s="17" t="str">
        <f t="shared" si="20"/>
        <v>ü</v>
      </c>
    </row>
    <row r="155" spans="1:22" ht="21.75" hidden="1" customHeight="1" x14ac:dyDescent="0.25">
      <c r="A155" s="28">
        <v>154</v>
      </c>
      <c r="B155" s="15">
        <v>2251341</v>
      </c>
      <c r="C155" s="16">
        <v>46081</v>
      </c>
      <c r="D155" s="16">
        <v>46083</v>
      </c>
      <c r="E155" s="15" t="s">
        <v>1491</v>
      </c>
      <c r="F155" s="15" t="s">
        <v>166</v>
      </c>
      <c r="H155" s="15">
        <v>505388488</v>
      </c>
      <c r="I155" s="15" t="s">
        <v>1229</v>
      </c>
      <c r="J155" s="15" t="s">
        <v>4825</v>
      </c>
      <c r="K155" s="15" t="s">
        <v>564</v>
      </c>
      <c r="L155" s="61" t="s">
        <v>192</v>
      </c>
      <c r="M155" s="15" t="s">
        <v>486</v>
      </c>
      <c r="O155" s="30" t="str">
        <f t="shared" si="14"/>
        <v>ü</v>
      </c>
      <c r="P155" s="30" t="str">
        <f t="shared" si="15"/>
        <v>ü</v>
      </c>
      <c r="Q155" s="30" t="str">
        <f t="shared" si="16"/>
        <v>ü</v>
      </c>
      <c r="R155" s="30" t="str">
        <f t="shared" si="17"/>
        <v/>
      </c>
      <c r="S155" s="17" t="str">
        <f t="shared" si="18"/>
        <v>ü</v>
      </c>
      <c r="T155" s="17" t="str">
        <f t="shared" si="19"/>
        <v>ü</v>
      </c>
      <c r="U155" s="17"/>
      <c r="V155" s="17" t="str">
        <f t="shared" si="20"/>
        <v>ü</v>
      </c>
    </row>
    <row r="156" spans="1:22" ht="21.75" hidden="1" customHeight="1" x14ac:dyDescent="0.25">
      <c r="A156" s="28">
        <v>155</v>
      </c>
      <c r="B156" s="15">
        <v>2251292</v>
      </c>
      <c r="C156" s="16">
        <v>46081</v>
      </c>
      <c r="D156" s="16">
        <v>46082</v>
      </c>
      <c r="E156" s="15" t="s">
        <v>1768</v>
      </c>
      <c r="F156" s="15" t="s">
        <v>166</v>
      </c>
      <c r="H156" s="15">
        <v>585400116</v>
      </c>
      <c r="I156" s="15" t="s">
        <v>1820</v>
      </c>
      <c r="J156" s="15" t="s">
        <v>1821</v>
      </c>
      <c r="K156" s="15" t="s">
        <v>374</v>
      </c>
      <c r="L156" s="61" t="s">
        <v>192</v>
      </c>
      <c r="M156" s="15" t="s">
        <v>212</v>
      </c>
      <c r="O156" s="30" t="str">
        <f t="shared" si="14"/>
        <v>ü</v>
      </c>
      <c r="P156" s="30" t="str">
        <f t="shared" si="15"/>
        <v>ü</v>
      </c>
      <c r="Q156" s="30" t="str">
        <f t="shared" si="16"/>
        <v>ü</v>
      </c>
      <c r="R156" s="30" t="str">
        <f t="shared" si="17"/>
        <v/>
      </c>
      <c r="S156" s="17" t="str">
        <f t="shared" si="18"/>
        <v>ü</v>
      </c>
      <c r="T156" s="17" t="str">
        <f t="shared" si="19"/>
        <v>ü</v>
      </c>
      <c r="U156" s="17"/>
      <c r="V156" s="17" t="str">
        <f t="shared" si="20"/>
        <v>ü</v>
      </c>
    </row>
    <row r="157" spans="1:22" ht="21.75" hidden="1" customHeight="1" x14ac:dyDescent="0.25">
      <c r="A157" s="28">
        <v>156</v>
      </c>
      <c r="B157" s="15">
        <v>2251287</v>
      </c>
      <c r="C157" s="16">
        <v>46081</v>
      </c>
      <c r="D157" s="16">
        <v>46082</v>
      </c>
      <c r="E157" s="15" t="s">
        <v>4810</v>
      </c>
      <c r="F157" s="15" t="s">
        <v>166</v>
      </c>
      <c r="H157" s="15">
        <v>505858094</v>
      </c>
      <c r="I157" s="15">
        <v>27</v>
      </c>
      <c r="J157" s="15" t="s">
        <v>4826</v>
      </c>
      <c r="K157" s="15" t="s">
        <v>414</v>
      </c>
      <c r="L157" s="61" t="s">
        <v>191</v>
      </c>
      <c r="M157" s="15" t="s">
        <v>167</v>
      </c>
      <c r="O157" s="30" t="str">
        <f t="shared" si="14"/>
        <v/>
      </c>
      <c r="P157" s="30" t="str">
        <f t="shared" si="15"/>
        <v>ü</v>
      </c>
      <c r="Q157" s="30" t="str">
        <f t="shared" si="16"/>
        <v/>
      </c>
      <c r="R157" s="30" t="str">
        <f t="shared" si="17"/>
        <v/>
      </c>
      <c r="S157" s="17" t="str">
        <f t="shared" si="18"/>
        <v/>
      </c>
      <c r="T157" s="17" t="str">
        <f t="shared" si="19"/>
        <v/>
      </c>
      <c r="U157" s="17"/>
      <c r="V157" s="17" t="str">
        <f t="shared" si="20"/>
        <v/>
      </c>
    </row>
    <row r="158" spans="1:22" ht="21.75" hidden="1" customHeight="1" x14ac:dyDescent="0.25">
      <c r="A158" s="28">
        <v>157</v>
      </c>
      <c r="B158" s="15">
        <v>2251241</v>
      </c>
      <c r="C158" s="16">
        <v>46081</v>
      </c>
      <c r="D158" s="16">
        <v>46084</v>
      </c>
      <c r="E158" s="15" t="s">
        <v>4811</v>
      </c>
      <c r="F158" s="15" t="s">
        <v>166</v>
      </c>
      <c r="H158" s="15">
        <v>505275075</v>
      </c>
      <c r="I158" s="15">
        <v>116</v>
      </c>
      <c r="J158" s="15">
        <v>1710</v>
      </c>
      <c r="K158" s="15" t="s">
        <v>228</v>
      </c>
      <c r="L158" s="61" t="s">
        <v>192</v>
      </c>
      <c r="M158" s="15" t="s">
        <v>167</v>
      </c>
      <c r="O158" s="30" t="str">
        <f t="shared" si="14"/>
        <v>ü</v>
      </c>
      <c r="P158" s="30" t="str">
        <f t="shared" si="15"/>
        <v>ü</v>
      </c>
      <c r="Q158" s="30" t="str">
        <f t="shared" si="16"/>
        <v>ü</v>
      </c>
      <c r="R158" s="30" t="str">
        <f t="shared" si="17"/>
        <v/>
      </c>
      <c r="S158" s="17" t="str">
        <f t="shared" si="18"/>
        <v>ü</v>
      </c>
      <c r="T158" s="17" t="str">
        <f t="shared" si="19"/>
        <v>ü</v>
      </c>
      <c r="U158" s="17"/>
      <c r="V158" s="17" t="str">
        <f t="shared" si="20"/>
        <v>ü</v>
      </c>
    </row>
    <row r="159" spans="1:22" ht="21.75" hidden="1" customHeight="1" x14ac:dyDescent="0.25">
      <c r="A159" s="28">
        <v>158</v>
      </c>
      <c r="B159" s="15">
        <v>2251232</v>
      </c>
      <c r="C159" s="16">
        <v>46081</v>
      </c>
      <c r="D159" s="16">
        <v>46082</v>
      </c>
      <c r="E159" s="15" t="s">
        <v>4812</v>
      </c>
      <c r="F159" s="15" t="s">
        <v>166</v>
      </c>
      <c r="H159" s="15">
        <v>503595267</v>
      </c>
      <c r="I159" s="15" t="s">
        <v>4827</v>
      </c>
      <c r="J159" s="15">
        <v>7</v>
      </c>
      <c r="K159" s="15" t="s">
        <v>377</v>
      </c>
      <c r="L159" s="61" t="s">
        <v>195</v>
      </c>
      <c r="M159" s="15" t="s">
        <v>167</v>
      </c>
      <c r="O159" s="30" t="str">
        <f t="shared" si="14"/>
        <v>ü</v>
      </c>
      <c r="P159" s="30" t="str">
        <f t="shared" si="15"/>
        <v>ü</v>
      </c>
      <c r="Q159" s="30" t="str">
        <f t="shared" si="16"/>
        <v>ü</v>
      </c>
      <c r="R159" s="30" t="str">
        <f t="shared" si="17"/>
        <v/>
      </c>
      <c r="S159" s="17" t="str">
        <f t="shared" si="18"/>
        <v>ü</v>
      </c>
      <c r="T159" s="17" t="str">
        <f t="shared" si="19"/>
        <v>ü</v>
      </c>
      <c r="U159" s="17"/>
      <c r="V159" s="17" t="str">
        <f t="shared" si="20"/>
        <v/>
      </c>
    </row>
    <row r="160" spans="1:22" ht="21.75" hidden="1" customHeight="1" x14ac:dyDescent="0.25">
      <c r="A160" s="28">
        <v>159</v>
      </c>
      <c r="B160" s="15">
        <v>2251207</v>
      </c>
      <c r="C160" s="16">
        <v>46081</v>
      </c>
      <c r="D160" s="16">
        <v>46082</v>
      </c>
      <c r="E160" s="15" t="s">
        <v>4569</v>
      </c>
      <c r="F160" s="15" t="s">
        <v>166</v>
      </c>
      <c r="H160" s="15">
        <v>555695000</v>
      </c>
      <c r="I160" s="15">
        <v>7</v>
      </c>
      <c r="J160" s="15">
        <v>17</v>
      </c>
      <c r="K160" s="15" t="s">
        <v>225</v>
      </c>
      <c r="L160" s="61" t="s">
        <v>196</v>
      </c>
      <c r="M160" s="15" t="s">
        <v>162</v>
      </c>
      <c r="O160" s="30" t="str">
        <f t="shared" si="14"/>
        <v>ü</v>
      </c>
      <c r="P160" s="30" t="str">
        <f t="shared" si="15"/>
        <v/>
      </c>
      <c r="Q160" s="30" t="str">
        <f t="shared" si="16"/>
        <v>ü</v>
      </c>
      <c r="R160" s="30" t="str">
        <f t="shared" si="17"/>
        <v/>
      </c>
      <c r="S160" s="17" t="str">
        <f t="shared" si="18"/>
        <v>ü</v>
      </c>
      <c r="T160" s="17" t="str">
        <f t="shared" si="19"/>
        <v/>
      </c>
      <c r="U160" s="17"/>
      <c r="V160" s="17" t="str">
        <f t="shared" si="20"/>
        <v/>
      </c>
    </row>
    <row r="161" spans="1:22" ht="21.75" hidden="1" customHeight="1" x14ac:dyDescent="0.25">
      <c r="A161" s="28">
        <v>160</v>
      </c>
      <c r="B161" s="15">
        <v>2251184</v>
      </c>
      <c r="C161" s="16">
        <v>46081</v>
      </c>
      <c r="D161" s="16">
        <v>46083</v>
      </c>
      <c r="E161" s="15" t="s">
        <v>4813</v>
      </c>
      <c r="F161" s="15" t="s">
        <v>166</v>
      </c>
      <c r="H161" s="15">
        <v>509490313</v>
      </c>
      <c r="I161" s="15" t="s">
        <v>707</v>
      </c>
      <c r="J161" s="15">
        <v>1274</v>
      </c>
      <c r="K161" s="15" t="s">
        <v>227</v>
      </c>
      <c r="L161" s="61" t="s">
        <v>194</v>
      </c>
      <c r="M161" s="15" t="s">
        <v>179</v>
      </c>
      <c r="O161" s="30" t="str">
        <f t="shared" si="14"/>
        <v/>
      </c>
      <c r="P161" s="30" t="str">
        <f t="shared" si="15"/>
        <v/>
      </c>
      <c r="Q161" s="30" t="str">
        <f t="shared" si="16"/>
        <v>ü</v>
      </c>
      <c r="R161" s="30" t="str">
        <f t="shared" si="17"/>
        <v/>
      </c>
      <c r="S161" s="17" t="str">
        <f t="shared" si="18"/>
        <v/>
      </c>
      <c r="T161" s="17" t="str">
        <f t="shared" si="19"/>
        <v/>
      </c>
      <c r="U161" s="17"/>
      <c r="V161" s="17" t="str">
        <f t="shared" si="20"/>
        <v/>
      </c>
    </row>
    <row r="162" spans="1:22" ht="21.75" hidden="1" customHeight="1" x14ac:dyDescent="0.25">
      <c r="A162" s="28">
        <v>161</v>
      </c>
      <c r="B162" s="15">
        <v>2251164</v>
      </c>
      <c r="C162" s="16">
        <v>46081</v>
      </c>
      <c r="D162" s="16">
        <v>46083</v>
      </c>
      <c r="E162" s="15" t="s">
        <v>4814</v>
      </c>
      <c r="F162" s="15" t="s">
        <v>166</v>
      </c>
      <c r="H162" s="15">
        <v>506463442</v>
      </c>
      <c r="I162" s="15">
        <v>110</v>
      </c>
      <c r="J162" s="15" t="s">
        <v>566</v>
      </c>
      <c r="K162" s="15" t="s">
        <v>481</v>
      </c>
      <c r="L162" s="61" t="s">
        <v>195</v>
      </c>
      <c r="M162" s="15" t="s">
        <v>167</v>
      </c>
      <c r="O162" s="30" t="str">
        <f t="shared" si="14"/>
        <v>ü</v>
      </c>
      <c r="P162" s="30" t="str">
        <f t="shared" si="15"/>
        <v>ü</v>
      </c>
      <c r="Q162" s="30" t="str">
        <f t="shared" si="16"/>
        <v>ü</v>
      </c>
      <c r="R162" s="30" t="str">
        <f t="shared" si="17"/>
        <v/>
      </c>
      <c r="S162" s="17" t="str">
        <f t="shared" si="18"/>
        <v>ü</v>
      </c>
      <c r="T162" s="17" t="str">
        <f t="shared" si="19"/>
        <v>ü</v>
      </c>
      <c r="U162" s="17"/>
      <c r="V162" s="17" t="str">
        <f t="shared" si="20"/>
        <v/>
      </c>
    </row>
    <row r="163" spans="1:22" ht="21.75" hidden="1" customHeight="1" x14ac:dyDescent="0.25">
      <c r="A163" s="28">
        <v>162</v>
      </c>
      <c r="B163" s="15">
        <v>2251137</v>
      </c>
      <c r="C163" s="16">
        <v>46081</v>
      </c>
      <c r="D163" s="16">
        <v>46082</v>
      </c>
      <c r="E163" s="15" t="s">
        <v>4815</v>
      </c>
      <c r="F163" s="15" t="s">
        <v>166</v>
      </c>
      <c r="H163" s="15">
        <v>502026322</v>
      </c>
      <c r="I163" s="15">
        <v>16</v>
      </c>
      <c r="J163" s="15">
        <v>12</v>
      </c>
      <c r="K163" s="15" t="s">
        <v>358</v>
      </c>
      <c r="L163" s="61" t="s">
        <v>190</v>
      </c>
      <c r="M163" s="15" t="s">
        <v>165</v>
      </c>
      <c r="O163" s="30" t="str">
        <f t="shared" si="14"/>
        <v>ü</v>
      </c>
      <c r="P163" s="30" t="str">
        <f t="shared" si="15"/>
        <v>ü</v>
      </c>
      <c r="Q163" s="30" t="str">
        <f t="shared" si="16"/>
        <v>ü</v>
      </c>
      <c r="R163" s="30" t="str">
        <f t="shared" si="17"/>
        <v/>
      </c>
      <c r="S163" s="17" t="str">
        <f t="shared" si="18"/>
        <v>ü</v>
      </c>
      <c r="T163" s="17" t="str">
        <f t="shared" si="19"/>
        <v/>
      </c>
      <c r="U163" s="17"/>
      <c r="V163" s="17" t="str">
        <f t="shared" si="20"/>
        <v>ü</v>
      </c>
    </row>
    <row r="164" spans="1:22" ht="21.75" hidden="1" customHeight="1" x14ac:dyDescent="0.25">
      <c r="A164" s="28">
        <v>163</v>
      </c>
      <c r="B164" s="15">
        <v>2251120</v>
      </c>
      <c r="C164" s="16">
        <v>46081</v>
      </c>
      <c r="D164" s="16">
        <v>46082</v>
      </c>
      <c r="E164" s="15" t="s">
        <v>1112</v>
      </c>
      <c r="F164" s="15" t="s">
        <v>166</v>
      </c>
      <c r="H164" s="15">
        <v>543339626</v>
      </c>
      <c r="I164" s="15" t="s">
        <v>1607</v>
      </c>
      <c r="J164" s="15" t="s">
        <v>4828</v>
      </c>
      <c r="K164" s="15" t="s">
        <v>377</v>
      </c>
      <c r="L164" s="61" t="s">
        <v>1463</v>
      </c>
      <c r="M164" s="15" t="s">
        <v>167</v>
      </c>
      <c r="O164" s="30" t="str">
        <f t="shared" si="14"/>
        <v/>
      </c>
      <c r="P164" s="30" t="str">
        <f t="shared" si="15"/>
        <v>ü</v>
      </c>
      <c r="Q164" s="30" t="str">
        <f t="shared" si="16"/>
        <v/>
      </c>
      <c r="R164" s="30" t="str">
        <f t="shared" si="17"/>
        <v>ü</v>
      </c>
      <c r="S164" s="17" t="str">
        <f t="shared" si="18"/>
        <v/>
      </c>
      <c r="T164" s="17" t="str">
        <f t="shared" si="19"/>
        <v/>
      </c>
      <c r="U164" s="17"/>
      <c r="V164" s="17" t="str">
        <f t="shared" si="20"/>
        <v/>
      </c>
    </row>
    <row r="165" spans="1:22" ht="21.75" hidden="1" customHeight="1" x14ac:dyDescent="0.25">
      <c r="A165" s="28">
        <v>164</v>
      </c>
      <c r="B165" s="15">
        <v>2251119</v>
      </c>
      <c r="C165" s="16">
        <v>46081</v>
      </c>
      <c r="D165" s="16">
        <v>46082</v>
      </c>
      <c r="E165" s="15" t="s">
        <v>3962</v>
      </c>
      <c r="F165" s="15" t="s">
        <v>166</v>
      </c>
      <c r="H165" s="15">
        <v>506461321</v>
      </c>
      <c r="I165" s="15">
        <v>1488</v>
      </c>
      <c r="J165" s="15">
        <v>1488</v>
      </c>
      <c r="K165" s="15" t="s">
        <v>374</v>
      </c>
      <c r="L165" s="61" t="s">
        <v>195</v>
      </c>
      <c r="M165" s="15" t="s">
        <v>212</v>
      </c>
      <c r="O165" s="30" t="str">
        <f t="shared" si="14"/>
        <v>ü</v>
      </c>
      <c r="P165" s="30" t="str">
        <f t="shared" si="15"/>
        <v>ü</v>
      </c>
      <c r="Q165" s="30" t="str">
        <f t="shared" si="16"/>
        <v>ü</v>
      </c>
      <c r="R165" s="30" t="str">
        <f t="shared" si="17"/>
        <v/>
      </c>
      <c r="S165" s="17" t="str">
        <f t="shared" si="18"/>
        <v>ü</v>
      </c>
      <c r="T165" s="17" t="str">
        <f t="shared" si="19"/>
        <v>ü</v>
      </c>
      <c r="U165" s="17"/>
      <c r="V165" s="17" t="str">
        <f t="shared" si="20"/>
        <v/>
      </c>
    </row>
    <row r="166" spans="1:22" ht="21.75" hidden="1" customHeight="1" x14ac:dyDescent="0.25">
      <c r="A166" s="28">
        <v>165</v>
      </c>
      <c r="B166" s="15">
        <v>2251096</v>
      </c>
      <c r="C166" s="16">
        <v>46081</v>
      </c>
      <c r="D166" s="16">
        <v>46082</v>
      </c>
      <c r="E166" s="15" t="s">
        <v>4816</v>
      </c>
      <c r="F166" s="15" t="s">
        <v>166</v>
      </c>
      <c r="H166" s="15">
        <v>525000803</v>
      </c>
      <c r="I166" s="15">
        <v>100</v>
      </c>
      <c r="J166" s="15">
        <v>4</v>
      </c>
      <c r="K166" s="15" t="s">
        <v>347</v>
      </c>
      <c r="L166" s="61" t="s">
        <v>195</v>
      </c>
      <c r="M166" s="15" t="s">
        <v>212</v>
      </c>
      <c r="O166" s="30" t="str">
        <f t="shared" si="14"/>
        <v>ü</v>
      </c>
      <c r="P166" s="30" t="str">
        <f t="shared" si="15"/>
        <v>ü</v>
      </c>
      <c r="Q166" s="30" t="str">
        <f t="shared" si="16"/>
        <v>ü</v>
      </c>
      <c r="R166" s="30" t="str">
        <f t="shared" si="17"/>
        <v/>
      </c>
      <c r="S166" s="17" t="str">
        <f t="shared" si="18"/>
        <v>ü</v>
      </c>
      <c r="T166" s="17" t="str">
        <f t="shared" si="19"/>
        <v>ü</v>
      </c>
      <c r="U166" s="17"/>
      <c r="V166" s="17" t="str">
        <f t="shared" si="20"/>
        <v/>
      </c>
    </row>
    <row r="167" spans="1:22" ht="21.75" hidden="1" customHeight="1" x14ac:dyDescent="0.25">
      <c r="A167" s="28">
        <v>166</v>
      </c>
      <c r="B167" s="15">
        <v>2251082</v>
      </c>
      <c r="C167" s="16">
        <v>46081</v>
      </c>
      <c r="D167" s="16">
        <v>46083</v>
      </c>
      <c r="E167" s="15" t="s">
        <v>4817</v>
      </c>
      <c r="F167" s="15" t="s">
        <v>166</v>
      </c>
      <c r="H167" s="15">
        <v>507165588</v>
      </c>
      <c r="I167" s="15">
        <v>0</v>
      </c>
      <c r="J167" s="15">
        <v>1512</v>
      </c>
      <c r="K167" s="15" t="s">
        <v>233</v>
      </c>
      <c r="L167" s="61" t="s">
        <v>482</v>
      </c>
      <c r="M167" s="15" t="s">
        <v>186</v>
      </c>
      <c r="O167" s="30" t="str">
        <f t="shared" si="14"/>
        <v>ü</v>
      </c>
      <c r="P167" s="30" t="str">
        <f t="shared" si="15"/>
        <v>ü</v>
      </c>
      <c r="Q167" s="30" t="str">
        <f t="shared" si="16"/>
        <v>ü</v>
      </c>
      <c r="R167" s="30" t="str">
        <f t="shared" si="17"/>
        <v/>
      </c>
      <c r="S167" s="17" t="str">
        <f t="shared" si="18"/>
        <v/>
      </c>
      <c r="T167" s="17" t="str">
        <f t="shared" si="19"/>
        <v/>
      </c>
      <c r="U167" s="17"/>
      <c r="V167" s="17" t="str">
        <f t="shared" si="20"/>
        <v/>
      </c>
    </row>
    <row r="168" spans="1:22" ht="21.75" hidden="1" customHeight="1" x14ac:dyDescent="0.25">
      <c r="A168" s="28">
        <v>167</v>
      </c>
      <c r="B168" s="15">
        <v>2251067</v>
      </c>
      <c r="C168" s="16">
        <v>46081</v>
      </c>
      <c r="D168" s="16">
        <v>46082</v>
      </c>
      <c r="E168" s="15" t="s">
        <v>2608</v>
      </c>
      <c r="F168" s="15" t="s">
        <v>166</v>
      </c>
      <c r="H168" s="15">
        <v>507876515</v>
      </c>
      <c r="I168" s="15" t="s">
        <v>4829</v>
      </c>
      <c r="J168" s="15" t="s">
        <v>4830</v>
      </c>
      <c r="K168" s="15" t="s">
        <v>358</v>
      </c>
      <c r="L168" s="61" t="s">
        <v>197</v>
      </c>
      <c r="M168" s="15" t="s">
        <v>165</v>
      </c>
      <c r="O168" s="30" t="str">
        <f t="shared" si="14"/>
        <v>ü</v>
      </c>
      <c r="P168" s="30" t="str">
        <f t="shared" si="15"/>
        <v/>
      </c>
      <c r="Q168" s="30" t="str">
        <f t="shared" si="16"/>
        <v>ü</v>
      </c>
      <c r="R168" s="30" t="str">
        <f t="shared" si="17"/>
        <v/>
      </c>
      <c r="S168" s="17" t="str">
        <f t="shared" si="18"/>
        <v>ü</v>
      </c>
      <c r="T168" s="17" t="str">
        <f t="shared" si="19"/>
        <v>ü</v>
      </c>
      <c r="U168" s="17"/>
      <c r="V168" s="17" t="str">
        <f t="shared" si="20"/>
        <v/>
      </c>
    </row>
    <row r="169" spans="1:22" ht="21.75" hidden="1" customHeight="1" x14ac:dyDescent="0.25">
      <c r="A169" s="28">
        <v>168</v>
      </c>
      <c r="B169" s="15">
        <v>2251051</v>
      </c>
      <c r="C169" s="16">
        <v>46081</v>
      </c>
      <c r="D169" s="16">
        <v>46082</v>
      </c>
      <c r="E169" s="15" t="s">
        <v>4498</v>
      </c>
      <c r="F169" s="15" t="s">
        <v>166</v>
      </c>
      <c r="H169" s="15">
        <v>507670260</v>
      </c>
      <c r="I169" s="15" t="s">
        <v>4831</v>
      </c>
      <c r="J169" s="15">
        <v>582995211</v>
      </c>
      <c r="K169" s="15" t="s">
        <v>374</v>
      </c>
      <c r="L169" s="61" t="s">
        <v>194</v>
      </c>
      <c r="M169" s="15" t="s">
        <v>212</v>
      </c>
      <c r="O169" s="30" t="str">
        <f t="shared" si="14"/>
        <v/>
      </c>
      <c r="P169" s="30" t="str">
        <f t="shared" si="15"/>
        <v/>
      </c>
      <c r="Q169" s="30" t="str">
        <f t="shared" si="16"/>
        <v>ü</v>
      </c>
      <c r="R169" s="30" t="str">
        <f t="shared" si="17"/>
        <v/>
      </c>
      <c r="S169" s="17" t="str">
        <f t="shared" si="18"/>
        <v/>
      </c>
      <c r="T169" s="17" t="str">
        <f t="shared" si="19"/>
        <v/>
      </c>
      <c r="U169" s="17"/>
      <c r="V169" s="17" t="str">
        <f t="shared" si="20"/>
        <v/>
      </c>
    </row>
    <row r="170" spans="1:22" ht="21.75" hidden="1" customHeight="1" x14ac:dyDescent="0.25">
      <c r="A170" s="28">
        <v>169</v>
      </c>
      <c r="B170" s="15">
        <v>2251049</v>
      </c>
      <c r="C170" s="16">
        <v>46081</v>
      </c>
      <c r="D170" s="16">
        <v>46083</v>
      </c>
      <c r="E170" s="15" t="s">
        <v>4818</v>
      </c>
      <c r="F170" s="15" t="s">
        <v>166</v>
      </c>
      <c r="H170" s="15">
        <v>552020001</v>
      </c>
      <c r="I170" s="15" t="s">
        <v>3260</v>
      </c>
      <c r="J170" s="15">
        <v>831</v>
      </c>
      <c r="K170" s="15" t="s">
        <v>382</v>
      </c>
      <c r="L170" s="61" t="s">
        <v>192</v>
      </c>
      <c r="M170" s="15" t="s">
        <v>179</v>
      </c>
      <c r="O170" s="30" t="str">
        <f t="shared" si="14"/>
        <v>ü</v>
      </c>
      <c r="P170" s="30" t="str">
        <f t="shared" si="15"/>
        <v>ü</v>
      </c>
      <c r="Q170" s="30" t="str">
        <f t="shared" si="16"/>
        <v>ü</v>
      </c>
      <c r="R170" s="30" t="str">
        <f t="shared" si="17"/>
        <v/>
      </c>
      <c r="S170" s="17" t="str">
        <f t="shared" si="18"/>
        <v>ü</v>
      </c>
      <c r="T170" s="17" t="str">
        <f t="shared" si="19"/>
        <v>ü</v>
      </c>
      <c r="U170" s="17"/>
      <c r="V170" s="17" t="str">
        <f t="shared" si="20"/>
        <v>ü</v>
      </c>
    </row>
    <row r="171" spans="1:22" ht="21.75" hidden="1" customHeight="1" x14ac:dyDescent="0.25">
      <c r="A171" s="28">
        <v>170</v>
      </c>
      <c r="B171" s="15">
        <v>2251041</v>
      </c>
      <c r="C171" s="16">
        <v>46081</v>
      </c>
      <c r="D171" s="16">
        <v>46082</v>
      </c>
      <c r="E171" s="15" t="s">
        <v>4819</v>
      </c>
      <c r="F171" s="15" t="s">
        <v>166</v>
      </c>
      <c r="H171" s="15">
        <v>562883930</v>
      </c>
      <c r="I171" s="15" t="s">
        <v>3999</v>
      </c>
      <c r="J171" s="15" t="s">
        <v>4832</v>
      </c>
      <c r="K171" s="15" t="s">
        <v>422</v>
      </c>
      <c r="L171" s="61" t="s">
        <v>192</v>
      </c>
      <c r="M171" s="15" t="s">
        <v>167</v>
      </c>
      <c r="O171" s="30" t="str">
        <f t="shared" si="14"/>
        <v>ü</v>
      </c>
      <c r="P171" s="30" t="str">
        <f t="shared" si="15"/>
        <v>ü</v>
      </c>
      <c r="Q171" s="30" t="str">
        <f t="shared" si="16"/>
        <v>ü</v>
      </c>
      <c r="R171" s="30" t="str">
        <f t="shared" si="17"/>
        <v/>
      </c>
      <c r="S171" s="17" t="str">
        <f t="shared" si="18"/>
        <v>ü</v>
      </c>
      <c r="T171" s="17" t="str">
        <f t="shared" si="19"/>
        <v>ü</v>
      </c>
      <c r="U171" s="17"/>
      <c r="V171" s="17" t="str">
        <f t="shared" si="20"/>
        <v>ü</v>
      </c>
    </row>
    <row r="172" spans="1:22" ht="21.75" hidden="1" customHeight="1" x14ac:dyDescent="0.25">
      <c r="A172" s="28">
        <v>171</v>
      </c>
      <c r="B172" s="15">
        <v>2250956</v>
      </c>
      <c r="C172" s="16">
        <v>46081</v>
      </c>
      <c r="D172" s="16">
        <v>46083</v>
      </c>
      <c r="E172" s="15" t="s">
        <v>1037</v>
      </c>
      <c r="F172" s="15" t="s">
        <v>166</v>
      </c>
      <c r="H172" s="15">
        <v>506266991</v>
      </c>
      <c r="I172" s="15">
        <v>20</v>
      </c>
      <c r="J172" s="15">
        <v>506</v>
      </c>
      <c r="K172" s="15" t="s">
        <v>222</v>
      </c>
      <c r="L172" s="61" t="s">
        <v>482</v>
      </c>
      <c r="M172" s="15" t="s">
        <v>212</v>
      </c>
      <c r="O172" s="30" t="str">
        <f t="shared" si="14"/>
        <v>ü</v>
      </c>
      <c r="P172" s="30" t="str">
        <f t="shared" si="15"/>
        <v>ü</v>
      </c>
      <c r="Q172" s="30" t="str">
        <f t="shared" si="16"/>
        <v>ü</v>
      </c>
      <c r="R172" s="30" t="str">
        <f t="shared" si="17"/>
        <v/>
      </c>
      <c r="S172" s="17" t="str">
        <f t="shared" si="18"/>
        <v/>
      </c>
      <c r="T172" s="17" t="str">
        <f t="shared" si="19"/>
        <v/>
      </c>
      <c r="U172" s="17"/>
      <c r="V172" s="17" t="str">
        <f t="shared" si="20"/>
        <v/>
      </c>
    </row>
    <row r="173" spans="1:22" ht="21.75" hidden="1" customHeight="1" x14ac:dyDescent="0.25">
      <c r="A173" s="28">
        <v>172</v>
      </c>
      <c r="B173" s="15">
        <v>2250931</v>
      </c>
      <c r="C173" s="16">
        <v>46081</v>
      </c>
      <c r="D173" s="16">
        <v>46083</v>
      </c>
      <c r="E173" s="15" t="s">
        <v>4820</v>
      </c>
      <c r="F173" s="15" t="s">
        <v>166</v>
      </c>
      <c r="H173" s="15">
        <v>547733646</v>
      </c>
      <c r="I173" s="15">
        <v>3821</v>
      </c>
      <c r="J173" s="15">
        <v>3821</v>
      </c>
      <c r="K173" s="15" t="s">
        <v>230</v>
      </c>
      <c r="L173" s="61" t="s">
        <v>192</v>
      </c>
      <c r="M173" s="15" t="s">
        <v>160</v>
      </c>
      <c r="O173" s="30" t="str">
        <f t="shared" si="14"/>
        <v>ü</v>
      </c>
      <c r="P173" s="30" t="str">
        <f t="shared" si="15"/>
        <v>ü</v>
      </c>
      <c r="Q173" s="30" t="str">
        <f t="shared" si="16"/>
        <v>ü</v>
      </c>
      <c r="R173" s="30" t="str">
        <f t="shared" si="17"/>
        <v/>
      </c>
      <c r="S173" s="17" t="str">
        <f t="shared" si="18"/>
        <v>ü</v>
      </c>
      <c r="T173" s="17" t="str">
        <f t="shared" si="19"/>
        <v>ü</v>
      </c>
      <c r="U173" s="17"/>
      <c r="V173" s="17" t="str">
        <f t="shared" si="20"/>
        <v>ü</v>
      </c>
    </row>
    <row r="174" spans="1:22" ht="21.75" hidden="1" customHeight="1" x14ac:dyDescent="0.25">
      <c r="A174" s="28">
        <v>173</v>
      </c>
      <c r="B174" s="15">
        <v>2252545</v>
      </c>
      <c r="C174" s="16">
        <v>46083</v>
      </c>
      <c r="D174" s="16">
        <v>46084</v>
      </c>
      <c r="E174" s="15" t="s">
        <v>4833</v>
      </c>
      <c r="F174" s="15" t="s">
        <v>210</v>
      </c>
      <c r="H174" s="15">
        <v>561199140</v>
      </c>
      <c r="I174" s="15">
        <v>1</v>
      </c>
      <c r="J174" s="15">
        <v>2086</v>
      </c>
      <c r="K174" s="15" t="s">
        <v>228</v>
      </c>
      <c r="L174" s="61" t="s">
        <v>1581</v>
      </c>
      <c r="M174" s="15" t="s">
        <v>167</v>
      </c>
      <c r="O174" s="30" t="str">
        <f t="shared" si="14"/>
        <v/>
      </c>
      <c r="P174" s="30" t="str">
        <f t="shared" ref="P174:P215" si="21">IF(COUNTIF(L174,"*صراصير*")&gt;=1,"ü","")</f>
        <v/>
      </c>
      <c r="Q174" s="30" t="str">
        <f t="shared" ref="Q174:Q215" si="22">IF(COUNTIF(L174,"*بعوض*")&gt;=1,"ü","")</f>
        <v>ü</v>
      </c>
      <c r="R174" s="30" t="str">
        <f t="shared" ref="R174:R215" si="23">IF(COUNTIF(L174,"*باعوض*")&gt;=1,"ü","")</f>
        <v/>
      </c>
      <c r="S174" s="17" t="str">
        <f t="shared" ref="S174:S215" si="24">IF(COUNTIF(L174,"*ذباب*")&gt;=1,"ü","")</f>
        <v/>
      </c>
      <c r="T174" s="17" t="str">
        <f t="shared" ref="T174:T215" si="25">IF(COUNTIF(L174,"*فئران*")&gt;=1,"ü","")</f>
        <v/>
      </c>
      <c r="U174" s="17"/>
      <c r="V174" s="17" t="str">
        <f t="shared" ref="V174:V215" si="26">IF(COUNTIF(L174,"*عقارب*")&gt;=1,"ü","")</f>
        <v>ü</v>
      </c>
    </row>
    <row r="175" spans="1:22" ht="21.75" hidden="1" customHeight="1" x14ac:dyDescent="0.25">
      <c r="A175" s="28">
        <v>174</v>
      </c>
      <c r="B175" s="15">
        <v>2252519</v>
      </c>
      <c r="C175" s="16">
        <v>46083</v>
      </c>
      <c r="D175" s="16">
        <v>46083</v>
      </c>
      <c r="E175" s="15" t="s">
        <v>502</v>
      </c>
      <c r="F175" s="15" t="s">
        <v>166</v>
      </c>
      <c r="H175" s="15">
        <v>557040026</v>
      </c>
      <c r="I175" s="15" t="s">
        <v>1094</v>
      </c>
      <c r="J175" s="15" t="s">
        <v>2837</v>
      </c>
      <c r="K175" s="15" t="s">
        <v>355</v>
      </c>
      <c r="L175" s="61" t="s">
        <v>204</v>
      </c>
      <c r="M175" s="15" t="s">
        <v>212</v>
      </c>
      <c r="O175" s="30" t="str">
        <f t="shared" si="14"/>
        <v>ü</v>
      </c>
      <c r="P175" s="30" t="str">
        <f t="shared" si="21"/>
        <v>ü</v>
      </c>
      <c r="Q175" s="30" t="str">
        <f t="shared" si="22"/>
        <v/>
      </c>
      <c r="R175" s="30" t="str">
        <f t="shared" si="23"/>
        <v>ü</v>
      </c>
      <c r="S175" s="17" t="str">
        <f t="shared" si="24"/>
        <v>ü</v>
      </c>
      <c r="T175" s="17" t="str">
        <f t="shared" si="25"/>
        <v/>
      </c>
      <c r="U175" s="17"/>
      <c r="V175" s="17" t="str">
        <f t="shared" si="26"/>
        <v/>
      </c>
    </row>
    <row r="176" spans="1:22" ht="21.75" hidden="1" customHeight="1" x14ac:dyDescent="0.25">
      <c r="A176" s="28">
        <v>175</v>
      </c>
      <c r="B176" s="15">
        <v>2252515</v>
      </c>
      <c r="C176" s="16">
        <v>46083</v>
      </c>
      <c r="D176" s="16">
        <v>46083</v>
      </c>
      <c r="E176" s="15" t="s">
        <v>4834</v>
      </c>
      <c r="F176" s="15" t="s">
        <v>166</v>
      </c>
      <c r="H176" s="15">
        <v>505387776</v>
      </c>
      <c r="I176" s="15" t="s">
        <v>4851</v>
      </c>
      <c r="J176" s="15">
        <v>2751</v>
      </c>
      <c r="K176" s="15" t="s">
        <v>404</v>
      </c>
      <c r="L176" s="61" t="s">
        <v>192</v>
      </c>
      <c r="M176" s="15" t="s">
        <v>160</v>
      </c>
      <c r="O176" s="30" t="str">
        <f t="shared" si="14"/>
        <v>ü</v>
      </c>
      <c r="P176" s="30" t="str">
        <f t="shared" si="21"/>
        <v>ü</v>
      </c>
      <c r="Q176" s="30" t="str">
        <f t="shared" si="22"/>
        <v>ü</v>
      </c>
      <c r="R176" s="30" t="str">
        <f t="shared" si="23"/>
        <v/>
      </c>
      <c r="S176" s="17" t="str">
        <f t="shared" si="24"/>
        <v>ü</v>
      </c>
      <c r="T176" s="17" t="str">
        <f t="shared" si="25"/>
        <v>ü</v>
      </c>
      <c r="U176" s="17"/>
      <c r="V176" s="17" t="str">
        <f t="shared" si="26"/>
        <v>ü</v>
      </c>
    </row>
    <row r="177" spans="1:22" ht="21.75" hidden="1" customHeight="1" x14ac:dyDescent="0.25">
      <c r="A177" s="28">
        <v>176</v>
      </c>
      <c r="B177" s="15">
        <v>2252492</v>
      </c>
      <c r="C177" s="16">
        <v>46082</v>
      </c>
      <c r="D177" s="16">
        <v>46084</v>
      </c>
      <c r="E177" s="15" t="s">
        <v>4835</v>
      </c>
      <c r="F177" s="15" t="s">
        <v>166</v>
      </c>
      <c r="H177" s="15">
        <v>559191991</v>
      </c>
      <c r="I177" s="15">
        <v>47</v>
      </c>
      <c r="J177" s="15">
        <v>786</v>
      </c>
      <c r="K177" s="15" t="s">
        <v>402</v>
      </c>
      <c r="L177" s="61" t="s">
        <v>1706</v>
      </c>
      <c r="M177" s="15" t="s">
        <v>486</v>
      </c>
      <c r="O177" s="30" t="str">
        <f t="shared" si="14"/>
        <v>ü</v>
      </c>
      <c r="P177" s="30" t="str">
        <f t="shared" si="21"/>
        <v/>
      </c>
      <c r="Q177" s="30" t="str">
        <f t="shared" si="22"/>
        <v/>
      </c>
      <c r="R177" s="30" t="str">
        <f t="shared" si="23"/>
        <v/>
      </c>
      <c r="S177" s="17" t="str">
        <f t="shared" si="24"/>
        <v/>
      </c>
      <c r="T177" s="17" t="str">
        <f t="shared" si="25"/>
        <v>ü</v>
      </c>
      <c r="U177" s="17"/>
      <c r="V177" s="17" t="str">
        <f t="shared" si="26"/>
        <v/>
      </c>
    </row>
    <row r="178" spans="1:22" ht="21.75" hidden="1" customHeight="1" x14ac:dyDescent="0.25">
      <c r="A178" s="28">
        <v>177</v>
      </c>
      <c r="B178" s="15">
        <v>2252454</v>
      </c>
      <c r="C178" s="16">
        <v>46082</v>
      </c>
      <c r="D178" s="16">
        <v>46083</v>
      </c>
      <c r="E178" s="15" t="s">
        <v>4836</v>
      </c>
      <c r="F178" s="15" t="s">
        <v>166</v>
      </c>
      <c r="H178" s="15">
        <v>551772256</v>
      </c>
      <c r="I178" s="15">
        <v>119</v>
      </c>
      <c r="J178" s="15">
        <v>46054</v>
      </c>
      <c r="K178" s="15" t="s">
        <v>355</v>
      </c>
      <c r="L178" s="61" t="s">
        <v>400</v>
      </c>
      <c r="M178" s="15" t="s">
        <v>212</v>
      </c>
      <c r="O178" s="30" t="str">
        <f t="shared" si="14"/>
        <v/>
      </c>
      <c r="P178" s="30" t="str">
        <f t="shared" si="21"/>
        <v/>
      </c>
      <c r="Q178" s="30" t="str">
        <f t="shared" si="22"/>
        <v/>
      </c>
      <c r="R178" s="30" t="str">
        <f t="shared" si="23"/>
        <v/>
      </c>
      <c r="S178" s="17" t="str">
        <f t="shared" si="24"/>
        <v/>
      </c>
      <c r="T178" s="17" t="str">
        <f t="shared" si="25"/>
        <v>ü</v>
      </c>
      <c r="U178" s="17"/>
      <c r="V178" s="17" t="str">
        <f t="shared" si="26"/>
        <v/>
      </c>
    </row>
    <row r="179" spans="1:22" ht="21.75" hidden="1" customHeight="1" x14ac:dyDescent="0.25">
      <c r="A179" s="28">
        <v>178</v>
      </c>
      <c r="B179" s="15">
        <v>2252449</v>
      </c>
      <c r="C179" s="16">
        <v>46082</v>
      </c>
      <c r="D179" s="16">
        <v>46084</v>
      </c>
      <c r="E179" s="15" t="s">
        <v>2268</v>
      </c>
      <c r="F179" s="15" t="s">
        <v>166</v>
      </c>
      <c r="H179" s="15">
        <v>504741133</v>
      </c>
      <c r="I179" s="15" t="s">
        <v>2309</v>
      </c>
      <c r="J179" s="15">
        <v>927</v>
      </c>
      <c r="K179" s="15" t="s">
        <v>678</v>
      </c>
      <c r="L179" s="61" t="s">
        <v>192</v>
      </c>
      <c r="M179" s="15" t="s">
        <v>486</v>
      </c>
      <c r="O179" s="30" t="str">
        <f t="shared" si="14"/>
        <v>ü</v>
      </c>
      <c r="P179" s="30" t="str">
        <f t="shared" si="21"/>
        <v>ü</v>
      </c>
      <c r="Q179" s="30" t="str">
        <f t="shared" si="22"/>
        <v>ü</v>
      </c>
      <c r="R179" s="30" t="str">
        <f t="shared" si="23"/>
        <v/>
      </c>
      <c r="S179" s="17" t="str">
        <f t="shared" si="24"/>
        <v>ü</v>
      </c>
      <c r="T179" s="17" t="str">
        <f t="shared" si="25"/>
        <v>ü</v>
      </c>
      <c r="U179" s="17"/>
      <c r="V179" s="17" t="str">
        <f t="shared" si="26"/>
        <v>ü</v>
      </c>
    </row>
    <row r="180" spans="1:22" ht="21.75" hidden="1" customHeight="1" x14ac:dyDescent="0.25">
      <c r="A180" s="28">
        <v>179</v>
      </c>
      <c r="B180" s="15">
        <v>2252448</v>
      </c>
      <c r="C180" s="16">
        <v>46082</v>
      </c>
      <c r="D180" s="16">
        <v>46083</v>
      </c>
      <c r="E180" s="15" t="s">
        <v>2267</v>
      </c>
      <c r="F180" s="15" t="s">
        <v>166</v>
      </c>
      <c r="H180" s="15">
        <v>506560990</v>
      </c>
      <c r="I180" s="15" t="s">
        <v>1082</v>
      </c>
      <c r="J180" s="15">
        <v>12</v>
      </c>
      <c r="K180" s="15" t="s">
        <v>358</v>
      </c>
      <c r="L180" s="61" t="s">
        <v>192</v>
      </c>
      <c r="M180" s="15" t="s">
        <v>212</v>
      </c>
      <c r="O180" s="30" t="str">
        <f t="shared" si="14"/>
        <v>ü</v>
      </c>
      <c r="P180" s="30" t="str">
        <f t="shared" si="21"/>
        <v>ü</v>
      </c>
      <c r="Q180" s="30" t="str">
        <f t="shared" si="22"/>
        <v>ü</v>
      </c>
      <c r="R180" s="30" t="str">
        <f t="shared" si="23"/>
        <v/>
      </c>
      <c r="S180" s="17" t="str">
        <f t="shared" si="24"/>
        <v>ü</v>
      </c>
      <c r="T180" s="17" t="str">
        <f t="shared" si="25"/>
        <v>ü</v>
      </c>
      <c r="U180" s="17"/>
      <c r="V180" s="17" t="str">
        <f t="shared" si="26"/>
        <v>ü</v>
      </c>
    </row>
    <row r="181" spans="1:22" ht="21.75" hidden="1" customHeight="1" x14ac:dyDescent="0.25">
      <c r="A181" s="28">
        <v>180</v>
      </c>
      <c r="B181" s="15">
        <v>2252429</v>
      </c>
      <c r="C181" s="16">
        <v>46082</v>
      </c>
      <c r="D181" s="16">
        <v>46084</v>
      </c>
      <c r="E181" s="15" t="s">
        <v>4342</v>
      </c>
      <c r="F181" s="15" t="s">
        <v>166</v>
      </c>
      <c r="H181" s="15">
        <v>505989911</v>
      </c>
      <c r="I181" s="15" t="s">
        <v>4368</v>
      </c>
      <c r="J181" s="15">
        <v>708</v>
      </c>
      <c r="K181" s="15" t="s">
        <v>419</v>
      </c>
      <c r="L181" s="61" t="s">
        <v>192</v>
      </c>
      <c r="M181" s="15" t="s">
        <v>167</v>
      </c>
      <c r="O181" s="30" t="str">
        <f t="shared" si="14"/>
        <v>ü</v>
      </c>
      <c r="P181" s="30" t="str">
        <f t="shared" si="21"/>
        <v>ü</v>
      </c>
      <c r="Q181" s="30" t="str">
        <f t="shared" si="22"/>
        <v>ü</v>
      </c>
      <c r="R181" s="30" t="str">
        <f t="shared" si="23"/>
        <v/>
      </c>
      <c r="S181" s="17" t="str">
        <f t="shared" si="24"/>
        <v>ü</v>
      </c>
      <c r="T181" s="17" t="str">
        <f t="shared" si="25"/>
        <v>ü</v>
      </c>
      <c r="U181" s="17"/>
      <c r="V181" s="17" t="str">
        <f t="shared" si="26"/>
        <v>ü</v>
      </c>
    </row>
    <row r="182" spans="1:22" ht="21.75" hidden="1" customHeight="1" x14ac:dyDescent="0.25">
      <c r="A182" s="28">
        <v>181</v>
      </c>
      <c r="B182" s="15">
        <v>2252428</v>
      </c>
      <c r="C182" s="16">
        <v>46082</v>
      </c>
      <c r="D182" s="16">
        <v>46083</v>
      </c>
      <c r="E182" s="15" t="s">
        <v>2386</v>
      </c>
      <c r="F182" s="15" t="s">
        <v>166</v>
      </c>
      <c r="H182" s="15">
        <v>545167059</v>
      </c>
      <c r="I182" s="15" t="s">
        <v>2414</v>
      </c>
      <c r="J182" s="15">
        <v>3061</v>
      </c>
      <c r="K182" s="15" t="s">
        <v>374</v>
      </c>
      <c r="L182" s="61" t="s">
        <v>190</v>
      </c>
      <c r="M182" s="15" t="s">
        <v>211</v>
      </c>
      <c r="O182" s="30" t="str">
        <f t="shared" si="14"/>
        <v>ü</v>
      </c>
      <c r="P182" s="30" t="str">
        <f t="shared" si="21"/>
        <v>ü</v>
      </c>
      <c r="Q182" s="30" t="str">
        <f t="shared" si="22"/>
        <v>ü</v>
      </c>
      <c r="R182" s="30" t="str">
        <f t="shared" si="23"/>
        <v/>
      </c>
      <c r="S182" s="17" t="str">
        <f t="shared" si="24"/>
        <v>ü</v>
      </c>
      <c r="T182" s="17" t="str">
        <f t="shared" si="25"/>
        <v/>
      </c>
      <c r="U182" s="17"/>
      <c r="V182" s="17" t="str">
        <f t="shared" si="26"/>
        <v>ü</v>
      </c>
    </row>
    <row r="183" spans="1:22" ht="21.75" hidden="1" customHeight="1" x14ac:dyDescent="0.25">
      <c r="A183" s="28">
        <v>182</v>
      </c>
      <c r="B183" s="15">
        <v>2252418</v>
      </c>
      <c r="C183" s="16">
        <v>46082</v>
      </c>
      <c r="D183" s="16">
        <v>46083</v>
      </c>
      <c r="E183" s="15" t="s">
        <v>1621</v>
      </c>
      <c r="F183" s="15" t="s">
        <v>166</v>
      </c>
      <c r="H183" s="15">
        <v>505656830</v>
      </c>
      <c r="I183" s="15">
        <v>17</v>
      </c>
      <c r="J183" s="15">
        <v>17</v>
      </c>
      <c r="K183" s="15" t="s">
        <v>374</v>
      </c>
      <c r="L183" s="61" t="s">
        <v>482</v>
      </c>
      <c r="M183" s="15" t="s">
        <v>211</v>
      </c>
      <c r="O183" s="30" t="str">
        <f t="shared" si="14"/>
        <v>ü</v>
      </c>
      <c r="P183" s="30" t="str">
        <f t="shared" si="21"/>
        <v>ü</v>
      </c>
      <c r="Q183" s="30" t="str">
        <f t="shared" si="22"/>
        <v>ü</v>
      </c>
      <c r="R183" s="30" t="str">
        <f t="shared" si="23"/>
        <v/>
      </c>
      <c r="S183" s="17" t="str">
        <f t="shared" si="24"/>
        <v/>
      </c>
      <c r="T183" s="17" t="str">
        <f t="shared" si="25"/>
        <v/>
      </c>
      <c r="U183" s="17"/>
      <c r="V183" s="17" t="str">
        <f t="shared" si="26"/>
        <v/>
      </c>
    </row>
    <row r="184" spans="1:22" ht="21.75" hidden="1" customHeight="1" x14ac:dyDescent="0.25">
      <c r="A184" s="28">
        <v>183</v>
      </c>
      <c r="B184" s="15">
        <v>2252403</v>
      </c>
      <c r="C184" s="16">
        <v>46082</v>
      </c>
      <c r="D184" s="16">
        <v>46084</v>
      </c>
      <c r="E184" s="15" t="s">
        <v>4837</v>
      </c>
      <c r="F184" s="15" t="s">
        <v>166</v>
      </c>
      <c r="H184" s="15">
        <v>503838128</v>
      </c>
      <c r="I184" s="15">
        <v>41</v>
      </c>
      <c r="J184" s="15">
        <v>22</v>
      </c>
      <c r="K184" s="15" t="s">
        <v>227</v>
      </c>
      <c r="L184" s="61" t="s">
        <v>383</v>
      </c>
      <c r="M184" s="15" t="s">
        <v>486</v>
      </c>
      <c r="O184" s="30" t="str">
        <f t="shared" si="14"/>
        <v>ü</v>
      </c>
      <c r="P184" s="30" t="str">
        <f t="shared" si="21"/>
        <v>ü</v>
      </c>
      <c r="Q184" s="30" t="str">
        <f t="shared" si="22"/>
        <v>ü</v>
      </c>
      <c r="R184" s="30" t="str">
        <f t="shared" si="23"/>
        <v/>
      </c>
      <c r="S184" s="17" t="str">
        <f t="shared" si="24"/>
        <v/>
      </c>
      <c r="T184" s="17" t="str">
        <f t="shared" si="25"/>
        <v>ü</v>
      </c>
      <c r="U184" s="17"/>
      <c r="V184" s="17" t="str">
        <f t="shared" si="26"/>
        <v/>
      </c>
    </row>
    <row r="185" spans="1:22" ht="21.75" hidden="1" customHeight="1" x14ac:dyDescent="0.25">
      <c r="A185" s="28">
        <v>184</v>
      </c>
      <c r="B185" s="15">
        <v>2252396</v>
      </c>
      <c r="C185" s="16">
        <v>46082</v>
      </c>
      <c r="D185" s="16">
        <v>46083</v>
      </c>
      <c r="E185" s="15" t="s">
        <v>1017</v>
      </c>
      <c r="F185" s="15" t="s">
        <v>166</v>
      </c>
      <c r="H185" s="15">
        <v>566746766</v>
      </c>
      <c r="I185" s="15" t="s">
        <v>4852</v>
      </c>
      <c r="J185" s="15" t="s">
        <v>1083</v>
      </c>
      <c r="K185" s="15" t="s">
        <v>358</v>
      </c>
      <c r="L185" s="61" t="s">
        <v>200</v>
      </c>
      <c r="M185" s="15" t="s">
        <v>212</v>
      </c>
      <c r="O185" s="30" t="str">
        <f t="shared" si="14"/>
        <v/>
      </c>
      <c r="P185" s="30" t="str">
        <f t="shared" si="21"/>
        <v/>
      </c>
      <c r="Q185" s="30" t="str">
        <f t="shared" si="22"/>
        <v>ü</v>
      </c>
      <c r="R185" s="30" t="str">
        <f t="shared" si="23"/>
        <v/>
      </c>
      <c r="S185" s="17" t="str">
        <f t="shared" si="24"/>
        <v>ü</v>
      </c>
      <c r="T185" s="17" t="str">
        <f t="shared" si="25"/>
        <v/>
      </c>
      <c r="U185" s="17"/>
      <c r="V185" s="17" t="str">
        <f t="shared" si="26"/>
        <v/>
      </c>
    </row>
    <row r="186" spans="1:22" ht="21.75" hidden="1" customHeight="1" x14ac:dyDescent="0.25">
      <c r="A186" s="28">
        <v>185</v>
      </c>
      <c r="B186" s="15">
        <v>2252378</v>
      </c>
      <c r="C186" s="16">
        <v>46082</v>
      </c>
      <c r="D186" s="16">
        <v>46083</v>
      </c>
      <c r="E186" s="15" t="s">
        <v>2699</v>
      </c>
      <c r="F186" s="15" t="s">
        <v>166</v>
      </c>
      <c r="H186" s="15">
        <v>508281139</v>
      </c>
      <c r="I186" s="15" t="s">
        <v>4853</v>
      </c>
      <c r="J186" s="15" t="s">
        <v>2743</v>
      </c>
      <c r="K186" s="15" t="s">
        <v>374</v>
      </c>
      <c r="L186" s="61" t="s">
        <v>208</v>
      </c>
      <c r="M186" s="15" t="s">
        <v>211</v>
      </c>
      <c r="O186" s="30" t="str">
        <f t="shared" si="14"/>
        <v/>
      </c>
      <c r="P186" s="30" t="str">
        <f t="shared" si="21"/>
        <v/>
      </c>
      <c r="Q186" s="30" t="str">
        <f t="shared" si="22"/>
        <v/>
      </c>
      <c r="R186" s="30" t="str">
        <f t="shared" si="23"/>
        <v>ü</v>
      </c>
      <c r="S186" s="17" t="str">
        <f t="shared" si="24"/>
        <v/>
      </c>
      <c r="T186" s="17" t="str">
        <f t="shared" si="25"/>
        <v/>
      </c>
      <c r="U186" s="17"/>
      <c r="V186" s="17" t="str">
        <f t="shared" si="26"/>
        <v/>
      </c>
    </row>
    <row r="187" spans="1:22" ht="21.75" hidden="1" customHeight="1" x14ac:dyDescent="0.25">
      <c r="A187" s="28">
        <v>186</v>
      </c>
      <c r="B187" s="15">
        <v>2252361</v>
      </c>
      <c r="C187" s="16">
        <v>46082</v>
      </c>
      <c r="D187" s="16">
        <v>46083</v>
      </c>
      <c r="E187" s="15" t="s">
        <v>4838</v>
      </c>
      <c r="F187" s="15" t="s">
        <v>166</v>
      </c>
      <c r="H187" s="15">
        <v>553556766</v>
      </c>
      <c r="J187" s="15">
        <v>91</v>
      </c>
      <c r="K187" s="15" t="s">
        <v>989</v>
      </c>
      <c r="L187" s="61" t="s">
        <v>196</v>
      </c>
      <c r="M187" s="15" t="s">
        <v>186</v>
      </c>
      <c r="O187" s="30" t="str">
        <f t="shared" si="14"/>
        <v>ü</v>
      </c>
      <c r="P187" s="30" t="str">
        <f t="shared" si="21"/>
        <v/>
      </c>
      <c r="Q187" s="30" t="str">
        <f t="shared" si="22"/>
        <v>ü</v>
      </c>
      <c r="R187" s="30" t="str">
        <f t="shared" si="23"/>
        <v/>
      </c>
      <c r="S187" s="17" t="str">
        <f t="shared" si="24"/>
        <v>ü</v>
      </c>
      <c r="T187" s="17" t="str">
        <f t="shared" si="25"/>
        <v/>
      </c>
      <c r="U187" s="17"/>
      <c r="V187" s="17" t="str">
        <f t="shared" si="26"/>
        <v/>
      </c>
    </row>
    <row r="188" spans="1:22" ht="21.75" hidden="1" customHeight="1" x14ac:dyDescent="0.25">
      <c r="A188" s="28">
        <v>187</v>
      </c>
      <c r="B188" s="15">
        <v>2252349</v>
      </c>
      <c r="C188" s="16">
        <v>46082</v>
      </c>
      <c r="D188" s="16">
        <v>46084</v>
      </c>
      <c r="E188" s="15" t="s">
        <v>4839</v>
      </c>
      <c r="F188" s="15" t="s">
        <v>166</v>
      </c>
      <c r="H188" s="15">
        <v>505666246</v>
      </c>
      <c r="J188" s="15" t="s">
        <v>4854</v>
      </c>
      <c r="K188" s="15" t="s">
        <v>228</v>
      </c>
      <c r="L188" s="61" t="s">
        <v>191</v>
      </c>
      <c r="M188" s="15" t="s">
        <v>167</v>
      </c>
      <c r="O188" s="30" t="str">
        <f t="shared" si="14"/>
        <v/>
      </c>
      <c r="P188" s="30" t="str">
        <f t="shared" si="21"/>
        <v>ü</v>
      </c>
      <c r="Q188" s="30" t="str">
        <f t="shared" si="22"/>
        <v/>
      </c>
      <c r="R188" s="30" t="str">
        <f t="shared" si="23"/>
        <v/>
      </c>
      <c r="S188" s="17" t="str">
        <f t="shared" si="24"/>
        <v/>
      </c>
      <c r="T188" s="17" t="str">
        <f t="shared" si="25"/>
        <v/>
      </c>
      <c r="U188" s="17"/>
      <c r="V188" s="17" t="str">
        <f t="shared" si="26"/>
        <v/>
      </c>
    </row>
    <row r="189" spans="1:22" ht="21.75" hidden="1" customHeight="1" x14ac:dyDescent="0.25">
      <c r="A189" s="28">
        <v>188</v>
      </c>
      <c r="B189" s="15">
        <v>2252348</v>
      </c>
      <c r="C189" s="16">
        <v>46082</v>
      </c>
      <c r="D189" s="16">
        <v>46083</v>
      </c>
      <c r="E189" s="15" t="s">
        <v>908</v>
      </c>
      <c r="F189" s="15" t="s">
        <v>166</v>
      </c>
      <c r="H189" s="15">
        <v>547000323</v>
      </c>
      <c r="I189" s="15">
        <v>24</v>
      </c>
      <c r="J189" s="15">
        <v>7</v>
      </c>
      <c r="K189" s="15" t="s">
        <v>224</v>
      </c>
      <c r="L189" s="61" t="s">
        <v>194</v>
      </c>
      <c r="M189" s="15" t="s">
        <v>162</v>
      </c>
      <c r="O189" s="30" t="str">
        <f t="shared" si="14"/>
        <v/>
      </c>
      <c r="P189" s="30" t="str">
        <f t="shared" si="21"/>
        <v/>
      </c>
      <c r="Q189" s="30" t="str">
        <f t="shared" si="22"/>
        <v>ü</v>
      </c>
      <c r="R189" s="30" t="str">
        <f t="shared" si="23"/>
        <v/>
      </c>
      <c r="S189" s="17" t="str">
        <f t="shared" si="24"/>
        <v/>
      </c>
      <c r="T189" s="17" t="str">
        <f t="shared" si="25"/>
        <v/>
      </c>
      <c r="U189" s="17"/>
      <c r="V189" s="17" t="str">
        <f t="shared" si="26"/>
        <v/>
      </c>
    </row>
    <row r="190" spans="1:22" ht="21.75" hidden="1" customHeight="1" x14ac:dyDescent="0.25">
      <c r="A190" s="28">
        <v>189</v>
      </c>
      <c r="B190" s="15">
        <v>2252344</v>
      </c>
      <c r="C190" s="16">
        <v>46082</v>
      </c>
      <c r="D190" s="16">
        <v>46083</v>
      </c>
      <c r="E190" s="15" t="s">
        <v>4840</v>
      </c>
      <c r="F190" s="15" t="s">
        <v>166</v>
      </c>
      <c r="H190" s="15">
        <v>526688871</v>
      </c>
      <c r="I190" s="15">
        <v>55</v>
      </c>
      <c r="J190" s="15">
        <v>13</v>
      </c>
      <c r="K190" s="15" t="s">
        <v>346</v>
      </c>
      <c r="L190" s="61" t="s">
        <v>4855</v>
      </c>
      <c r="M190" s="15" t="s">
        <v>211</v>
      </c>
      <c r="O190" s="30" t="str">
        <f t="shared" si="14"/>
        <v>ü</v>
      </c>
      <c r="P190" s="30" t="str">
        <f t="shared" si="21"/>
        <v>ü</v>
      </c>
      <c r="Q190" s="30" t="str">
        <f t="shared" si="22"/>
        <v/>
      </c>
      <c r="R190" s="30" t="str">
        <f t="shared" si="23"/>
        <v/>
      </c>
      <c r="S190" s="17" t="str">
        <f t="shared" si="24"/>
        <v>ü</v>
      </c>
      <c r="T190" s="17" t="str">
        <f t="shared" si="25"/>
        <v>ü</v>
      </c>
      <c r="U190" s="17"/>
      <c r="V190" s="17" t="str">
        <f t="shared" si="26"/>
        <v/>
      </c>
    </row>
    <row r="191" spans="1:22" ht="21.75" hidden="1" customHeight="1" x14ac:dyDescent="0.25">
      <c r="A191" s="28">
        <v>190</v>
      </c>
      <c r="B191" s="15">
        <v>2252343</v>
      </c>
      <c r="C191" s="16">
        <v>46082</v>
      </c>
      <c r="D191" s="16">
        <v>46083</v>
      </c>
      <c r="E191" s="15" t="s">
        <v>317</v>
      </c>
      <c r="F191" s="15" t="s">
        <v>166</v>
      </c>
      <c r="H191" s="15">
        <v>507651989</v>
      </c>
      <c r="I191" s="15">
        <v>86</v>
      </c>
      <c r="J191" s="15">
        <v>0</v>
      </c>
      <c r="K191" s="15" t="s">
        <v>409</v>
      </c>
      <c r="L191" s="61" t="s">
        <v>4855</v>
      </c>
      <c r="M191" s="15" t="s">
        <v>165</v>
      </c>
      <c r="O191" s="30" t="str">
        <f t="shared" si="14"/>
        <v>ü</v>
      </c>
      <c r="P191" s="30" t="str">
        <f t="shared" si="21"/>
        <v>ü</v>
      </c>
      <c r="Q191" s="30" t="str">
        <f t="shared" si="22"/>
        <v/>
      </c>
      <c r="R191" s="30" t="str">
        <f t="shared" si="23"/>
        <v/>
      </c>
      <c r="S191" s="17" t="str">
        <f t="shared" si="24"/>
        <v>ü</v>
      </c>
      <c r="T191" s="17" t="str">
        <f t="shared" si="25"/>
        <v>ü</v>
      </c>
      <c r="U191" s="17"/>
      <c r="V191" s="17" t="str">
        <f t="shared" si="26"/>
        <v/>
      </c>
    </row>
    <row r="192" spans="1:22" ht="21.75" hidden="1" customHeight="1" x14ac:dyDescent="0.25">
      <c r="A192" s="28">
        <v>191</v>
      </c>
      <c r="B192" s="15">
        <v>2252321</v>
      </c>
      <c r="C192" s="16">
        <v>46082</v>
      </c>
      <c r="D192" s="16">
        <v>46084</v>
      </c>
      <c r="E192" s="15" t="s">
        <v>1861</v>
      </c>
      <c r="F192" s="15" t="s">
        <v>166</v>
      </c>
      <c r="H192" s="15">
        <v>508300083</v>
      </c>
      <c r="I192" s="15" t="s">
        <v>4856</v>
      </c>
      <c r="J192" s="15">
        <v>3</v>
      </c>
      <c r="K192" s="15" t="s">
        <v>564</v>
      </c>
      <c r="L192" s="61" t="s">
        <v>199</v>
      </c>
      <c r="M192" s="15" t="s">
        <v>212</v>
      </c>
      <c r="O192" s="30" t="str">
        <f t="shared" si="14"/>
        <v>ü</v>
      </c>
      <c r="P192" s="30" t="str">
        <f t="shared" si="21"/>
        <v>ü</v>
      </c>
      <c r="Q192" s="30" t="str">
        <f t="shared" si="22"/>
        <v/>
      </c>
      <c r="R192" s="30" t="str">
        <f t="shared" si="23"/>
        <v>ü</v>
      </c>
      <c r="S192" s="17" t="str">
        <f t="shared" si="24"/>
        <v>ü</v>
      </c>
      <c r="T192" s="17" t="str">
        <f t="shared" si="25"/>
        <v>ü</v>
      </c>
      <c r="U192" s="17"/>
      <c r="V192" s="17" t="str">
        <f t="shared" si="26"/>
        <v>ü</v>
      </c>
    </row>
    <row r="193" spans="1:22" ht="21.75" hidden="1" customHeight="1" x14ac:dyDescent="0.25">
      <c r="A193" s="28">
        <v>192</v>
      </c>
      <c r="B193" s="15">
        <v>2252318</v>
      </c>
      <c r="C193" s="16">
        <v>46082</v>
      </c>
      <c r="D193" s="16">
        <v>46084</v>
      </c>
      <c r="E193" s="15" t="s">
        <v>4841</v>
      </c>
      <c r="F193" s="15" t="s">
        <v>166</v>
      </c>
      <c r="H193" s="15">
        <v>553631454</v>
      </c>
      <c r="I193" s="15" t="s">
        <v>804</v>
      </c>
      <c r="J193" s="15" t="s">
        <v>804</v>
      </c>
      <c r="K193" s="15" t="s">
        <v>227</v>
      </c>
      <c r="L193" s="61" t="s">
        <v>192</v>
      </c>
      <c r="M193" s="15" t="s">
        <v>486</v>
      </c>
      <c r="O193" s="30" t="str">
        <f t="shared" si="14"/>
        <v>ü</v>
      </c>
      <c r="P193" s="30" t="str">
        <f t="shared" si="21"/>
        <v>ü</v>
      </c>
      <c r="Q193" s="30" t="str">
        <f t="shared" si="22"/>
        <v>ü</v>
      </c>
      <c r="R193" s="30" t="str">
        <f t="shared" si="23"/>
        <v/>
      </c>
      <c r="S193" s="17" t="str">
        <f t="shared" si="24"/>
        <v>ü</v>
      </c>
      <c r="T193" s="17" t="str">
        <f t="shared" si="25"/>
        <v>ü</v>
      </c>
      <c r="U193" s="17"/>
      <c r="V193" s="17" t="str">
        <f t="shared" si="26"/>
        <v>ü</v>
      </c>
    </row>
    <row r="194" spans="1:22" ht="21.75" hidden="1" customHeight="1" x14ac:dyDescent="0.25">
      <c r="A194" s="28">
        <v>193</v>
      </c>
      <c r="B194" s="15">
        <v>2252312</v>
      </c>
      <c r="C194" s="16">
        <v>46082</v>
      </c>
      <c r="D194" s="16">
        <v>46084</v>
      </c>
      <c r="E194" s="15" t="s">
        <v>4842</v>
      </c>
      <c r="F194" s="15" t="s">
        <v>166</v>
      </c>
      <c r="H194" s="15">
        <v>503626678</v>
      </c>
      <c r="I194" s="15">
        <v>719</v>
      </c>
      <c r="J194" s="15">
        <v>719</v>
      </c>
      <c r="K194" s="15" t="s">
        <v>374</v>
      </c>
      <c r="L194" s="61" t="s">
        <v>192</v>
      </c>
      <c r="M194" s="15" t="s">
        <v>162</v>
      </c>
      <c r="O194" s="30" t="str">
        <f t="shared" ref="O194:O259" si="27">IF(COUNTIF($L194,"*نمل*")&gt;=1,"ü","")</f>
        <v>ü</v>
      </c>
      <c r="P194" s="30" t="str">
        <f t="shared" si="21"/>
        <v>ü</v>
      </c>
      <c r="Q194" s="30" t="str">
        <f t="shared" si="22"/>
        <v>ü</v>
      </c>
      <c r="R194" s="30" t="str">
        <f t="shared" si="23"/>
        <v/>
      </c>
      <c r="S194" s="17" t="str">
        <f t="shared" si="24"/>
        <v>ü</v>
      </c>
      <c r="T194" s="17" t="str">
        <f t="shared" si="25"/>
        <v>ü</v>
      </c>
      <c r="U194" s="17"/>
      <c r="V194" s="17" t="str">
        <f t="shared" si="26"/>
        <v>ü</v>
      </c>
    </row>
    <row r="195" spans="1:22" ht="21.75" hidden="1" customHeight="1" x14ac:dyDescent="0.25">
      <c r="A195" s="28">
        <v>194</v>
      </c>
      <c r="B195" s="15">
        <v>2252299</v>
      </c>
      <c r="C195" s="16">
        <v>46082</v>
      </c>
      <c r="D195" s="16">
        <v>46084</v>
      </c>
      <c r="E195" s="15" t="s">
        <v>4843</v>
      </c>
      <c r="F195" s="15" t="s">
        <v>166</v>
      </c>
      <c r="H195" s="15">
        <v>506323500</v>
      </c>
      <c r="I195" s="15">
        <v>134</v>
      </c>
      <c r="J195" s="15">
        <v>362</v>
      </c>
      <c r="K195" s="15" t="s">
        <v>363</v>
      </c>
      <c r="L195" s="61" t="s">
        <v>192</v>
      </c>
      <c r="M195" s="15" t="s">
        <v>164</v>
      </c>
      <c r="O195" s="30" t="str">
        <f t="shared" si="27"/>
        <v>ü</v>
      </c>
      <c r="P195" s="30" t="str">
        <f t="shared" si="21"/>
        <v>ü</v>
      </c>
      <c r="Q195" s="30" t="str">
        <f t="shared" si="22"/>
        <v>ü</v>
      </c>
      <c r="R195" s="30" t="str">
        <f t="shared" si="23"/>
        <v/>
      </c>
      <c r="S195" s="17" t="str">
        <f t="shared" si="24"/>
        <v>ü</v>
      </c>
      <c r="T195" s="17" t="str">
        <f t="shared" si="25"/>
        <v>ü</v>
      </c>
      <c r="U195" s="17"/>
      <c r="V195" s="17" t="str">
        <f t="shared" si="26"/>
        <v>ü</v>
      </c>
    </row>
    <row r="196" spans="1:22" ht="21.75" hidden="1" customHeight="1" x14ac:dyDescent="0.25">
      <c r="A196" s="28">
        <v>195</v>
      </c>
      <c r="B196" s="15">
        <v>2252285</v>
      </c>
      <c r="C196" s="16">
        <v>46082</v>
      </c>
      <c r="D196" s="16">
        <v>46084</v>
      </c>
      <c r="E196" s="15" t="s">
        <v>4844</v>
      </c>
      <c r="F196" s="15" t="s">
        <v>166</v>
      </c>
      <c r="H196" s="15">
        <v>503502766</v>
      </c>
      <c r="I196" s="15" t="s">
        <v>4857</v>
      </c>
      <c r="J196" s="15">
        <v>722</v>
      </c>
      <c r="K196" s="15" t="s">
        <v>374</v>
      </c>
      <c r="L196" s="61" t="s">
        <v>192</v>
      </c>
      <c r="M196" s="15" t="s">
        <v>162</v>
      </c>
      <c r="O196" s="30" t="str">
        <f t="shared" si="27"/>
        <v>ü</v>
      </c>
      <c r="P196" s="30" t="str">
        <f t="shared" si="21"/>
        <v>ü</v>
      </c>
      <c r="Q196" s="30" t="str">
        <f t="shared" si="22"/>
        <v>ü</v>
      </c>
      <c r="R196" s="30" t="str">
        <f t="shared" si="23"/>
        <v/>
      </c>
      <c r="S196" s="17" t="str">
        <f t="shared" si="24"/>
        <v>ü</v>
      </c>
      <c r="T196" s="17" t="str">
        <f t="shared" si="25"/>
        <v>ü</v>
      </c>
      <c r="U196" s="17"/>
      <c r="V196" s="17" t="str">
        <f t="shared" si="26"/>
        <v>ü</v>
      </c>
    </row>
    <row r="197" spans="1:22" ht="21.75" hidden="1" customHeight="1" x14ac:dyDescent="0.25">
      <c r="A197" s="28">
        <v>196</v>
      </c>
      <c r="B197" s="15">
        <v>2252272</v>
      </c>
      <c r="C197" s="16">
        <v>46082</v>
      </c>
      <c r="D197" s="16">
        <v>46083</v>
      </c>
      <c r="E197" s="15" t="s">
        <v>1211</v>
      </c>
      <c r="F197" s="15" t="s">
        <v>166</v>
      </c>
      <c r="H197" s="15">
        <v>504245252</v>
      </c>
      <c r="I197" s="15">
        <v>59</v>
      </c>
      <c r="J197" s="15">
        <v>11</v>
      </c>
      <c r="K197" s="15" t="s">
        <v>344</v>
      </c>
      <c r="L197" s="61" t="s">
        <v>400</v>
      </c>
      <c r="M197" s="15" t="s">
        <v>165</v>
      </c>
      <c r="O197" s="30" t="str">
        <f t="shared" si="27"/>
        <v/>
      </c>
      <c r="P197" s="30" t="str">
        <f t="shared" si="21"/>
        <v/>
      </c>
      <c r="Q197" s="30" t="str">
        <f t="shared" si="22"/>
        <v/>
      </c>
      <c r="R197" s="30" t="str">
        <f t="shared" si="23"/>
        <v/>
      </c>
      <c r="S197" s="17" t="str">
        <f t="shared" si="24"/>
        <v/>
      </c>
      <c r="T197" s="17" t="str">
        <f t="shared" si="25"/>
        <v>ü</v>
      </c>
      <c r="U197" s="17"/>
      <c r="V197" s="17" t="str">
        <f t="shared" si="26"/>
        <v/>
      </c>
    </row>
    <row r="198" spans="1:22" ht="21.75" hidden="1" customHeight="1" x14ac:dyDescent="0.25">
      <c r="A198" s="28">
        <v>197</v>
      </c>
      <c r="B198" s="15">
        <v>2252257</v>
      </c>
      <c r="C198" s="16">
        <v>46082</v>
      </c>
      <c r="D198" s="16">
        <v>46083</v>
      </c>
      <c r="E198" s="15" t="s">
        <v>4845</v>
      </c>
      <c r="F198" s="15" t="s">
        <v>166</v>
      </c>
      <c r="H198" s="15">
        <v>507040075</v>
      </c>
      <c r="I198" s="15">
        <v>415</v>
      </c>
      <c r="J198" s="15">
        <v>415</v>
      </c>
      <c r="K198" s="15" t="s">
        <v>989</v>
      </c>
      <c r="L198" s="61" t="s">
        <v>190</v>
      </c>
      <c r="M198" s="15" t="s">
        <v>186</v>
      </c>
      <c r="O198" s="30" t="str">
        <f t="shared" si="27"/>
        <v>ü</v>
      </c>
      <c r="P198" s="30" t="str">
        <f t="shared" si="21"/>
        <v>ü</v>
      </c>
      <c r="Q198" s="30" t="str">
        <f t="shared" si="22"/>
        <v>ü</v>
      </c>
      <c r="R198" s="30" t="str">
        <f t="shared" si="23"/>
        <v/>
      </c>
      <c r="S198" s="17" t="str">
        <f t="shared" si="24"/>
        <v>ü</v>
      </c>
      <c r="T198" s="17" t="str">
        <f t="shared" si="25"/>
        <v/>
      </c>
      <c r="U198" s="17"/>
      <c r="V198" s="17" t="str">
        <f t="shared" si="26"/>
        <v>ü</v>
      </c>
    </row>
    <row r="199" spans="1:22" ht="21.75" hidden="1" customHeight="1" x14ac:dyDescent="0.25">
      <c r="A199" s="28">
        <v>198</v>
      </c>
      <c r="B199" s="15">
        <v>2252256</v>
      </c>
      <c r="C199" s="16">
        <v>46082</v>
      </c>
      <c r="D199" s="16">
        <v>46083</v>
      </c>
      <c r="E199" s="15" t="s">
        <v>2124</v>
      </c>
      <c r="F199" s="15" t="s">
        <v>166</v>
      </c>
      <c r="H199" s="15">
        <v>561313334</v>
      </c>
      <c r="I199" s="15">
        <v>31</v>
      </c>
      <c r="J199" s="15">
        <v>25</v>
      </c>
      <c r="K199" s="15" t="s">
        <v>368</v>
      </c>
      <c r="L199" s="61" t="s">
        <v>202</v>
      </c>
      <c r="M199" s="15" t="s">
        <v>165</v>
      </c>
      <c r="O199" s="30" t="str">
        <f t="shared" si="27"/>
        <v/>
      </c>
      <c r="P199" s="30" t="str">
        <f t="shared" si="21"/>
        <v>ü</v>
      </c>
      <c r="Q199" s="30" t="str">
        <f t="shared" si="22"/>
        <v>ü</v>
      </c>
      <c r="R199" s="30" t="str">
        <f t="shared" si="23"/>
        <v/>
      </c>
      <c r="S199" s="17" t="str">
        <f t="shared" si="24"/>
        <v>ü</v>
      </c>
      <c r="T199" s="17" t="str">
        <f t="shared" si="25"/>
        <v/>
      </c>
      <c r="U199" s="17"/>
      <c r="V199" s="17" t="str">
        <f t="shared" si="26"/>
        <v/>
      </c>
    </row>
    <row r="200" spans="1:22" ht="21.75" hidden="1" customHeight="1" x14ac:dyDescent="0.25">
      <c r="A200" s="28">
        <v>199</v>
      </c>
      <c r="B200" s="15">
        <v>2252254</v>
      </c>
      <c r="C200" s="16">
        <v>46082</v>
      </c>
      <c r="D200" s="16">
        <v>46084</v>
      </c>
      <c r="E200" s="15" t="s">
        <v>2293</v>
      </c>
      <c r="F200" s="15" t="s">
        <v>166</v>
      </c>
      <c r="H200" s="15">
        <v>506861888</v>
      </c>
      <c r="I200" s="15">
        <v>3107</v>
      </c>
      <c r="J200" s="15">
        <v>3107</v>
      </c>
      <c r="K200" s="15" t="s">
        <v>220</v>
      </c>
      <c r="L200" s="61" t="s">
        <v>198</v>
      </c>
      <c r="M200" s="15" t="s">
        <v>212</v>
      </c>
      <c r="O200" s="30" t="str">
        <f t="shared" si="27"/>
        <v>ü</v>
      </c>
      <c r="P200" s="30" t="str">
        <f t="shared" si="21"/>
        <v>ü</v>
      </c>
      <c r="Q200" s="30" t="str">
        <f t="shared" si="22"/>
        <v>ü</v>
      </c>
      <c r="R200" s="30" t="str">
        <f t="shared" si="23"/>
        <v/>
      </c>
      <c r="S200" s="17" t="str">
        <f t="shared" si="24"/>
        <v>ü</v>
      </c>
      <c r="T200" s="17" t="str">
        <f t="shared" si="25"/>
        <v/>
      </c>
      <c r="U200" s="17"/>
      <c r="V200" s="17" t="str">
        <f t="shared" si="26"/>
        <v/>
      </c>
    </row>
    <row r="201" spans="1:22" ht="21.75" hidden="1" customHeight="1" x14ac:dyDescent="0.25">
      <c r="A201" s="28">
        <v>200</v>
      </c>
      <c r="B201" s="15">
        <v>2252248</v>
      </c>
      <c r="C201" s="16">
        <v>46082</v>
      </c>
      <c r="D201" s="16">
        <v>46083</v>
      </c>
      <c r="E201" s="15" t="s">
        <v>4846</v>
      </c>
      <c r="F201" s="15" t="s">
        <v>166</v>
      </c>
      <c r="H201" s="15">
        <v>503055082</v>
      </c>
      <c r="I201" s="15">
        <v>74</v>
      </c>
      <c r="J201" s="15">
        <v>21</v>
      </c>
      <c r="K201" s="15" t="s">
        <v>364</v>
      </c>
      <c r="L201" s="61" t="s">
        <v>411</v>
      </c>
      <c r="M201" s="15" t="s">
        <v>167</v>
      </c>
      <c r="O201" s="30" t="str">
        <f t="shared" si="27"/>
        <v>ü</v>
      </c>
      <c r="P201" s="30" t="str">
        <f t="shared" si="21"/>
        <v/>
      </c>
      <c r="Q201" s="30" t="str">
        <f t="shared" si="22"/>
        <v>ü</v>
      </c>
      <c r="R201" s="30" t="str">
        <f t="shared" si="23"/>
        <v/>
      </c>
      <c r="S201" s="17" t="str">
        <f t="shared" si="24"/>
        <v/>
      </c>
      <c r="T201" s="17" t="str">
        <f t="shared" si="25"/>
        <v/>
      </c>
      <c r="U201" s="17"/>
      <c r="V201" s="17" t="str">
        <f t="shared" si="26"/>
        <v/>
      </c>
    </row>
    <row r="202" spans="1:22" ht="21.75" hidden="1" customHeight="1" x14ac:dyDescent="0.25">
      <c r="A202" s="28">
        <v>201</v>
      </c>
      <c r="B202" s="15">
        <v>2252215</v>
      </c>
      <c r="C202" s="16">
        <v>46082</v>
      </c>
      <c r="D202" s="16">
        <v>46083</v>
      </c>
      <c r="E202" s="15" t="s">
        <v>903</v>
      </c>
      <c r="F202" s="15" t="s">
        <v>166</v>
      </c>
      <c r="H202" s="15">
        <v>505659900</v>
      </c>
      <c r="I202" s="15" t="s">
        <v>4858</v>
      </c>
      <c r="J202" s="15" t="s">
        <v>4859</v>
      </c>
      <c r="K202" s="15" t="s">
        <v>346</v>
      </c>
      <c r="L202" s="61" t="s">
        <v>198</v>
      </c>
      <c r="M202" s="15" t="s">
        <v>211</v>
      </c>
      <c r="O202" s="30" t="str">
        <f t="shared" si="27"/>
        <v>ü</v>
      </c>
      <c r="P202" s="30" t="str">
        <f t="shared" si="21"/>
        <v>ü</v>
      </c>
      <c r="Q202" s="30" t="str">
        <f t="shared" si="22"/>
        <v>ü</v>
      </c>
      <c r="R202" s="30" t="str">
        <f t="shared" si="23"/>
        <v/>
      </c>
      <c r="S202" s="17" t="str">
        <f t="shared" si="24"/>
        <v>ü</v>
      </c>
      <c r="T202" s="17" t="str">
        <f t="shared" si="25"/>
        <v/>
      </c>
      <c r="U202" s="17"/>
      <c r="V202" s="17" t="str">
        <f t="shared" si="26"/>
        <v/>
      </c>
    </row>
    <row r="203" spans="1:22" ht="21.75" hidden="1" customHeight="1" x14ac:dyDescent="0.25">
      <c r="A203" s="28">
        <v>202</v>
      </c>
      <c r="B203" s="15">
        <v>2252198</v>
      </c>
      <c r="C203" s="16">
        <v>46082</v>
      </c>
      <c r="D203" s="16">
        <v>46083</v>
      </c>
      <c r="E203" s="15" t="s">
        <v>327</v>
      </c>
      <c r="F203" s="15" t="s">
        <v>166</v>
      </c>
      <c r="H203" s="15">
        <v>504242009</v>
      </c>
      <c r="I203" s="15">
        <v>146</v>
      </c>
      <c r="J203" s="15">
        <v>9</v>
      </c>
      <c r="K203" s="15" t="s">
        <v>232</v>
      </c>
      <c r="L203" s="61" t="s">
        <v>375</v>
      </c>
      <c r="M203" s="15" t="s">
        <v>167</v>
      </c>
      <c r="O203" s="30" t="str">
        <f t="shared" si="27"/>
        <v/>
      </c>
      <c r="P203" s="30" t="str">
        <f t="shared" si="21"/>
        <v>ü</v>
      </c>
      <c r="Q203" s="30" t="str">
        <f t="shared" si="22"/>
        <v/>
      </c>
      <c r="R203" s="30" t="str">
        <f t="shared" si="23"/>
        <v/>
      </c>
      <c r="S203" s="17" t="str">
        <f t="shared" si="24"/>
        <v/>
      </c>
      <c r="T203" s="17" t="str">
        <f t="shared" si="25"/>
        <v>ü</v>
      </c>
      <c r="U203" s="17"/>
      <c r="V203" s="17" t="str">
        <f t="shared" si="26"/>
        <v/>
      </c>
    </row>
    <row r="204" spans="1:22" ht="21.75" hidden="1" customHeight="1" x14ac:dyDescent="0.25">
      <c r="A204" s="28">
        <v>203</v>
      </c>
      <c r="B204" s="15">
        <v>2252142</v>
      </c>
      <c r="C204" s="16">
        <v>46082</v>
      </c>
      <c r="D204" s="16">
        <v>46084</v>
      </c>
      <c r="E204" s="15" t="s">
        <v>4331</v>
      </c>
      <c r="F204" s="15" t="s">
        <v>166</v>
      </c>
      <c r="H204" s="15">
        <v>509997159</v>
      </c>
      <c r="I204" s="15">
        <v>139</v>
      </c>
      <c r="J204" s="15">
        <v>1129</v>
      </c>
      <c r="K204" s="15" t="s">
        <v>233</v>
      </c>
      <c r="L204" s="61" t="s">
        <v>198</v>
      </c>
      <c r="M204" s="15" t="s">
        <v>164</v>
      </c>
      <c r="O204" s="30" t="str">
        <f t="shared" si="27"/>
        <v>ü</v>
      </c>
      <c r="P204" s="30" t="str">
        <f t="shared" si="21"/>
        <v>ü</v>
      </c>
      <c r="Q204" s="30" t="str">
        <f t="shared" si="22"/>
        <v>ü</v>
      </c>
      <c r="R204" s="30" t="str">
        <f t="shared" si="23"/>
        <v/>
      </c>
      <c r="S204" s="17" t="str">
        <f t="shared" si="24"/>
        <v>ü</v>
      </c>
      <c r="T204" s="17" t="str">
        <f t="shared" si="25"/>
        <v/>
      </c>
      <c r="U204" s="17"/>
      <c r="V204" s="17" t="str">
        <f t="shared" si="26"/>
        <v/>
      </c>
    </row>
    <row r="205" spans="1:22" ht="21.75" hidden="1" customHeight="1" x14ac:dyDescent="0.25">
      <c r="A205" s="28">
        <v>204</v>
      </c>
      <c r="B205" s="15">
        <v>2252137</v>
      </c>
      <c r="C205" s="16">
        <v>46082</v>
      </c>
      <c r="D205" s="16">
        <v>46083</v>
      </c>
      <c r="E205" s="15" t="s">
        <v>2355</v>
      </c>
      <c r="F205" s="15" t="s">
        <v>166</v>
      </c>
      <c r="H205" s="15">
        <v>507765113</v>
      </c>
      <c r="I205" s="15">
        <v>1</v>
      </c>
      <c r="J205" s="15">
        <v>4</v>
      </c>
      <c r="K205" s="15" t="s">
        <v>358</v>
      </c>
      <c r="L205" s="61" t="s">
        <v>192</v>
      </c>
      <c r="M205" s="15" t="s">
        <v>212</v>
      </c>
      <c r="O205" s="30" t="str">
        <f t="shared" si="27"/>
        <v>ü</v>
      </c>
      <c r="P205" s="30" t="str">
        <f t="shared" si="21"/>
        <v>ü</v>
      </c>
      <c r="Q205" s="30" t="str">
        <f t="shared" si="22"/>
        <v>ü</v>
      </c>
      <c r="R205" s="30" t="str">
        <f t="shared" si="23"/>
        <v/>
      </c>
      <c r="S205" s="17" t="str">
        <f t="shared" si="24"/>
        <v>ü</v>
      </c>
      <c r="T205" s="17" t="str">
        <f t="shared" si="25"/>
        <v>ü</v>
      </c>
      <c r="U205" s="17"/>
      <c r="V205" s="17" t="str">
        <f t="shared" si="26"/>
        <v>ü</v>
      </c>
    </row>
    <row r="206" spans="1:22" ht="21.75" hidden="1" customHeight="1" x14ac:dyDescent="0.25">
      <c r="A206" s="28">
        <v>205</v>
      </c>
      <c r="B206" s="15">
        <v>2252136</v>
      </c>
      <c r="C206" s="16">
        <v>46082</v>
      </c>
      <c r="D206" s="16">
        <v>46084</v>
      </c>
      <c r="E206" s="15" t="s">
        <v>2356</v>
      </c>
      <c r="F206" s="15" t="s">
        <v>166</v>
      </c>
      <c r="H206" s="15">
        <v>509322533</v>
      </c>
      <c r="I206" s="15">
        <v>1</v>
      </c>
      <c r="J206" s="15">
        <v>4330</v>
      </c>
      <c r="K206" s="15" t="s">
        <v>221</v>
      </c>
      <c r="L206" s="61" t="s">
        <v>192</v>
      </c>
      <c r="M206" s="15" t="s">
        <v>179</v>
      </c>
      <c r="O206" s="30" t="str">
        <f t="shared" si="27"/>
        <v>ü</v>
      </c>
      <c r="P206" s="30" t="str">
        <f t="shared" si="21"/>
        <v>ü</v>
      </c>
      <c r="Q206" s="30" t="str">
        <f t="shared" si="22"/>
        <v>ü</v>
      </c>
      <c r="R206" s="30" t="str">
        <f t="shared" si="23"/>
        <v/>
      </c>
      <c r="S206" s="17" t="str">
        <f t="shared" si="24"/>
        <v>ü</v>
      </c>
      <c r="T206" s="17" t="str">
        <f t="shared" si="25"/>
        <v>ü</v>
      </c>
      <c r="U206" s="17"/>
      <c r="V206" s="17" t="str">
        <f t="shared" si="26"/>
        <v>ü</v>
      </c>
    </row>
    <row r="207" spans="1:22" ht="21.75" hidden="1" customHeight="1" x14ac:dyDescent="0.25">
      <c r="A207" s="28">
        <v>206</v>
      </c>
      <c r="B207" s="15">
        <v>2252101</v>
      </c>
      <c r="C207" s="16">
        <v>46082</v>
      </c>
      <c r="D207" s="16">
        <v>46083</v>
      </c>
      <c r="E207" s="15" t="s">
        <v>4847</v>
      </c>
      <c r="F207" s="15" t="s">
        <v>166</v>
      </c>
      <c r="H207" s="15">
        <v>556341004</v>
      </c>
      <c r="J207" s="15" t="s">
        <v>4860</v>
      </c>
      <c r="K207" s="15" t="s">
        <v>356</v>
      </c>
      <c r="L207" s="61" t="s">
        <v>201</v>
      </c>
      <c r="M207" s="15" t="s">
        <v>165</v>
      </c>
      <c r="O207" s="30" t="str">
        <f t="shared" si="27"/>
        <v>ü</v>
      </c>
      <c r="P207" s="30" t="str">
        <f t="shared" si="21"/>
        <v/>
      </c>
      <c r="Q207" s="30" t="str">
        <f t="shared" si="22"/>
        <v>ü</v>
      </c>
      <c r="R207" s="30" t="str">
        <f t="shared" si="23"/>
        <v/>
      </c>
      <c r="S207" s="17" t="str">
        <f t="shared" si="24"/>
        <v/>
      </c>
      <c r="T207" s="17" t="str">
        <f t="shared" si="25"/>
        <v>ü</v>
      </c>
      <c r="U207" s="17"/>
      <c r="V207" s="17" t="str">
        <f t="shared" si="26"/>
        <v/>
      </c>
    </row>
    <row r="208" spans="1:22" ht="21.75" hidden="1" customHeight="1" x14ac:dyDescent="0.25">
      <c r="A208" s="28">
        <v>207</v>
      </c>
      <c r="B208" s="15">
        <v>2252079</v>
      </c>
      <c r="C208" s="16">
        <v>46082</v>
      </c>
      <c r="D208" s="16">
        <v>46083</v>
      </c>
      <c r="E208" s="15" t="s">
        <v>4848</v>
      </c>
      <c r="F208" s="15" t="s">
        <v>166</v>
      </c>
      <c r="H208" s="15">
        <v>562216741</v>
      </c>
      <c r="J208" s="15" t="s">
        <v>1371</v>
      </c>
      <c r="K208" s="15" t="s">
        <v>374</v>
      </c>
      <c r="L208" s="61" t="s">
        <v>482</v>
      </c>
      <c r="M208" s="15" t="s">
        <v>211</v>
      </c>
      <c r="O208" s="30" t="str">
        <f t="shared" si="27"/>
        <v>ü</v>
      </c>
      <c r="P208" s="30" t="str">
        <f t="shared" si="21"/>
        <v>ü</v>
      </c>
      <c r="Q208" s="30" t="str">
        <f t="shared" si="22"/>
        <v>ü</v>
      </c>
      <c r="R208" s="30" t="str">
        <f t="shared" si="23"/>
        <v/>
      </c>
      <c r="S208" s="17" t="str">
        <f t="shared" si="24"/>
        <v/>
      </c>
      <c r="T208" s="17" t="str">
        <f t="shared" si="25"/>
        <v/>
      </c>
      <c r="U208" s="17"/>
      <c r="V208" s="17" t="str">
        <f t="shared" si="26"/>
        <v/>
      </c>
    </row>
    <row r="209" spans="1:22" ht="21.75" hidden="1" customHeight="1" x14ac:dyDescent="0.25">
      <c r="A209" s="28">
        <v>208</v>
      </c>
      <c r="B209" s="15">
        <v>2252071</v>
      </c>
      <c r="C209" s="16">
        <v>46082</v>
      </c>
      <c r="D209" s="16">
        <v>46083</v>
      </c>
      <c r="E209" s="15" t="s">
        <v>3598</v>
      </c>
      <c r="F209" s="15" t="s">
        <v>166</v>
      </c>
      <c r="H209" s="15">
        <v>566600036</v>
      </c>
      <c r="I209" s="15">
        <v>135</v>
      </c>
      <c r="J209" s="15">
        <v>96</v>
      </c>
      <c r="K209" s="15" t="s">
        <v>3545</v>
      </c>
      <c r="L209" s="61" t="s">
        <v>192</v>
      </c>
      <c r="M209" s="15" t="s">
        <v>164</v>
      </c>
      <c r="O209" s="30" t="str">
        <f t="shared" si="27"/>
        <v>ü</v>
      </c>
      <c r="P209" s="30" t="str">
        <f t="shared" si="21"/>
        <v>ü</v>
      </c>
      <c r="Q209" s="30" t="str">
        <f t="shared" si="22"/>
        <v>ü</v>
      </c>
      <c r="R209" s="30" t="str">
        <f t="shared" si="23"/>
        <v/>
      </c>
      <c r="S209" s="17" t="str">
        <f t="shared" si="24"/>
        <v>ü</v>
      </c>
      <c r="T209" s="17" t="str">
        <f t="shared" si="25"/>
        <v>ü</v>
      </c>
      <c r="U209" s="17"/>
      <c r="V209" s="17" t="str">
        <f t="shared" si="26"/>
        <v>ü</v>
      </c>
    </row>
    <row r="210" spans="1:22" ht="21.75" hidden="1" customHeight="1" x14ac:dyDescent="0.25">
      <c r="A210" s="28">
        <v>209</v>
      </c>
      <c r="B210" s="15">
        <v>2252070</v>
      </c>
      <c r="C210" s="16">
        <v>46082</v>
      </c>
      <c r="D210" s="16">
        <v>46083</v>
      </c>
      <c r="E210" s="15" t="s">
        <v>4849</v>
      </c>
      <c r="F210" s="15" t="s">
        <v>166</v>
      </c>
      <c r="H210" s="15">
        <v>504887001</v>
      </c>
      <c r="J210" s="15">
        <v>99</v>
      </c>
      <c r="K210" s="15" t="s">
        <v>3545</v>
      </c>
      <c r="L210" s="61" t="s">
        <v>192</v>
      </c>
      <c r="M210" s="15" t="s">
        <v>164</v>
      </c>
      <c r="O210" s="30" t="str">
        <f t="shared" si="27"/>
        <v>ü</v>
      </c>
      <c r="P210" s="30" t="str">
        <f t="shared" si="21"/>
        <v>ü</v>
      </c>
      <c r="Q210" s="30" t="str">
        <f t="shared" si="22"/>
        <v>ü</v>
      </c>
      <c r="R210" s="30" t="str">
        <f t="shared" si="23"/>
        <v/>
      </c>
      <c r="S210" s="17" t="str">
        <f t="shared" si="24"/>
        <v>ü</v>
      </c>
      <c r="T210" s="17" t="str">
        <f t="shared" si="25"/>
        <v>ü</v>
      </c>
      <c r="U210" s="17"/>
      <c r="V210" s="17" t="str">
        <f t="shared" si="26"/>
        <v>ü</v>
      </c>
    </row>
    <row r="211" spans="1:22" ht="21.75" hidden="1" customHeight="1" x14ac:dyDescent="0.25">
      <c r="A211" s="28">
        <v>210</v>
      </c>
      <c r="B211" s="15">
        <v>2252069</v>
      </c>
      <c r="C211" s="16">
        <v>46082</v>
      </c>
      <c r="D211" s="16">
        <v>46083</v>
      </c>
      <c r="E211" s="15" t="s">
        <v>935</v>
      </c>
      <c r="F211" s="15" t="s">
        <v>166</v>
      </c>
      <c r="H211" s="15">
        <v>507571747</v>
      </c>
      <c r="I211" s="15">
        <v>135</v>
      </c>
      <c r="J211" s="15">
        <v>98</v>
      </c>
      <c r="K211" s="15" t="s">
        <v>3545</v>
      </c>
      <c r="L211" s="61" t="s">
        <v>192</v>
      </c>
      <c r="M211" s="15" t="s">
        <v>164</v>
      </c>
      <c r="O211" s="30" t="str">
        <f t="shared" si="27"/>
        <v>ü</v>
      </c>
      <c r="P211" s="30" t="str">
        <f t="shared" si="21"/>
        <v>ü</v>
      </c>
      <c r="Q211" s="30" t="str">
        <f t="shared" si="22"/>
        <v>ü</v>
      </c>
      <c r="R211" s="30" t="str">
        <f t="shared" si="23"/>
        <v/>
      </c>
      <c r="S211" s="17" t="str">
        <f t="shared" si="24"/>
        <v>ü</v>
      </c>
      <c r="T211" s="17" t="str">
        <f t="shared" si="25"/>
        <v>ü</v>
      </c>
      <c r="U211" s="17"/>
      <c r="V211" s="17" t="str">
        <f t="shared" si="26"/>
        <v>ü</v>
      </c>
    </row>
    <row r="212" spans="1:22" ht="21.75" hidden="1" customHeight="1" x14ac:dyDescent="0.25">
      <c r="A212" s="28">
        <v>211</v>
      </c>
      <c r="B212" s="15">
        <v>2251992</v>
      </c>
      <c r="C212" s="16">
        <v>46082</v>
      </c>
      <c r="D212" s="16">
        <v>46083</v>
      </c>
      <c r="E212" s="15" t="s">
        <v>4850</v>
      </c>
      <c r="F212" s="15" t="s">
        <v>166</v>
      </c>
      <c r="H212" s="15">
        <v>558881616</v>
      </c>
      <c r="I212" s="15">
        <v>1</v>
      </c>
      <c r="J212" s="15" t="s">
        <v>3107</v>
      </c>
      <c r="K212" s="15" t="s">
        <v>690</v>
      </c>
      <c r="L212" s="61" t="s">
        <v>199</v>
      </c>
      <c r="M212" s="15" t="s">
        <v>167</v>
      </c>
      <c r="O212" s="30" t="str">
        <f t="shared" si="27"/>
        <v>ü</v>
      </c>
      <c r="P212" s="30" t="str">
        <f t="shared" si="21"/>
        <v>ü</v>
      </c>
      <c r="Q212" s="30" t="str">
        <f t="shared" si="22"/>
        <v/>
      </c>
      <c r="R212" s="30" t="str">
        <f t="shared" si="23"/>
        <v>ü</v>
      </c>
      <c r="S212" s="17" t="str">
        <f t="shared" si="24"/>
        <v>ü</v>
      </c>
      <c r="T212" s="17" t="str">
        <f t="shared" si="25"/>
        <v>ü</v>
      </c>
      <c r="U212" s="17"/>
      <c r="V212" s="17" t="str">
        <f t="shared" si="26"/>
        <v>ü</v>
      </c>
    </row>
    <row r="213" spans="1:22" ht="21.75" hidden="1" customHeight="1" x14ac:dyDescent="0.25">
      <c r="A213" s="28">
        <v>212</v>
      </c>
      <c r="B213" s="15">
        <v>2251960</v>
      </c>
      <c r="C213" s="16">
        <v>46082</v>
      </c>
      <c r="D213" s="16">
        <v>46084</v>
      </c>
      <c r="E213" s="15" t="s">
        <v>4811</v>
      </c>
      <c r="F213" s="15" t="s">
        <v>166</v>
      </c>
      <c r="H213" s="15">
        <v>505275075</v>
      </c>
      <c r="I213" s="15">
        <v>116</v>
      </c>
      <c r="J213" s="15">
        <v>1710</v>
      </c>
      <c r="K213" s="15" t="s">
        <v>228</v>
      </c>
      <c r="L213" s="61" t="s">
        <v>192</v>
      </c>
      <c r="M213" s="15" t="s">
        <v>167</v>
      </c>
      <c r="O213" s="30" t="str">
        <f t="shared" si="27"/>
        <v>ü</v>
      </c>
      <c r="P213" s="30" t="str">
        <f t="shared" si="21"/>
        <v>ü</v>
      </c>
      <c r="Q213" s="30" t="str">
        <f t="shared" si="22"/>
        <v>ü</v>
      </c>
      <c r="R213" s="30" t="str">
        <f t="shared" si="23"/>
        <v/>
      </c>
      <c r="S213" s="17" t="str">
        <f t="shared" si="24"/>
        <v>ü</v>
      </c>
      <c r="T213" s="17" t="str">
        <f t="shared" si="25"/>
        <v>ü</v>
      </c>
      <c r="U213" s="17"/>
      <c r="V213" s="17" t="str">
        <f t="shared" si="26"/>
        <v>ü</v>
      </c>
    </row>
    <row r="214" spans="1:22" ht="21.75" hidden="1" customHeight="1" x14ac:dyDescent="0.25">
      <c r="A214" s="28">
        <v>213</v>
      </c>
      <c r="B214" s="15">
        <v>2251859</v>
      </c>
      <c r="C214" s="16">
        <v>46082</v>
      </c>
      <c r="D214" s="16">
        <v>46084</v>
      </c>
      <c r="E214" s="15" t="s">
        <v>4036</v>
      </c>
      <c r="F214" s="15" t="s">
        <v>166</v>
      </c>
      <c r="H214" s="15">
        <v>503152828</v>
      </c>
      <c r="I214" s="15">
        <v>88</v>
      </c>
      <c r="J214" s="15">
        <v>0</v>
      </c>
      <c r="K214" s="15" t="s">
        <v>817</v>
      </c>
      <c r="L214" s="61" t="s">
        <v>194</v>
      </c>
      <c r="M214" s="15" t="s">
        <v>162</v>
      </c>
      <c r="O214" s="30" t="str">
        <f t="shared" si="27"/>
        <v/>
      </c>
      <c r="P214" s="30" t="str">
        <f t="shared" si="21"/>
        <v/>
      </c>
      <c r="Q214" s="30" t="str">
        <f t="shared" si="22"/>
        <v>ü</v>
      </c>
      <c r="R214" s="30" t="str">
        <f t="shared" si="23"/>
        <v/>
      </c>
      <c r="S214" s="17" t="str">
        <f t="shared" si="24"/>
        <v/>
      </c>
      <c r="T214" s="17" t="str">
        <f t="shared" si="25"/>
        <v/>
      </c>
      <c r="U214" s="17"/>
      <c r="V214" s="17" t="str">
        <f t="shared" si="26"/>
        <v/>
      </c>
    </row>
    <row r="215" spans="1:22" ht="21.75" hidden="1" customHeight="1" x14ac:dyDescent="0.25">
      <c r="A215" s="28">
        <v>214</v>
      </c>
      <c r="B215" s="15">
        <v>2251850</v>
      </c>
      <c r="C215" s="16">
        <v>46082</v>
      </c>
      <c r="D215" s="16">
        <v>46084</v>
      </c>
      <c r="E215" s="15" t="s">
        <v>537</v>
      </c>
      <c r="F215" s="15" t="s">
        <v>166</v>
      </c>
      <c r="H215" s="15">
        <v>501004040</v>
      </c>
      <c r="I215" s="15">
        <v>116</v>
      </c>
      <c r="J215" s="15">
        <v>3717</v>
      </c>
      <c r="K215" s="15" t="s">
        <v>220</v>
      </c>
      <c r="L215" s="61" t="s">
        <v>192</v>
      </c>
      <c r="M215" s="15" t="s">
        <v>167</v>
      </c>
      <c r="O215" s="30" t="str">
        <f t="shared" si="27"/>
        <v>ü</v>
      </c>
      <c r="P215" s="30" t="str">
        <f t="shared" si="21"/>
        <v>ü</v>
      </c>
      <c r="Q215" s="30" t="str">
        <f t="shared" si="22"/>
        <v>ü</v>
      </c>
      <c r="R215" s="30" t="str">
        <f t="shared" si="23"/>
        <v/>
      </c>
      <c r="S215" s="17" t="str">
        <f t="shared" si="24"/>
        <v>ü</v>
      </c>
      <c r="T215" s="17" t="str">
        <f t="shared" si="25"/>
        <v>ü</v>
      </c>
      <c r="U215" s="17"/>
      <c r="V215" s="17" t="str">
        <f t="shared" si="26"/>
        <v>ü</v>
      </c>
    </row>
    <row r="216" spans="1:22" ht="21.75" hidden="1" customHeight="1" x14ac:dyDescent="0.25">
      <c r="A216" s="28">
        <v>215</v>
      </c>
      <c r="B216" s="15">
        <v>2253973</v>
      </c>
      <c r="C216" s="16">
        <v>46084</v>
      </c>
      <c r="D216" s="16">
        <v>46084</v>
      </c>
      <c r="E216" s="15" t="s">
        <v>4861</v>
      </c>
      <c r="F216" s="15" t="s">
        <v>166</v>
      </c>
      <c r="H216" s="15">
        <v>504908082</v>
      </c>
      <c r="I216" s="15">
        <v>5336</v>
      </c>
      <c r="J216" s="15">
        <v>5336</v>
      </c>
      <c r="K216" s="15" t="s">
        <v>241</v>
      </c>
      <c r="L216" s="61" t="s">
        <v>4896</v>
      </c>
      <c r="M216" s="15" t="s">
        <v>186</v>
      </c>
      <c r="O216" s="30" t="str">
        <f t="shared" si="27"/>
        <v>ü</v>
      </c>
      <c r="P216" s="30" t="str">
        <f t="shared" ref="P216:P258" si="28">IF(COUNTIF(L216,"*صراصير*")&gt;=1,"ü","")</f>
        <v>ü</v>
      </c>
      <c r="Q216" s="30" t="str">
        <f t="shared" ref="Q216:Q258" si="29">IF(COUNTIF(L216,"*بعوض*")&gt;=1,"ü","")</f>
        <v>ü</v>
      </c>
      <c r="R216" s="30" t="str">
        <f t="shared" ref="R216:R258" si="30">IF(COUNTIF(L216,"*باعوض*")&gt;=1,"ü","")</f>
        <v/>
      </c>
      <c r="S216" s="17" t="str">
        <f t="shared" ref="S216:S258" si="31">IF(COUNTIF(L216,"*ذباب*")&gt;=1,"ü","")</f>
        <v>ü</v>
      </c>
      <c r="T216" s="17" t="str">
        <f t="shared" ref="T216:T258" si="32">IF(COUNTIF(L216,"*فئران*")&gt;=1,"ü","")</f>
        <v/>
      </c>
      <c r="U216" s="17"/>
      <c r="V216" s="17" t="str">
        <f t="shared" ref="V216:V258" si="33">IF(COUNTIF(L216,"*عقارب*")&gt;=1,"ü","")</f>
        <v/>
      </c>
    </row>
    <row r="217" spans="1:22" ht="21.75" hidden="1" customHeight="1" x14ac:dyDescent="0.25">
      <c r="A217" s="28">
        <v>216</v>
      </c>
      <c r="B217" s="15">
        <v>2253961</v>
      </c>
      <c r="C217" s="16">
        <v>46084</v>
      </c>
      <c r="D217" s="16">
        <v>46084</v>
      </c>
      <c r="E217" s="15" t="s">
        <v>4862</v>
      </c>
      <c r="F217" s="15" t="s">
        <v>166</v>
      </c>
      <c r="H217" s="15">
        <v>507676337</v>
      </c>
      <c r="I217" s="15">
        <v>1</v>
      </c>
      <c r="J217" s="15">
        <v>27</v>
      </c>
      <c r="K217" s="15" t="s">
        <v>355</v>
      </c>
      <c r="L217" s="61" t="s">
        <v>4897</v>
      </c>
      <c r="M217" s="15" t="s">
        <v>211</v>
      </c>
      <c r="O217" s="30" t="str">
        <f t="shared" si="27"/>
        <v>ü</v>
      </c>
      <c r="P217" s="30" t="str">
        <f t="shared" si="28"/>
        <v>ü</v>
      </c>
      <c r="Q217" s="30" t="str">
        <f t="shared" si="29"/>
        <v>ü</v>
      </c>
      <c r="R217" s="30" t="str">
        <f t="shared" si="30"/>
        <v/>
      </c>
      <c r="S217" s="17" t="str">
        <f t="shared" si="31"/>
        <v>ü</v>
      </c>
      <c r="T217" s="17" t="str">
        <f t="shared" si="32"/>
        <v/>
      </c>
      <c r="U217" s="17"/>
      <c r="V217" s="17" t="str">
        <f t="shared" si="33"/>
        <v/>
      </c>
    </row>
    <row r="218" spans="1:22" ht="21.75" hidden="1" customHeight="1" x14ac:dyDescent="0.25">
      <c r="A218" s="28">
        <v>217</v>
      </c>
      <c r="B218" s="15">
        <v>2253948</v>
      </c>
      <c r="C218" s="16">
        <v>46084</v>
      </c>
      <c r="D218" s="16">
        <v>46084</v>
      </c>
      <c r="E218" s="15" t="s">
        <v>4863</v>
      </c>
      <c r="F218" s="15" t="s">
        <v>166</v>
      </c>
      <c r="H218" s="15">
        <v>548885818</v>
      </c>
      <c r="I218" s="15">
        <v>0</v>
      </c>
      <c r="J218" s="15">
        <v>351</v>
      </c>
      <c r="K218" s="15" t="s">
        <v>227</v>
      </c>
      <c r="L218" s="61" t="s">
        <v>4896</v>
      </c>
      <c r="M218" s="15" t="s">
        <v>486</v>
      </c>
      <c r="O218" s="30" t="str">
        <f t="shared" si="27"/>
        <v>ü</v>
      </c>
      <c r="P218" s="30" t="str">
        <f t="shared" si="28"/>
        <v>ü</v>
      </c>
      <c r="Q218" s="30" t="str">
        <f t="shared" si="29"/>
        <v>ü</v>
      </c>
      <c r="R218" s="30" t="str">
        <f t="shared" si="30"/>
        <v/>
      </c>
      <c r="S218" s="17" t="str">
        <f t="shared" si="31"/>
        <v>ü</v>
      </c>
      <c r="T218" s="17" t="str">
        <f t="shared" si="32"/>
        <v/>
      </c>
      <c r="U218" s="17"/>
      <c r="V218" s="17" t="str">
        <f t="shared" si="33"/>
        <v/>
      </c>
    </row>
    <row r="219" spans="1:22" ht="21.75" hidden="1" customHeight="1" x14ac:dyDescent="0.25">
      <c r="A219" s="28">
        <v>218</v>
      </c>
      <c r="B219" s="15">
        <v>2253939</v>
      </c>
      <c r="C219" s="16">
        <v>46084</v>
      </c>
      <c r="D219" s="16">
        <v>46084</v>
      </c>
      <c r="E219" s="15" t="s">
        <v>4864</v>
      </c>
      <c r="F219" s="15" t="s">
        <v>166</v>
      </c>
      <c r="H219" s="15">
        <v>552440947</v>
      </c>
      <c r="I219" s="15" t="s">
        <v>4898</v>
      </c>
      <c r="J219" s="15">
        <v>18</v>
      </c>
      <c r="K219" s="15" t="s">
        <v>358</v>
      </c>
      <c r="L219" s="61" t="s">
        <v>4899</v>
      </c>
      <c r="M219" s="15" t="s">
        <v>160</v>
      </c>
      <c r="O219" s="30" t="str">
        <f t="shared" si="27"/>
        <v/>
      </c>
      <c r="P219" s="30" t="str">
        <f t="shared" si="28"/>
        <v/>
      </c>
      <c r="Q219" s="30" t="str">
        <f t="shared" si="29"/>
        <v/>
      </c>
      <c r="R219" s="30" t="str">
        <f t="shared" si="30"/>
        <v/>
      </c>
      <c r="S219" s="17" t="str">
        <f t="shared" si="31"/>
        <v/>
      </c>
      <c r="T219" s="17" t="str">
        <f t="shared" si="32"/>
        <v/>
      </c>
      <c r="U219" s="17"/>
      <c r="V219" s="17" t="str">
        <f t="shared" si="33"/>
        <v/>
      </c>
    </row>
    <row r="220" spans="1:22" ht="21.75" hidden="1" customHeight="1" x14ac:dyDescent="0.25">
      <c r="A220" s="28">
        <v>219</v>
      </c>
      <c r="B220" s="15">
        <v>2253921</v>
      </c>
      <c r="C220" s="16">
        <v>46084</v>
      </c>
      <c r="D220" s="16">
        <v>46084</v>
      </c>
      <c r="E220" s="15" t="s">
        <v>4865</v>
      </c>
      <c r="F220" s="15" t="s">
        <v>166</v>
      </c>
      <c r="H220" s="15">
        <v>566621141</v>
      </c>
      <c r="I220" s="15" t="s">
        <v>4900</v>
      </c>
      <c r="J220" s="15" t="s">
        <v>4900</v>
      </c>
      <c r="K220" s="15" t="s">
        <v>221</v>
      </c>
      <c r="L220" s="61" t="s">
        <v>4901</v>
      </c>
      <c r="M220" s="15" t="s">
        <v>179</v>
      </c>
      <c r="O220" s="30" t="str">
        <f t="shared" si="27"/>
        <v/>
      </c>
      <c r="P220" s="30" t="str">
        <f t="shared" si="28"/>
        <v/>
      </c>
      <c r="Q220" s="30" t="str">
        <f t="shared" si="29"/>
        <v/>
      </c>
      <c r="R220" s="30" t="str">
        <f t="shared" si="30"/>
        <v/>
      </c>
      <c r="S220" s="17" t="str">
        <f t="shared" si="31"/>
        <v/>
      </c>
      <c r="T220" s="17" t="str">
        <f t="shared" si="32"/>
        <v/>
      </c>
      <c r="U220" s="17"/>
      <c r="V220" s="17" t="str">
        <f t="shared" si="33"/>
        <v/>
      </c>
    </row>
    <row r="221" spans="1:22" ht="21.75" hidden="1" customHeight="1" x14ac:dyDescent="0.25">
      <c r="A221" s="28">
        <v>220</v>
      </c>
      <c r="B221" s="15">
        <v>2253913</v>
      </c>
      <c r="C221" s="16">
        <v>46084</v>
      </c>
      <c r="D221" s="16">
        <v>46084</v>
      </c>
      <c r="E221" s="15" t="s">
        <v>4866</v>
      </c>
      <c r="F221" s="15" t="s">
        <v>166</v>
      </c>
      <c r="H221" s="15">
        <v>544511117</v>
      </c>
      <c r="I221" s="15" t="s">
        <v>4902</v>
      </c>
      <c r="J221" s="15">
        <v>750</v>
      </c>
      <c r="K221" s="15" t="s">
        <v>593</v>
      </c>
      <c r="L221" s="61" t="s">
        <v>4903</v>
      </c>
      <c r="M221" s="15" t="s">
        <v>160</v>
      </c>
      <c r="O221" s="30" t="str">
        <f t="shared" si="27"/>
        <v/>
      </c>
      <c r="P221" s="30" t="str">
        <f t="shared" si="28"/>
        <v/>
      </c>
      <c r="Q221" s="30" t="str">
        <f t="shared" si="29"/>
        <v/>
      </c>
      <c r="R221" s="30" t="str">
        <f t="shared" si="30"/>
        <v/>
      </c>
      <c r="S221" s="17" t="str">
        <f t="shared" si="31"/>
        <v/>
      </c>
      <c r="T221" s="17" t="str">
        <f t="shared" si="32"/>
        <v/>
      </c>
      <c r="U221" s="17"/>
      <c r="V221" s="17" t="str">
        <f t="shared" si="33"/>
        <v/>
      </c>
    </row>
    <row r="222" spans="1:22" ht="21.75" hidden="1" customHeight="1" x14ac:dyDescent="0.25">
      <c r="A222" s="28">
        <v>221</v>
      </c>
      <c r="B222" s="15">
        <v>2253894</v>
      </c>
      <c r="C222" s="16">
        <v>46084</v>
      </c>
      <c r="D222" s="16">
        <v>46084</v>
      </c>
      <c r="E222" s="15" t="s">
        <v>4867</v>
      </c>
      <c r="F222" s="15" t="s">
        <v>166</v>
      </c>
      <c r="H222" s="15">
        <v>506323013</v>
      </c>
      <c r="I222" s="15" t="s">
        <v>4904</v>
      </c>
      <c r="J222" s="15">
        <v>1</v>
      </c>
      <c r="K222" s="15" t="s">
        <v>238</v>
      </c>
      <c r="L222" s="61" t="s">
        <v>4905</v>
      </c>
      <c r="M222" s="15" t="s">
        <v>165</v>
      </c>
      <c r="O222" s="30" t="str">
        <f t="shared" si="27"/>
        <v>ü</v>
      </c>
      <c r="P222" s="30" t="str">
        <f t="shared" si="28"/>
        <v>ü</v>
      </c>
      <c r="Q222" s="30" t="str">
        <f t="shared" si="29"/>
        <v>ü</v>
      </c>
      <c r="R222" s="30" t="str">
        <f t="shared" si="30"/>
        <v/>
      </c>
      <c r="S222" s="17" t="str">
        <f t="shared" si="31"/>
        <v>ü</v>
      </c>
      <c r="T222" s="17" t="str">
        <f t="shared" si="32"/>
        <v/>
      </c>
      <c r="U222" s="17"/>
      <c r="V222" s="17" t="str">
        <f t="shared" si="33"/>
        <v>ü</v>
      </c>
    </row>
    <row r="223" spans="1:22" ht="21.75" hidden="1" customHeight="1" x14ac:dyDescent="0.25">
      <c r="A223" s="28">
        <v>222</v>
      </c>
      <c r="B223" s="15">
        <v>2253844</v>
      </c>
      <c r="C223" s="16">
        <v>46083</v>
      </c>
      <c r="D223" s="16">
        <v>46086</v>
      </c>
      <c r="E223" s="15" t="s">
        <v>4868</v>
      </c>
      <c r="F223" s="15" t="s">
        <v>157</v>
      </c>
      <c r="H223" s="15">
        <v>554545958</v>
      </c>
      <c r="I223" s="15" t="s">
        <v>4906</v>
      </c>
      <c r="J223" s="15" t="s">
        <v>4907</v>
      </c>
      <c r="K223" s="15" t="s">
        <v>960</v>
      </c>
      <c r="L223" s="61" t="s">
        <v>4908</v>
      </c>
      <c r="M223" s="15" t="s">
        <v>214</v>
      </c>
      <c r="O223" s="30" t="str">
        <f t="shared" si="27"/>
        <v/>
      </c>
      <c r="P223" s="30" t="str">
        <f t="shared" si="28"/>
        <v/>
      </c>
      <c r="Q223" s="30" t="str">
        <f t="shared" si="29"/>
        <v/>
      </c>
      <c r="R223" s="30" t="str">
        <f t="shared" si="30"/>
        <v/>
      </c>
      <c r="S223" s="17" t="str">
        <f t="shared" si="31"/>
        <v/>
      </c>
      <c r="T223" s="17" t="str">
        <f t="shared" si="32"/>
        <v/>
      </c>
      <c r="U223" s="17"/>
      <c r="V223" s="17" t="str">
        <f t="shared" si="33"/>
        <v/>
      </c>
    </row>
    <row r="224" spans="1:22" ht="21.75" hidden="1" customHeight="1" x14ac:dyDescent="0.25">
      <c r="A224" s="28">
        <v>223</v>
      </c>
      <c r="B224" s="15">
        <v>2253836</v>
      </c>
      <c r="C224" s="16">
        <v>46083</v>
      </c>
      <c r="D224" s="16">
        <v>46084</v>
      </c>
      <c r="E224" s="15" t="s">
        <v>4869</v>
      </c>
      <c r="F224" s="15" t="s">
        <v>166</v>
      </c>
      <c r="H224" s="15">
        <v>503633007</v>
      </c>
      <c r="I224" s="15" t="s">
        <v>568</v>
      </c>
      <c r="J224" s="15" t="s">
        <v>4909</v>
      </c>
      <c r="K224" s="15" t="s">
        <v>237</v>
      </c>
      <c r="L224" s="61" t="s">
        <v>4910</v>
      </c>
      <c r="M224" s="15" t="s">
        <v>164</v>
      </c>
      <c r="O224" s="30" t="str">
        <f t="shared" si="27"/>
        <v/>
      </c>
      <c r="P224" s="30" t="str">
        <f t="shared" si="28"/>
        <v/>
      </c>
      <c r="Q224" s="30" t="str">
        <f t="shared" si="29"/>
        <v/>
      </c>
      <c r="R224" s="30" t="str">
        <f t="shared" si="30"/>
        <v/>
      </c>
      <c r="S224" s="17" t="str">
        <f t="shared" si="31"/>
        <v/>
      </c>
      <c r="T224" s="17" t="str">
        <f t="shared" si="32"/>
        <v/>
      </c>
      <c r="U224" s="17"/>
      <c r="V224" s="17" t="str">
        <f t="shared" si="33"/>
        <v/>
      </c>
    </row>
    <row r="225" spans="1:22" ht="21.75" hidden="1" customHeight="1" x14ac:dyDescent="0.25">
      <c r="A225" s="28">
        <v>224</v>
      </c>
      <c r="B225" s="15">
        <v>2253779</v>
      </c>
      <c r="C225" s="16">
        <v>46083</v>
      </c>
      <c r="D225" s="16">
        <v>46084</v>
      </c>
      <c r="E225" s="15" t="s">
        <v>4870</v>
      </c>
      <c r="F225" s="15" t="s">
        <v>166</v>
      </c>
      <c r="H225" s="15">
        <v>556531133</v>
      </c>
      <c r="I225" s="15" t="s">
        <v>4911</v>
      </c>
      <c r="J225" s="15">
        <v>2159</v>
      </c>
      <c r="K225" s="15" t="s">
        <v>240</v>
      </c>
      <c r="L225" s="61" t="s">
        <v>4901</v>
      </c>
      <c r="M225" s="15" t="s">
        <v>212</v>
      </c>
      <c r="O225" s="30" t="str">
        <f t="shared" si="27"/>
        <v/>
      </c>
      <c r="P225" s="30" t="str">
        <f t="shared" si="28"/>
        <v/>
      </c>
      <c r="Q225" s="30" t="str">
        <f t="shared" si="29"/>
        <v/>
      </c>
      <c r="R225" s="30" t="str">
        <f t="shared" si="30"/>
        <v/>
      </c>
      <c r="S225" s="17" t="str">
        <f t="shared" si="31"/>
        <v/>
      </c>
      <c r="T225" s="17" t="str">
        <f t="shared" si="32"/>
        <v/>
      </c>
      <c r="U225" s="17"/>
      <c r="V225" s="17" t="str">
        <f t="shared" si="33"/>
        <v/>
      </c>
    </row>
    <row r="226" spans="1:22" ht="21.75" hidden="1" customHeight="1" x14ac:dyDescent="0.25">
      <c r="A226" s="28">
        <v>225</v>
      </c>
      <c r="B226" s="15">
        <v>2253775</v>
      </c>
      <c r="C226" s="16">
        <v>46083</v>
      </c>
      <c r="D226" s="16">
        <v>46084</v>
      </c>
      <c r="E226" s="15" t="s">
        <v>4871</v>
      </c>
      <c r="F226" s="15" t="s">
        <v>166</v>
      </c>
      <c r="H226" s="15">
        <v>506366022</v>
      </c>
      <c r="I226" s="15">
        <v>3411</v>
      </c>
      <c r="J226" s="15">
        <v>3411</v>
      </c>
      <c r="K226" s="15" t="s">
        <v>226</v>
      </c>
      <c r="L226" s="61" t="s">
        <v>4912</v>
      </c>
      <c r="M226" s="15" t="s">
        <v>179</v>
      </c>
      <c r="O226" s="30" t="str">
        <f t="shared" si="27"/>
        <v/>
      </c>
      <c r="P226" s="30" t="str">
        <f t="shared" si="28"/>
        <v/>
      </c>
      <c r="Q226" s="30" t="str">
        <f t="shared" si="29"/>
        <v>ü</v>
      </c>
      <c r="R226" s="30" t="str">
        <f t="shared" si="30"/>
        <v/>
      </c>
      <c r="S226" s="17" t="str">
        <f t="shared" si="31"/>
        <v>ü</v>
      </c>
      <c r="T226" s="17" t="str">
        <f t="shared" si="32"/>
        <v/>
      </c>
      <c r="U226" s="17"/>
      <c r="V226" s="17" t="str">
        <f t="shared" si="33"/>
        <v/>
      </c>
    </row>
    <row r="227" spans="1:22" ht="21.75" hidden="1" customHeight="1" x14ac:dyDescent="0.25">
      <c r="A227" s="28">
        <v>226</v>
      </c>
      <c r="B227" s="15">
        <v>2253737</v>
      </c>
      <c r="C227" s="16">
        <v>46083</v>
      </c>
      <c r="D227" s="16">
        <v>46084</v>
      </c>
      <c r="E227" s="15" t="s">
        <v>4872</v>
      </c>
      <c r="F227" s="15" t="s">
        <v>166</v>
      </c>
      <c r="H227" s="15">
        <v>506282707</v>
      </c>
      <c r="I227" s="15">
        <v>20</v>
      </c>
      <c r="J227" s="15">
        <v>21</v>
      </c>
      <c r="K227" s="15" t="s">
        <v>396</v>
      </c>
      <c r="L227" s="61" t="s">
        <v>4913</v>
      </c>
      <c r="M227" s="15" t="s">
        <v>211</v>
      </c>
      <c r="O227" s="30" t="str">
        <f t="shared" si="27"/>
        <v>ü</v>
      </c>
      <c r="P227" s="30" t="str">
        <f t="shared" si="28"/>
        <v>ü</v>
      </c>
      <c r="Q227" s="30" t="str">
        <f t="shared" si="29"/>
        <v/>
      </c>
      <c r="R227" s="30" t="str">
        <f t="shared" si="30"/>
        <v/>
      </c>
      <c r="S227" s="17" t="str">
        <f t="shared" si="31"/>
        <v/>
      </c>
      <c r="T227" s="17" t="str">
        <f t="shared" si="32"/>
        <v/>
      </c>
      <c r="U227" s="17"/>
      <c r="V227" s="17" t="str">
        <f t="shared" si="33"/>
        <v/>
      </c>
    </row>
    <row r="228" spans="1:22" ht="21.75" hidden="1" customHeight="1" x14ac:dyDescent="0.25">
      <c r="A228" s="28">
        <v>227</v>
      </c>
      <c r="B228" s="15">
        <v>2253709</v>
      </c>
      <c r="C228" s="16">
        <v>46083</v>
      </c>
      <c r="D228" s="16">
        <v>46084</v>
      </c>
      <c r="E228" s="15" t="s">
        <v>4873</v>
      </c>
      <c r="F228" s="15" t="s">
        <v>166</v>
      </c>
      <c r="H228" s="15">
        <v>503063061</v>
      </c>
      <c r="I228" s="15" t="s">
        <v>4914</v>
      </c>
      <c r="J228" s="15" t="s">
        <v>4915</v>
      </c>
      <c r="K228" s="15" t="s">
        <v>409</v>
      </c>
      <c r="L228" s="61" t="s">
        <v>4916</v>
      </c>
      <c r="M228" s="15" t="s">
        <v>160</v>
      </c>
      <c r="O228" s="30" t="str">
        <f t="shared" si="27"/>
        <v/>
      </c>
      <c r="P228" s="30" t="str">
        <f t="shared" si="28"/>
        <v/>
      </c>
      <c r="Q228" s="30" t="str">
        <f t="shared" si="29"/>
        <v/>
      </c>
      <c r="R228" s="30" t="str">
        <f t="shared" si="30"/>
        <v/>
      </c>
      <c r="S228" s="17" t="str">
        <f t="shared" si="31"/>
        <v/>
      </c>
      <c r="T228" s="17" t="str">
        <f t="shared" si="32"/>
        <v/>
      </c>
      <c r="U228" s="17"/>
      <c r="V228" s="17" t="str">
        <f t="shared" si="33"/>
        <v/>
      </c>
    </row>
    <row r="229" spans="1:22" ht="21.75" hidden="1" customHeight="1" x14ac:dyDescent="0.25">
      <c r="A229" s="28">
        <v>228</v>
      </c>
      <c r="B229" s="15">
        <v>2253669</v>
      </c>
      <c r="C229" s="16">
        <v>46083</v>
      </c>
      <c r="D229" s="16">
        <v>46085</v>
      </c>
      <c r="E229" s="15" t="s">
        <v>4874</v>
      </c>
      <c r="F229" s="15" t="s">
        <v>159</v>
      </c>
      <c r="H229" s="15">
        <v>506313180</v>
      </c>
      <c r="I229" s="15">
        <v>42</v>
      </c>
      <c r="J229" s="15">
        <v>99</v>
      </c>
      <c r="K229" s="15" t="s">
        <v>353</v>
      </c>
      <c r="L229" s="61" t="s">
        <v>4917</v>
      </c>
      <c r="M229" s="15" t="s">
        <v>211</v>
      </c>
      <c r="O229" s="30" t="str">
        <f t="shared" si="27"/>
        <v/>
      </c>
      <c r="P229" s="30" t="str">
        <f t="shared" si="28"/>
        <v/>
      </c>
      <c r="Q229" s="30" t="str">
        <f t="shared" si="29"/>
        <v>ü</v>
      </c>
      <c r="R229" s="30" t="str">
        <f t="shared" si="30"/>
        <v/>
      </c>
      <c r="S229" s="17" t="str">
        <f t="shared" si="31"/>
        <v>ü</v>
      </c>
      <c r="T229" s="17" t="str">
        <f t="shared" si="32"/>
        <v/>
      </c>
      <c r="U229" s="17"/>
      <c r="V229" s="17" t="str">
        <f t="shared" si="33"/>
        <v>ü</v>
      </c>
    </row>
    <row r="230" spans="1:22" ht="21.75" hidden="1" customHeight="1" x14ac:dyDescent="0.25">
      <c r="A230" s="28">
        <v>229</v>
      </c>
      <c r="B230" s="15">
        <v>2253661</v>
      </c>
      <c r="C230" s="16">
        <v>46083</v>
      </c>
      <c r="D230" s="16">
        <v>46084</v>
      </c>
      <c r="E230" s="15" t="s">
        <v>4875</v>
      </c>
      <c r="F230" s="15" t="s">
        <v>166</v>
      </c>
      <c r="H230" s="15">
        <v>501100505</v>
      </c>
      <c r="I230" s="15">
        <v>58</v>
      </c>
      <c r="J230" s="15">
        <v>4</v>
      </c>
      <c r="K230" s="15" t="s">
        <v>358</v>
      </c>
      <c r="L230" s="61" t="s">
        <v>4896</v>
      </c>
      <c r="M230" s="15" t="s">
        <v>160</v>
      </c>
      <c r="O230" s="30" t="str">
        <f t="shared" si="27"/>
        <v>ü</v>
      </c>
      <c r="P230" s="30" t="str">
        <f t="shared" si="28"/>
        <v>ü</v>
      </c>
      <c r="Q230" s="30" t="str">
        <f t="shared" si="29"/>
        <v>ü</v>
      </c>
      <c r="R230" s="30" t="str">
        <f t="shared" si="30"/>
        <v/>
      </c>
      <c r="S230" s="17" t="str">
        <f t="shared" si="31"/>
        <v>ü</v>
      </c>
      <c r="T230" s="17" t="str">
        <f t="shared" si="32"/>
        <v/>
      </c>
      <c r="U230" s="17"/>
      <c r="V230" s="17" t="str">
        <f t="shared" si="33"/>
        <v/>
      </c>
    </row>
    <row r="231" spans="1:22" ht="21.75" hidden="1" customHeight="1" x14ac:dyDescent="0.25">
      <c r="A231" s="28">
        <v>230</v>
      </c>
      <c r="B231" s="15">
        <v>2253639</v>
      </c>
      <c r="C231" s="16">
        <v>46083</v>
      </c>
      <c r="D231" s="16">
        <v>46084</v>
      </c>
      <c r="E231" s="15" t="s">
        <v>4876</v>
      </c>
      <c r="F231" s="15" t="s">
        <v>166</v>
      </c>
      <c r="H231" s="15">
        <v>508882126</v>
      </c>
      <c r="I231" s="15">
        <v>42</v>
      </c>
      <c r="J231" s="15">
        <v>14</v>
      </c>
      <c r="K231" s="15" t="s">
        <v>355</v>
      </c>
      <c r="L231" s="61" t="s">
        <v>4918</v>
      </c>
      <c r="M231" s="15" t="s">
        <v>211</v>
      </c>
      <c r="O231" s="30" t="str">
        <f t="shared" si="27"/>
        <v>ü</v>
      </c>
      <c r="P231" s="30" t="str">
        <f t="shared" si="28"/>
        <v>ü</v>
      </c>
      <c r="Q231" s="30" t="str">
        <f t="shared" si="29"/>
        <v>ü</v>
      </c>
      <c r="R231" s="30" t="str">
        <f t="shared" si="30"/>
        <v/>
      </c>
      <c r="S231" s="17" t="str">
        <f t="shared" si="31"/>
        <v>ü</v>
      </c>
      <c r="T231" s="17" t="str">
        <f t="shared" si="32"/>
        <v/>
      </c>
      <c r="U231" s="17"/>
      <c r="V231" s="17" t="str">
        <f t="shared" si="33"/>
        <v/>
      </c>
    </row>
    <row r="232" spans="1:22" ht="21.75" hidden="1" customHeight="1" x14ac:dyDescent="0.25">
      <c r="A232" s="28">
        <v>231</v>
      </c>
      <c r="B232" s="15">
        <v>2253634</v>
      </c>
      <c r="C232" s="16">
        <v>46083</v>
      </c>
      <c r="D232" s="16">
        <v>46084</v>
      </c>
      <c r="E232" s="15" t="s">
        <v>4877</v>
      </c>
      <c r="F232" s="15" t="s">
        <v>166</v>
      </c>
      <c r="H232" s="15">
        <v>544445410</v>
      </c>
      <c r="I232" s="15">
        <v>133</v>
      </c>
      <c r="J232" s="15">
        <v>610</v>
      </c>
      <c r="K232" s="15" t="s">
        <v>237</v>
      </c>
      <c r="L232" s="61" t="s">
        <v>4919</v>
      </c>
      <c r="M232" s="15" t="s">
        <v>164</v>
      </c>
      <c r="O232" s="30" t="str">
        <f t="shared" si="27"/>
        <v/>
      </c>
      <c r="P232" s="30" t="str">
        <f t="shared" si="28"/>
        <v/>
      </c>
      <c r="Q232" s="30" t="str">
        <f t="shared" si="29"/>
        <v>ü</v>
      </c>
      <c r="R232" s="30" t="str">
        <f t="shared" si="30"/>
        <v/>
      </c>
      <c r="S232" s="17" t="str">
        <f t="shared" si="31"/>
        <v/>
      </c>
      <c r="T232" s="17" t="str">
        <f t="shared" si="32"/>
        <v/>
      </c>
      <c r="U232" s="17"/>
      <c r="V232" s="17" t="str">
        <f t="shared" si="33"/>
        <v/>
      </c>
    </row>
    <row r="233" spans="1:22" ht="21.75" hidden="1" customHeight="1" x14ac:dyDescent="0.25">
      <c r="A233" s="28">
        <v>232</v>
      </c>
      <c r="B233" s="15">
        <v>2253583</v>
      </c>
      <c r="C233" s="16">
        <v>46083</v>
      </c>
      <c r="D233" s="16">
        <v>46084</v>
      </c>
      <c r="E233" s="15" t="s">
        <v>4878</v>
      </c>
      <c r="F233" s="15" t="s">
        <v>166</v>
      </c>
      <c r="H233" s="15">
        <v>504513326</v>
      </c>
      <c r="I233" s="15">
        <v>60</v>
      </c>
      <c r="J233" s="15">
        <v>10</v>
      </c>
      <c r="K233" s="15" t="s">
        <v>832</v>
      </c>
      <c r="L233" s="61" t="s">
        <v>4920</v>
      </c>
      <c r="M233" s="15" t="s">
        <v>160</v>
      </c>
      <c r="O233" s="30" t="str">
        <f t="shared" si="27"/>
        <v/>
      </c>
      <c r="P233" s="30" t="str">
        <f t="shared" si="28"/>
        <v/>
      </c>
      <c r="Q233" s="30" t="str">
        <f t="shared" si="29"/>
        <v/>
      </c>
      <c r="R233" s="30" t="str">
        <f t="shared" si="30"/>
        <v/>
      </c>
      <c r="S233" s="17" t="str">
        <f t="shared" si="31"/>
        <v/>
      </c>
      <c r="T233" s="17" t="str">
        <f t="shared" si="32"/>
        <v/>
      </c>
      <c r="U233" s="17"/>
      <c r="V233" s="17" t="str">
        <f t="shared" si="33"/>
        <v/>
      </c>
    </row>
    <row r="234" spans="1:22" ht="21.75" hidden="1" customHeight="1" x14ac:dyDescent="0.25">
      <c r="A234" s="28">
        <v>233</v>
      </c>
      <c r="B234" s="15">
        <v>2253568</v>
      </c>
      <c r="C234" s="16">
        <v>46083</v>
      </c>
      <c r="D234" s="16">
        <v>46084</v>
      </c>
      <c r="E234" s="15" t="s">
        <v>4879</v>
      </c>
      <c r="F234" s="15" t="s">
        <v>166</v>
      </c>
      <c r="H234" s="15">
        <v>504774049</v>
      </c>
      <c r="I234" s="15" t="s">
        <v>4921</v>
      </c>
      <c r="J234" s="15">
        <v>2083</v>
      </c>
      <c r="K234" s="15" t="s">
        <v>600</v>
      </c>
      <c r="L234" s="61" t="s">
        <v>4922</v>
      </c>
      <c r="M234" s="15" t="s">
        <v>186</v>
      </c>
      <c r="O234" s="30" t="str">
        <f t="shared" si="27"/>
        <v>ü</v>
      </c>
      <c r="P234" s="30" t="str">
        <f t="shared" si="28"/>
        <v>ü</v>
      </c>
      <c r="Q234" s="30" t="str">
        <f t="shared" si="29"/>
        <v>ü</v>
      </c>
      <c r="R234" s="30" t="str">
        <f t="shared" si="30"/>
        <v/>
      </c>
      <c r="S234" s="17" t="str">
        <f t="shared" si="31"/>
        <v>ü</v>
      </c>
      <c r="T234" s="17" t="str">
        <f t="shared" si="32"/>
        <v/>
      </c>
      <c r="U234" s="17"/>
      <c r="V234" s="17" t="str">
        <f t="shared" si="33"/>
        <v/>
      </c>
    </row>
    <row r="235" spans="1:22" ht="21.75" hidden="1" customHeight="1" x14ac:dyDescent="0.25">
      <c r="A235" s="28">
        <v>234</v>
      </c>
      <c r="B235" s="15">
        <v>2253564</v>
      </c>
      <c r="C235" s="16">
        <v>46083</v>
      </c>
      <c r="D235" s="16">
        <v>46084</v>
      </c>
      <c r="E235" s="15" t="s">
        <v>4880</v>
      </c>
      <c r="F235" s="15" t="s">
        <v>166</v>
      </c>
      <c r="H235" s="15">
        <v>503798713</v>
      </c>
      <c r="I235" s="15" t="s">
        <v>4921</v>
      </c>
      <c r="J235" s="15">
        <v>1852</v>
      </c>
      <c r="K235" s="15" t="s">
        <v>600</v>
      </c>
      <c r="L235" s="61" t="s">
        <v>4923</v>
      </c>
      <c r="M235" s="15" t="s">
        <v>186</v>
      </c>
      <c r="O235" s="30" t="str">
        <f t="shared" si="27"/>
        <v>ü</v>
      </c>
      <c r="P235" s="30" t="str">
        <f t="shared" si="28"/>
        <v>ü</v>
      </c>
      <c r="Q235" s="30" t="str">
        <f t="shared" si="29"/>
        <v>ü</v>
      </c>
      <c r="R235" s="30" t="str">
        <f t="shared" si="30"/>
        <v/>
      </c>
      <c r="S235" s="17" t="str">
        <f t="shared" si="31"/>
        <v>ü</v>
      </c>
      <c r="T235" s="17" t="str">
        <f t="shared" si="32"/>
        <v/>
      </c>
      <c r="U235" s="17"/>
      <c r="V235" s="17" t="str">
        <f t="shared" si="33"/>
        <v/>
      </c>
    </row>
    <row r="236" spans="1:22" ht="21.75" hidden="1" customHeight="1" x14ac:dyDescent="0.25">
      <c r="A236" s="28">
        <v>235</v>
      </c>
      <c r="B236" s="15">
        <v>2253559</v>
      </c>
      <c r="C236" s="16">
        <v>46083</v>
      </c>
      <c r="D236" s="16">
        <v>46084</v>
      </c>
      <c r="E236" s="15" t="s">
        <v>4881</v>
      </c>
      <c r="F236" s="15" t="s">
        <v>166</v>
      </c>
      <c r="H236" s="15">
        <v>501625511</v>
      </c>
      <c r="I236" s="15">
        <v>14</v>
      </c>
      <c r="J236" s="15">
        <v>7</v>
      </c>
      <c r="K236" s="15" t="s">
        <v>376</v>
      </c>
      <c r="L236" s="61" t="s">
        <v>4896</v>
      </c>
      <c r="M236" s="15" t="s">
        <v>162</v>
      </c>
      <c r="O236" s="30" t="str">
        <f t="shared" si="27"/>
        <v>ü</v>
      </c>
      <c r="P236" s="30" t="str">
        <f t="shared" si="28"/>
        <v>ü</v>
      </c>
      <c r="Q236" s="30" t="str">
        <f t="shared" si="29"/>
        <v>ü</v>
      </c>
      <c r="R236" s="30" t="str">
        <f t="shared" si="30"/>
        <v/>
      </c>
      <c r="S236" s="17" t="str">
        <f t="shared" si="31"/>
        <v>ü</v>
      </c>
      <c r="T236" s="17" t="str">
        <f t="shared" si="32"/>
        <v/>
      </c>
      <c r="U236" s="17"/>
      <c r="V236" s="17" t="str">
        <f t="shared" si="33"/>
        <v/>
      </c>
    </row>
    <row r="237" spans="1:22" ht="21.75" hidden="1" customHeight="1" x14ac:dyDescent="0.25">
      <c r="A237" s="28">
        <v>236</v>
      </c>
      <c r="B237" s="15">
        <v>2253555</v>
      </c>
      <c r="C237" s="16">
        <v>46083</v>
      </c>
      <c r="D237" s="16">
        <v>46084</v>
      </c>
      <c r="E237" s="15" t="s">
        <v>4882</v>
      </c>
      <c r="F237" s="15" t="s">
        <v>166</v>
      </c>
      <c r="H237" s="15">
        <v>567878600</v>
      </c>
      <c r="I237" s="15">
        <v>46</v>
      </c>
      <c r="J237" s="15">
        <v>6765</v>
      </c>
      <c r="K237" s="15" t="s">
        <v>241</v>
      </c>
      <c r="L237" s="61" t="s">
        <v>4905</v>
      </c>
      <c r="M237" s="15" t="s">
        <v>186</v>
      </c>
      <c r="O237" s="30" t="str">
        <f t="shared" si="27"/>
        <v>ü</v>
      </c>
      <c r="P237" s="30" t="str">
        <f t="shared" si="28"/>
        <v>ü</v>
      </c>
      <c r="Q237" s="30" t="str">
        <f t="shared" si="29"/>
        <v>ü</v>
      </c>
      <c r="R237" s="30" t="str">
        <f t="shared" si="30"/>
        <v/>
      </c>
      <c r="S237" s="17" t="str">
        <f t="shared" si="31"/>
        <v>ü</v>
      </c>
      <c r="T237" s="17" t="str">
        <f t="shared" si="32"/>
        <v/>
      </c>
      <c r="U237" s="17"/>
      <c r="V237" s="17" t="str">
        <f t="shared" si="33"/>
        <v>ü</v>
      </c>
    </row>
    <row r="238" spans="1:22" ht="21.75" hidden="1" customHeight="1" x14ac:dyDescent="0.25">
      <c r="A238" s="28">
        <v>237</v>
      </c>
      <c r="B238" s="15">
        <v>2253531</v>
      </c>
      <c r="C238" s="16">
        <v>46083</v>
      </c>
      <c r="D238" s="16">
        <v>46084</v>
      </c>
      <c r="E238" s="15" t="s">
        <v>4883</v>
      </c>
      <c r="F238" s="15" t="s">
        <v>166</v>
      </c>
      <c r="H238" s="15">
        <v>527005410</v>
      </c>
      <c r="I238" s="15">
        <v>134</v>
      </c>
      <c r="J238" s="15" t="s">
        <v>4924</v>
      </c>
      <c r="K238" s="15" t="s">
        <v>226</v>
      </c>
      <c r="L238" s="61" t="s">
        <v>4925</v>
      </c>
      <c r="M238" s="15" t="s">
        <v>179</v>
      </c>
      <c r="O238" s="30" t="str">
        <f t="shared" si="27"/>
        <v/>
      </c>
      <c r="P238" s="30" t="str">
        <f t="shared" si="28"/>
        <v/>
      </c>
      <c r="Q238" s="30" t="str">
        <f t="shared" si="29"/>
        <v/>
      </c>
      <c r="R238" s="30" t="str">
        <f t="shared" si="30"/>
        <v/>
      </c>
      <c r="S238" s="17" t="str">
        <f t="shared" si="31"/>
        <v/>
      </c>
      <c r="T238" s="17" t="str">
        <f t="shared" si="32"/>
        <v/>
      </c>
      <c r="U238" s="17"/>
      <c r="V238" s="17" t="str">
        <f t="shared" si="33"/>
        <v/>
      </c>
    </row>
    <row r="239" spans="1:22" ht="21.75" hidden="1" customHeight="1" x14ac:dyDescent="0.25">
      <c r="A239" s="28">
        <v>238</v>
      </c>
      <c r="B239" s="15">
        <v>2253469</v>
      </c>
      <c r="C239" s="16">
        <v>46083</v>
      </c>
      <c r="D239" s="16">
        <v>46084</v>
      </c>
      <c r="E239" s="15" t="s">
        <v>4884</v>
      </c>
      <c r="F239" s="15" t="s">
        <v>166</v>
      </c>
      <c r="H239" s="15">
        <v>504828982</v>
      </c>
      <c r="I239" s="15" t="s">
        <v>605</v>
      </c>
      <c r="J239" s="15">
        <v>786</v>
      </c>
      <c r="K239" s="15" t="s">
        <v>4926</v>
      </c>
      <c r="L239" s="61" t="s">
        <v>4927</v>
      </c>
      <c r="M239" s="15" t="s">
        <v>162</v>
      </c>
      <c r="O239" s="30" t="str">
        <f t="shared" si="27"/>
        <v/>
      </c>
      <c r="P239" s="30" t="str">
        <f t="shared" si="28"/>
        <v/>
      </c>
      <c r="Q239" s="30" t="str">
        <f t="shared" si="29"/>
        <v/>
      </c>
      <c r="R239" s="30" t="str">
        <f t="shared" si="30"/>
        <v/>
      </c>
      <c r="S239" s="17" t="str">
        <f t="shared" si="31"/>
        <v/>
      </c>
      <c r="T239" s="17" t="str">
        <f t="shared" si="32"/>
        <v/>
      </c>
      <c r="U239" s="17"/>
      <c r="V239" s="17" t="str">
        <f t="shared" si="33"/>
        <v/>
      </c>
    </row>
    <row r="240" spans="1:22" ht="21.75" hidden="1" customHeight="1" x14ac:dyDescent="0.25">
      <c r="A240" s="28">
        <v>239</v>
      </c>
      <c r="B240" s="15">
        <v>2253399</v>
      </c>
      <c r="C240" s="16">
        <v>46083</v>
      </c>
      <c r="D240" s="16">
        <v>46084</v>
      </c>
      <c r="E240" s="15" t="s">
        <v>4885</v>
      </c>
      <c r="F240" s="15" t="s">
        <v>166</v>
      </c>
      <c r="H240" s="15">
        <v>506267110</v>
      </c>
      <c r="I240" s="15">
        <v>78</v>
      </c>
      <c r="J240" s="15">
        <v>22</v>
      </c>
      <c r="K240" s="15" t="s">
        <v>827</v>
      </c>
      <c r="L240" s="61" t="s">
        <v>4928</v>
      </c>
      <c r="M240" s="15" t="s">
        <v>165</v>
      </c>
      <c r="O240" s="30" t="str">
        <f t="shared" si="27"/>
        <v/>
      </c>
      <c r="P240" s="30" t="str">
        <f t="shared" si="28"/>
        <v>ü</v>
      </c>
      <c r="Q240" s="30" t="str">
        <f t="shared" si="29"/>
        <v/>
      </c>
      <c r="R240" s="30" t="str">
        <f t="shared" si="30"/>
        <v/>
      </c>
      <c r="S240" s="17" t="str">
        <f t="shared" si="31"/>
        <v>ü</v>
      </c>
      <c r="T240" s="17" t="str">
        <f t="shared" si="32"/>
        <v/>
      </c>
      <c r="U240" s="17"/>
      <c r="V240" s="17" t="str">
        <f t="shared" si="33"/>
        <v/>
      </c>
    </row>
    <row r="241" spans="1:22" ht="21.75" hidden="1" customHeight="1" x14ac:dyDescent="0.25">
      <c r="A241" s="28">
        <v>240</v>
      </c>
      <c r="B241" s="15">
        <v>2253368</v>
      </c>
      <c r="C241" s="16">
        <v>46083</v>
      </c>
      <c r="D241" s="16">
        <v>46086</v>
      </c>
      <c r="E241" s="15" t="s">
        <v>4886</v>
      </c>
      <c r="F241" s="15" t="s">
        <v>157</v>
      </c>
      <c r="H241" s="15">
        <v>544312376</v>
      </c>
      <c r="I241" s="15" t="s">
        <v>4929</v>
      </c>
      <c r="J241" s="15">
        <v>20000335838</v>
      </c>
      <c r="K241" s="15" t="s">
        <v>809</v>
      </c>
      <c r="L241" s="61" t="s">
        <v>4930</v>
      </c>
      <c r="M241" s="15" t="s">
        <v>214</v>
      </c>
      <c r="O241" s="30" t="str">
        <f t="shared" si="27"/>
        <v/>
      </c>
      <c r="P241" s="30" t="str">
        <f t="shared" si="28"/>
        <v/>
      </c>
      <c r="Q241" s="30" t="str">
        <f t="shared" si="29"/>
        <v/>
      </c>
      <c r="R241" s="30" t="str">
        <f t="shared" si="30"/>
        <v/>
      </c>
      <c r="S241" s="17" t="str">
        <f t="shared" si="31"/>
        <v/>
      </c>
      <c r="T241" s="17" t="str">
        <f t="shared" si="32"/>
        <v/>
      </c>
      <c r="U241" s="17"/>
      <c r="V241" s="17" t="str">
        <f t="shared" si="33"/>
        <v/>
      </c>
    </row>
    <row r="242" spans="1:22" ht="21.75" hidden="1" customHeight="1" x14ac:dyDescent="0.25">
      <c r="A242" s="28">
        <v>241</v>
      </c>
      <c r="B242" s="15">
        <v>2253240</v>
      </c>
      <c r="C242" s="16">
        <v>46083</v>
      </c>
      <c r="D242" s="16">
        <v>46084</v>
      </c>
      <c r="E242" s="15" t="s">
        <v>1790</v>
      </c>
      <c r="F242" s="15" t="s">
        <v>166</v>
      </c>
      <c r="H242" s="15">
        <v>509606636</v>
      </c>
      <c r="J242" s="15" t="s">
        <v>4931</v>
      </c>
      <c r="K242" s="15" t="s">
        <v>364</v>
      </c>
      <c r="L242" s="61" t="s">
        <v>4932</v>
      </c>
      <c r="M242" s="15" t="s">
        <v>165</v>
      </c>
      <c r="O242" s="30" t="str">
        <f t="shared" si="27"/>
        <v>ü</v>
      </c>
      <c r="P242" s="30" t="str">
        <f t="shared" si="28"/>
        <v>ü</v>
      </c>
      <c r="Q242" s="30" t="str">
        <f t="shared" si="29"/>
        <v>ü</v>
      </c>
      <c r="R242" s="30" t="str">
        <f t="shared" si="30"/>
        <v/>
      </c>
      <c r="S242" s="17" t="str">
        <f t="shared" si="31"/>
        <v>ü</v>
      </c>
      <c r="T242" s="17" t="str">
        <f t="shared" si="32"/>
        <v/>
      </c>
      <c r="U242" s="17"/>
      <c r="V242" s="17" t="str">
        <f t="shared" si="33"/>
        <v>ü</v>
      </c>
    </row>
    <row r="243" spans="1:22" ht="21.75" hidden="1" customHeight="1" x14ac:dyDescent="0.25">
      <c r="A243" s="28">
        <v>242</v>
      </c>
      <c r="B243" s="15">
        <v>2253236</v>
      </c>
      <c r="C243" s="16">
        <v>46083</v>
      </c>
      <c r="D243" s="16">
        <v>46084</v>
      </c>
      <c r="E243" s="15" t="s">
        <v>4887</v>
      </c>
      <c r="F243" s="15" t="s">
        <v>166</v>
      </c>
      <c r="H243" s="15">
        <v>555777313</v>
      </c>
      <c r="I243" s="15">
        <v>53</v>
      </c>
      <c r="J243" s="15">
        <v>1436</v>
      </c>
      <c r="K243" s="15" t="s">
        <v>238</v>
      </c>
      <c r="L243" s="61" t="s">
        <v>4897</v>
      </c>
      <c r="M243" s="15" t="s">
        <v>165</v>
      </c>
      <c r="O243" s="30" t="str">
        <f t="shared" si="27"/>
        <v>ü</v>
      </c>
      <c r="P243" s="30" t="str">
        <f t="shared" si="28"/>
        <v>ü</v>
      </c>
      <c r="Q243" s="30" t="str">
        <f t="shared" si="29"/>
        <v>ü</v>
      </c>
      <c r="R243" s="30" t="str">
        <f t="shared" si="30"/>
        <v/>
      </c>
      <c r="S243" s="17" t="str">
        <f t="shared" si="31"/>
        <v>ü</v>
      </c>
      <c r="T243" s="17" t="str">
        <f t="shared" si="32"/>
        <v/>
      </c>
      <c r="U243" s="17"/>
      <c r="V243" s="17" t="str">
        <f t="shared" si="33"/>
        <v/>
      </c>
    </row>
    <row r="244" spans="1:22" ht="21.75" hidden="1" customHeight="1" x14ac:dyDescent="0.25">
      <c r="A244" s="28">
        <v>243</v>
      </c>
      <c r="B244" s="15">
        <v>2253231</v>
      </c>
      <c r="C244" s="16">
        <v>46083</v>
      </c>
      <c r="D244" s="16">
        <v>46086</v>
      </c>
      <c r="E244" s="15" t="s">
        <v>4888</v>
      </c>
      <c r="F244" s="15" t="s">
        <v>166</v>
      </c>
      <c r="H244" s="15">
        <v>521067869</v>
      </c>
      <c r="I244" s="15">
        <v>4427</v>
      </c>
      <c r="J244" s="15">
        <v>4427</v>
      </c>
      <c r="K244" s="15" t="s">
        <v>221</v>
      </c>
      <c r="L244" s="61" t="s">
        <v>4933</v>
      </c>
      <c r="M244" s="15" t="s">
        <v>179</v>
      </c>
      <c r="O244" s="30" t="str">
        <f t="shared" si="27"/>
        <v>ü</v>
      </c>
      <c r="P244" s="30" t="str">
        <f t="shared" si="28"/>
        <v>ü</v>
      </c>
      <c r="Q244" s="30" t="str">
        <f t="shared" si="29"/>
        <v>ü</v>
      </c>
      <c r="R244" s="30" t="str">
        <f t="shared" si="30"/>
        <v/>
      </c>
      <c r="S244" s="17" t="str">
        <f t="shared" si="31"/>
        <v>ü</v>
      </c>
      <c r="T244" s="17" t="str">
        <f t="shared" si="32"/>
        <v/>
      </c>
      <c r="U244" s="17"/>
      <c r="V244" s="17" t="str">
        <f t="shared" si="33"/>
        <v>ü</v>
      </c>
    </row>
    <row r="245" spans="1:22" ht="21.75" hidden="1" customHeight="1" x14ac:dyDescent="0.25">
      <c r="A245" s="28">
        <v>244</v>
      </c>
      <c r="B245" s="15">
        <v>2253049</v>
      </c>
      <c r="C245" s="16">
        <v>46083</v>
      </c>
      <c r="D245" s="16">
        <v>46084</v>
      </c>
      <c r="E245" s="15" t="s">
        <v>4889</v>
      </c>
      <c r="F245" s="15" t="s">
        <v>166</v>
      </c>
      <c r="H245" s="15">
        <v>562777546</v>
      </c>
      <c r="I245" s="15">
        <v>149</v>
      </c>
      <c r="J245" s="15">
        <v>283</v>
      </c>
      <c r="K245" s="15" t="s">
        <v>227</v>
      </c>
      <c r="L245" s="61" t="s">
        <v>4896</v>
      </c>
      <c r="M245" s="15" t="s">
        <v>486</v>
      </c>
      <c r="O245" s="30" t="str">
        <f t="shared" si="27"/>
        <v>ü</v>
      </c>
      <c r="P245" s="30" t="str">
        <f t="shared" si="28"/>
        <v>ü</v>
      </c>
      <c r="Q245" s="30" t="str">
        <f t="shared" si="29"/>
        <v>ü</v>
      </c>
      <c r="R245" s="30" t="str">
        <f t="shared" si="30"/>
        <v/>
      </c>
      <c r="S245" s="17" t="str">
        <f t="shared" si="31"/>
        <v>ü</v>
      </c>
      <c r="T245" s="17" t="str">
        <f t="shared" si="32"/>
        <v/>
      </c>
      <c r="U245" s="17"/>
      <c r="V245" s="17" t="str">
        <f t="shared" si="33"/>
        <v/>
      </c>
    </row>
    <row r="246" spans="1:22" ht="21.75" hidden="1" customHeight="1" x14ac:dyDescent="0.25">
      <c r="A246" s="28">
        <v>245</v>
      </c>
      <c r="B246" s="15">
        <v>2252954</v>
      </c>
      <c r="C246" s="16">
        <v>46083</v>
      </c>
      <c r="D246" s="16">
        <v>46084</v>
      </c>
      <c r="E246" s="15" t="s">
        <v>4890</v>
      </c>
      <c r="F246" s="15" t="s">
        <v>166</v>
      </c>
      <c r="H246" s="15">
        <v>559233555</v>
      </c>
      <c r="I246" s="15">
        <v>19</v>
      </c>
      <c r="J246" s="15">
        <v>9</v>
      </c>
      <c r="K246" s="15" t="s">
        <v>222</v>
      </c>
      <c r="L246" s="61" t="s">
        <v>4897</v>
      </c>
      <c r="M246" s="15" t="s">
        <v>211</v>
      </c>
      <c r="O246" s="30" t="str">
        <f t="shared" si="27"/>
        <v>ü</v>
      </c>
      <c r="P246" s="30" t="str">
        <f t="shared" si="28"/>
        <v>ü</v>
      </c>
      <c r="Q246" s="30" t="str">
        <f t="shared" si="29"/>
        <v>ü</v>
      </c>
      <c r="R246" s="30" t="str">
        <f t="shared" si="30"/>
        <v/>
      </c>
      <c r="S246" s="17" t="str">
        <f t="shared" si="31"/>
        <v>ü</v>
      </c>
      <c r="T246" s="17" t="str">
        <f t="shared" si="32"/>
        <v/>
      </c>
      <c r="U246" s="17"/>
      <c r="V246" s="17" t="str">
        <f t="shared" si="33"/>
        <v/>
      </c>
    </row>
    <row r="247" spans="1:22" ht="21.75" hidden="1" customHeight="1" x14ac:dyDescent="0.25">
      <c r="A247" s="28">
        <v>246</v>
      </c>
      <c r="B247" s="15">
        <v>2252904</v>
      </c>
      <c r="C247" s="16">
        <v>46083</v>
      </c>
      <c r="D247" s="16">
        <v>46084</v>
      </c>
      <c r="E247" s="15" t="s">
        <v>4891</v>
      </c>
      <c r="F247" s="15" t="s">
        <v>166</v>
      </c>
      <c r="H247" s="15">
        <v>507092749</v>
      </c>
      <c r="J247" s="15">
        <v>6145</v>
      </c>
      <c r="K247" s="15" t="s">
        <v>587</v>
      </c>
      <c r="L247" s="61" t="s">
        <v>4934</v>
      </c>
      <c r="M247" s="15" t="s">
        <v>212</v>
      </c>
      <c r="O247" s="30" t="str">
        <f t="shared" si="27"/>
        <v/>
      </c>
      <c r="P247" s="30" t="str">
        <f t="shared" si="28"/>
        <v/>
      </c>
      <c r="Q247" s="30" t="str">
        <f t="shared" si="29"/>
        <v/>
      </c>
      <c r="R247" s="30" t="str">
        <f t="shared" si="30"/>
        <v/>
      </c>
      <c r="S247" s="17" t="str">
        <f t="shared" si="31"/>
        <v/>
      </c>
      <c r="T247" s="17" t="str">
        <f t="shared" si="32"/>
        <v/>
      </c>
      <c r="U247" s="17"/>
      <c r="V247" s="17" t="str">
        <f t="shared" si="33"/>
        <v/>
      </c>
    </row>
    <row r="248" spans="1:22" ht="21.75" hidden="1" customHeight="1" x14ac:dyDescent="0.25">
      <c r="A248" s="28">
        <v>247</v>
      </c>
      <c r="B248" s="15">
        <v>2252886</v>
      </c>
      <c r="C248" s="16">
        <v>46083</v>
      </c>
      <c r="D248" s="16">
        <v>46085</v>
      </c>
      <c r="E248" s="15" t="s">
        <v>4892</v>
      </c>
      <c r="F248" s="15" t="s">
        <v>157</v>
      </c>
      <c r="H248" s="15">
        <v>521166326</v>
      </c>
      <c r="I248" s="15" t="s">
        <v>4935</v>
      </c>
      <c r="J248" s="15">
        <v>1011</v>
      </c>
      <c r="K248" s="15" t="s">
        <v>3283</v>
      </c>
      <c r="L248" s="61" t="s">
        <v>4936</v>
      </c>
      <c r="M248" s="15" t="s">
        <v>213</v>
      </c>
      <c r="O248" s="30" t="str">
        <f t="shared" si="27"/>
        <v/>
      </c>
      <c r="P248" s="30" t="str">
        <f t="shared" si="28"/>
        <v/>
      </c>
      <c r="Q248" s="30" t="str">
        <f t="shared" si="29"/>
        <v/>
      </c>
      <c r="R248" s="30" t="str">
        <f t="shared" si="30"/>
        <v/>
      </c>
      <c r="S248" s="17" t="str">
        <f t="shared" si="31"/>
        <v/>
      </c>
      <c r="T248" s="17" t="str">
        <f t="shared" si="32"/>
        <v/>
      </c>
      <c r="U248" s="17"/>
      <c r="V248" s="17" t="str">
        <f t="shared" si="33"/>
        <v/>
      </c>
    </row>
    <row r="249" spans="1:22" ht="21.75" hidden="1" customHeight="1" x14ac:dyDescent="0.25">
      <c r="A249" s="28">
        <v>248</v>
      </c>
      <c r="B249" s="15">
        <v>2252780</v>
      </c>
      <c r="C249" s="16">
        <v>46083</v>
      </c>
      <c r="D249" s="16">
        <v>46083</v>
      </c>
      <c r="E249" s="15" t="s">
        <v>4893</v>
      </c>
      <c r="F249" s="15" t="s">
        <v>159</v>
      </c>
      <c r="H249" s="15">
        <v>501989711</v>
      </c>
      <c r="I249" s="15" t="s">
        <v>4937</v>
      </c>
      <c r="J249" s="15" t="s">
        <v>4938</v>
      </c>
      <c r="K249" s="15" t="s">
        <v>687</v>
      </c>
      <c r="L249" s="61" t="s">
        <v>4939</v>
      </c>
      <c r="M249" s="15" t="s">
        <v>215</v>
      </c>
      <c r="O249" s="30" t="str">
        <f t="shared" si="27"/>
        <v/>
      </c>
      <c r="P249" s="30" t="str">
        <f t="shared" si="28"/>
        <v/>
      </c>
      <c r="Q249" s="30" t="str">
        <f t="shared" si="29"/>
        <v/>
      </c>
      <c r="R249" s="30" t="str">
        <f t="shared" si="30"/>
        <v/>
      </c>
      <c r="S249" s="17" t="str">
        <f t="shared" si="31"/>
        <v/>
      </c>
      <c r="T249" s="17" t="str">
        <f t="shared" si="32"/>
        <v>ü</v>
      </c>
      <c r="U249" s="17"/>
      <c r="V249" s="17" t="str">
        <f t="shared" si="33"/>
        <v/>
      </c>
    </row>
    <row r="250" spans="1:22" ht="21.75" hidden="1" customHeight="1" x14ac:dyDescent="0.25">
      <c r="A250" s="28">
        <v>249</v>
      </c>
      <c r="B250" s="15">
        <v>2252749</v>
      </c>
      <c r="C250" s="16">
        <v>46083</v>
      </c>
      <c r="D250" s="16">
        <v>46084</v>
      </c>
      <c r="E250" s="15" t="s">
        <v>308</v>
      </c>
      <c r="F250" s="15" t="s">
        <v>166</v>
      </c>
      <c r="H250" s="15">
        <v>503545888</v>
      </c>
      <c r="I250" s="15" t="s">
        <v>4940</v>
      </c>
      <c r="J250" s="15" t="s">
        <v>4941</v>
      </c>
      <c r="K250" s="15" t="s">
        <v>225</v>
      </c>
      <c r="L250" s="61" t="s">
        <v>192</v>
      </c>
      <c r="M250" s="15" t="s">
        <v>162</v>
      </c>
      <c r="O250" s="30" t="str">
        <f t="shared" si="27"/>
        <v>ü</v>
      </c>
      <c r="P250" s="30" t="str">
        <f t="shared" si="28"/>
        <v>ü</v>
      </c>
      <c r="Q250" s="30" t="str">
        <f t="shared" si="29"/>
        <v>ü</v>
      </c>
      <c r="R250" s="30" t="str">
        <f t="shared" si="30"/>
        <v/>
      </c>
      <c r="S250" s="17" t="str">
        <f t="shared" si="31"/>
        <v>ü</v>
      </c>
      <c r="T250" s="17" t="str">
        <f t="shared" si="32"/>
        <v>ü</v>
      </c>
      <c r="U250" s="17"/>
      <c r="V250" s="17" t="str">
        <f t="shared" si="33"/>
        <v>ü</v>
      </c>
    </row>
    <row r="251" spans="1:22" ht="21.75" hidden="1" customHeight="1" x14ac:dyDescent="0.25">
      <c r="A251" s="28">
        <v>250</v>
      </c>
      <c r="B251" s="15">
        <v>2252718</v>
      </c>
      <c r="C251" s="16">
        <v>46083</v>
      </c>
      <c r="D251" s="16">
        <v>46084</v>
      </c>
      <c r="E251" s="15" t="s">
        <v>2815</v>
      </c>
      <c r="F251" s="15" t="s">
        <v>166</v>
      </c>
      <c r="H251" s="15">
        <v>507095533</v>
      </c>
      <c r="I251" s="15">
        <v>138</v>
      </c>
      <c r="J251" s="15">
        <v>5572</v>
      </c>
      <c r="K251" s="15" t="s">
        <v>241</v>
      </c>
      <c r="L251" s="61" t="s">
        <v>195</v>
      </c>
      <c r="M251" s="15" t="s">
        <v>186</v>
      </c>
      <c r="O251" s="30" t="str">
        <f t="shared" si="27"/>
        <v>ü</v>
      </c>
      <c r="P251" s="30" t="str">
        <f t="shared" si="28"/>
        <v>ü</v>
      </c>
      <c r="Q251" s="30" t="str">
        <f t="shared" si="29"/>
        <v>ü</v>
      </c>
      <c r="R251" s="30" t="str">
        <f t="shared" si="30"/>
        <v/>
      </c>
      <c r="S251" s="17" t="str">
        <f t="shared" si="31"/>
        <v>ü</v>
      </c>
      <c r="T251" s="17" t="str">
        <f t="shared" si="32"/>
        <v>ü</v>
      </c>
      <c r="U251" s="17"/>
      <c r="V251" s="17" t="str">
        <f t="shared" si="33"/>
        <v/>
      </c>
    </row>
    <row r="252" spans="1:22" ht="21.75" hidden="1" customHeight="1" x14ac:dyDescent="0.25">
      <c r="A252" s="28">
        <v>251</v>
      </c>
      <c r="B252" s="15">
        <v>2252700</v>
      </c>
      <c r="C252" s="16">
        <v>46083</v>
      </c>
      <c r="D252" s="16">
        <v>46084</v>
      </c>
      <c r="E252" s="15" t="s">
        <v>625</v>
      </c>
      <c r="F252" s="15" t="s">
        <v>166</v>
      </c>
      <c r="H252" s="15">
        <v>506355537</v>
      </c>
      <c r="I252" s="15">
        <v>592</v>
      </c>
      <c r="J252" s="15">
        <v>592</v>
      </c>
      <c r="K252" s="15" t="s">
        <v>222</v>
      </c>
      <c r="L252" s="61" t="s">
        <v>198</v>
      </c>
      <c r="M252" s="15" t="s">
        <v>211</v>
      </c>
      <c r="O252" s="30" t="str">
        <f t="shared" si="27"/>
        <v>ü</v>
      </c>
      <c r="P252" s="30" t="str">
        <f t="shared" si="28"/>
        <v>ü</v>
      </c>
      <c r="Q252" s="30" t="str">
        <f t="shared" si="29"/>
        <v>ü</v>
      </c>
      <c r="R252" s="30" t="str">
        <f t="shared" si="30"/>
        <v/>
      </c>
      <c r="S252" s="17" t="str">
        <f t="shared" si="31"/>
        <v>ü</v>
      </c>
      <c r="T252" s="17" t="str">
        <f t="shared" si="32"/>
        <v/>
      </c>
      <c r="U252" s="17"/>
      <c r="V252" s="17" t="str">
        <f t="shared" si="33"/>
        <v/>
      </c>
    </row>
    <row r="253" spans="1:22" ht="21.75" hidden="1" customHeight="1" x14ac:dyDescent="0.25">
      <c r="A253" s="28">
        <v>252</v>
      </c>
      <c r="B253" s="15">
        <v>2252679</v>
      </c>
      <c r="C253" s="16">
        <v>46083</v>
      </c>
      <c r="D253" s="16">
        <v>46084</v>
      </c>
      <c r="E253" s="15" t="s">
        <v>193</v>
      </c>
      <c r="F253" s="15" t="s">
        <v>159</v>
      </c>
      <c r="H253" s="15">
        <v>507040075</v>
      </c>
      <c r="I253" s="15">
        <v>415</v>
      </c>
      <c r="J253" s="15">
        <v>415</v>
      </c>
      <c r="K253" s="15" t="s">
        <v>989</v>
      </c>
      <c r="L253" s="61" t="s">
        <v>190</v>
      </c>
      <c r="M253" s="15" t="s">
        <v>164</v>
      </c>
      <c r="O253" s="30" t="str">
        <f t="shared" si="27"/>
        <v>ü</v>
      </c>
      <c r="P253" s="30" t="str">
        <f t="shared" si="28"/>
        <v>ü</v>
      </c>
      <c r="Q253" s="30" t="str">
        <f t="shared" si="29"/>
        <v>ü</v>
      </c>
      <c r="R253" s="30" t="str">
        <f t="shared" si="30"/>
        <v/>
      </c>
      <c r="S253" s="17" t="str">
        <f t="shared" si="31"/>
        <v>ü</v>
      </c>
      <c r="T253" s="17" t="str">
        <f t="shared" si="32"/>
        <v/>
      </c>
      <c r="U253" s="17"/>
      <c r="V253" s="17" t="str">
        <f t="shared" si="33"/>
        <v>ü</v>
      </c>
    </row>
    <row r="254" spans="1:22" ht="21.75" hidden="1" customHeight="1" x14ac:dyDescent="0.25">
      <c r="A254" s="28">
        <v>253</v>
      </c>
      <c r="B254" s="15">
        <v>2252678</v>
      </c>
      <c r="C254" s="16">
        <v>46083</v>
      </c>
      <c r="D254" s="16">
        <v>46084</v>
      </c>
      <c r="E254" s="15" t="s">
        <v>4894</v>
      </c>
      <c r="F254" s="15" t="s">
        <v>166</v>
      </c>
      <c r="H254" s="15">
        <v>509188813</v>
      </c>
      <c r="I254" s="15">
        <v>116</v>
      </c>
      <c r="J254" s="15">
        <v>11</v>
      </c>
      <c r="K254" s="15" t="s">
        <v>382</v>
      </c>
      <c r="L254" s="61" t="s">
        <v>192</v>
      </c>
      <c r="M254" s="15" t="s">
        <v>486</v>
      </c>
      <c r="O254" s="30" t="str">
        <f t="shared" si="27"/>
        <v>ü</v>
      </c>
      <c r="P254" s="30" t="str">
        <f t="shared" si="28"/>
        <v>ü</v>
      </c>
      <c r="Q254" s="30" t="str">
        <f t="shared" si="29"/>
        <v>ü</v>
      </c>
      <c r="R254" s="30" t="str">
        <f t="shared" si="30"/>
        <v/>
      </c>
      <c r="S254" s="17" t="str">
        <f t="shared" si="31"/>
        <v>ü</v>
      </c>
      <c r="T254" s="17" t="str">
        <f t="shared" si="32"/>
        <v>ü</v>
      </c>
      <c r="U254" s="17"/>
      <c r="V254" s="17" t="str">
        <f t="shared" si="33"/>
        <v>ü</v>
      </c>
    </row>
    <row r="255" spans="1:22" ht="21.75" hidden="1" customHeight="1" x14ac:dyDescent="0.25">
      <c r="A255" s="28">
        <v>254</v>
      </c>
      <c r="B255" s="15">
        <v>2252671</v>
      </c>
      <c r="C255" s="16">
        <v>46083</v>
      </c>
      <c r="D255" s="16">
        <v>46084</v>
      </c>
      <c r="E255" s="15" t="s">
        <v>4895</v>
      </c>
      <c r="F255" s="15" t="s">
        <v>166</v>
      </c>
      <c r="H255" s="15">
        <v>505566551</v>
      </c>
      <c r="J255" s="15">
        <v>1204</v>
      </c>
      <c r="K255" s="15" t="s">
        <v>227</v>
      </c>
      <c r="L255" s="61" t="s">
        <v>192</v>
      </c>
      <c r="M255" s="15" t="s">
        <v>486</v>
      </c>
      <c r="O255" s="30" t="str">
        <f t="shared" si="27"/>
        <v>ü</v>
      </c>
      <c r="P255" s="30" t="str">
        <f t="shared" si="28"/>
        <v>ü</v>
      </c>
      <c r="Q255" s="30" t="str">
        <f t="shared" si="29"/>
        <v>ü</v>
      </c>
      <c r="R255" s="30" t="str">
        <f t="shared" si="30"/>
        <v/>
      </c>
      <c r="S255" s="17" t="str">
        <f t="shared" si="31"/>
        <v>ü</v>
      </c>
      <c r="T255" s="17" t="str">
        <f t="shared" si="32"/>
        <v>ü</v>
      </c>
      <c r="U255" s="17"/>
      <c r="V255" s="17" t="str">
        <f t="shared" si="33"/>
        <v>ü</v>
      </c>
    </row>
    <row r="256" spans="1:22" ht="21.75" hidden="1" customHeight="1" x14ac:dyDescent="0.25">
      <c r="A256" s="28">
        <v>255</v>
      </c>
      <c r="B256" s="15">
        <v>2252667</v>
      </c>
      <c r="C256" s="16">
        <v>46083</v>
      </c>
      <c r="D256" s="16">
        <v>46084</v>
      </c>
      <c r="E256" s="15" t="s">
        <v>712</v>
      </c>
      <c r="F256" s="15" t="s">
        <v>166</v>
      </c>
      <c r="H256" s="15">
        <v>505898915</v>
      </c>
      <c r="J256" s="15">
        <v>7</v>
      </c>
      <c r="K256" s="15" t="s">
        <v>232</v>
      </c>
      <c r="L256" s="61" t="s">
        <v>400</v>
      </c>
      <c r="M256" s="15" t="s">
        <v>165</v>
      </c>
      <c r="O256" s="30" t="str">
        <f t="shared" si="27"/>
        <v/>
      </c>
      <c r="P256" s="30" t="str">
        <f t="shared" si="28"/>
        <v/>
      </c>
      <c r="Q256" s="30" t="str">
        <f t="shared" si="29"/>
        <v/>
      </c>
      <c r="R256" s="30" t="str">
        <f t="shared" si="30"/>
        <v/>
      </c>
      <c r="S256" s="17" t="str">
        <f t="shared" si="31"/>
        <v/>
      </c>
      <c r="T256" s="17" t="str">
        <f t="shared" si="32"/>
        <v>ü</v>
      </c>
      <c r="U256" s="17"/>
      <c r="V256" s="17" t="str">
        <f t="shared" si="33"/>
        <v/>
      </c>
    </row>
    <row r="257" spans="1:22" ht="21.75" hidden="1" customHeight="1" x14ac:dyDescent="0.25">
      <c r="A257" s="28">
        <v>256</v>
      </c>
      <c r="B257" s="15">
        <v>2252649</v>
      </c>
      <c r="C257" s="16">
        <v>46083</v>
      </c>
      <c r="D257" s="16">
        <v>46084</v>
      </c>
      <c r="E257" s="15" t="s">
        <v>3450</v>
      </c>
      <c r="F257" s="15" t="s">
        <v>166</v>
      </c>
      <c r="H257" s="15">
        <v>569911928</v>
      </c>
      <c r="I257" s="15">
        <v>305</v>
      </c>
      <c r="J257" s="15">
        <v>305</v>
      </c>
      <c r="K257" s="15" t="s">
        <v>336</v>
      </c>
      <c r="L257" s="61" t="s">
        <v>198</v>
      </c>
      <c r="M257" s="15" t="s">
        <v>212</v>
      </c>
      <c r="O257" s="30" t="str">
        <f t="shared" si="27"/>
        <v>ü</v>
      </c>
      <c r="P257" s="30" t="str">
        <f t="shared" si="28"/>
        <v>ü</v>
      </c>
      <c r="Q257" s="30" t="str">
        <f t="shared" si="29"/>
        <v>ü</v>
      </c>
      <c r="R257" s="30" t="str">
        <f t="shared" si="30"/>
        <v/>
      </c>
      <c r="S257" s="17" t="str">
        <f t="shared" si="31"/>
        <v>ü</v>
      </c>
      <c r="T257" s="17" t="str">
        <f t="shared" si="32"/>
        <v/>
      </c>
      <c r="U257" s="17"/>
      <c r="V257" s="17" t="str">
        <f t="shared" si="33"/>
        <v/>
      </c>
    </row>
    <row r="258" spans="1:22" ht="21.75" hidden="1" customHeight="1" x14ac:dyDescent="0.25">
      <c r="A258" s="28">
        <v>257</v>
      </c>
      <c r="B258" s="15">
        <v>2252641</v>
      </c>
      <c r="C258" s="16">
        <v>46083</v>
      </c>
      <c r="D258" s="16">
        <v>46084</v>
      </c>
      <c r="F258" s="15" t="s">
        <v>166</v>
      </c>
      <c r="H258" s="15">
        <v>508588305</v>
      </c>
      <c r="I258" s="15">
        <v>25</v>
      </c>
      <c r="L258" s="61" t="s">
        <v>194</v>
      </c>
      <c r="M258" s="15" t="s">
        <v>186</v>
      </c>
      <c r="O258" s="30" t="str">
        <f t="shared" ref="O258:O321" si="34">IF(COUNTIF($L258,"*نمل*")&gt;=1,"ü","")</f>
        <v/>
      </c>
      <c r="P258" s="30" t="str">
        <f t="shared" si="28"/>
        <v/>
      </c>
      <c r="Q258" s="30" t="str">
        <f t="shared" si="29"/>
        <v>ü</v>
      </c>
      <c r="R258" s="30" t="str">
        <f t="shared" si="30"/>
        <v/>
      </c>
      <c r="S258" s="17" t="str">
        <f t="shared" si="31"/>
        <v/>
      </c>
      <c r="T258" s="17" t="str">
        <f t="shared" si="32"/>
        <v/>
      </c>
      <c r="U258" s="17"/>
      <c r="V258" s="17" t="str">
        <f t="shared" si="33"/>
        <v/>
      </c>
    </row>
    <row r="259" spans="1:22" ht="21.75" hidden="1" customHeight="1" x14ac:dyDescent="0.25">
      <c r="A259" s="28">
        <v>258</v>
      </c>
      <c r="B259" s="15">
        <v>2255631</v>
      </c>
      <c r="C259" s="16">
        <v>46085</v>
      </c>
      <c r="D259" s="16">
        <v>46085</v>
      </c>
      <c r="E259" s="15" t="s">
        <v>4942</v>
      </c>
      <c r="F259" s="15" t="s">
        <v>166</v>
      </c>
      <c r="H259" s="15">
        <v>581122222</v>
      </c>
      <c r="I259" s="15">
        <v>16</v>
      </c>
      <c r="J259" s="15">
        <v>8</v>
      </c>
      <c r="K259" s="15" t="s">
        <v>687</v>
      </c>
      <c r="L259" s="61" t="s">
        <v>4968</v>
      </c>
      <c r="M259" s="15" t="s">
        <v>165</v>
      </c>
      <c r="O259" s="30" t="str">
        <f t="shared" si="27"/>
        <v/>
      </c>
      <c r="P259" s="30" t="str">
        <f t="shared" ref="P259:P320" si="35">IF(COUNTIF(L259,"*صراصير*")&gt;=1,"ü","")</f>
        <v/>
      </c>
      <c r="Q259" s="30" t="str">
        <f t="shared" ref="Q259:Q320" si="36">IF(COUNTIF(L259,"*بعوض*")&gt;=1,"ü","")</f>
        <v/>
      </c>
      <c r="R259" s="30" t="str">
        <f t="shared" ref="R259:R320" si="37">IF(COUNTIF(L259,"*باعوض*")&gt;=1,"ü","")</f>
        <v/>
      </c>
      <c r="S259" s="17" t="str">
        <f t="shared" ref="S259:S320" si="38">IF(COUNTIF(L259,"*ذباب*")&gt;=1,"ü","")</f>
        <v/>
      </c>
      <c r="T259" s="17" t="str">
        <f t="shared" ref="T259:T320" si="39">IF(COUNTIF(L259,"*فئران*")&gt;=1,"ü","")</f>
        <v/>
      </c>
      <c r="U259" s="17"/>
      <c r="V259" s="17" t="str">
        <f t="shared" ref="V259:V320" si="40">IF(COUNTIF(L259,"*عقارب*")&gt;=1,"ü","")</f>
        <v/>
      </c>
    </row>
    <row r="260" spans="1:22" ht="21.75" hidden="1" customHeight="1" x14ac:dyDescent="0.25">
      <c r="A260" s="28">
        <v>259</v>
      </c>
      <c r="B260" s="15">
        <v>2255606</v>
      </c>
      <c r="C260" s="16">
        <v>46085</v>
      </c>
      <c r="D260" s="16">
        <v>46086</v>
      </c>
      <c r="E260" s="15" t="s">
        <v>4943</v>
      </c>
      <c r="F260" s="15" t="s">
        <v>166</v>
      </c>
      <c r="H260" s="15">
        <v>506281009</v>
      </c>
      <c r="I260" s="15">
        <v>133</v>
      </c>
      <c r="J260" s="15">
        <v>55</v>
      </c>
      <c r="K260" s="15" t="s">
        <v>347</v>
      </c>
      <c r="L260" s="61" t="s">
        <v>4969</v>
      </c>
      <c r="M260" s="15" t="s">
        <v>171</v>
      </c>
      <c r="O260" s="30" t="str">
        <f t="shared" si="34"/>
        <v>ü</v>
      </c>
      <c r="P260" s="30" t="str">
        <f t="shared" si="35"/>
        <v>ü</v>
      </c>
      <c r="Q260" s="30" t="str">
        <f t="shared" si="36"/>
        <v>ü</v>
      </c>
      <c r="R260" s="30" t="str">
        <f t="shared" si="37"/>
        <v/>
      </c>
      <c r="S260" s="17" t="str">
        <f t="shared" si="38"/>
        <v>ü</v>
      </c>
      <c r="T260" s="17" t="str">
        <f t="shared" si="39"/>
        <v/>
      </c>
      <c r="U260" s="17"/>
      <c r="V260" s="17" t="str">
        <f t="shared" si="40"/>
        <v/>
      </c>
    </row>
    <row r="261" spans="1:22" ht="21.75" hidden="1" customHeight="1" x14ac:dyDescent="0.25">
      <c r="A261" s="28">
        <v>260</v>
      </c>
      <c r="B261" s="15">
        <v>2255534</v>
      </c>
      <c r="C261" s="16">
        <v>46084</v>
      </c>
      <c r="D261" s="16">
        <v>46086</v>
      </c>
      <c r="E261" s="15" t="s">
        <v>4864</v>
      </c>
      <c r="F261" s="15" t="s">
        <v>166</v>
      </c>
      <c r="H261" s="15">
        <v>552440947</v>
      </c>
      <c r="I261" s="15" t="s">
        <v>4970</v>
      </c>
      <c r="J261" s="15">
        <v>5522</v>
      </c>
      <c r="K261" s="15" t="s">
        <v>4971</v>
      </c>
      <c r="L261" s="61" t="s">
        <v>4899</v>
      </c>
      <c r="M261" s="15" t="s">
        <v>214</v>
      </c>
      <c r="O261" s="30" t="str">
        <f t="shared" si="34"/>
        <v/>
      </c>
      <c r="P261" s="30" t="str">
        <f t="shared" si="35"/>
        <v/>
      </c>
      <c r="Q261" s="30" t="str">
        <f t="shared" si="36"/>
        <v/>
      </c>
      <c r="R261" s="30" t="str">
        <f t="shared" si="37"/>
        <v/>
      </c>
      <c r="S261" s="17" t="str">
        <f t="shared" si="38"/>
        <v/>
      </c>
      <c r="T261" s="17" t="str">
        <f t="shared" si="39"/>
        <v/>
      </c>
      <c r="U261" s="17"/>
      <c r="V261" s="17" t="str">
        <f t="shared" si="40"/>
        <v/>
      </c>
    </row>
    <row r="262" spans="1:22" ht="21.75" hidden="1" customHeight="1" x14ac:dyDescent="0.25">
      <c r="A262" s="28">
        <v>261</v>
      </c>
      <c r="B262" s="15">
        <v>2255482</v>
      </c>
      <c r="C262" s="16">
        <v>46084</v>
      </c>
      <c r="D262" s="16">
        <v>46085</v>
      </c>
      <c r="E262" s="15" t="s">
        <v>638</v>
      </c>
      <c r="F262" s="15" t="s">
        <v>166</v>
      </c>
      <c r="H262" s="15">
        <v>503135757</v>
      </c>
      <c r="I262" s="15">
        <v>52</v>
      </c>
      <c r="J262" s="15">
        <v>10</v>
      </c>
      <c r="K262" s="15" t="s">
        <v>414</v>
      </c>
      <c r="L262" s="61" t="s">
        <v>4896</v>
      </c>
      <c r="M262" s="15" t="s">
        <v>160</v>
      </c>
      <c r="O262" s="30" t="str">
        <f t="shared" si="34"/>
        <v>ü</v>
      </c>
      <c r="P262" s="30" t="str">
        <f t="shared" si="35"/>
        <v>ü</v>
      </c>
      <c r="Q262" s="30" t="str">
        <f t="shared" si="36"/>
        <v>ü</v>
      </c>
      <c r="R262" s="30" t="str">
        <f t="shared" si="37"/>
        <v/>
      </c>
      <c r="S262" s="17" t="str">
        <f t="shared" si="38"/>
        <v>ü</v>
      </c>
      <c r="T262" s="17" t="str">
        <f t="shared" si="39"/>
        <v/>
      </c>
      <c r="U262" s="17"/>
      <c r="V262" s="17" t="str">
        <f t="shared" si="40"/>
        <v/>
      </c>
    </row>
    <row r="263" spans="1:22" ht="21.75" hidden="1" customHeight="1" x14ac:dyDescent="0.25">
      <c r="A263" s="28">
        <v>262</v>
      </c>
      <c r="B263" s="15">
        <v>2255390</v>
      </c>
      <c r="C263" s="16">
        <v>46084</v>
      </c>
      <c r="D263" s="16">
        <v>46085</v>
      </c>
      <c r="E263" s="15" t="s">
        <v>4944</v>
      </c>
      <c r="F263" s="15" t="s">
        <v>166</v>
      </c>
      <c r="H263" s="15">
        <v>508898333</v>
      </c>
      <c r="I263" s="15" t="s">
        <v>4972</v>
      </c>
      <c r="J263" s="15" t="s">
        <v>4973</v>
      </c>
      <c r="K263" s="15" t="s">
        <v>220</v>
      </c>
      <c r="L263" s="61" t="s">
        <v>4974</v>
      </c>
      <c r="M263" s="15" t="s">
        <v>486</v>
      </c>
      <c r="O263" s="30" t="str">
        <f t="shared" si="34"/>
        <v>ü</v>
      </c>
      <c r="P263" s="30" t="str">
        <f t="shared" si="35"/>
        <v>ü</v>
      </c>
      <c r="Q263" s="30" t="str">
        <f t="shared" si="36"/>
        <v>ü</v>
      </c>
      <c r="R263" s="30" t="str">
        <f t="shared" si="37"/>
        <v/>
      </c>
      <c r="S263" s="17" t="str">
        <f t="shared" si="38"/>
        <v>ü</v>
      </c>
      <c r="T263" s="17" t="str">
        <f t="shared" si="39"/>
        <v/>
      </c>
      <c r="U263" s="17"/>
      <c r="V263" s="17" t="str">
        <f t="shared" si="40"/>
        <v>ü</v>
      </c>
    </row>
    <row r="264" spans="1:22" ht="21.75" hidden="1" customHeight="1" x14ac:dyDescent="0.25">
      <c r="A264" s="28">
        <v>263</v>
      </c>
      <c r="B264" s="15">
        <v>2255350</v>
      </c>
      <c r="C264" s="16">
        <v>46084</v>
      </c>
      <c r="D264" s="16">
        <v>46086</v>
      </c>
      <c r="E264" s="15" t="s">
        <v>4945</v>
      </c>
      <c r="F264" s="15" t="s">
        <v>166</v>
      </c>
      <c r="H264" s="15">
        <v>505590989</v>
      </c>
      <c r="I264" s="15">
        <v>133</v>
      </c>
      <c r="J264" s="15">
        <v>25</v>
      </c>
      <c r="K264" s="15" t="s">
        <v>668</v>
      </c>
      <c r="L264" s="61" t="s">
        <v>4905</v>
      </c>
      <c r="M264" s="15" t="s">
        <v>171</v>
      </c>
      <c r="O264" s="30" t="str">
        <f t="shared" si="34"/>
        <v>ü</v>
      </c>
      <c r="P264" s="30" t="str">
        <f t="shared" si="35"/>
        <v>ü</v>
      </c>
      <c r="Q264" s="30" t="str">
        <f t="shared" si="36"/>
        <v>ü</v>
      </c>
      <c r="R264" s="30" t="str">
        <f t="shared" si="37"/>
        <v/>
      </c>
      <c r="S264" s="17" t="str">
        <f t="shared" si="38"/>
        <v>ü</v>
      </c>
      <c r="T264" s="17" t="str">
        <f t="shared" si="39"/>
        <v/>
      </c>
      <c r="U264" s="17"/>
      <c r="V264" s="17" t="str">
        <f t="shared" si="40"/>
        <v>ü</v>
      </c>
    </row>
    <row r="265" spans="1:22" ht="21.75" hidden="1" customHeight="1" x14ac:dyDescent="0.25">
      <c r="A265" s="28">
        <v>264</v>
      </c>
      <c r="B265" s="15">
        <v>2255342</v>
      </c>
      <c r="C265" s="16">
        <v>46084</v>
      </c>
      <c r="D265" s="16">
        <v>46084</v>
      </c>
      <c r="E265" s="15" t="s">
        <v>4946</v>
      </c>
      <c r="F265" s="15" t="s">
        <v>166</v>
      </c>
      <c r="H265" s="15">
        <v>505066550</v>
      </c>
      <c r="I265" s="15">
        <v>5</v>
      </c>
      <c r="J265" s="15">
        <v>1898</v>
      </c>
      <c r="K265" s="15" t="s">
        <v>600</v>
      </c>
      <c r="L265" s="61" t="s">
        <v>4933</v>
      </c>
      <c r="M265" s="15" t="s">
        <v>186</v>
      </c>
      <c r="O265" s="30" t="str">
        <f t="shared" si="34"/>
        <v>ü</v>
      </c>
      <c r="P265" s="30" t="str">
        <f t="shared" si="35"/>
        <v>ü</v>
      </c>
      <c r="Q265" s="30" t="str">
        <f t="shared" si="36"/>
        <v>ü</v>
      </c>
      <c r="R265" s="30" t="str">
        <f t="shared" si="37"/>
        <v/>
      </c>
      <c r="S265" s="17" t="str">
        <f t="shared" si="38"/>
        <v>ü</v>
      </c>
      <c r="T265" s="17" t="str">
        <f t="shared" si="39"/>
        <v/>
      </c>
      <c r="U265" s="17"/>
      <c r="V265" s="17" t="str">
        <f t="shared" si="40"/>
        <v>ü</v>
      </c>
    </row>
    <row r="266" spans="1:22" ht="21.75" hidden="1" customHeight="1" x14ac:dyDescent="0.25">
      <c r="A266" s="28">
        <v>265</v>
      </c>
      <c r="B266" s="15">
        <v>2255312</v>
      </c>
      <c r="C266" s="16">
        <v>46084</v>
      </c>
      <c r="D266" s="16">
        <v>46085</v>
      </c>
      <c r="E266" s="15" t="s">
        <v>4947</v>
      </c>
      <c r="F266" s="15" t="s">
        <v>166</v>
      </c>
      <c r="H266" s="15">
        <v>555999943</v>
      </c>
      <c r="I266" s="15">
        <v>1010</v>
      </c>
      <c r="J266" s="15">
        <v>1010</v>
      </c>
      <c r="K266" s="15" t="s">
        <v>233</v>
      </c>
      <c r="L266" s="61" t="s">
        <v>4975</v>
      </c>
      <c r="M266" s="15" t="s">
        <v>164</v>
      </c>
      <c r="O266" s="30" t="str">
        <f t="shared" si="34"/>
        <v>ü</v>
      </c>
      <c r="P266" s="30" t="str">
        <f t="shared" si="35"/>
        <v>ü</v>
      </c>
      <c r="Q266" s="30" t="str">
        <f t="shared" si="36"/>
        <v>ü</v>
      </c>
      <c r="R266" s="30" t="str">
        <f t="shared" si="37"/>
        <v/>
      </c>
      <c r="S266" s="17" t="str">
        <f t="shared" si="38"/>
        <v>ü</v>
      </c>
      <c r="T266" s="17" t="str">
        <f t="shared" si="39"/>
        <v/>
      </c>
      <c r="U266" s="17"/>
      <c r="V266" s="17" t="str">
        <f t="shared" si="40"/>
        <v/>
      </c>
    </row>
    <row r="267" spans="1:22" ht="21.75" hidden="1" customHeight="1" x14ac:dyDescent="0.25">
      <c r="A267" s="28">
        <v>266</v>
      </c>
      <c r="B267" s="15">
        <v>2255305</v>
      </c>
      <c r="C267" s="16">
        <v>46084</v>
      </c>
      <c r="D267" s="16">
        <v>46085</v>
      </c>
      <c r="E267" s="15" t="s">
        <v>4947</v>
      </c>
      <c r="F267" s="15" t="s">
        <v>166</v>
      </c>
      <c r="H267" s="15">
        <v>562449355</v>
      </c>
      <c r="I267" s="15">
        <v>1010</v>
      </c>
      <c r="J267" s="15">
        <v>1010</v>
      </c>
      <c r="K267" s="15" t="s">
        <v>233</v>
      </c>
      <c r="L267" s="61" t="s">
        <v>4975</v>
      </c>
      <c r="M267" s="15" t="s">
        <v>164</v>
      </c>
      <c r="O267" s="30" t="str">
        <f t="shared" si="34"/>
        <v>ü</v>
      </c>
      <c r="P267" s="30" t="str">
        <f t="shared" si="35"/>
        <v>ü</v>
      </c>
      <c r="Q267" s="30" t="str">
        <f t="shared" si="36"/>
        <v>ü</v>
      </c>
      <c r="R267" s="30" t="str">
        <f t="shared" si="37"/>
        <v/>
      </c>
      <c r="S267" s="17" t="str">
        <f t="shared" si="38"/>
        <v>ü</v>
      </c>
      <c r="T267" s="17" t="str">
        <f t="shared" si="39"/>
        <v/>
      </c>
      <c r="U267" s="17"/>
      <c r="V267" s="17" t="str">
        <f t="shared" si="40"/>
        <v/>
      </c>
    </row>
    <row r="268" spans="1:22" ht="21.75" hidden="1" customHeight="1" x14ac:dyDescent="0.25">
      <c r="A268" s="28">
        <v>267</v>
      </c>
      <c r="B268" s="15">
        <v>2255270</v>
      </c>
      <c r="C268" s="16">
        <v>46084</v>
      </c>
      <c r="D268" s="16">
        <v>46085</v>
      </c>
      <c r="E268" s="15" t="s">
        <v>4948</v>
      </c>
      <c r="F268" s="15" t="s">
        <v>166</v>
      </c>
      <c r="H268" s="15">
        <v>502237999</v>
      </c>
      <c r="I268" s="15">
        <v>40</v>
      </c>
      <c r="J268" s="15">
        <v>5</v>
      </c>
      <c r="K268" s="15" t="s">
        <v>832</v>
      </c>
      <c r="L268" s="61" t="s">
        <v>4897</v>
      </c>
      <c r="M268" s="15" t="s">
        <v>165</v>
      </c>
      <c r="O268" s="30" t="str">
        <f t="shared" si="34"/>
        <v>ü</v>
      </c>
      <c r="P268" s="30" t="str">
        <f t="shared" si="35"/>
        <v>ü</v>
      </c>
      <c r="Q268" s="30" t="str">
        <f t="shared" si="36"/>
        <v>ü</v>
      </c>
      <c r="R268" s="30" t="str">
        <f t="shared" si="37"/>
        <v/>
      </c>
      <c r="S268" s="17" t="str">
        <f t="shared" si="38"/>
        <v>ü</v>
      </c>
      <c r="T268" s="17" t="str">
        <f t="shared" si="39"/>
        <v/>
      </c>
      <c r="U268" s="17"/>
      <c r="V268" s="17" t="str">
        <f t="shared" si="40"/>
        <v/>
      </c>
    </row>
    <row r="269" spans="1:22" ht="21.75" hidden="1" customHeight="1" x14ac:dyDescent="0.25">
      <c r="A269" s="28">
        <v>268</v>
      </c>
      <c r="B269" s="15">
        <v>2255269</v>
      </c>
      <c r="C269" s="16">
        <v>46084</v>
      </c>
      <c r="D269" s="16">
        <v>46085</v>
      </c>
      <c r="E269" s="15" t="s">
        <v>4949</v>
      </c>
      <c r="F269" s="15" t="s">
        <v>166</v>
      </c>
      <c r="H269" s="15">
        <v>527773183</v>
      </c>
      <c r="I269" s="15">
        <v>3019</v>
      </c>
      <c r="J269" s="15">
        <v>3019</v>
      </c>
      <c r="K269" s="15" t="s">
        <v>220</v>
      </c>
      <c r="L269" s="61" t="s">
        <v>4976</v>
      </c>
      <c r="M269" s="15" t="s">
        <v>486</v>
      </c>
      <c r="O269" s="30" t="str">
        <f t="shared" si="34"/>
        <v>ü</v>
      </c>
      <c r="P269" s="30" t="str">
        <f t="shared" si="35"/>
        <v>ü</v>
      </c>
      <c r="Q269" s="30" t="str">
        <f t="shared" si="36"/>
        <v>ü</v>
      </c>
      <c r="R269" s="30" t="str">
        <f t="shared" si="37"/>
        <v/>
      </c>
      <c r="S269" s="17" t="str">
        <f t="shared" si="38"/>
        <v/>
      </c>
      <c r="T269" s="17" t="str">
        <f t="shared" si="39"/>
        <v/>
      </c>
      <c r="U269" s="17"/>
      <c r="V269" s="17" t="str">
        <f t="shared" si="40"/>
        <v>ü</v>
      </c>
    </row>
    <row r="270" spans="1:22" ht="21.75" hidden="1" customHeight="1" x14ac:dyDescent="0.25">
      <c r="A270" s="28">
        <v>269</v>
      </c>
      <c r="B270" s="15">
        <v>2255262</v>
      </c>
      <c r="C270" s="16">
        <v>46084</v>
      </c>
      <c r="D270" s="16">
        <v>46085</v>
      </c>
      <c r="E270" s="15" t="s">
        <v>4950</v>
      </c>
      <c r="F270" s="15" t="s">
        <v>166</v>
      </c>
      <c r="H270" s="15">
        <v>508607446</v>
      </c>
      <c r="I270" s="15" t="s">
        <v>4977</v>
      </c>
      <c r="J270" s="15" t="s">
        <v>4978</v>
      </c>
      <c r="K270" s="15" t="s">
        <v>344</v>
      </c>
      <c r="L270" s="61" t="s">
        <v>4979</v>
      </c>
      <c r="M270" s="15" t="s">
        <v>165</v>
      </c>
      <c r="O270" s="30" t="str">
        <f t="shared" si="34"/>
        <v/>
      </c>
      <c r="P270" s="30" t="str">
        <f t="shared" si="35"/>
        <v/>
      </c>
      <c r="Q270" s="30" t="str">
        <f t="shared" si="36"/>
        <v/>
      </c>
      <c r="R270" s="30" t="str">
        <f t="shared" si="37"/>
        <v/>
      </c>
      <c r="S270" s="17" t="str">
        <f t="shared" si="38"/>
        <v/>
      </c>
      <c r="T270" s="17" t="str">
        <f t="shared" si="39"/>
        <v/>
      </c>
      <c r="U270" s="17"/>
      <c r="V270" s="17" t="str">
        <f t="shared" si="40"/>
        <v/>
      </c>
    </row>
    <row r="271" spans="1:22" ht="21.75" hidden="1" customHeight="1" x14ac:dyDescent="0.25">
      <c r="A271" s="28">
        <v>270</v>
      </c>
      <c r="B271" s="15">
        <v>2255245</v>
      </c>
      <c r="C271" s="16">
        <v>46084</v>
      </c>
      <c r="D271" s="16">
        <v>46085</v>
      </c>
      <c r="E271" s="15" t="s">
        <v>4951</v>
      </c>
      <c r="F271" s="15" t="s">
        <v>166</v>
      </c>
      <c r="H271" s="15">
        <v>501108896</v>
      </c>
      <c r="I271" s="15">
        <v>7</v>
      </c>
      <c r="J271" s="15">
        <v>29</v>
      </c>
      <c r="K271" s="15" t="s">
        <v>422</v>
      </c>
      <c r="L271" s="61" t="s">
        <v>4980</v>
      </c>
      <c r="M271" s="15" t="s">
        <v>165</v>
      </c>
      <c r="O271" s="30" t="str">
        <f t="shared" si="34"/>
        <v/>
      </c>
      <c r="P271" s="30" t="str">
        <f t="shared" si="35"/>
        <v/>
      </c>
      <c r="Q271" s="30" t="str">
        <f t="shared" si="36"/>
        <v/>
      </c>
      <c r="R271" s="30" t="str">
        <f t="shared" si="37"/>
        <v/>
      </c>
      <c r="S271" s="17" t="str">
        <f t="shared" si="38"/>
        <v/>
      </c>
      <c r="T271" s="17" t="str">
        <f t="shared" si="39"/>
        <v/>
      </c>
      <c r="U271" s="17"/>
      <c r="V271" s="17" t="str">
        <f t="shared" si="40"/>
        <v/>
      </c>
    </row>
    <row r="272" spans="1:22" ht="21.75" hidden="1" customHeight="1" x14ac:dyDescent="0.25">
      <c r="A272" s="28">
        <v>271</v>
      </c>
      <c r="B272" s="15">
        <v>2255236</v>
      </c>
      <c r="C272" s="16">
        <v>46084</v>
      </c>
      <c r="D272" s="16">
        <v>46085</v>
      </c>
      <c r="E272" s="15" t="s">
        <v>4952</v>
      </c>
      <c r="F272" s="15" t="s">
        <v>166</v>
      </c>
      <c r="H272" s="15">
        <v>556960212</v>
      </c>
      <c r="I272" s="15">
        <v>47</v>
      </c>
      <c r="J272" s="15">
        <v>12</v>
      </c>
      <c r="K272" s="15" t="s">
        <v>418</v>
      </c>
      <c r="L272" s="61" t="s">
        <v>4981</v>
      </c>
      <c r="M272" s="15" t="s">
        <v>160</v>
      </c>
      <c r="O272" s="30" t="str">
        <f t="shared" si="34"/>
        <v/>
      </c>
      <c r="P272" s="30" t="str">
        <f t="shared" si="35"/>
        <v/>
      </c>
      <c r="Q272" s="30" t="str">
        <f t="shared" si="36"/>
        <v/>
      </c>
      <c r="R272" s="30" t="str">
        <f t="shared" si="37"/>
        <v/>
      </c>
      <c r="S272" s="17" t="str">
        <f t="shared" si="38"/>
        <v/>
      </c>
      <c r="T272" s="17" t="str">
        <f t="shared" si="39"/>
        <v/>
      </c>
      <c r="U272" s="17"/>
      <c r="V272" s="17" t="str">
        <f t="shared" si="40"/>
        <v/>
      </c>
    </row>
    <row r="273" spans="1:22" ht="21.75" hidden="1" customHeight="1" x14ac:dyDescent="0.25">
      <c r="A273" s="28">
        <v>272</v>
      </c>
      <c r="B273" s="15">
        <v>2255203</v>
      </c>
      <c r="C273" s="16">
        <v>46084</v>
      </c>
      <c r="D273" s="16">
        <v>46085</v>
      </c>
      <c r="E273" s="15" t="s">
        <v>4953</v>
      </c>
      <c r="F273" s="15" t="s">
        <v>166</v>
      </c>
      <c r="H273" s="15">
        <v>509999965</v>
      </c>
      <c r="I273" s="15">
        <v>1</v>
      </c>
      <c r="J273" s="15">
        <v>34</v>
      </c>
      <c r="K273" s="15" t="s">
        <v>222</v>
      </c>
      <c r="L273" s="61" t="s">
        <v>4899</v>
      </c>
      <c r="M273" s="15" t="s">
        <v>179</v>
      </c>
      <c r="O273" s="30" t="str">
        <f t="shared" si="34"/>
        <v/>
      </c>
      <c r="P273" s="30" t="str">
        <f t="shared" si="35"/>
        <v/>
      </c>
      <c r="Q273" s="30" t="str">
        <f t="shared" si="36"/>
        <v/>
      </c>
      <c r="R273" s="30" t="str">
        <f t="shared" si="37"/>
        <v/>
      </c>
      <c r="S273" s="17" t="str">
        <f t="shared" si="38"/>
        <v/>
      </c>
      <c r="T273" s="17" t="str">
        <f t="shared" si="39"/>
        <v/>
      </c>
      <c r="U273" s="17"/>
      <c r="V273" s="17" t="str">
        <f t="shared" si="40"/>
        <v/>
      </c>
    </row>
    <row r="274" spans="1:22" ht="21.75" hidden="1" customHeight="1" x14ac:dyDescent="0.25">
      <c r="A274" s="28">
        <v>273</v>
      </c>
      <c r="B274" s="15">
        <v>2255183</v>
      </c>
      <c r="C274" s="16">
        <v>46084</v>
      </c>
      <c r="D274" s="16">
        <v>46085</v>
      </c>
      <c r="E274" s="15" t="s">
        <v>4954</v>
      </c>
      <c r="F274" s="15" t="s">
        <v>166</v>
      </c>
      <c r="H274" s="15">
        <v>564241618</v>
      </c>
      <c r="I274" s="15">
        <v>133</v>
      </c>
      <c r="J274" s="15">
        <v>159</v>
      </c>
      <c r="K274" s="15" t="s">
        <v>376</v>
      </c>
      <c r="L274" s="61" t="s">
        <v>4979</v>
      </c>
      <c r="M274" s="15" t="s">
        <v>162</v>
      </c>
      <c r="O274" s="30" t="str">
        <f t="shared" si="34"/>
        <v/>
      </c>
      <c r="P274" s="30" t="str">
        <f t="shared" si="35"/>
        <v/>
      </c>
      <c r="Q274" s="30" t="str">
        <f t="shared" si="36"/>
        <v/>
      </c>
      <c r="R274" s="30" t="str">
        <f t="shared" si="37"/>
        <v/>
      </c>
      <c r="S274" s="17" t="str">
        <f t="shared" si="38"/>
        <v/>
      </c>
      <c r="T274" s="17" t="str">
        <f t="shared" si="39"/>
        <v/>
      </c>
      <c r="U274" s="17"/>
      <c r="V274" s="17" t="str">
        <f t="shared" si="40"/>
        <v/>
      </c>
    </row>
    <row r="275" spans="1:22" ht="21.75" hidden="1" customHeight="1" x14ac:dyDescent="0.25">
      <c r="A275" s="28">
        <v>274</v>
      </c>
      <c r="B275" s="15">
        <v>2255177</v>
      </c>
      <c r="C275" s="16">
        <v>46084</v>
      </c>
      <c r="D275" s="16">
        <v>46085</v>
      </c>
      <c r="E275" s="15" t="s">
        <v>4955</v>
      </c>
      <c r="F275" s="15" t="s">
        <v>166</v>
      </c>
      <c r="H275" s="15">
        <v>544052676</v>
      </c>
      <c r="I275" s="15">
        <v>16</v>
      </c>
      <c r="J275" s="15">
        <v>10</v>
      </c>
      <c r="K275" s="15" t="s">
        <v>414</v>
      </c>
      <c r="L275" s="61" t="s">
        <v>4982</v>
      </c>
      <c r="M275" s="15" t="s">
        <v>160</v>
      </c>
      <c r="O275" s="30" t="str">
        <f t="shared" si="34"/>
        <v>ü</v>
      </c>
      <c r="P275" s="30" t="str">
        <f t="shared" si="35"/>
        <v>ü</v>
      </c>
      <c r="Q275" s="30" t="str">
        <f t="shared" si="36"/>
        <v>ü</v>
      </c>
      <c r="R275" s="30" t="str">
        <f t="shared" si="37"/>
        <v/>
      </c>
      <c r="S275" s="17" t="str">
        <f t="shared" si="38"/>
        <v>ü</v>
      </c>
      <c r="T275" s="17" t="str">
        <f t="shared" si="39"/>
        <v/>
      </c>
      <c r="U275" s="17"/>
      <c r="V275" s="17" t="str">
        <f t="shared" si="40"/>
        <v>ü</v>
      </c>
    </row>
    <row r="276" spans="1:22" ht="21.75" hidden="1" customHeight="1" x14ac:dyDescent="0.25">
      <c r="A276" s="28">
        <v>275</v>
      </c>
      <c r="B276" s="15">
        <v>2255163</v>
      </c>
      <c r="C276" s="16">
        <v>46084</v>
      </c>
      <c r="D276" s="16">
        <v>46086</v>
      </c>
      <c r="E276" s="15" t="s">
        <v>4956</v>
      </c>
      <c r="F276" s="15" t="s">
        <v>166</v>
      </c>
      <c r="H276" s="15">
        <v>543211330</v>
      </c>
      <c r="I276" s="15">
        <v>250</v>
      </c>
      <c r="J276" s="15">
        <v>250</v>
      </c>
      <c r="K276" s="15" t="s">
        <v>4983</v>
      </c>
      <c r="L276" s="61" t="s">
        <v>4896</v>
      </c>
      <c r="M276" s="15" t="s">
        <v>186</v>
      </c>
      <c r="O276" s="30" t="str">
        <f t="shared" si="34"/>
        <v>ü</v>
      </c>
      <c r="P276" s="30" t="str">
        <f t="shared" si="35"/>
        <v>ü</v>
      </c>
      <c r="Q276" s="30" t="str">
        <f t="shared" si="36"/>
        <v>ü</v>
      </c>
      <c r="R276" s="30" t="str">
        <f t="shared" si="37"/>
        <v/>
      </c>
      <c r="S276" s="17" t="str">
        <f t="shared" si="38"/>
        <v>ü</v>
      </c>
      <c r="T276" s="17" t="str">
        <f t="shared" si="39"/>
        <v/>
      </c>
      <c r="U276" s="17"/>
      <c r="V276" s="17" t="str">
        <f t="shared" si="40"/>
        <v/>
      </c>
    </row>
    <row r="277" spans="1:22" ht="21.75" hidden="1" customHeight="1" x14ac:dyDescent="0.25">
      <c r="A277" s="28">
        <v>276</v>
      </c>
      <c r="B277" s="15">
        <v>2255117</v>
      </c>
      <c r="C277" s="16">
        <v>46084</v>
      </c>
      <c r="D277" s="16">
        <v>46085</v>
      </c>
      <c r="E277" s="15" t="s">
        <v>4957</v>
      </c>
      <c r="F277" s="15" t="s">
        <v>166</v>
      </c>
      <c r="H277" s="15">
        <v>508579779</v>
      </c>
      <c r="I277" s="15">
        <v>44</v>
      </c>
      <c r="J277" s="15">
        <v>258</v>
      </c>
      <c r="K277" s="15" t="s">
        <v>360</v>
      </c>
      <c r="L277" s="61" t="s">
        <v>4896</v>
      </c>
      <c r="M277" s="15" t="s">
        <v>211</v>
      </c>
      <c r="O277" s="30" t="str">
        <f t="shared" si="34"/>
        <v>ü</v>
      </c>
      <c r="P277" s="30" t="str">
        <f t="shared" si="35"/>
        <v>ü</v>
      </c>
      <c r="Q277" s="30" t="str">
        <f t="shared" si="36"/>
        <v>ü</v>
      </c>
      <c r="R277" s="30" t="str">
        <f t="shared" si="37"/>
        <v/>
      </c>
      <c r="S277" s="17" t="str">
        <f t="shared" si="38"/>
        <v>ü</v>
      </c>
      <c r="T277" s="17" t="str">
        <f t="shared" si="39"/>
        <v/>
      </c>
      <c r="U277" s="17"/>
      <c r="V277" s="17" t="str">
        <f t="shared" si="40"/>
        <v/>
      </c>
    </row>
    <row r="278" spans="1:22" ht="21.75" hidden="1" customHeight="1" x14ac:dyDescent="0.25">
      <c r="A278" s="28">
        <v>277</v>
      </c>
      <c r="B278" s="15">
        <v>2255060</v>
      </c>
      <c r="C278" s="16">
        <v>46084</v>
      </c>
      <c r="D278" s="16">
        <v>46085</v>
      </c>
      <c r="E278" s="15" t="s">
        <v>4958</v>
      </c>
      <c r="F278" s="15" t="s">
        <v>166</v>
      </c>
      <c r="H278" s="15">
        <v>507766617</v>
      </c>
      <c r="I278" s="15" t="s">
        <v>4984</v>
      </c>
      <c r="J278" s="15">
        <v>62</v>
      </c>
      <c r="K278" s="15" t="s">
        <v>687</v>
      </c>
      <c r="L278" s="61" t="s">
        <v>4985</v>
      </c>
      <c r="M278" s="15" t="s">
        <v>165</v>
      </c>
      <c r="O278" s="30" t="str">
        <f t="shared" si="34"/>
        <v>ü</v>
      </c>
      <c r="P278" s="30" t="str">
        <f t="shared" si="35"/>
        <v>ü</v>
      </c>
      <c r="Q278" s="30" t="str">
        <f t="shared" si="36"/>
        <v/>
      </c>
      <c r="R278" s="30" t="str">
        <f t="shared" si="37"/>
        <v/>
      </c>
      <c r="S278" s="17" t="str">
        <f t="shared" si="38"/>
        <v/>
      </c>
      <c r="T278" s="17" t="str">
        <f t="shared" si="39"/>
        <v/>
      </c>
      <c r="U278" s="17"/>
      <c r="V278" s="17" t="str">
        <f t="shared" si="40"/>
        <v/>
      </c>
    </row>
    <row r="279" spans="1:22" ht="21.75" hidden="1" customHeight="1" x14ac:dyDescent="0.25">
      <c r="A279" s="28">
        <v>278</v>
      </c>
      <c r="B279" s="15">
        <v>2255018</v>
      </c>
      <c r="C279" s="16">
        <v>46084</v>
      </c>
      <c r="D279" s="16">
        <v>46085</v>
      </c>
      <c r="E279" s="15" t="s">
        <v>4959</v>
      </c>
      <c r="F279" s="15" t="s">
        <v>166</v>
      </c>
      <c r="H279" s="15">
        <v>504072227</v>
      </c>
      <c r="I279" s="15">
        <v>1101</v>
      </c>
      <c r="J279" s="15">
        <v>1101</v>
      </c>
      <c r="K279" s="15" t="s">
        <v>227</v>
      </c>
      <c r="L279" s="61" t="s">
        <v>4913</v>
      </c>
      <c r="M279" s="15" t="s">
        <v>211</v>
      </c>
      <c r="O279" s="30" t="str">
        <f t="shared" si="34"/>
        <v>ü</v>
      </c>
      <c r="P279" s="30" t="str">
        <f t="shared" si="35"/>
        <v>ü</v>
      </c>
      <c r="Q279" s="30" t="str">
        <f t="shared" si="36"/>
        <v/>
      </c>
      <c r="R279" s="30" t="str">
        <f t="shared" si="37"/>
        <v/>
      </c>
      <c r="S279" s="17" t="str">
        <f t="shared" si="38"/>
        <v/>
      </c>
      <c r="T279" s="17" t="str">
        <f t="shared" si="39"/>
        <v/>
      </c>
      <c r="U279" s="17"/>
      <c r="V279" s="17" t="str">
        <f t="shared" si="40"/>
        <v/>
      </c>
    </row>
    <row r="280" spans="1:22" ht="21.75" hidden="1" customHeight="1" x14ac:dyDescent="0.25">
      <c r="A280" s="28">
        <v>279</v>
      </c>
      <c r="B280" s="15">
        <v>2254980</v>
      </c>
      <c r="C280" s="16">
        <v>46084</v>
      </c>
      <c r="D280" s="16">
        <v>46084</v>
      </c>
      <c r="E280" s="15" t="s">
        <v>4960</v>
      </c>
      <c r="F280" s="15" t="s">
        <v>166</v>
      </c>
      <c r="H280" s="15">
        <v>502950883</v>
      </c>
      <c r="J280" s="15">
        <v>4633</v>
      </c>
      <c r="K280" s="15" t="s">
        <v>221</v>
      </c>
      <c r="L280" s="61" t="s">
        <v>4903</v>
      </c>
      <c r="M280" s="15" t="s">
        <v>186</v>
      </c>
      <c r="O280" s="30" t="str">
        <f t="shared" si="34"/>
        <v/>
      </c>
      <c r="P280" s="30" t="str">
        <f t="shared" si="35"/>
        <v/>
      </c>
      <c r="Q280" s="30" t="str">
        <f t="shared" si="36"/>
        <v/>
      </c>
      <c r="R280" s="30" t="str">
        <f t="shared" si="37"/>
        <v/>
      </c>
      <c r="S280" s="17" t="str">
        <f t="shared" si="38"/>
        <v/>
      </c>
      <c r="T280" s="17" t="str">
        <f t="shared" si="39"/>
        <v/>
      </c>
      <c r="U280" s="17"/>
      <c r="V280" s="17" t="str">
        <f t="shared" si="40"/>
        <v/>
      </c>
    </row>
    <row r="281" spans="1:22" ht="21.75" hidden="1" customHeight="1" x14ac:dyDescent="0.25">
      <c r="A281" s="28">
        <v>280</v>
      </c>
      <c r="B281" s="15">
        <v>2254945</v>
      </c>
      <c r="C281" s="16">
        <v>46084</v>
      </c>
      <c r="D281" s="16">
        <v>46085</v>
      </c>
      <c r="E281" s="15" t="s">
        <v>4961</v>
      </c>
      <c r="F281" s="15" t="s">
        <v>166</v>
      </c>
      <c r="H281" s="15">
        <v>507188815</v>
      </c>
      <c r="I281" s="15">
        <v>46</v>
      </c>
      <c r="J281" s="15">
        <v>3</v>
      </c>
      <c r="K281" s="15" t="s">
        <v>355</v>
      </c>
      <c r="L281" s="61" t="s">
        <v>4986</v>
      </c>
      <c r="M281" s="15" t="s">
        <v>179</v>
      </c>
      <c r="O281" s="30" t="str">
        <f t="shared" si="34"/>
        <v/>
      </c>
      <c r="P281" s="30" t="str">
        <f t="shared" si="35"/>
        <v/>
      </c>
      <c r="Q281" s="30" t="str">
        <f t="shared" si="36"/>
        <v/>
      </c>
      <c r="R281" s="30" t="str">
        <f t="shared" si="37"/>
        <v/>
      </c>
      <c r="S281" s="17" t="str">
        <f t="shared" si="38"/>
        <v/>
      </c>
      <c r="T281" s="17" t="str">
        <f t="shared" si="39"/>
        <v/>
      </c>
      <c r="U281" s="17"/>
      <c r="V281" s="17" t="str">
        <f t="shared" si="40"/>
        <v/>
      </c>
    </row>
    <row r="282" spans="1:22" ht="21.75" hidden="1" customHeight="1" x14ac:dyDescent="0.25">
      <c r="A282" s="28">
        <v>281</v>
      </c>
      <c r="B282" s="15">
        <v>2254676</v>
      </c>
      <c r="C282" s="16">
        <v>46084</v>
      </c>
      <c r="D282" s="16">
        <v>46085</v>
      </c>
      <c r="E282" s="15" t="s">
        <v>4962</v>
      </c>
      <c r="F282" s="15" t="s">
        <v>166</v>
      </c>
      <c r="H282" s="15">
        <v>509811998</v>
      </c>
      <c r="I282" s="15" t="s">
        <v>4987</v>
      </c>
      <c r="J282" s="15">
        <v>431</v>
      </c>
      <c r="K282" s="15" t="s">
        <v>364</v>
      </c>
      <c r="L282" s="61" t="s">
        <v>4897</v>
      </c>
      <c r="M282" s="15" t="s">
        <v>160</v>
      </c>
      <c r="O282" s="30" t="str">
        <f t="shared" si="34"/>
        <v>ü</v>
      </c>
      <c r="P282" s="30" t="str">
        <f t="shared" si="35"/>
        <v>ü</v>
      </c>
      <c r="Q282" s="30" t="str">
        <f t="shared" si="36"/>
        <v>ü</v>
      </c>
      <c r="R282" s="30" t="str">
        <f t="shared" si="37"/>
        <v/>
      </c>
      <c r="S282" s="17" t="str">
        <f t="shared" si="38"/>
        <v>ü</v>
      </c>
      <c r="T282" s="17" t="str">
        <f t="shared" si="39"/>
        <v/>
      </c>
      <c r="U282" s="17"/>
      <c r="V282" s="17" t="str">
        <f t="shared" si="40"/>
        <v/>
      </c>
    </row>
    <row r="283" spans="1:22" ht="21.75" hidden="1" customHeight="1" x14ac:dyDescent="0.25">
      <c r="A283" s="28">
        <v>282</v>
      </c>
      <c r="B283" s="15">
        <v>2254331</v>
      </c>
      <c r="C283" s="16">
        <v>46084</v>
      </c>
      <c r="D283" s="16">
        <v>46085</v>
      </c>
      <c r="E283" s="15" t="s">
        <v>4963</v>
      </c>
      <c r="F283" s="15" t="s">
        <v>166</v>
      </c>
      <c r="H283" s="15">
        <v>505651508</v>
      </c>
      <c r="I283" s="15">
        <v>131</v>
      </c>
      <c r="J283" s="15">
        <v>84</v>
      </c>
      <c r="K283" s="15" t="s">
        <v>561</v>
      </c>
      <c r="L283" s="61" t="s">
        <v>4897</v>
      </c>
      <c r="M283" s="15" t="s">
        <v>167</v>
      </c>
      <c r="O283" s="30" t="str">
        <f t="shared" si="34"/>
        <v>ü</v>
      </c>
      <c r="P283" s="30" t="str">
        <f t="shared" si="35"/>
        <v>ü</v>
      </c>
      <c r="Q283" s="30" t="str">
        <f t="shared" si="36"/>
        <v>ü</v>
      </c>
      <c r="R283" s="30" t="str">
        <f t="shared" si="37"/>
        <v/>
      </c>
      <c r="S283" s="17" t="str">
        <f t="shared" si="38"/>
        <v>ü</v>
      </c>
      <c r="T283" s="17" t="str">
        <f t="shared" si="39"/>
        <v/>
      </c>
      <c r="U283" s="17"/>
      <c r="V283" s="17" t="str">
        <f t="shared" si="40"/>
        <v/>
      </c>
    </row>
    <row r="284" spans="1:22" ht="21.75" hidden="1" customHeight="1" x14ac:dyDescent="0.25">
      <c r="A284" s="28">
        <v>283</v>
      </c>
      <c r="B284" s="15">
        <v>2254276</v>
      </c>
      <c r="C284" s="16">
        <v>46084</v>
      </c>
      <c r="D284" s="16">
        <v>46084</v>
      </c>
      <c r="E284" s="15" t="s">
        <v>4964</v>
      </c>
      <c r="F284" s="15" t="s">
        <v>166</v>
      </c>
      <c r="H284" s="15">
        <v>509919336</v>
      </c>
      <c r="I284" s="15">
        <v>4849</v>
      </c>
      <c r="J284" s="15">
        <v>4849</v>
      </c>
      <c r="K284" s="15" t="s">
        <v>221</v>
      </c>
      <c r="L284" s="61" t="s">
        <v>4988</v>
      </c>
      <c r="M284" s="15" t="s">
        <v>186</v>
      </c>
      <c r="O284" s="30" t="str">
        <f t="shared" si="34"/>
        <v>ü</v>
      </c>
      <c r="P284" s="30" t="str">
        <f t="shared" si="35"/>
        <v>ü</v>
      </c>
      <c r="Q284" s="30" t="str">
        <f t="shared" si="36"/>
        <v>ü</v>
      </c>
      <c r="R284" s="30" t="str">
        <f t="shared" si="37"/>
        <v/>
      </c>
      <c r="S284" s="17" t="str">
        <f t="shared" si="38"/>
        <v/>
      </c>
      <c r="T284" s="17" t="str">
        <f t="shared" si="39"/>
        <v/>
      </c>
      <c r="U284" s="17"/>
      <c r="V284" s="17" t="str">
        <f t="shared" si="40"/>
        <v/>
      </c>
    </row>
    <row r="285" spans="1:22" ht="21.75" hidden="1" customHeight="1" x14ac:dyDescent="0.25">
      <c r="A285" s="28">
        <v>284</v>
      </c>
      <c r="B285" s="15">
        <v>2254198</v>
      </c>
      <c r="C285" s="16">
        <v>46084</v>
      </c>
      <c r="D285" s="16">
        <v>46085</v>
      </c>
      <c r="E285" s="15" t="s">
        <v>4965</v>
      </c>
      <c r="F285" s="15" t="s">
        <v>166</v>
      </c>
      <c r="H285" s="15">
        <v>509818182</v>
      </c>
      <c r="I285" s="15" t="s">
        <v>824</v>
      </c>
      <c r="J285" s="15">
        <v>7</v>
      </c>
      <c r="K285" s="15" t="s">
        <v>402</v>
      </c>
      <c r="L285" s="61" t="s">
        <v>4896</v>
      </c>
      <c r="M285" s="15" t="s">
        <v>211</v>
      </c>
      <c r="O285" s="30" t="str">
        <f t="shared" si="34"/>
        <v>ü</v>
      </c>
      <c r="P285" s="30" t="str">
        <f t="shared" si="35"/>
        <v>ü</v>
      </c>
      <c r="Q285" s="30" t="str">
        <f t="shared" si="36"/>
        <v>ü</v>
      </c>
      <c r="R285" s="30" t="str">
        <f t="shared" si="37"/>
        <v/>
      </c>
      <c r="S285" s="17" t="str">
        <f t="shared" si="38"/>
        <v>ü</v>
      </c>
      <c r="T285" s="17" t="str">
        <f t="shared" si="39"/>
        <v/>
      </c>
      <c r="U285" s="17"/>
      <c r="V285" s="17" t="str">
        <f t="shared" si="40"/>
        <v/>
      </c>
    </row>
    <row r="286" spans="1:22" ht="21.75" hidden="1" customHeight="1" x14ac:dyDescent="0.25">
      <c r="A286" s="28">
        <v>285</v>
      </c>
      <c r="B286" s="15">
        <v>2254126</v>
      </c>
      <c r="C286" s="16">
        <v>46084</v>
      </c>
      <c r="D286" s="16">
        <v>46085</v>
      </c>
      <c r="E286" s="15" t="s">
        <v>4966</v>
      </c>
      <c r="F286" s="15" t="s">
        <v>166</v>
      </c>
      <c r="H286" s="15">
        <v>503777276</v>
      </c>
      <c r="I286" s="15">
        <v>7</v>
      </c>
      <c r="J286" s="15">
        <v>16</v>
      </c>
      <c r="K286" s="15" t="s">
        <v>229</v>
      </c>
      <c r="L286" s="61" t="s">
        <v>4989</v>
      </c>
      <c r="M286" s="15" t="s">
        <v>160</v>
      </c>
      <c r="O286" s="30" t="str">
        <f t="shared" si="34"/>
        <v/>
      </c>
      <c r="P286" s="30" t="str">
        <f t="shared" si="35"/>
        <v/>
      </c>
      <c r="Q286" s="30" t="str">
        <f t="shared" si="36"/>
        <v/>
      </c>
      <c r="R286" s="30" t="str">
        <f t="shared" si="37"/>
        <v/>
      </c>
      <c r="S286" s="17" t="str">
        <f t="shared" si="38"/>
        <v/>
      </c>
      <c r="T286" s="17" t="str">
        <f t="shared" si="39"/>
        <v/>
      </c>
      <c r="U286" s="17"/>
      <c r="V286" s="17" t="str">
        <f t="shared" si="40"/>
        <v/>
      </c>
    </row>
    <row r="287" spans="1:22" ht="21.75" hidden="1" customHeight="1" x14ac:dyDescent="0.25">
      <c r="A287" s="28">
        <v>286</v>
      </c>
      <c r="B287" s="15">
        <v>2254008</v>
      </c>
      <c r="C287" s="16">
        <v>46084</v>
      </c>
      <c r="D287" s="16">
        <v>46085</v>
      </c>
      <c r="E287" s="15" t="s">
        <v>4967</v>
      </c>
      <c r="F287" s="15" t="s">
        <v>166</v>
      </c>
      <c r="H287" s="15">
        <v>508110510</v>
      </c>
      <c r="I287" s="15">
        <v>10</v>
      </c>
      <c r="J287" s="15">
        <v>15</v>
      </c>
      <c r="K287" s="15" t="s">
        <v>396</v>
      </c>
      <c r="L287" s="61" t="s">
        <v>4920</v>
      </c>
      <c r="M287" s="15" t="s">
        <v>179</v>
      </c>
      <c r="O287" s="30" t="str">
        <f t="shared" si="34"/>
        <v/>
      </c>
      <c r="P287" s="30" t="str">
        <f t="shared" si="35"/>
        <v/>
      </c>
      <c r="Q287" s="30" t="str">
        <f t="shared" si="36"/>
        <v/>
      </c>
      <c r="R287" s="30" t="str">
        <f t="shared" si="37"/>
        <v/>
      </c>
      <c r="S287" s="17" t="str">
        <f t="shared" si="38"/>
        <v/>
      </c>
      <c r="T287" s="17" t="str">
        <f t="shared" si="39"/>
        <v/>
      </c>
      <c r="U287" s="17"/>
      <c r="V287" s="17" t="str">
        <f t="shared" si="40"/>
        <v/>
      </c>
    </row>
    <row r="288" spans="1:22" ht="21.75" hidden="1" customHeight="1" x14ac:dyDescent="0.25">
      <c r="A288" s="28">
        <v>287</v>
      </c>
      <c r="B288" s="15">
        <v>2257032</v>
      </c>
      <c r="C288" s="16">
        <v>46086</v>
      </c>
      <c r="D288" s="16">
        <v>46086</v>
      </c>
      <c r="E288" s="15" t="s">
        <v>4990</v>
      </c>
      <c r="F288" s="15" t="s">
        <v>166</v>
      </c>
      <c r="H288" s="15">
        <v>528545555</v>
      </c>
      <c r="I288" s="15">
        <v>12</v>
      </c>
      <c r="J288" s="15">
        <v>372</v>
      </c>
      <c r="K288" s="15" t="s">
        <v>593</v>
      </c>
      <c r="L288" s="61" t="s">
        <v>4912</v>
      </c>
      <c r="M288" s="15" t="s">
        <v>164</v>
      </c>
      <c r="O288" s="30" t="str">
        <f t="shared" si="34"/>
        <v/>
      </c>
      <c r="P288" s="30" t="str">
        <f t="shared" si="35"/>
        <v/>
      </c>
      <c r="Q288" s="30" t="str">
        <f t="shared" si="36"/>
        <v>ü</v>
      </c>
      <c r="R288" s="30" t="str">
        <f t="shared" si="37"/>
        <v/>
      </c>
      <c r="S288" s="17" t="str">
        <f t="shared" si="38"/>
        <v>ü</v>
      </c>
      <c r="T288" s="17" t="str">
        <f t="shared" si="39"/>
        <v/>
      </c>
      <c r="U288" s="17"/>
      <c r="V288" s="17" t="str">
        <f t="shared" si="40"/>
        <v/>
      </c>
    </row>
    <row r="289" spans="1:22" ht="21.75" hidden="1" customHeight="1" x14ac:dyDescent="0.25">
      <c r="A289" s="28">
        <v>288</v>
      </c>
      <c r="B289" s="15">
        <v>2257023</v>
      </c>
      <c r="C289" s="16">
        <v>46086</v>
      </c>
      <c r="D289" s="16">
        <v>46086</v>
      </c>
      <c r="E289" s="15" t="s">
        <v>4991</v>
      </c>
      <c r="F289" s="15" t="s">
        <v>166</v>
      </c>
      <c r="H289" s="15">
        <v>506799928</v>
      </c>
      <c r="I289" s="15">
        <v>0</v>
      </c>
      <c r="J289" s="15">
        <v>5816</v>
      </c>
      <c r="K289" s="15" t="s">
        <v>241</v>
      </c>
      <c r="L289" s="61" t="s">
        <v>4896</v>
      </c>
      <c r="M289" s="15" t="s">
        <v>179</v>
      </c>
      <c r="O289" s="30" t="str">
        <f t="shared" si="34"/>
        <v>ü</v>
      </c>
      <c r="P289" s="30" t="str">
        <f t="shared" si="35"/>
        <v>ü</v>
      </c>
      <c r="Q289" s="30" t="str">
        <f t="shared" si="36"/>
        <v>ü</v>
      </c>
      <c r="R289" s="30" t="str">
        <f t="shared" si="37"/>
        <v/>
      </c>
      <c r="S289" s="17" t="str">
        <f t="shared" si="38"/>
        <v>ü</v>
      </c>
      <c r="T289" s="17" t="str">
        <f t="shared" si="39"/>
        <v/>
      </c>
      <c r="U289" s="17"/>
      <c r="V289" s="17" t="str">
        <f t="shared" si="40"/>
        <v/>
      </c>
    </row>
    <row r="290" spans="1:22" ht="21.75" hidden="1" customHeight="1" x14ac:dyDescent="0.25">
      <c r="A290" s="28">
        <v>289</v>
      </c>
      <c r="B290" s="15">
        <v>2256995</v>
      </c>
      <c r="C290" s="16">
        <v>46086</v>
      </c>
      <c r="D290" s="16">
        <v>46086</v>
      </c>
      <c r="E290" s="15" t="s">
        <v>4992</v>
      </c>
      <c r="F290" s="15" t="s">
        <v>166</v>
      </c>
      <c r="H290" s="15">
        <v>505192282</v>
      </c>
      <c r="I290" s="15">
        <v>6</v>
      </c>
      <c r="J290" s="15">
        <v>1620</v>
      </c>
      <c r="K290" s="15" t="s">
        <v>223</v>
      </c>
      <c r="L290" s="61" t="s">
        <v>5022</v>
      </c>
      <c r="M290" s="15" t="s">
        <v>186</v>
      </c>
      <c r="O290" s="30" t="str">
        <f t="shared" si="34"/>
        <v>ü</v>
      </c>
      <c r="P290" s="30" t="str">
        <f t="shared" si="35"/>
        <v>ü</v>
      </c>
      <c r="Q290" s="30" t="str">
        <f t="shared" si="36"/>
        <v>ü</v>
      </c>
      <c r="R290" s="30" t="str">
        <f t="shared" si="37"/>
        <v/>
      </c>
      <c r="S290" s="17" t="str">
        <f t="shared" si="38"/>
        <v>ü</v>
      </c>
      <c r="T290" s="17" t="str">
        <f t="shared" si="39"/>
        <v/>
      </c>
      <c r="U290" s="17"/>
      <c r="V290" s="17" t="str">
        <f t="shared" si="40"/>
        <v>ü</v>
      </c>
    </row>
    <row r="291" spans="1:22" ht="21.75" hidden="1" customHeight="1" x14ac:dyDescent="0.25">
      <c r="A291" s="28">
        <v>290</v>
      </c>
      <c r="B291" s="15">
        <v>2256969</v>
      </c>
      <c r="C291" s="16">
        <v>46086</v>
      </c>
      <c r="D291" s="16">
        <v>46086</v>
      </c>
      <c r="E291" s="15" t="s">
        <v>4993</v>
      </c>
      <c r="F291" s="15" t="s">
        <v>166</v>
      </c>
      <c r="H291" s="15">
        <v>502562271</v>
      </c>
      <c r="I291" s="15">
        <v>0</v>
      </c>
      <c r="J291" s="15">
        <v>4427</v>
      </c>
      <c r="K291" s="15" t="s">
        <v>374</v>
      </c>
      <c r="M291" s="15" t="s">
        <v>160</v>
      </c>
      <c r="O291" s="30" t="str">
        <f t="shared" si="34"/>
        <v/>
      </c>
      <c r="P291" s="30" t="str">
        <f t="shared" si="35"/>
        <v/>
      </c>
      <c r="Q291" s="30" t="str">
        <f t="shared" si="36"/>
        <v/>
      </c>
      <c r="R291" s="30" t="str">
        <f t="shared" si="37"/>
        <v/>
      </c>
      <c r="S291" s="17" t="str">
        <f t="shared" si="38"/>
        <v/>
      </c>
      <c r="T291" s="17" t="str">
        <f t="shared" si="39"/>
        <v/>
      </c>
      <c r="U291" s="17"/>
      <c r="V291" s="17" t="str">
        <f t="shared" si="40"/>
        <v/>
      </c>
    </row>
    <row r="292" spans="1:22" ht="21.75" hidden="1" customHeight="1" x14ac:dyDescent="0.25">
      <c r="A292" s="28">
        <v>291</v>
      </c>
      <c r="B292" s="15">
        <v>2256954</v>
      </c>
      <c r="C292" s="16">
        <v>46086</v>
      </c>
      <c r="D292" s="16">
        <v>46086</v>
      </c>
      <c r="E292" s="15" t="s">
        <v>4994</v>
      </c>
      <c r="F292" s="15" t="s">
        <v>166</v>
      </c>
      <c r="H292" s="15">
        <v>553744411</v>
      </c>
      <c r="I292" s="15">
        <v>1381</v>
      </c>
      <c r="J292" s="15">
        <v>1381</v>
      </c>
      <c r="K292" s="15" t="s">
        <v>233</v>
      </c>
      <c r="L292" s="61" t="s">
        <v>4922</v>
      </c>
      <c r="M292" s="15" t="s">
        <v>186</v>
      </c>
      <c r="O292" s="30" t="str">
        <f t="shared" si="34"/>
        <v>ü</v>
      </c>
      <c r="P292" s="30" t="str">
        <f t="shared" si="35"/>
        <v>ü</v>
      </c>
      <c r="Q292" s="30" t="str">
        <f t="shared" si="36"/>
        <v>ü</v>
      </c>
      <c r="R292" s="30" t="str">
        <f t="shared" si="37"/>
        <v/>
      </c>
      <c r="S292" s="17" t="str">
        <f t="shared" si="38"/>
        <v>ü</v>
      </c>
      <c r="T292" s="17" t="str">
        <f t="shared" si="39"/>
        <v/>
      </c>
      <c r="U292" s="17"/>
      <c r="V292" s="17" t="str">
        <f t="shared" si="40"/>
        <v/>
      </c>
    </row>
    <row r="293" spans="1:22" ht="21.75" hidden="1" customHeight="1" x14ac:dyDescent="0.25">
      <c r="A293" s="28">
        <v>292</v>
      </c>
      <c r="B293" s="15">
        <v>2256908</v>
      </c>
      <c r="C293" s="16">
        <v>46085</v>
      </c>
      <c r="D293" s="16">
        <v>46086</v>
      </c>
      <c r="E293" s="15" t="s">
        <v>4995</v>
      </c>
      <c r="F293" s="15" t="s">
        <v>166</v>
      </c>
      <c r="H293" s="15">
        <v>543303111</v>
      </c>
      <c r="I293" s="15" t="s">
        <v>5023</v>
      </c>
      <c r="J293" s="15" t="s">
        <v>5024</v>
      </c>
      <c r="K293" s="15" t="s">
        <v>587</v>
      </c>
      <c r="L293" s="61" t="s">
        <v>5025</v>
      </c>
      <c r="M293" s="15" t="s">
        <v>486</v>
      </c>
      <c r="O293" s="30" t="str">
        <f t="shared" si="34"/>
        <v>ü</v>
      </c>
      <c r="P293" s="30" t="str">
        <f t="shared" si="35"/>
        <v>ü</v>
      </c>
      <c r="Q293" s="30" t="str">
        <f t="shared" si="36"/>
        <v>ü</v>
      </c>
      <c r="R293" s="30" t="str">
        <f t="shared" si="37"/>
        <v/>
      </c>
      <c r="S293" s="17" t="str">
        <f t="shared" si="38"/>
        <v>ü</v>
      </c>
      <c r="T293" s="17" t="str">
        <f t="shared" si="39"/>
        <v/>
      </c>
      <c r="U293" s="17"/>
      <c r="V293" s="17" t="str">
        <f t="shared" si="40"/>
        <v/>
      </c>
    </row>
    <row r="294" spans="1:22" ht="21.75" hidden="1" customHeight="1" x14ac:dyDescent="0.25">
      <c r="A294" s="28">
        <v>293</v>
      </c>
      <c r="B294" s="15">
        <v>2256878</v>
      </c>
      <c r="C294" s="16">
        <v>46085</v>
      </c>
      <c r="D294" s="16">
        <v>46086</v>
      </c>
      <c r="E294" s="15" t="s">
        <v>4996</v>
      </c>
      <c r="F294" s="15" t="s">
        <v>166</v>
      </c>
      <c r="H294" s="15">
        <v>551201818</v>
      </c>
      <c r="I294" s="15">
        <v>27</v>
      </c>
      <c r="J294" s="15">
        <v>5</v>
      </c>
      <c r="K294" s="15" t="s">
        <v>336</v>
      </c>
      <c r="L294" s="61" t="s">
        <v>5026</v>
      </c>
      <c r="M294" s="15" t="s">
        <v>486</v>
      </c>
      <c r="O294" s="30" t="str">
        <f t="shared" si="34"/>
        <v>ü</v>
      </c>
      <c r="P294" s="30" t="str">
        <f t="shared" si="35"/>
        <v>ü</v>
      </c>
      <c r="Q294" s="30" t="str">
        <f t="shared" si="36"/>
        <v>ü</v>
      </c>
      <c r="R294" s="30" t="str">
        <f t="shared" si="37"/>
        <v/>
      </c>
      <c r="S294" s="17" t="str">
        <f t="shared" si="38"/>
        <v>ü</v>
      </c>
      <c r="T294" s="17" t="str">
        <f t="shared" si="39"/>
        <v/>
      </c>
      <c r="U294" s="17"/>
      <c r="V294" s="17" t="str">
        <f t="shared" si="40"/>
        <v>ü</v>
      </c>
    </row>
    <row r="295" spans="1:22" ht="21.75" hidden="1" customHeight="1" x14ac:dyDescent="0.25">
      <c r="A295" s="28">
        <v>294</v>
      </c>
      <c r="B295" s="15">
        <v>2256849</v>
      </c>
      <c r="C295" s="16">
        <v>46085</v>
      </c>
      <c r="D295" s="16">
        <v>46086</v>
      </c>
      <c r="E295" s="15" t="s">
        <v>4997</v>
      </c>
      <c r="F295" s="15" t="s">
        <v>166</v>
      </c>
      <c r="H295" s="15">
        <v>501045401</v>
      </c>
      <c r="I295" s="15">
        <v>32</v>
      </c>
      <c r="J295" s="15">
        <v>12</v>
      </c>
      <c r="K295" s="15" t="s">
        <v>831</v>
      </c>
      <c r="L295" s="61" t="s">
        <v>4910</v>
      </c>
      <c r="M295" s="15" t="s">
        <v>164</v>
      </c>
      <c r="O295" s="30" t="str">
        <f t="shared" si="34"/>
        <v/>
      </c>
      <c r="P295" s="30" t="str">
        <f t="shared" si="35"/>
        <v/>
      </c>
      <c r="Q295" s="30" t="str">
        <f t="shared" si="36"/>
        <v/>
      </c>
      <c r="R295" s="30" t="str">
        <f t="shared" si="37"/>
        <v/>
      </c>
      <c r="S295" s="17" t="str">
        <f t="shared" si="38"/>
        <v/>
      </c>
      <c r="T295" s="17" t="str">
        <f t="shared" si="39"/>
        <v/>
      </c>
      <c r="U295" s="17"/>
      <c r="V295" s="17" t="str">
        <f t="shared" si="40"/>
        <v/>
      </c>
    </row>
    <row r="296" spans="1:22" ht="21.75" hidden="1" customHeight="1" x14ac:dyDescent="0.25">
      <c r="A296" s="28">
        <v>295</v>
      </c>
      <c r="B296" s="15">
        <v>2256815</v>
      </c>
      <c r="C296" s="16">
        <v>46085</v>
      </c>
      <c r="D296" s="16">
        <v>46086</v>
      </c>
      <c r="E296" s="15" t="s">
        <v>4998</v>
      </c>
      <c r="F296" s="15" t="s">
        <v>166</v>
      </c>
      <c r="H296" s="15">
        <v>505881199</v>
      </c>
      <c r="I296" s="15">
        <v>26</v>
      </c>
      <c r="J296" s="15">
        <v>18</v>
      </c>
      <c r="K296" s="15" t="s">
        <v>694</v>
      </c>
      <c r="L296" s="61" t="s">
        <v>5027</v>
      </c>
      <c r="M296" s="15" t="s">
        <v>164</v>
      </c>
      <c r="O296" s="30" t="str">
        <f t="shared" si="34"/>
        <v/>
      </c>
      <c r="P296" s="30" t="str">
        <f t="shared" si="35"/>
        <v/>
      </c>
      <c r="Q296" s="30" t="str">
        <f t="shared" si="36"/>
        <v/>
      </c>
      <c r="R296" s="30" t="str">
        <f t="shared" si="37"/>
        <v/>
      </c>
      <c r="S296" s="17" t="str">
        <f t="shared" si="38"/>
        <v/>
      </c>
      <c r="T296" s="17" t="str">
        <f t="shared" si="39"/>
        <v/>
      </c>
      <c r="U296" s="17"/>
      <c r="V296" s="17" t="str">
        <f t="shared" si="40"/>
        <v/>
      </c>
    </row>
    <row r="297" spans="1:22" ht="21.75" hidden="1" customHeight="1" x14ac:dyDescent="0.25">
      <c r="A297" s="28">
        <v>296</v>
      </c>
      <c r="B297" s="15">
        <v>2256755</v>
      </c>
      <c r="C297" s="16">
        <v>46085</v>
      </c>
      <c r="D297" s="16">
        <v>46086</v>
      </c>
      <c r="E297" s="15" t="s">
        <v>4999</v>
      </c>
      <c r="F297" s="15" t="s">
        <v>166</v>
      </c>
      <c r="H297" s="15">
        <v>508096980</v>
      </c>
      <c r="I297" s="15">
        <v>40</v>
      </c>
      <c r="J297" s="15">
        <v>10</v>
      </c>
      <c r="K297" s="15" t="s">
        <v>224</v>
      </c>
      <c r="L297" s="61" t="s">
        <v>4896</v>
      </c>
      <c r="M297" s="15" t="s">
        <v>211</v>
      </c>
      <c r="O297" s="30" t="str">
        <f t="shared" si="34"/>
        <v>ü</v>
      </c>
      <c r="P297" s="30" t="str">
        <f t="shared" si="35"/>
        <v>ü</v>
      </c>
      <c r="Q297" s="30" t="str">
        <f t="shared" si="36"/>
        <v>ü</v>
      </c>
      <c r="R297" s="30" t="str">
        <f t="shared" si="37"/>
        <v/>
      </c>
      <c r="S297" s="17" t="str">
        <f t="shared" si="38"/>
        <v>ü</v>
      </c>
      <c r="T297" s="17" t="str">
        <f t="shared" si="39"/>
        <v/>
      </c>
      <c r="U297" s="17"/>
      <c r="V297" s="17" t="str">
        <f t="shared" si="40"/>
        <v/>
      </c>
    </row>
    <row r="298" spans="1:22" ht="21.75" hidden="1" customHeight="1" x14ac:dyDescent="0.25">
      <c r="A298" s="28">
        <v>297</v>
      </c>
      <c r="B298" s="15">
        <v>2256649</v>
      </c>
      <c r="C298" s="16">
        <v>46085</v>
      </c>
      <c r="D298" s="16">
        <v>46086</v>
      </c>
      <c r="E298" s="15" t="s">
        <v>5000</v>
      </c>
      <c r="F298" s="15" t="s">
        <v>166</v>
      </c>
      <c r="H298" s="15">
        <v>561602000</v>
      </c>
      <c r="I298" s="15" t="s">
        <v>5028</v>
      </c>
      <c r="J298" s="15">
        <v>1447</v>
      </c>
      <c r="K298" s="15" t="s">
        <v>374</v>
      </c>
      <c r="L298" s="61" t="s">
        <v>4897</v>
      </c>
      <c r="M298" s="15" t="s">
        <v>160</v>
      </c>
      <c r="O298" s="30" t="str">
        <f t="shared" si="34"/>
        <v>ü</v>
      </c>
      <c r="P298" s="30" t="str">
        <f t="shared" si="35"/>
        <v>ü</v>
      </c>
      <c r="Q298" s="30" t="str">
        <f t="shared" si="36"/>
        <v>ü</v>
      </c>
      <c r="R298" s="30" t="str">
        <f t="shared" si="37"/>
        <v/>
      </c>
      <c r="S298" s="17" t="str">
        <f t="shared" si="38"/>
        <v>ü</v>
      </c>
      <c r="T298" s="17" t="str">
        <f t="shared" si="39"/>
        <v/>
      </c>
      <c r="U298" s="17"/>
      <c r="V298" s="17" t="str">
        <f t="shared" si="40"/>
        <v/>
      </c>
    </row>
    <row r="299" spans="1:22" ht="21.75" hidden="1" customHeight="1" x14ac:dyDescent="0.25">
      <c r="A299" s="28">
        <v>298</v>
      </c>
      <c r="B299" s="15">
        <v>2256613</v>
      </c>
      <c r="C299" s="16">
        <v>46085</v>
      </c>
      <c r="D299" s="16">
        <v>46088</v>
      </c>
      <c r="E299" s="15" t="s">
        <v>5001</v>
      </c>
      <c r="F299" s="15" t="s">
        <v>166</v>
      </c>
      <c r="H299" s="15">
        <v>526063202</v>
      </c>
      <c r="I299" s="15">
        <v>135</v>
      </c>
      <c r="J299" s="15">
        <v>694</v>
      </c>
      <c r="K299" s="15" t="s">
        <v>402</v>
      </c>
      <c r="L299" s="61" t="s">
        <v>4896</v>
      </c>
      <c r="M299" s="15" t="s">
        <v>165</v>
      </c>
      <c r="O299" s="30" t="str">
        <f t="shared" si="34"/>
        <v>ü</v>
      </c>
      <c r="P299" s="30" t="str">
        <f t="shared" si="35"/>
        <v>ü</v>
      </c>
      <c r="Q299" s="30" t="str">
        <f t="shared" si="36"/>
        <v>ü</v>
      </c>
      <c r="R299" s="30" t="str">
        <f t="shared" si="37"/>
        <v/>
      </c>
      <c r="S299" s="17" t="str">
        <f t="shared" si="38"/>
        <v>ü</v>
      </c>
      <c r="T299" s="17" t="str">
        <f t="shared" si="39"/>
        <v/>
      </c>
      <c r="U299" s="17"/>
      <c r="V299" s="17" t="str">
        <f t="shared" si="40"/>
        <v/>
      </c>
    </row>
    <row r="300" spans="1:22" ht="21.75" hidden="1" customHeight="1" x14ac:dyDescent="0.25">
      <c r="A300" s="28">
        <v>299</v>
      </c>
      <c r="B300" s="15">
        <v>2256570</v>
      </c>
      <c r="C300" s="16">
        <v>46085</v>
      </c>
      <c r="D300" s="16">
        <v>46086</v>
      </c>
      <c r="E300" s="15" t="s">
        <v>5002</v>
      </c>
      <c r="F300" s="15" t="s">
        <v>166</v>
      </c>
      <c r="H300" s="15">
        <v>506566632</v>
      </c>
      <c r="I300" s="15">
        <v>62</v>
      </c>
      <c r="J300" s="15">
        <v>15</v>
      </c>
      <c r="K300" s="15" t="s">
        <v>346</v>
      </c>
      <c r="L300" s="61" t="s">
        <v>5029</v>
      </c>
      <c r="M300" s="15" t="s">
        <v>171</v>
      </c>
      <c r="O300" s="30" t="str">
        <f t="shared" si="34"/>
        <v/>
      </c>
      <c r="P300" s="30" t="str">
        <f t="shared" si="35"/>
        <v/>
      </c>
      <c r="Q300" s="30" t="str">
        <f t="shared" si="36"/>
        <v/>
      </c>
      <c r="R300" s="30" t="str">
        <f t="shared" si="37"/>
        <v/>
      </c>
      <c r="S300" s="17" t="str">
        <f t="shared" si="38"/>
        <v/>
      </c>
      <c r="T300" s="17" t="str">
        <f t="shared" si="39"/>
        <v/>
      </c>
      <c r="U300" s="17"/>
      <c r="V300" s="17" t="str">
        <f t="shared" si="40"/>
        <v/>
      </c>
    </row>
    <row r="301" spans="1:22" ht="21.75" hidden="1" customHeight="1" x14ac:dyDescent="0.25">
      <c r="A301" s="28">
        <v>300</v>
      </c>
      <c r="B301" s="15">
        <v>2256537</v>
      </c>
      <c r="C301" s="16">
        <v>46085</v>
      </c>
      <c r="D301" s="16">
        <v>46086</v>
      </c>
      <c r="E301" s="15" t="s">
        <v>5003</v>
      </c>
      <c r="F301" s="15" t="s">
        <v>166</v>
      </c>
      <c r="H301" s="15">
        <v>582064916</v>
      </c>
      <c r="I301" s="15" t="s">
        <v>5030</v>
      </c>
      <c r="J301" s="15">
        <v>232</v>
      </c>
      <c r="K301" s="15" t="s">
        <v>229</v>
      </c>
      <c r="L301" s="61" t="s">
        <v>5031</v>
      </c>
      <c r="M301" s="15" t="s">
        <v>165</v>
      </c>
      <c r="O301" s="30" t="str">
        <f t="shared" si="34"/>
        <v/>
      </c>
      <c r="P301" s="30" t="str">
        <f t="shared" si="35"/>
        <v/>
      </c>
      <c r="Q301" s="30" t="str">
        <f t="shared" si="36"/>
        <v/>
      </c>
      <c r="R301" s="30" t="str">
        <f t="shared" si="37"/>
        <v/>
      </c>
      <c r="S301" s="17" t="str">
        <f t="shared" si="38"/>
        <v/>
      </c>
      <c r="T301" s="17" t="str">
        <f t="shared" si="39"/>
        <v/>
      </c>
      <c r="U301" s="17"/>
      <c r="V301" s="17" t="str">
        <f t="shared" si="40"/>
        <v/>
      </c>
    </row>
    <row r="302" spans="1:22" ht="21.75" hidden="1" customHeight="1" x14ac:dyDescent="0.25">
      <c r="A302" s="28">
        <v>301</v>
      </c>
      <c r="B302" s="15">
        <v>2256533</v>
      </c>
      <c r="C302" s="16">
        <v>46085</v>
      </c>
      <c r="D302" s="16">
        <v>46086</v>
      </c>
      <c r="E302" s="15" t="s">
        <v>5004</v>
      </c>
      <c r="F302" s="15" t="s">
        <v>159</v>
      </c>
      <c r="H302" s="15">
        <v>505498954</v>
      </c>
      <c r="I302" s="15">
        <v>5</v>
      </c>
      <c r="J302" s="15">
        <v>69</v>
      </c>
      <c r="K302" s="15" t="s">
        <v>238</v>
      </c>
      <c r="L302" s="61" t="s">
        <v>4897</v>
      </c>
      <c r="M302" s="15" t="s">
        <v>164</v>
      </c>
      <c r="O302" s="30" t="str">
        <f t="shared" si="34"/>
        <v>ü</v>
      </c>
      <c r="P302" s="30" t="str">
        <f t="shared" si="35"/>
        <v>ü</v>
      </c>
      <c r="Q302" s="30" t="str">
        <f t="shared" si="36"/>
        <v>ü</v>
      </c>
      <c r="R302" s="30" t="str">
        <f t="shared" si="37"/>
        <v/>
      </c>
      <c r="S302" s="17" t="str">
        <f t="shared" si="38"/>
        <v>ü</v>
      </c>
      <c r="T302" s="17" t="str">
        <f t="shared" si="39"/>
        <v/>
      </c>
      <c r="U302" s="17"/>
      <c r="V302" s="17" t="str">
        <f t="shared" si="40"/>
        <v/>
      </c>
    </row>
    <row r="303" spans="1:22" ht="21.75" hidden="1" customHeight="1" x14ac:dyDescent="0.25">
      <c r="A303" s="28">
        <v>302</v>
      </c>
      <c r="B303" s="15">
        <v>2256524</v>
      </c>
      <c r="C303" s="16">
        <v>46085</v>
      </c>
      <c r="D303" s="16">
        <v>46086</v>
      </c>
      <c r="E303" s="15" t="s">
        <v>5005</v>
      </c>
      <c r="F303" s="15" t="s">
        <v>166</v>
      </c>
      <c r="H303" s="15">
        <v>508683311</v>
      </c>
      <c r="I303" s="15">
        <v>9</v>
      </c>
      <c r="J303" s="15">
        <v>25</v>
      </c>
      <c r="K303" s="15" t="s">
        <v>953</v>
      </c>
      <c r="L303" s="61" t="s">
        <v>5032</v>
      </c>
      <c r="M303" s="15" t="s">
        <v>165</v>
      </c>
      <c r="O303" s="30" t="str">
        <f t="shared" si="34"/>
        <v/>
      </c>
      <c r="P303" s="30" t="str">
        <f t="shared" si="35"/>
        <v>ü</v>
      </c>
      <c r="Q303" s="30" t="str">
        <f t="shared" si="36"/>
        <v/>
      </c>
      <c r="R303" s="30" t="str">
        <f t="shared" si="37"/>
        <v/>
      </c>
      <c r="S303" s="17" t="str">
        <f t="shared" si="38"/>
        <v/>
      </c>
      <c r="T303" s="17" t="str">
        <f t="shared" si="39"/>
        <v/>
      </c>
      <c r="U303" s="17"/>
      <c r="V303" s="17" t="str">
        <f t="shared" si="40"/>
        <v/>
      </c>
    </row>
    <row r="304" spans="1:22" ht="21.75" hidden="1" customHeight="1" x14ac:dyDescent="0.25">
      <c r="A304" s="28">
        <v>303</v>
      </c>
      <c r="B304" s="15">
        <v>2256434</v>
      </c>
      <c r="C304" s="16">
        <v>46085</v>
      </c>
      <c r="D304" s="16">
        <v>46086</v>
      </c>
      <c r="E304" s="15" t="s">
        <v>5006</v>
      </c>
      <c r="F304" s="15" t="s">
        <v>157</v>
      </c>
      <c r="H304" s="15">
        <v>503800220</v>
      </c>
      <c r="I304" s="15" t="s">
        <v>5033</v>
      </c>
      <c r="J304" s="15" t="s">
        <v>5034</v>
      </c>
      <c r="K304" s="15" t="s">
        <v>960</v>
      </c>
      <c r="L304" s="61" t="s">
        <v>4930</v>
      </c>
      <c r="M304" s="15" t="s">
        <v>213</v>
      </c>
      <c r="O304" s="30" t="str">
        <f t="shared" si="34"/>
        <v/>
      </c>
      <c r="P304" s="30" t="str">
        <f t="shared" si="35"/>
        <v/>
      </c>
      <c r="Q304" s="30" t="str">
        <f t="shared" si="36"/>
        <v/>
      </c>
      <c r="R304" s="30" t="str">
        <f t="shared" si="37"/>
        <v/>
      </c>
      <c r="S304" s="17" t="str">
        <f t="shared" si="38"/>
        <v/>
      </c>
      <c r="T304" s="17" t="str">
        <f t="shared" si="39"/>
        <v/>
      </c>
      <c r="U304" s="17"/>
      <c r="V304" s="17" t="str">
        <f t="shared" si="40"/>
        <v/>
      </c>
    </row>
    <row r="305" spans="1:22" ht="21.75" hidden="1" customHeight="1" x14ac:dyDescent="0.25">
      <c r="A305" s="28">
        <v>304</v>
      </c>
      <c r="B305" s="15">
        <v>2256395</v>
      </c>
      <c r="C305" s="16">
        <v>46085</v>
      </c>
      <c r="D305" s="16">
        <v>46086</v>
      </c>
      <c r="E305" s="15" t="s">
        <v>5007</v>
      </c>
      <c r="F305" s="15" t="s">
        <v>166</v>
      </c>
      <c r="H305" s="15">
        <v>502288822</v>
      </c>
      <c r="I305" s="15">
        <v>13</v>
      </c>
      <c r="J305" s="15">
        <v>8</v>
      </c>
      <c r="K305" s="15" t="s">
        <v>224</v>
      </c>
      <c r="L305" s="61" t="s">
        <v>5035</v>
      </c>
      <c r="M305" s="15" t="s">
        <v>211</v>
      </c>
      <c r="O305" s="30" t="str">
        <f t="shared" si="34"/>
        <v>ü</v>
      </c>
      <c r="P305" s="30" t="str">
        <f t="shared" si="35"/>
        <v/>
      </c>
      <c r="Q305" s="30" t="str">
        <f t="shared" si="36"/>
        <v>ü</v>
      </c>
      <c r="R305" s="30" t="str">
        <f t="shared" si="37"/>
        <v/>
      </c>
      <c r="S305" s="17" t="str">
        <f t="shared" si="38"/>
        <v>ü</v>
      </c>
      <c r="T305" s="17" t="str">
        <f t="shared" si="39"/>
        <v/>
      </c>
      <c r="U305" s="17"/>
      <c r="V305" s="17" t="str">
        <f t="shared" si="40"/>
        <v/>
      </c>
    </row>
    <row r="306" spans="1:22" ht="21.75" hidden="1" customHeight="1" x14ac:dyDescent="0.25">
      <c r="A306" s="28">
        <v>305</v>
      </c>
      <c r="B306" s="15">
        <v>2256376</v>
      </c>
      <c r="C306" s="16">
        <v>46085</v>
      </c>
      <c r="D306" s="16">
        <v>46086</v>
      </c>
      <c r="E306" s="15" t="s">
        <v>5008</v>
      </c>
      <c r="F306" s="15" t="s">
        <v>166</v>
      </c>
      <c r="H306" s="15">
        <v>505111212</v>
      </c>
      <c r="I306" s="15">
        <v>14</v>
      </c>
      <c r="J306" s="15">
        <v>10</v>
      </c>
      <c r="K306" s="15" t="s">
        <v>376</v>
      </c>
      <c r="L306" s="61" t="s">
        <v>5036</v>
      </c>
      <c r="M306" s="15" t="s">
        <v>211</v>
      </c>
      <c r="O306" s="30" t="str">
        <f t="shared" si="34"/>
        <v>ü</v>
      </c>
      <c r="P306" s="30" t="str">
        <f t="shared" si="35"/>
        <v>ü</v>
      </c>
      <c r="Q306" s="30" t="str">
        <f t="shared" si="36"/>
        <v>ü</v>
      </c>
      <c r="R306" s="30" t="str">
        <f t="shared" si="37"/>
        <v/>
      </c>
      <c r="S306" s="17" t="str">
        <f t="shared" si="38"/>
        <v>ü</v>
      </c>
      <c r="T306" s="17" t="str">
        <f t="shared" si="39"/>
        <v/>
      </c>
      <c r="U306" s="17"/>
      <c r="V306" s="17" t="str">
        <f t="shared" si="40"/>
        <v/>
      </c>
    </row>
    <row r="307" spans="1:22" ht="21.75" hidden="1" customHeight="1" x14ac:dyDescent="0.25">
      <c r="A307" s="28">
        <v>306</v>
      </c>
      <c r="B307" s="15">
        <v>2256331</v>
      </c>
      <c r="C307" s="16">
        <v>46085</v>
      </c>
      <c r="D307" s="16">
        <v>46086</v>
      </c>
      <c r="E307" s="15" t="s">
        <v>5008</v>
      </c>
      <c r="F307" s="15" t="s">
        <v>166</v>
      </c>
      <c r="H307" s="15">
        <v>506355537</v>
      </c>
      <c r="I307" s="15">
        <v>592</v>
      </c>
      <c r="J307" s="15">
        <v>592</v>
      </c>
      <c r="K307" s="15" t="s">
        <v>222</v>
      </c>
      <c r="L307" s="61" t="s">
        <v>4975</v>
      </c>
      <c r="M307" s="15" t="s">
        <v>164</v>
      </c>
      <c r="O307" s="30" t="str">
        <f t="shared" si="34"/>
        <v>ü</v>
      </c>
      <c r="P307" s="30" t="str">
        <f t="shared" si="35"/>
        <v>ü</v>
      </c>
      <c r="Q307" s="30" t="str">
        <f t="shared" si="36"/>
        <v>ü</v>
      </c>
      <c r="R307" s="30" t="str">
        <f t="shared" si="37"/>
        <v/>
      </c>
      <c r="S307" s="17" t="str">
        <f t="shared" si="38"/>
        <v>ü</v>
      </c>
      <c r="T307" s="17" t="str">
        <f t="shared" si="39"/>
        <v/>
      </c>
      <c r="U307" s="17"/>
      <c r="V307" s="17" t="str">
        <f t="shared" si="40"/>
        <v/>
      </c>
    </row>
    <row r="308" spans="1:22" ht="21.75" hidden="1" customHeight="1" x14ac:dyDescent="0.25">
      <c r="A308" s="28">
        <v>307</v>
      </c>
      <c r="B308" s="15">
        <v>2256312</v>
      </c>
      <c r="C308" s="16">
        <v>46085</v>
      </c>
      <c r="D308" s="16">
        <v>46086</v>
      </c>
      <c r="E308" s="15" t="s">
        <v>5009</v>
      </c>
      <c r="F308" s="15" t="s">
        <v>166</v>
      </c>
      <c r="H308" s="15">
        <v>506319922</v>
      </c>
      <c r="I308" s="15">
        <v>5</v>
      </c>
      <c r="J308" s="15">
        <v>1</v>
      </c>
      <c r="K308" s="15" t="s">
        <v>224</v>
      </c>
      <c r="L308" s="61" t="s">
        <v>4985</v>
      </c>
      <c r="M308" s="15" t="s">
        <v>211</v>
      </c>
      <c r="O308" s="30" t="str">
        <f t="shared" si="34"/>
        <v>ü</v>
      </c>
      <c r="P308" s="30" t="str">
        <f t="shared" si="35"/>
        <v>ü</v>
      </c>
      <c r="Q308" s="30" t="str">
        <f t="shared" si="36"/>
        <v/>
      </c>
      <c r="R308" s="30" t="str">
        <f t="shared" si="37"/>
        <v/>
      </c>
      <c r="S308" s="17" t="str">
        <f t="shared" si="38"/>
        <v/>
      </c>
      <c r="T308" s="17" t="str">
        <f t="shared" si="39"/>
        <v/>
      </c>
      <c r="U308" s="17"/>
      <c r="V308" s="17" t="str">
        <f t="shared" si="40"/>
        <v/>
      </c>
    </row>
    <row r="309" spans="1:22" ht="21.75" hidden="1" customHeight="1" x14ac:dyDescent="0.25">
      <c r="A309" s="28">
        <v>308</v>
      </c>
      <c r="B309" s="15">
        <v>2256270</v>
      </c>
      <c r="C309" s="16">
        <v>46085</v>
      </c>
      <c r="D309" s="16">
        <v>46086</v>
      </c>
      <c r="E309" s="15" t="s">
        <v>5010</v>
      </c>
      <c r="F309" s="15" t="s">
        <v>166</v>
      </c>
      <c r="H309" s="15">
        <v>508668189</v>
      </c>
      <c r="I309" s="15">
        <v>145</v>
      </c>
      <c r="J309" s="15">
        <v>4113</v>
      </c>
      <c r="K309" s="15" t="s">
        <v>230</v>
      </c>
      <c r="L309" s="61" t="s">
        <v>4905</v>
      </c>
      <c r="M309" s="15" t="s">
        <v>179</v>
      </c>
      <c r="O309" s="30" t="str">
        <f t="shared" si="34"/>
        <v>ü</v>
      </c>
      <c r="P309" s="30" t="str">
        <f t="shared" si="35"/>
        <v>ü</v>
      </c>
      <c r="Q309" s="30" t="str">
        <f t="shared" si="36"/>
        <v>ü</v>
      </c>
      <c r="R309" s="30" t="str">
        <f t="shared" si="37"/>
        <v/>
      </c>
      <c r="S309" s="17" t="str">
        <f t="shared" si="38"/>
        <v>ü</v>
      </c>
      <c r="T309" s="17" t="str">
        <f t="shared" si="39"/>
        <v/>
      </c>
      <c r="U309" s="17"/>
      <c r="V309" s="17" t="str">
        <f t="shared" si="40"/>
        <v>ü</v>
      </c>
    </row>
    <row r="310" spans="1:22" ht="21.75" hidden="1" customHeight="1" x14ac:dyDescent="0.25">
      <c r="A310" s="28">
        <v>309</v>
      </c>
      <c r="B310" s="15">
        <v>2256261</v>
      </c>
      <c r="C310" s="16">
        <v>46085</v>
      </c>
      <c r="D310" s="16">
        <v>46086</v>
      </c>
      <c r="E310" s="15" t="s">
        <v>5011</v>
      </c>
      <c r="F310" s="15" t="s">
        <v>166</v>
      </c>
      <c r="H310" s="15">
        <v>524111141</v>
      </c>
      <c r="I310" s="15">
        <v>4782</v>
      </c>
      <c r="J310" s="15">
        <v>4782</v>
      </c>
      <c r="K310" s="15" t="s">
        <v>221</v>
      </c>
      <c r="L310" s="61" t="s">
        <v>4919</v>
      </c>
      <c r="M310" s="15" t="s">
        <v>179</v>
      </c>
      <c r="O310" s="30" t="str">
        <f t="shared" si="34"/>
        <v/>
      </c>
      <c r="P310" s="30" t="str">
        <f t="shared" si="35"/>
        <v/>
      </c>
      <c r="Q310" s="30" t="str">
        <f t="shared" si="36"/>
        <v>ü</v>
      </c>
      <c r="R310" s="30" t="str">
        <f t="shared" si="37"/>
        <v/>
      </c>
      <c r="S310" s="17" t="str">
        <f t="shared" si="38"/>
        <v/>
      </c>
      <c r="T310" s="17" t="str">
        <f t="shared" si="39"/>
        <v/>
      </c>
      <c r="U310" s="17"/>
      <c r="V310" s="17" t="str">
        <f t="shared" si="40"/>
        <v/>
      </c>
    </row>
    <row r="311" spans="1:22" ht="21.75" hidden="1" customHeight="1" x14ac:dyDescent="0.25">
      <c r="A311" s="28">
        <v>310</v>
      </c>
      <c r="B311" s="15">
        <v>2256128</v>
      </c>
      <c r="C311" s="16">
        <v>46085</v>
      </c>
      <c r="D311" s="16">
        <v>46086</v>
      </c>
      <c r="E311" s="15" t="s">
        <v>5012</v>
      </c>
      <c r="F311" s="15" t="s">
        <v>166</v>
      </c>
      <c r="H311" s="15">
        <v>505776692</v>
      </c>
      <c r="I311" s="15" t="s">
        <v>5037</v>
      </c>
      <c r="J311" s="15">
        <v>5</v>
      </c>
      <c r="K311" s="15" t="s">
        <v>229</v>
      </c>
      <c r="L311" s="61" t="s">
        <v>4913</v>
      </c>
      <c r="M311" s="15" t="s">
        <v>165</v>
      </c>
      <c r="O311" s="30" t="str">
        <f t="shared" si="34"/>
        <v>ü</v>
      </c>
      <c r="P311" s="30" t="str">
        <f t="shared" si="35"/>
        <v>ü</v>
      </c>
      <c r="Q311" s="30" t="str">
        <f t="shared" si="36"/>
        <v/>
      </c>
      <c r="R311" s="30" t="str">
        <f t="shared" si="37"/>
        <v/>
      </c>
      <c r="S311" s="17" t="str">
        <f t="shared" si="38"/>
        <v/>
      </c>
      <c r="T311" s="17" t="str">
        <f t="shared" si="39"/>
        <v/>
      </c>
      <c r="U311" s="17"/>
      <c r="V311" s="17" t="str">
        <f t="shared" si="40"/>
        <v/>
      </c>
    </row>
    <row r="312" spans="1:22" ht="21.75" hidden="1" customHeight="1" x14ac:dyDescent="0.25">
      <c r="A312" s="28">
        <v>311</v>
      </c>
      <c r="B312" s="15">
        <v>2256080</v>
      </c>
      <c r="C312" s="16">
        <v>46085</v>
      </c>
      <c r="D312" s="16">
        <v>46086</v>
      </c>
      <c r="E312" s="15" t="s">
        <v>5013</v>
      </c>
      <c r="F312" s="15" t="s">
        <v>166</v>
      </c>
      <c r="H312" s="15">
        <v>556545588</v>
      </c>
      <c r="I312" s="15" t="s">
        <v>338</v>
      </c>
      <c r="J312" s="15">
        <v>7</v>
      </c>
      <c r="K312" s="15" t="s">
        <v>374</v>
      </c>
      <c r="L312" s="61" t="s">
        <v>5038</v>
      </c>
      <c r="M312" s="15" t="s">
        <v>160</v>
      </c>
      <c r="O312" s="30" t="str">
        <f t="shared" si="34"/>
        <v/>
      </c>
      <c r="P312" s="30" t="str">
        <f t="shared" si="35"/>
        <v>ü</v>
      </c>
      <c r="Q312" s="30" t="str">
        <f t="shared" si="36"/>
        <v>ü</v>
      </c>
      <c r="R312" s="30" t="str">
        <f t="shared" si="37"/>
        <v/>
      </c>
      <c r="S312" s="17" t="str">
        <f t="shared" si="38"/>
        <v/>
      </c>
      <c r="T312" s="17" t="str">
        <f t="shared" si="39"/>
        <v/>
      </c>
      <c r="U312" s="17"/>
      <c r="V312" s="17" t="str">
        <f t="shared" si="40"/>
        <v/>
      </c>
    </row>
    <row r="313" spans="1:22" ht="21.75" hidden="1" customHeight="1" x14ac:dyDescent="0.25">
      <c r="A313" s="28">
        <v>312</v>
      </c>
      <c r="B313" s="15">
        <v>2256032</v>
      </c>
      <c r="C313" s="16">
        <v>46085</v>
      </c>
      <c r="D313" s="16">
        <v>46086</v>
      </c>
      <c r="E313" s="15" t="s">
        <v>5014</v>
      </c>
      <c r="F313" s="15" t="s">
        <v>166</v>
      </c>
      <c r="H313" s="15">
        <v>552585242</v>
      </c>
      <c r="I313" s="15">
        <v>60</v>
      </c>
      <c r="J313" s="15" t="s">
        <v>5039</v>
      </c>
      <c r="K313" s="15" t="s">
        <v>827</v>
      </c>
      <c r="L313" s="61" t="s">
        <v>4989</v>
      </c>
      <c r="M313" s="15" t="s">
        <v>165</v>
      </c>
      <c r="O313" s="30" t="str">
        <f t="shared" si="34"/>
        <v/>
      </c>
      <c r="P313" s="30" t="str">
        <f t="shared" si="35"/>
        <v/>
      </c>
      <c r="Q313" s="30" t="str">
        <f t="shared" si="36"/>
        <v/>
      </c>
      <c r="R313" s="30" t="str">
        <f t="shared" si="37"/>
        <v/>
      </c>
      <c r="S313" s="17" t="str">
        <f t="shared" si="38"/>
        <v/>
      </c>
      <c r="T313" s="17" t="str">
        <f t="shared" si="39"/>
        <v/>
      </c>
      <c r="U313" s="17"/>
      <c r="V313" s="17" t="str">
        <f t="shared" si="40"/>
        <v/>
      </c>
    </row>
    <row r="314" spans="1:22" ht="21.75" hidden="1" customHeight="1" x14ac:dyDescent="0.25">
      <c r="A314" s="28">
        <v>313</v>
      </c>
      <c r="B314" s="15">
        <v>2255969</v>
      </c>
      <c r="C314" s="16">
        <v>46085</v>
      </c>
      <c r="D314" s="16">
        <v>46088</v>
      </c>
      <c r="E314" s="15" t="s">
        <v>5015</v>
      </c>
      <c r="F314" s="15" t="s">
        <v>210</v>
      </c>
      <c r="H314" s="15">
        <v>506337779</v>
      </c>
      <c r="I314" s="15">
        <v>157</v>
      </c>
      <c r="J314" s="15">
        <v>367</v>
      </c>
      <c r="K314" s="15" t="s">
        <v>360</v>
      </c>
      <c r="L314" s="61" t="s">
        <v>5040</v>
      </c>
      <c r="M314" s="15" t="s">
        <v>165</v>
      </c>
      <c r="O314" s="30" t="str">
        <f t="shared" si="34"/>
        <v>ü</v>
      </c>
      <c r="P314" s="30" t="str">
        <f t="shared" si="35"/>
        <v>ü</v>
      </c>
      <c r="Q314" s="30" t="str">
        <f t="shared" si="36"/>
        <v>ü</v>
      </c>
      <c r="R314" s="30" t="str">
        <f t="shared" si="37"/>
        <v/>
      </c>
      <c r="S314" s="17" t="str">
        <f t="shared" si="38"/>
        <v>ü</v>
      </c>
      <c r="T314" s="17" t="str">
        <f t="shared" si="39"/>
        <v/>
      </c>
      <c r="U314" s="17"/>
      <c r="V314" s="17" t="str">
        <f t="shared" si="40"/>
        <v/>
      </c>
    </row>
    <row r="315" spans="1:22" ht="21.75" hidden="1" customHeight="1" x14ac:dyDescent="0.25">
      <c r="A315" s="28">
        <v>314</v>
      </c>
      <c r="B315" s="15">
        <v>2255948</v>
      </c>
      <c r="C315" s="16">
        <v>46085</v>
      </c>
      <c r="D315" s="16">
        <v>46086</v>
      </c>
      <c r="E315" s="15" t="s">
        <v>5016</v>
      </c>
      <c r="F315" s="15" t="s">
        <v>166</v>
      </c>
      <c r="H315" s="15">
        <v>506321414</v>
      </c>
      <c r="I315" s="15" t="s">
        <v>5041</v>
      </c>
      <c r="J315" s="15">
        <v>2126</v>
      </c>
      <c r="K315" s="15" t="s">
        <v>228</v>
      </c>
      <c r="L315" s="61" t="s">
        <v>5042</v>
      </c>
      <c r="M315" s="15" t="s">
        <v>486</v>
      </c>
      <c r="O315" s="30" t="str">
        <f t="shared" si="34"/>
        <v>ü</v>
      </c>
      <c r="P315" s="30" t="str">
        <f t="shared" si="35"/>
        <v>ü</v>
      </c>
      <c r="Q315" s="30" t="str">
        <f t="shared" si="36"/>
        <v>ü</v>
      </c>
      <c r="R315" s="30" t="str">
        <f t="shared" si="37"/>
        <v/>
      </c>
      <c r="S315" s="17" t="str">
        <f t="shared" si="38"/>
        <v>ü</v>
      </c>
      <c r="T315" s="17" t="str">
        <f t="shared" si="39"/>
        <v/>
      </c>
      <c r="U315" s="17"/>
      <c r="V315" s="17" t="str">
        <f t="shared" si="40"/>
        <v>ü</v>
      </c>
    </row>
    <row r="316" spans="1:22" ht="21.75" hidden="1" customHeight="1" x14ac:dyDescent="0.25">
      <c r="A316" s="28">
        <v>315</v>
      </c>
      <c r="B316" s="15">
        <v>2255947</v>
      </c>
      <c r="C316" s="16">
        <v>46085</v>
      </c>
      <c r="D316" s="16">
        <v>46086</v>
      </c>
      <c r="E316" s="15" t="s">
        <v>5017</v>
      </c>
      <c r="F316" s="15" t="s">
        <v>166</v>
      </c>
      <c r="H316" s="15">
        <v>506369282</v>
      </c>
      <c r="I316" s="15">
        <v>136</v>
      </c>
      <c r="J316" s="15">
        <v>3304</v>
      </c>
      <c r="K316" s="15" t="s">
        <v>226</v>
      </c>
      <c r="L316" s="61" t="s">
        <v>4905</v>
      </c>
      <c r="M316" s="15" t="s">
        <v>179</v>
      </c>
      <c r="O316" s="30" t="str">
        <f t="shared" si="34"/>
        <v>ü</v>
      </c>
      <c r="P316" s="30" t="str">
        <f t="shared" si="35"/>
        <v>ü</v>
      </c>
      <c r="Q316" s="30" t="str">
        <f t="shared" si="36"/>
        <v>ü</v>
      </c>
      <c r="R316" s="30" t="str">
        <f t="shared" si="37"/>
        <v/>
      </c>
      <c r="S316" s="17" t="str">
        <f t="shared" si="38"/>
        <v>ü</v>
      </c>
      <c r="T316" s="17" t="str">
        <f t="shared" si="39"/>
        <v/>
      </c>
      <c r="U316" s="17"/>
      <c r="V316" s="17" t="str">
        <f t="shared" si="40"/>
        <v>ü</v>
      </c>
    </row>
    <row r="317" spans="1:22" ht="21.75" hidden="1" customHeight="1" x14ac:dyDescent="0.25">
      <c r="A317" s="28">
        <v>316</v>
      </c>
      <c r="B317" s="15">
        <v>2255901</v>
      </c>
      <c r="C317" s="16">
        <v>46085</v>
      </c>
      <c r="D317" s="16">
        <v>46086</v>
      </c>
      <c r="E317" s="15" t="s">
        <v>5018</v>
      </c>
      <c r="F317" s="15" t="s">
        <v>166</v>
      </c>
      <c r="H317" s="15">
        <v>506861413</v>
      </c>
      <c r="I317" s="15">
        <v>72</v>
      </c>
      <c r="J317" s="15">
        <v>4</v>
      </c>
      <c r="K317" s="15" t="s">
        <v>827</v>
      </c>
      <c r="L317" s="61" t="s">
        <v>4985</v>
      </c>
      <c r="M317" s="15" t="s">
        <v>165</v>
      </c>
      <c r="O317" s="30" t="str">
        <f t="shared" si="34"/>
        <v>ü</v>
      </c>
      <c r="P317" s="30" t="str">
        <f t="shared" si="35"/>
        <v>ü</v>
      </c>
      <c r="Q317" s="30" t="str">
        <f t="shared" si="36"/>
        <v/>
      </c>
      <c r="R317" s="30" t="str">
        <f t="shared" si="37"/>
        <v/>
      </c>
      <c r="S317" s="17" t="str">
        <f t="shared" si="38"/>
        <v/>
      </c>
      <c r="T317" s="17" t="str">
        <f t="shared" si="39"/>
        <v/>
      </c>
      <c r="U317" s="17"/>
      <c r="V317" s="17" t="str">
        <f t="shared" si="40"/>
        <v/>
      </c>
    </row>
    <row r="318" spans="1:22" ht="21.75" hidden="1" customHeight="1" x14ac:dyDescent="0.25">
      <c r="A318" s="28">
        <v>317</v>
      </c>
      <c r="B318" s="15">
        <v>2255741</v>
      </c>
      <c r="C318" s="16">
        <v>46085</v>
      </c>
      <c r="D318" s="16">
        <v>46086</v>
      </c>
      <c r="E318" s="15" t="s">
        <v>5019</v>
      </c>
      <c r="F318" s="15" t="s">
        <v>159</v>
      </c>
      <c r="H318" s="15">
        <v>557579306</v>
      </c>
      <c r="I318" s="15">
        <v>120</v>
      </c>
      <c r="J318" s="15">
        <v>4</v>
      </c>
      <c r="K318" s="15" t="s">
        <v>374</v>
      </c>
      <c r="L318" s="61" t="s">
        <v>5043</v>
      </c>
      <c r="M318" s="15" t="s">
        <v>160</v>
      </c>
      <c r="O318" s="30" t="str">
        <f t="shared" si="34"/>
        <v>ü</v>
      </c>
      <c r="P318" s="30" t="str">
        <f t="shared" si="35"/>
        <v>ü</v>
      </c>
      <c r="Q318" s="30" t="str">
        <f t="shared" si="36"/>
        <v>ü</v>
      </c>
      <c r="R318" s="30" t="str">
        <f t="shared" si="37"/>
        <v/>
      </c>
      <c r="S318" s="17" t="str">
        <f t="shared" si="38"/>
        <v>ü</v>
      </c>
      <c r="T318" s="17" t="str">
        <f t="shared" si="39"/>
        <v/>
      </c>
      <c r="U318" s="17"/>
      <c r="V318" s="17" t="str">
        <f t="shared" si="40"/>
        <v>ü</v>
      </c>
    </row>
    <row r="319" spans="1:22" ht="21.75" hidden="1" customHeight="1" x14ac:dyDescent="0.25">
      <c r="A319" s="28">
        <v>318</v>
      </c>
      <c r="B319" s="15">
        <v>2255721</v>
      </c>
      <c r="C319" s="16">
        <v>46085</v>
      </c>
      <c r="D319" s="16">
        <v>46086</v>
      </c>
      <c r="E319" s="15" t="s">
        <v>5020</v>
      </c>
      <c r="F319" s="15" t="s">
        <v>166</v>
      </c>
      <c r="H319" s="15">
        <v>556613133</v>
      </c>
      <c r="I319" s="15">
        <v>30</v>
      </c>
      <c r="J319" s="15">
        <v>12</v>
      </c>
      <c r="K319" s="15" t="s">
        <v>239</v>
      </c>
      <c r="L319" s="61" t="s">
        <v>4897</v>
      </c>
      <c r="M319" s="15" t="s">
        <v>160</v>
      </c>
      <c r="O319" s="30" t="str">
        <f t="shared" si="34"/>
        <v>ü</v>
      </c>
      <c r="P319" s="30" t="str">
        <f t="shared" si="35"/>
        <v>ü</v>
      </c>
      <c r="Q319" s="30" t="str">
        <f t="shared" si="36"/>
        <v>ü</v>
      </c>
      <c r="R319" s="30" t="str">
        <f t="shared" si="37"/>
        <v/>
      </c>
      <c r="S319" s="17" t="str">
        <f t="shared" si="38"/>
        <v>ü</v>
      </c>
      <c r="T319" s="17" t="str">
        <f t="shared" si="39"/>
        <v/>
      </c>
      <c r="U319" s="17"/>
      <c r="V319" s="17" t="str">
        <f t="shared" si="40"/>
        <v/>
      </c>
    </row>
    <row r="320" spans="1:22" ht="21.75" hidden="1" customHeight="1" x14ac:dyDescent="0.25">
      <c r="A320" s="28">
        <v>319</v>
      </c>
      <c r="B320" s="15">
        <v>2255671</v>
      </c>
      <c r="C320" s="16">
        <v>46085</v>
      </c>
      <c r="D320" s="16">
        <v>46086</v>
      </c>
      <c r="E320" s="15" t="s">
        <v>5021</v>
      </c>
      <c r="F320" s="15" t="s">
        <v>166</v>
      </c>
      <c r="H320" s="15">
        <v>502124412</v>
      </c>
      <c r="I320" s="15">
        <v>0</v>
      </c>
      <c r="J320" s="15">
        <v>329</v>
      </c>
      <c r="K320" s="15" t="s">
        <v>480</v>
      </c>
      <c r="L320" s="61" t="s">
        <v>4896</v>
      </c>
      <c r="M320" s="15" t="s">
        <v>186</v>
      </c>
      <c r="O320" s="30" t="str">
        <f t="shared" si="34"/>
        <v>ü</v>
      </c>
      <c r="P320" s="30" t="str">
        <f t="shared" si="35"/>
        <v>ü</v>
      </c>
      <c r="Q320" s="30" t="str">
        <f t="shared" si="36"/>
        <v>ü</v>
      </c>
      <c r="R320" s="30" t="str">
        <f t="shared" si="37"/>
        <v/>
      </c>
      <c r="S320" s="17" t="str">
        <f t="shared" si="38"/>
        <v>ü</v>
      </c>
      <c r="T320" s="17" t="str">
        <f t="shared" si="39"/>
        <v/>
      </c>
      <c r="U320" s="17"/>
      <c r="V320" s="17" t="str">
        <f t="shared" si="40"/>
        <v/>
      </c>
    </row>
    <row r="321" spans="1:22" ht="21.75" hidden="1" customHeight="1" x14ac:dyDescent="0.25">
      <c r="A321" s="28">
        <v>320</v>
      </c>
      <c r="B321" s="15">
        <v>2258937</v>
      </c>
      <c r="C321" s="16">
        <v>46088</v>
      </c>
      <c r="D321" s="16">
        <v>46089</v>
      </c>
      <c r="E321" s="15" t="s">
        <v>5044</v>
      </c>
      <c r="F321" s="15" t="s">
        <v>166</v>
      </c>
      <c r="H321" s="15">
        <v>506777877</v>
      </c>
      <c r="I321" s="15">
        <v>844</v>
      </c>
      <c r="J321" s="15">
        <v>844</v>
      </c>
      <c r="K321" s="15" t="s">
        <v>227</v>
      </c>
      <c r="L321" s="61" t="s">
        <v>4905</v>
      </c>
      <c r="M321" s="15" t="s">
        <v>160</v>
      </c>
      <c r="O321" s="30" t="str">
        <f t="shared" si="34"/>
        <v>ü</v>
      </c>
      <c r="P321" s="30" t="str">
        <f t="shared" ref="P321:P384" si="41">IF(COUNTIF(L321,"*صراصير*")&gt;=1,"ü","")</f>
        <v>ü</v>
      </c>
      <c r="Q321" s="30" t="str">
        <f t="shared" ref="Q321:Q384" si="42">IF(COUNTIF(L321,"*بعوض*")&gt;=1,"ü","")</f>
        <v>ü</v>
      </c>
      <c r="R321" s="30" t="str">
        <f t="shared" ref="R321:R384" si="43">IF(COUNTIF(L321,"*باعوض*")&gt;=1,"ü","")</f>
        <v/>
      </c>
      <c r="S321" s="17" t="str">
        <f t="shared" ref="S321:S384" si="44">IF(COUNTIF(L321,"*ذباب*")&gt;=1,"ü","")</f>
        <v>ü</v>
      </c>
      <c r="T321" s="17" t="str">
        <f t="shared" ref="T321:T384" si="45">IF(COUNTIF(L321,"*فئران*")&gt;=1,"ü","")</f>
        <v/>
      </c>
      <c r="U321" s="17"/>
      <c r="V321" s="17" t="str">
        <f t="shared" ref="V321:V384" si="46">IF(COUNTIF(L321,"*عقارب*")&gt;=1,"ü","")</f>
        <v>ü</v>
      </c>
    </row>
    <row r="322" spans="1:22" ht="21.75" hidden="1" customHeight="1" x14ac:dyDescent="0.25">
      <c r="A322" s="28">
        <v>321</v>
      </c>
      <c r="B322" s="15">
        <v>2258924</v>
      </c>
      <c r="C322" s="16">
        <v>46088</v>
      </c>
      <c r="D322" s="16">
        <v>46089</v>
      </c>
      <c r="E322" s="15" t="s">
        <v>5045</v>
      </c>
      <c r="F322" s="15" t="s">
        <v>166</v>
      </c>
      <c r="H322" s="15">
        <v>566262672</v>
      </c>
      <c r="I322" s="15">
        <v>253</v>
      </c>
      <c r="J322" s="15">
        <v>253</v>
      </c>
      <c r="K322" s="15" t="s">
        <v>227</v>
      </c>
      <c r="L322" s="61" t="s">
        <v>4969</v>
      </c>
      <c r="M322" s="15" t="s">
        <v>160</v>
      </c>
      <c r="O322" s="30" t="str">
        <f t="shared" ref="O322:O385" si="47">IF(COUNTIF($L322,"*نمل*")&gt;=1,"ü","")</f>
        <v>ü</v>
      </c>
      <c r="P322" s="30" t="str">
        <f t="shared" si="41"/>
        <v>ü</v>
      </c>
      <c r="Q322" s="30" t="str">
        <f t="shared" si="42"/>
        <v>ü</v>
      </c>
      <c r="R322" s="30" t="str">
        <f t="shared" si="43"/>
        <v/>
      </c>
      <c r="S322" s="17" t="str">
        <f t="shared" si="44"/>
        <v>ü</v>
      </c>
      <c r="T322" s="17" t="str">
        <f t="shared" si="45"/>
        <v/>
      </c>
      <c r="U322" s="17"/>
      <c r="V322" s="17" t="str">
        <f t="shared" si="46"/>
        <v/>
      </c>
    </row>
    <row r="323" spans="1:22" ht="21.75" hidden="1" customHeight="1" x14ac:dyDescent="0.25">
      <c r="A323" s="28">
        <v>322</v>
      </c>
      <c r="B323" s="15">
        <v>2258906</v>
      </c>
      <c r="C323" s="16">
        <v>46088</v>
      </c>
      <c r="D323" s="16">
        <v>46089</v>
      </c>
      <c r="E323" s="15" t="s">
        <v>5046</v>
      </c>
      <c r="F323" s="15" t="s">
        <v>166</v>
      </c>
      <c r="H323" s="15">
        <v>561761000</v>
      </c>
      <c r="I323" s="15">
        <v>2</v>
      </c>
      <c r="J323" s="15">
        <v>170</v>
      </c>
      <c r="K323" s="15" t="s">
        <v>225</v>
      </c>
      <c r="L323" s="61" t="s">
        <v>4897</v>
      </c>
      <c r="M323" s="15" t="s">
        <v>186</v>
      </c>
      <c r="O323" s="30" t="str">
        <f t="shared" si="47"/>
        <v>ü</v>
      </c>
      <c r="P323" s="30" t="str">
        <f t="shared" si="41"/>
        <v>ü</v>
      </c>
      <c r="Q323" s="30" t="str">
        <f t="shared" si="42"/>
        <v>ü</v>
      </c>
      <c r="R323" s="30" t="str">
        <f t="shared" si="43"/>
        <v/>
      </c>
      <c r="S323" s="17" t="str">
        <f t="shared" si="44"/>
        <v>ü</v>
      </c>
      <c r="T323" s="17" t="str">
        <f t="shared" si="45"/>
        <v/>
      </c>
      <c r="U323" s="17"/>
      <c r="V323" s="17" t="str">
        <f t="shared" si="46"/>
        <v/>
      </c>
    </row>
    <row r="324" spans="1:22" ht="21.75" hidden="1" customHeight="1" x14ac:dyDescent="0.25">
      <c r="A324" s="28">
        <v>323</v>
      </c>
      <c r="B324" s="15">
        <v>2258892</v>
      </c>
      <c r="C324" s="16">
        <v>46088</v>
      </c>
      <c r="D324" s="16">
        <v>46088</v>
      </c>
      <c r="E324" s="15" t="s">
        <v>5047</v>
      </c>
      <c r="F324" s="15" t="s">
        <v>166</v>
      </c>
      <c r="H324" s="15">
        <v>507695315</v>
      </c>
      <c r="I324" s="15" t="s">
        <v>5131</v>
      </c>
      <c r="J324" s="15">
        <v>3</v>
      </c>
      <c r="K324" s="15" t="s">
        <v>418</v>
      </c>
      <c r="L324" s="61" t="s">
        <v>4912</v>
      </c>
      <c r="M324" s="15" t="s">
        <v>164</v>
      </c>
      <c r="O324" s="30" t="str">
        <f t="shared" si="47"/>
        <v/>
      </c>
      <c r="P324" s="30" t="str">
        <f t="shared" si="41"/>
        <v/>
      </c>
      <c r="Q324" s="30" t="str">
        <f t="shared" si="42"/>
        <v>ü</v>
      </c>
      <c r="R324" s="30" t="str">
        <f t="shared" si="43"/>
        <v/>
      </c>
      <c r="S324" s="17" t="str">
        <f t="shared" si="44"/>
        <v>ü</v>
      </c>
      <c r="T324" s="17" t="str">
        <f t="shared" si="45"/>
        <v/>
      </c>
      <c r="U324" s="17"/>
      <c r="V324" s="17" t="str">
        <f t="shared" si="46"/>
        <v/>
      </c>
    </row>
    <row r="325" spans="1:22" ht="21.75" hidden="1" customHeight="1" x14ac:dyDescent="0.25">
      <c r="A325" s="28">
        <v>324</v>
      </c>
      <c r="B325" s="15">
        <v>2258877</v>
      </c>
      <c r="C325" s="16">
        <v>46088</v>
      </c>
      <c r="D325" s="16">
        <v>46088</v>
      </c>
      <c r="E325" s="15" t="s">
        <v>5048</v>
      </c>
      <c r="F325" s="15" t="s">
        <v>166</v>
      </c>
      <c r="H325" s="15">
        <v>506363434</v>
      </c>
      <c r="I325" s="15">
        <v>22</v>
      </c>
      <c r="J325" s="15">
        <v>8</v>
      </c>
      <c r="K325" s="15" t="s">
        <v>561</v>
      </c>
      <c r="L325" s="61" t="s">
        <v>4969</v>
      </c>
      <c r="M325" s="15" t="s">
        <v>211</v>
      </c>
      <c r="O325" s="30" t="str">
        <f t="shared" si="47"/>
        <v>ü</v>
      </c>
      <c r="P325" s="30" t="str">
        <f t="shared" si="41"/>
        <v>ü</v>
      </c>
      <c r="Q325" s="30" t="str">
        <f t="shared" si="42"/>
        <v>ü</v>
      </c>
      <c r="R325" s="30" t="str">
        <f t="shared" si="43"/>
        <v/>
      </c>
      <c r="S325" s="17" t="str">
        <f t="shared" si="44"/>
        <v>ü</v>
      </c>
      <c r="T325" s="17" t="str">
        <f t="shared" si="45"/>
        <v/>
      </c>
      <c r="U325" s="17"/>
      <c r="V325" s="17" t="str">
        <f t="shared" si="46"/>
        <v/>
      </c>
    </row>
    <row r="326" spans="1:22" ht="21.75" hidden="1" customHeight="1" x14ac:dyDescent="0.25">
      <c r="A326" s="28">
        <v>325</v>
      </c>
      <c r="B326" s="15">
        <v>2258876</v>
      </c>
      <c r="C326" s="16">
        <v>46088</v>
      </c>
      <c r="D326" s="16">
        <v>46088</v>
      </c>
      <c r="E326" s="15" t="s">
        <v>5049</v>
      </c>
      <c r="F326" s="15" t="s">
        <v>166</v>
      </c>
      <c r="H326" s="15">
        <v>566696667</v>
      </c>
      <c r="I326" s="15">
        <v>9</v>
      </c>
      <c r="J326" s="15" t="s">
        <v>2576</v>
      </c>
      <c r="K326" s="15" t="s">
        <v>832</v>
      </c>
      <c r="L326" s="61" t="s">
        <v>5132</v>
      </c>
      <c r="M326" s="15" t="s">
        <v>164</v>
      </c>
      <c r="O326" s="30" t="str">
        <f t="shared" si="47"/>
        <v>ü</v>
      </c>
      <c r="P326" s="30" t="str">
        <f t="shared" si="41"/>
        <v>ü</v>
      </c>
      <c r="Q326" s="30" t="str">
        <f t="shared" si="42"/>
        <v>ü</v>
      </c>
      <c r="R326" s="30" t="str">
        <f t="shared" si="43"/>
        <v/>
      </c>
      <c r="S326" s="17" t="str">
        <f t="shared" si="44"/>
        <v/>
      </c>
      <c r="T326" s="17" t="str">
        <f t="shared" si="45"/>
        <v/>
      </c>
      <c r="U326" s="17"/>
      <c r="V326" s="17" t="str">
        <f t="shared" si="46"/>
        <v/>
      </c>
    </row>
    <row r="327" spans="1:22" ht="21.75" hidden="1" customHeight="1" x14ac:dyDescent="0.25">
      <c r="A327" s="28">
        <v>326</v>
      </c>
      <c r="B327" s="15">
        <v>2258872</v>
      </c>
      <c r="C327" s="16">
        <v>46088</v>
      </c>
      <c r="D327" s="16">
        <v>46091</v>
      </c>
      <c r="E327" s="15" t="s">
        <v>5050</v>
      </c>
      <c r="F327" s="15" t="s">
        <v>166</v>
      </c>
      <c r="H327" s="15">
        <v>501744446</v>
      </c>
      <c r="I327" s="15">
        <v>9</v>
      </c>
      <c r="J327" s="15">
        <v>2</v>
      </c>
      <c r="K327" s="15" t="s">
        <v>799</v>
      </c>
      <c r="L327" s="61" t="s">
        <v>5133</v>
      </c>
      <c r="M327" s="15" t="s">
        <v>167</v>
      </c>
      <c r="O327" s="30" t="str">
        <f t="shared" si="47"/>
        <v>ü</v>
      </c>
      <c r="P327" s="30" t="str">
        <f t="shared" si="41"/>
        <v>ü</v>
      </c>
      <c r="Q327" s="30" t="str">
        <f t="shared" si="42"/>
        <v>ü</v>
      </c>
      <c r="R327" s="30" t="str">
        <f t="shared" si="43"/>
        <v/>
      </c>
      <c r="S327" s="17" t="str">
        <f t="shared" si="44"/>
        <v>ü</v>
      </c>
      <c r="T327" s="17" t="str">
        <f t="shared" si="45"/>
        <v/>
      </c>
      <c r="U327" s="17"/>
      <c r="V327" s="17" t="str">
        <f t="shared" si="46"/>
        <v/>
      </c>
    </row>
    <row r="328" spans="1:22" ht="21.75" hidden="1" customHeight="1" x14ac:dyDescent="0.25">
      <c r="A328" s="28">
        <v>327</v>
      </c>
      <c r="B328" s="15">
        <v>2258863</v>
      </c>
      <c r="C328" s="16">
        <v>46088</v>
      </c>
      <c r="D328" s="16">
        <v>46088</v>
      </c>
      <c r="E328" s="15" t="s">
        <v>5051</v>
      </c>
      <c r="F328" s="15" t="s">
        <v>166</v>
      </c>
      <c r="H328" s="15">
        <v>504665566</v>
      </c>
      <c r="I328" s="15">
        <v>37</v>
      </c>
      <c r="J328" s="15">
        <v>8</v>
      </c>
      <c r="K328" s="15" t="s">
        <v>376</v>
      </c>
      <c r="L328" s="61" t="s">
        <v>5134</v>
      </c>
      <c r="M328" s="15" t="s">
        <v>186</v>
      </c>
      <c r="O328" s="30" t="str">
        <f t="shared" si="47"/>
        <v>ü</v>
      </c>
      <c r="P328" s="30" t="str">
        <f t="shared" si="41"/>
        <v>ü</v>
      </c>
      <c r="Q328" s="30" t="str">
        <f t="shared" si="42"/>
        <v>ü</v>
      </c>
      <c r="R328" s="30" t="str">
        <f t="shared" si="43"/>
        <v/>
      </c>
      <c r="S328" s="17" t="str">
        <f t="shared" si="44"/>
        <v/>
      </c>
      <c r="T328" s="17" t="str">
        <f t="shared" si="45"/>
        <v/>
      </c>
      <c r="U328" s="17"/>
      <c r="V328" s="17" t="str">
        <f t="shared" si="46"/>
        <v/>
      </c>
    </row>
    <row r="329" spans="1:22" ht="21.75" hidden="1" customHeight="1" x14ac:dyDescent="0.25">
      <c r="A329" s="28">
        <v>328</v>
      </c>
      <c r="B329" s="15">
        <v>2258857</v>
      </c>
      <c r="C329" s="16">
        <v>46088</v>
      </c>
      <c r="D329" s="16">
        <v>46088</v>
      </c>
      <c r="E329" s="15" t="s">
        <v>5052</v>
      </c>
      <c r="F329" s="15" t="s">
        <v>166</v>
      </c>
      <c r="H329" s="15">
        <v>503222857</v>
      </c>
      <c r="I329" s="15">
        <v>76</v>
      </c>
      <c r="J329" s="15">
        <v>2</v>
      </c>
      <c r="K329" s="15" t="s">
        <v>481</v>
      </c>
      <c r="L329" s="61" t="s">
        <v>5135</v>
      </c>
      <c r="M329" s="15" t="s">
        <v>164</v>
      </c>
      <c r="O329" s="30" t="str">
        <f t="shared" si="47"/>
        <v>ü</v>
      </c>
      <c r="P329" s="30" t="str">
        <f t="shared" si="41"/>
        <v>ü</v>
      </c>
      <c r="Q329" s="30" t="str">
        <f t="shared" si="42"/>
        <v>ü</v>
      </c>
      <c r="R329" s="30" t="str">
        <f t="shared" si="43"/>
        <v/>
      </c>
      <c r="S329" s="17" t="str">
        <f t="shared" si="44"/>
        <v>ü</v>
      </c>
      <c r="T329" s="17" t="str">
        <f t="shared" si="45"/>
        <v/>
      </c>
      <c r="U329" s="17"/>
      <c r="V329" s="17" t="str">
        <f t="shared" si="46"/>
        <v/>
      </c>
    </row>
    <row r="330" spans="1:22" ht="21.75" hidden="1" customHeight="1" x14ac:dyDescent="0.25">
      <c r="A330" s="28">
        <v>329</v>
      </c>
      <c r="B330" s="15">
        <v>2258855</v>
      </c>
      <c r="C330" s="16">
        <v>46088</v>
      </c>
      <c r="D330" s="16">
        <v>46088</v>
      </c>
      <c r="E330" s="15" t="s">
        <v>5053</v>
      </c>
      <c r="F330" s="15" t="s">
        <v>166</v>
      </c>
      <c r="H330" s="15">
        <v>502231386</v>
      </c>
      <c r="I330" s="15">
        <v>16</v>
      </c>
      <c r="J330" s="15">
        <v>13</v>
      </c>
      <c r="K330" s="15" t="s">
        <v>376</v>
      </c>
      <c r="L330" s="61" t="s">
        <v>4897</v>
      </c>
      <c r="M330" s="15" t="s">
        <v>186</v>
      </c>
      <c r="O330" s="30" t="str">
        <f t="shared" si="47"/>
        <v>ü</v>
      </c>
      <c r="P330" s="30" t="str">
        <f t="shared" si="41"/>
        <v>ü</v>
      </c>
      <c r="Q330" s="30" t="str">
        <f t="shared" si="42"/>
        <v>ü</v>
      </c>
      <c r="R330" s="30" t="str">
        <f t="shared" si="43"/>
        <v/>
      </c>
      <c r="S330" s="17" t="str">
        <f t="shared" si="44"/>
        <v>ü</v>
      </c>
      <c r="T330" s="17" t="str">
        <f t="shared" si="45"/>
        <v/>
      </c>
      <c r="U330" s="17"/>
      <c r="V330" s="17" t="str">
        <f t="shared" si="46"/>
        <v/>
      </c>
    </row>
    <row r="331" spans="1:22" ht="21.75" hidden="1" customHeight="1" x14ac:dyDescent="0.25">
      <c r="A331" s="28">
        <v>330</v>
      </c>
      <c r="B331" s="15">
        <v>2258827</v>
      </c>
      <c r="C331" s="16">
        <v>46087</v>
      </c>
      <c r="D331" s="16">
        <v>46088</v>
      </c>
      <c r="E331" s="15" t="s">
        <v>5054</v>
      </c>
      <c r="F331" s="15" t="s">
        <v>166</v>
      </c>
      <c r="H331" s="15">
        <v>509122275</v>
      </c>
      <c r="I331" s="15" t="s">
        <v>5136</v>
      </c>
      <c r="J331" s="15">
        <v>666</v>
      </c>
      <c r="L331" s="61" t="s">
        <v>5137</v>
      </c>
      <c r="M331" s="15" t="s">
        <v>165</v>
      </c>
      <c r="O331" s="30" t="str">
        <f t="shared" si="47"/>
        <v>ü</v>
      </c>
      <c r="P331" s="30" t="str">
        <f t="shared" si="41"/>
        <v/>
      </c>
      <c r="Q331" s="30" t="str">
        <f t="shared" si="42"/>
        <v/>
      </c>
      <c r="R331" s="30" t="str">
        <f t="shared" si="43"/>
        <v/>
      </c>
      <c r="S331" s="17" t="str">
        <f t="shared" si="44"/>
        <v/>
      </c>
      <c r="T331" s="17" t="str">
        <f t="shared" si="45"/>
        <v/>
      </c>
      <c r="U331" s="17"/>
      <c r="V331" s="17" t="str">
        <f t="shared" si="46"/>
        <v/>
      </c>
    </row>
    <row r="332" spans="1:22" ht="21.75" hidden="1" customHeight="1" x14ac:dyDescent="0.25">
      <c r="A332" s="28">
        <v>331</v>
      </c>
      <c r="B332" s="15">
        <v>2258818</v>
      </c>
      <c r="C332" s="16">
        <v>46087</v>
      </c>
      <c r="D332" s="16">
        <v>46089</v>
      </c>
      <c r="E332" s="15" t="s">
        <v>5055</v>
      </c>
      <c r="F332" s="15" t="s">
        <v>166</v>
      </c>
      <c r="H332" s="15">
        <v>502886066</v>
      </c>
      <c r="I332" s="15">
        <v>1231</v>
      </c>
      <c r="J332" s="15">
        <v>1231</v>
      </c>
      <c r="K332" s="15" t="s">
        <v>227</v>
      </c>
      <c r="L332" s="61" t="s">
        <v>4897</v>
      </c>
      <c r="M332" s="15" t="s">
        <v>160</v>
      </c>
      <c r="O332" s="30" t="str">
        <f t="shared" si="47"/>
        <v>ü</v>
      </c>
      <c r="P332" s="30" t="str">
        <f t="shared" si="41"/>
        <v>ü</v>
      </c>
      <c r="Q332" s="30" t="str">
        <f t="shared" si="42"/>
        <v>ü</v>
      </c>
      <c r="R332" s="30" t="str">
        <f t="shared" si="43"/>
        <v/>
      </c>
      <c r="S332" s="17" t="str">
        <f t="shared" si="44"/>
        <v>ü</v>
      </c>
      <c r="T332" s="17" t="str">
        <f t="shared" si="45"/>
        <v/>
      </c>
      <c r="U332" s="17"/>
      <c r="V332" s="17" t="str">
        <f t="shared" si="46"/>
        <v/>
      </c>
    </row>
    <row r="333" spans="1:22" ht="21.75" hidden="1" customHeight="1" x14ac:dyDescent="0.25">
      <c r="A333" s="28">
        <v>332</v>
      </c>
      <c r="B333" s="15">
        <v>2258807</v>
      </c>
      <c r="C333" s="16">
        <v>46087</v>
      </c>
      <c r="D333" s="16">
        <v>46088</v>
      </c>
      <c r="E333" s="15" t="s">
        <v>5056</v>
      </c>
      <c r="F333" s="15" t="s">
        <v>166</v>
      </c>
      <c r="H333" s="15">
        <v>505666706</v>
      </c>
      <c r="I333" s="15">
        <v>11</v>
      </c>
      <c r="J333" s="15">
        <v>445</v>
      </c>
      <c r="K333" s="15" t="s">
        <v>363</v>
      </c>
      <c r="L333" s="61" t="s">
        <v>5138</v>
      </c>
      <c r="M333" s="15" t="s">
        <v>486</v>
      </c>
      <c r="O333" s="30" t="str">
        <f t="shared" si="47"/>
        <v>ü</v>
      </c>
      <c r="P333" s="30" t="str">
        <f t="shared" si="41"/>
        <v/>
      </c>
      <c r="Q333" s="30" t="str">
        <f t="shared" si="42"/>
        <v>ü</v>
      </c>
      <c r="R333" s="30" t="str">
        <f t="shared" si="43"/>
        <v/>
      </c>
      <c r="S333" s="17" t="str">
        <f t="shared" si="44"/>
        <v/>
      </c>
      <c r="T333" s="17" t="str">
        <f t="shared" si="45"/>
        <v/>
      </c>
      <c r="U333" s="17"/>
      <c r="V333" s="17" t="str">
        <f t="shared" si="46"/>
        <v/>
      </c>
    </row>
    <row r="334" spans="1:22" ht="21.75" hidden="1" customHeight="1" x14ac:dyDescent="0.25">
      <c r="A334" s="28">
        <v>333</v>
      </c>
      <c r="B334" s="15">
        <v>2258797</v>
      </c>
      <c r="C334" s="16">
        <v>46087</v>
      </c>
      <c r="D334" s="16">
        <v>46088</v>
      </c>
      <c r="E334" s="15" t="s">
        <v>5057</v>
      </c>
      <c r="F334" s="15" t="s">
        <v>166</v>
      </c>
      <c r="H334" s="15">
        <v>501666261</v>
      </c>
      <c r="I334" s="15">
        <v>5408</v>
      </c>
      <c r="J334" s="15">
        <v>5408</v>
      </c>
      <c r="K334" s="15" t="s">
        <v>241</v>
      </c>
      <c r="L334" s="61" t="s">
        <v>4905</v>
      </c>
      <c r="M334" s="15" t="s">
        <v>162</v>
      </c>
      <c r="O334" s="30" t="str">
        <f t="shared" si="47"/>
        <v>ü</v>
      </c>
      <c r="P334" s="30" t="str">
        <f t="shared" si="41"/>
        <v>ü</v>
      </c>
      <c r="Q334" s="30" t="str">
        <f t="shared" si="42"/>
        <v>ü</v>
      </c>
      <c r="R334" s="30" t="str">
        <f t="shared" si="43"/>
        <v/>
      </c>
      <c r="S334" s="17" t="str">
        <f t="shared" si="44"/>
        <v>ü</v>
      </c>
      <c r="T334" s="17" t="str">
        <f t="shared" si="45"/>
        <v/>
      </c>
      <c r="U334" s="17"/>
      <c r="V334" s="17" t="str">
        <f t="shared" si="46"/>
        <v>ü</v>
      </c>
    </row>
    <row r="335" spans="1:22" ht="21.75" hidden="1" customHeight="1" x14ac:dyDescent="0.25">
      <c r="A335" s="28">
        <v>334</v>
      </c>
      <c r="B335" s="15">
        <v>2258792</v>
      </c>
      <c r="C335" s="16">
        <v>46087</v>
      </c>
      <c r="D335" s="16">
        <v>46088</v>
      </c>
      <c r="E335" s="15" t="s">
        <v>5058</v>
      </c>
      <c r="F335" s="15" t="s">
        <v>166</v>
      </c>
      <c r="H335" s="15">
        <v>561819180</v>
      </c>
      <c r="I335" s="15" t="s">
        <v>5139</v>
      </c>
      <c r="J335" s="15" t="s">
        <v>5140</v>
      </c>
      <c r="K335" s="15" t="s">
        <v>227</v>
      </c>
      <c r="L335" s="61" t="s">
        <v>4897</v>
      </c>
      <c r="M335" s="15" t="s">
        <v>179</v>
      </c>
      <c r="O335" s="30" t="str">
        <f t="shared" si="47"/>
        <v>ü</v>
      </c>
      <c r="P335" s="30" t="str">
        <f t="shared" si="41"/>
        <v>ü</v>
      </c>
      <c r="Q335" s="30" t="str">
        <f t="shared" si="42"/>
        <v>ü</v>
      </c>
      <c r="R335" s="30" t="str">
        <f t="shared" si="43"/>
        <v/>
      </c>
      <c r="S335" s="17" t="str">
        <f t="shared" si="44"/>
        <v>ü</v>
      </c>
      <c r="T335" s="17" t="str">
        <f t="shared" si="45"/>
        <v/>
      </c>
      <c r="U335" s="17"/>
      <c r="V335" s="17" t="str">
        <f t="shared" si="46"/>
        <v/>
      </c>
    </row>
    <row r="336" spans="1:22" ht="21.75" hidden="1" customHeight="1" x14ac:dyDescent="0.25">
      <c r="A336" s="28">
        <v>335</v>
      </c>
      <c r="B336" s="15">
        <v>2258785</v>
      </c>
      <c r="C336" s="16">
        <v>46087</v>
      </c>
      <c r="D336" s="16">
        <v>46089</v>
      </c>
      <c r="E336" s="15" t="s">
        <v>5059</v>
      </c>
      <c r="F336" s="15" t="s">
        <v>166</v>
      </c>
      <c r="H336" s="15">
        <v>554911491</v>
      </c>
      <c r="I336" s="15">
        <v>5</v>
      </c>
      <c r="J336" s="15">
        <v>34</v>
      </c>
      <c r="K336" s="15" t="s">
        <v>225</v>
      </c>
      <c r="L336" s="61" t="s">
        <v>4922</v>
      </c>
      <c r="M336" s="15" t="s">
        <v>186</v>
      </c>
      <c r="O336" s="30" t="str">
        <f t="shared" si="47"/>
        <v>ü</v>
      </c>
      <c r="P336" s="30" t="str">
        <f t="shared" si="41"/>
        <v>ü</v>
      </c>
      <c r="Q336" s="30" t="str">
        <f t="shared" si="42"/>
        <v>ü</v>
      </c>
      <c r="R336" s="30" t="str">
        <f t="shared" si="43"/>
        <v/>
      </c>
      <c r="S336" s="17" t="str">
        <f t="shared" si="44"/>
        <v>ü</v>
      </c>
      <c r="T336" s="17" t="str">
        <f t="shared" si="45"/>
        <v/>
      </c>
      <c r="U336" s="17"/>
      <c r="V336" s="17" t="str">
        <f t="shared" si="46"/>
        <v/>
      </c>
    </row>
    <row r="337" spans="1:22" ht="21.75" hidden="1" customHeight="1" x14ac:dyDescent="0.25">
      <c r="A337" s="28">
        <v>336</v>
      </c>
      <c r="B337" s="15">
        <v>2258783</v>
      </c>
      <c r="C337" s="16">
        <v>46087</v>
      </c>
      <c r="D337" s="16">
        <v>46088</v>
      </c>
      <c r="E337" s="15" t="s">
        <v>5060</v>
      </c>
      <c r="F337" s="15" t="s">
        <v>166</v>
      </c>
      <c r="H337" s="15">
        <v>508907799</v>
      </c>
      <c r="I337" s="15">
        <v>19</v>
      </c>
      <c r="J337" s="15">
        <v>627</v>
      </c>
      <c r="K337" s="15" t="s">
        <v>222</v>
      </c>
      <c r="L337" s="61" t="s">
        <v>4912</v>
      </c>
      <c r="M337" s="15" t="s">
        <v>160</v>
      </c>
      <c r="O337" s="30" t="str">
        <f t="shared" si="47"/>
        <v/>
      </c>
      <c r="P337" s="30" t="str">
        <f t="shared" si="41"/>
        <v/>
      </c>
      <c r="Q337" s="30" t="str">
        <f t="shared" si="42"/>
        <v>ü</v>
      </c>
      <c r="R337" s="30" t="str">
        <f t="shared" si="43"/>
        <v/>
      </c>
      <c r="S337" s="17" t="str">
        <f t="shared" si="44"/>
        <v>ü</v>
      </c>
      <c r="T337" s="17" t="str">
        <f t="shared" si="45"/>
        <v/>
      </c>
      <c r="U337" s="17"/>
      <c r="V337" s="17" t="str">
        <f t="shared" si="46"/>
        <v/>
      </c>
    </row>
    <row r="338" spans="1:22" ht="21.75" hidden="1" customHeight="1" x14ac:dyDescent="0.25">
      <c r="A338" s="28">
        <v>337</v>
      </c>
      <c r="B338" s="15">
        <v>2258781</v>
      </c>
      <c r="C338" s="16">
        <v>46087</v>
      </c>
      <c r="D338" s="16">
        <v>46088</v>
      </c>
      <c r="E338" s="15" t="s">
        <v>5058</v>
      </c>
      <c r="F338" s="15" t="s">
        <v>166</v>
      </c>
      <c r="H338" s="15">
        <v>501819180</v>
      </c>
      <c r="I338" s="15" t="s">
        <v>5141</v>
      </c>
      <c r="J338" s="15">
        <v>3</v>
      </c>
      <c r="K338" s="15" t="s">
        <v>346</v>
      </c>
      <c r="L338" s="61" t="s">
        <v>4969</v>
      </c>
      <c r="M338" s="15" t="s">
        <v>211</v>
      </c>
      <c r="O338" s="30" t="str">
        <f t="shared" si="47"/>
        <v>ü</v>
      </c>
      <c r="P338" s="30" t="str">
        <f t="shared" si="41"/>
        <v>ü</v>
      </c>
      <c r="Q338" s="30" t="str">
        <f t="shared" si="42"/>
        <v>ü</v>
      </c>
      <c r="R338" s="30" t="str">
        <f t="shared" si="43"/>
        <v/>
      </c>
      <c r="S338" s="17" t="str">
        <f t="shared" si="44"/>
        <v>ü</v>
      </c>
      <c r="T338" s="17" t="str">
        <f t="shared" si="45"/>
        <v/>
      </c>
      <c r="U338" s="17"/>
      <c r="V338" s="17" t="str">
        <f t="shared" si="46"/>
        <v/>
      </c>
    </row>
    <row r="339" spans="1:22" ht="21.75" hidden="1" customHeight="1" x14ac:dyDescent="0.25">
      <c r="A339" s="28">
        <v>338</v>
      </c>
      <c r="B339" s="15">
        <v>2258745</v>
      </c>
      <c r="C339" s="16">
        <v>46087</v>
      </c>
      <c r="D339" s="16">
        <v>46088</v>
      </c>
      <c r="E339" s="15" t="s">
        <v>5061</v>
      </c>
      <c r="F339" s="15" t="s">
        <v>166</v>
      </c>
      <c r="H339" s="15">
        <v>582905553</v>
      </c>
      <c r="I339" s="15">
        <v>26</v>
      </c>
      <c r="J339" s="15" t="s">
        <v>3999</v>
      </c>
      <c r="K339" s="15" t="s">
        <v>831</v>
      </c>
      <c r="L339" s="61" t="s">
        <v>4969</v>
      </c>
      <c r="M339" s="15" t="s">
        <v>160</v>
      </c>
      <c r="O339" s="30" t="str">
        <f t="shared" si="47"/>
        <v>ü</v>
      </c>
      <c r="P339" s="30" t="str">
        <f t="shared" si="41"/>
        <v>ü</v>
      </c>
      <c r="Q339" s="30" t="str">
        <f t="shared" si="42"/>
        <v>ü</v>
      </c>
      <c r="R339" s="30" t="str">
        <f t="shared" si="43"/>
        <v/>
      </c>
      <c r="S339" s="17" t="str">
        <f t="shared" si="44"/>
        <v>ü</v>
      </c>
      <c r="T339" s="17" t="str">
        <f t="shared" si="45"/>
        <v/>
      </c>
      <c r="U339" s="17"/>
      <c r="V339" s="17" t="str">
        <f t="shared" si="46"/>
        <v/>
      </c>
    </row>
    <row r="340" spans="1:22" ht="21.75" hidden="1" customHeight="1" x14ac:dyDescent="0.25">
      <c r="A340" s="28">
        <v>339</v>
      </c>
      <c r="B340" s="15">
        <v>2258720</v>
      </c>
      <c r="C340" s="16">
        <v>46087</v>
      </c>
      <c r="D340" s="16">
        <v>46088</v>
      </c>
      <c r="E340" s="15" t="s">
        <v>5062</v>
      </c>
      <c r="F340" s="15" t="s">
        <v>166</v>
      </c>
      <c r="H340" s="15">
        <v>563000608</v>
      </c>
      <c r="I340" s="15">
        <v>33</v>
      </c>
      <c r="J340" s="15">
        <v>7</v>
      </c>
      <c r="K340" s="15" t="s">
        <v>574</v>
      </c>
      <c r="L340" s="61" t="s">
        <v>5135</v>
      </c>
      <c r="M340" s="15" t="s">
        <v>186</v>
      </c>
      <c r="O340" s="30" t="str">
        <f t="shared" si="47"/>
        <v>ü</v>
      </c>
      <c r="P340" s="30" t="str">
        <f t="shared" si="41"/>
        <v>ü</v>
      </c>
      <c r="Q340" s="30" t="str">
        <f t="shared" si="42"/>
        <v>ü</v>
      </c>
      <c r="R340" s="30" t="str">
        <f t="shared" si="43"/>
        <v/>
      </c>
      <c r="S340" s="17" t="str">
        <f t="shared" si="44"/>
        <v>ü</v>
      </c>
      <c r="T340" s="17" t="str">
        <f t="shared" si="45"/>
        <v/>
      </c>
      <c r="U340" s="17"/>
      <c r="V340" s="17" t="str">
        <f t="shared" si="46"/>
        <v/>
      </c>
    </row>
    <row r="341" spans="1:22" ht="21.75" hidden="1" customHeight="1" x14ac:dyDescent="0.25">
      <c r="A341" s="28">
        <v>340</v>
      </c>
      <c r="B341" s="15">
        <v>2258661</v>
      </c>
      <c r="C341" s="16">
        <v>46087</v>
      </c>
      <c r="D341" s="16">
        <v>46088</v>
      </c>
      <c r="E341" s="15" t="s">
        <v>5063</v>
      </c>
      <c r="F341" s="15" t="s">
        <v>166</v>
      </c>
      <c r="H341" s="15">
        <v>563101888</v>
      </c>
      <c r="I341" s="15">
        <v>30</v>
      </c>
      <c r="J341" s="15">
        <v>12</v>
      </c>
      <c r="K341" s="15" t="s">
        <v>236</v>
      </c>
      <c r="L341" s="61" t="s">
        <v>4912</v>
      </c>
      <c r="M341" s="15" t="s">
        <v>160</v>
      </c>
      <c r="O341" s="30" t="str">
        <f t="shared" si="47"/>
        <v/>
      </c>
      <c r="P341" s="30" t="str">
        <f t="shared" si="41"/>
        <v/>
      </c>
      <c r="Q341" s="30" t="str">
        <f t="shared" si="42"/>
        <v>ü</v>
      </c>
      <c r="R341" s="30" t="str">
        <f t="shared" si="43"/>
        <v/>
      </c>
      <c r="S341" s="17" t="str">
        <f t="shared" si="44"/>
        <v>ü</v>
      </c>
      <c r="T341" s="17" t="str">
        <f t="shared" si="45"/>
        <v/>
      </c>
      <c r="U341" s="17"/>
      <c r="V341" s="17" t="str">
        <f t="shared" si="46"/>
        <v/>
      </c>
    </row>
    <row r="342" spans="1:22" ht="21.75" hidden="1" customHeight="1" x14ac:dyDescent="0.25">
      <c r="A342" s="28">
        <v>341</v>
      </c>
      <c r="B342" s="15">
        <v>2258648</v>
      </c>
      <c r="C342" s="16">
        <v>46087</v>
      </c>
      <c r="D342" s="16">
        <v>46089</v>
      </c>
      <c r="E342" s="15" t="s">
        <v>5064</v>
      </c>
      <c r="F342" s="15" t="s">
        <v>166</v>
      </c>
      <c r="H342" s="15">
        <v>544701677</v>
      </c>
      <c r="I342" s="15">
        <v>1218</v>
      </c>
      <c r="J342" s="15">
        <v>1218</v>
      </c>
      <c r="K342" s="15" t="s">
        <v>227</v>
      </c>
      <c r="L342" s="61" t="s">
        <v>4905</v>
      </c>
      <c r="M342" s="15" t="s">
        <v>160</v>
      </c>
      <c r="O342" s="30" t="str">
        <f t="shared" si="47"/>
        <v>ü</v>
      </c>
      <c r="P342" s="30" t="str">
        <f t="shared" si="41"/>
        <v>ü</v>
      </c>
      <c r="Q342" s="30" t="str">
        <f t="shared" si="42"/>
        <v>ü</v>
      </c>
      <c r="R342" s="30" t="str">
        <f t="shared" si="43"/>
        <v/>
      </c>
      <c r="S342" s="17" t="str">
        <f t="shared" si="44"/>
        <v>ü</v>
      </c>
      <c r="T342" s="17" t="str">
        <f t="shared" si="45"/>
        <v/>
      </c>
      <c r="U342" s="17"/>
      <c r="V342" s="17" t="str">
        <f t="shared" si="46"/>
        <v>ü</v>
      </c>
    </row>
    <row r="343" spans="1:22" ht="21.75" hidden="1" customHeight="1" x14ac:dyDescent="0.25">
      <c r="A343" s="28">
        <v>342</v>
      </c>
      <c r="B343" s="15">
        <v>2258637</v>
      </c>
      <c r="C343" s="16">
        <v>46087</v>
      </c>
      <c r="D343" s="16">
        <v>46088</v>
      </c>
      <c r="E343" s="15" t="s">
        <v>5065</v>
      </c>
      <c r="F343" s="15" t="s">
        <v>166</v>
      </c>
      <c r="H343" s="15">
        <v>508639996</v>
      </c>
      <c r="I343" s="15">
        <v>0</v>
      </c>
      <c r="J343" s="15">
        <v>2</v>
      </c>
      <c r="K343" s="15" t="s">
        <v>466</v>
      </c>
      <c r="L343" s="61" t="s">
        <v>5142</v>
      </c>
      <c r="M343" s="15" t="s">
        <v>212</v>
      </c>
      <c r="O343" s="30" t="str">
        <f t="shared" si="47"/>
        <v>ü</v>
      </c>
      <c r="P343" s="30" t="str">
        <f t="shared" si="41"/>
        <v/>
      </c>
      <c r="Q343" s="30" t="str">
        <f t="shared" si="42"/>
        <v>ü</v>
      </c>
      <c r="R343" s="30" t="str">
        <f t="shared" si="43"/>
        <v/>
      </c>
      <c r="S343" s="17" t="str">
        <f t="shared" si="44"/>
        <v>ü</v>
      </c>
      <c r="T343" s="17" t="str">
        <f t="shared" si="45"/>
        <v/>
      </c>
      <c r="U343" s="17"/>
      <c r="V343" s="17" t="str">
        <f t="shared" si="46"/>
        <v/>
      </c>
    </row>
    <row r="344" spans="1:22" ht="21.75" hidden="1" customHeight="1" x14ac:dyDescent="0.25">
      <c r="A344" s="28">
        <v>343</v>
      </c>
      <c r="B344" s="15">
        <v>2258635</v>
      </c>
      <c r="C344" s="16">
        <v>46087</v>
      </c>
      <c r="D344" s="16">
        <v>46088</v>
      </c>
      <c r="E344" s="15" t="s">
        <v>5066</v>
      </c>
      <c r="F344" s="15" t="s">
        <v>166</v>
      </c>
      <c r="H344" s="15">
        <v>508484184</v>
      </c>
      <c r="I344" s="15" t="s">
        <v>5143</v>
      </c>
      <c r="J344" s="15">
        <v>326</v>
      </c>
      <c r="K344" s="15" t="s">
        <v>227</v>
      </c>
      <c r="L344" s="61" t="s">
        <v>4896</v>
      </c>
      <c r="M344" s="15" t="s">
        <v>179</v>
      </c>
      <c r="O344" s="30" t="str">
        <f t="shared" si="47"/>
        <v>ü</v>
      </c>
      <c r="P344" s="30" t="str">
        <f t="shared" si="41"/>
        <v>ü</v>
      </c>
      <c r="Q344" s="30" t="str">
        <f t="shared" si="42"/>
        <v>ü</v>
      </c>
      <c r="R344" s="30" t="str">
        <f t="shared" si="43"/>
        <v/>
      </c>
      <c r="S344" s="17" t="str">
        <f t="shared" si="44"/>
        <v>ü</v>
      </c>
      <c r="T344" s="17" t="str">
        <f t="shared" si="45"/>
        <v/>
      </c>
      <c r="U344" s="17"/>
      <c r="V344" s="17" t="str">
        <f t="shared" si="46"/>
        <v/>
      </c>
    </row>
    <row r="345" spans="1:22" ht="21.75" hidden="1" customHeight="1" x14ac:dyDescent="0.25">
      <c r="A345" s="28">
        <v>344</v>
      </c>
      <c r="B345" s="15">
        <v>2258630</v>
      </c>
      <c r="C345" s="16">
        <v>46087</v>
      </c>
      <c r="D345" s="16">
        <v>46089</v>
      </c>
      <c r="E345" s="15" t="s">
        <v>5067</v>
      </c>
      <c r="F345" s="15" t="s">
        <v>166</v>
      </c>
      <c r="H345" s="15">
        <v>544590323</v>
      </c>
      <c r="J345" s="15">
        <v>4851</v>
      </c>
      <c r="K345" s="15" t="s">
        <v>374</v>
      </c>
      <c r="L345" s="61" t="s">
        <v>5144</v>
      </c>
      <c r="M345" s="15" t="s">
        <v>211</v>
      </c>
      <c r="O345" s="30" t="str">
        <f t="shared" si="47"/>
        <v/>
      </c>
      <c r="P345" s="30" t="str">
        <f t="shared" si="41"/>
        <v/>
      </c>
      <c r="Q345" s="30" t="str">
        <f t="shared" si="42"/>
        <v/>
      </c>
      <c r="R345" s="30" t="str">
        <f t="shared" si="43"/>
        <v/>
      </c>
      <c r="S345" s="17" t="str">
        <f t="shared" si="44"/>
        <v/>
      </c>
      <c r="T345" s="17" t="str">
        <f t="shared" si="45"/>
        <v/>
      </c>
      <c r="U345" s="17"/>
      <c r="V345" s="17" t="str">
        <f t="shared" si="46"/>
        <v/>
      </c>
    </row>
    <row r="346" spans="1:22" ht="21.75" hidden="1" customHeight="1" x14ac:dyDescent="0.25">
      <c r="A346" s="28">
        <v>345</v>
      </c>
      <c r="B346" s="15">
        <v>2258628</v>
      </c>
      <c r="C346" s="16">
        <v>46087</v>
      </c>
      <c r="D346" s="16">
        <v>46089</v>
      </c>
      <c r="E346" s="15" t="s">
        <v>5068</v>
      </c>
      <c r="F346" s="15" t="s">
        <v>166</v>
      </c>
      <c r="H346" s="15">
        <v>562446622</v>
      </c>
      <c r="I346" s="15">
        <v>37</v>
      </c>
      <c r="J346" s="15">
        <v>16</v>
      </c>
      <c r="K346" s="15" t="s">
        <v>219</v>
      </c>
      <c r="L346" s="61" t="s">
        <v>4905</v>
      </c>
      <c r="M346" s="15" t="s">
        <v>186</v>
      </c>
      <c r="O346" s="30" t="str">
        <f t="shared" si="47"/>
        <v>ü</v>
      </c>
      <c r="P346" s="30" t="str">
        <f t="shared" si="41"/>
        <v>ü</v>
      </c>
      <c r="Q346" s="30" t="str">
        <f t="shared" si="42"/>
        <v>ü</v>
      </c>
      <c r="R346" s="30" t="str">
        <f t="shared" si="43"/>
        <v/>
      </c>
      <c r="S346" s="17" t="str">
        <f t="shared" si="44"/>
        <v>ü</v>
      </c>
      <c r="T346" s="17" t="str">
        <f t="shared" si="45"/>
        <v/>
      </c>
      <c r="U346" s="17"/>
      <c r="V346" s="17" t="str">
        <f t="shared" si="46"/>
        <v>ü</v>
      </c>
    </row>
    <row r="347" spans="1:22" ht="21.75" hidden="1" customHeight="1" x14ac:dyDescent="0.25">
      <c r="A347" s="28">
        <v>346</v>
      </c>
      <c r="B347" s="15">
        <v>2258621</v>
      </c>
      <c r="C347" s="16">
        <v>46087</v>
      </c>
      <c r="D347" s="16">
        <v>46088</v>
      </c>
      <c r="E347" s="15" t="s">
        <v>5069</v>
      </c>
      <c r="F347" s="15" t="s">
        <v>166</v>
      </c>
      <c r="H347" s="15">
        <v>505988879</v>
      </c>
      <c r="I347" s="15">
        <v>1986</v>
      </c>
      <c r="J347" s="15">
        <v>1986</v>
      </c>
      <c r="K347" s="15" t="s">
        <v>600</v>
      </c>
      <c r="L347" s="61" t="s">
        <v>4896</v>
      </c>
      <c r="M347" s="15" t="s">
        <v>486</v>
      </c>
      <c r="O347" s="30" t="str">
        <f t="shared" si="47"/>
        <v>ü</v>
      </c>
      <c r="P347" s="30" t="str">
        <f t="shared" si="41"/>
        <v>ü</v>
      </c>
      <c r="Q347" s="30" t="str">
        <f t="shared" si="42"/>
        <v>ü</v>
      </c>
      <c r="R347" s="30" t="str">
        <f t="shared" si="43"/>
        <v/>
      </c>
      <c r="S347" s="17" t="str">
        <f t="shared" si="44"/>
        <v>ü</v>
      </c>
      <c r="T347" s="17" t="str">
        <f t="shared" si="45"/>
        <v/>
      </c>
      <c r="U347" s="17"/>
      <c r="V347" s="17" t="str">
        <f t="shared" si="46"/>
        <v/>
      </c>
    </row>
    <row r="348" spans="1:22" ht="21.75" hidden="1" customHeight="1" x14ac:dyDescent="0.25">
      <c r="A348" s="28">
        <v>347</v>
      </c>
      <c r="B348" s="15">
        <v>2258613</v>
      </c>
      <c r="C348" s="16">
        <v>46087</v>
      </c>
      <c r="D348" s="16">
        <v>46088</v>
      </c>
      <c r="E348" s="15" t="s">
        <v>5070</v>
      </c>
      <c r="F348" s="15" t="s">
        <v>166</v>
      </c>
      <c r="H348" s="15">
        <v>508859889</v>
      </c>
      <c r="I348" s="15">
        <v>9</v>
      </c>
      <c r="J348" s="15">
        <v>24</v>
      </c>
      <c r="K348" s="15" t="s">
        <v>561</v>
      </c>
      <c r="L348" s="61" t="s">
        <v>5145</v>
      </c>
      <c r="M348" s="15" t="s">
        <v>211</v>
      </c>
      <c r="O348" s="30" t="str">
        <f t="shared" si="47"/>
        <v>ü</v>
      </c>
      <c r="P348" s="30" t="str">
        <f t="shared" si="41"/>
        <v/>
      </c>
      <c r="Q348" s="30" t="str">
        <f t="shared" si="42"/>
        <v>ü</v>
      </c>
      <c r="R348" s="30" t="str">
        <f t="shared" si="43"/>
        <v/>
      </c>
      <c r="S348" s="17" t="str">
        <f t="shared" si="44"/>
        <v/>
      </c>
      <c r="T348" s="17" t="str">
        <f t="shared" si="45"/>
        <v/>
      </c>
      <c r="U348" s="17"/>
      <c r="V348" s="17" t="str">
        <f t="shared" si="46"/>
        <v/>
      </c>
    </row>
    <row r="349" spans="1:22" ht="21.75" hidden="1" customHeight="1" x14ac:dyDescent="0.25">
      <c r="A349" s="28">
        <v>348</v>
      </c>
      <c r="B349" s="15">
        <v>2258590</v>
      </c>
      <c r="C349" s="16">
        <v>46087</v>
      </c>
      <c r="D349" s="16">
        <v>46088</v>
      </c>
      <c r="E349" s="15" t="s">
        <v>5071</v>
      </c>
      <c r="F349" s="15" t="s">
        <v>166</v>
      </c>
      <c r="H349" s="15">
        <v>507171889</v>
      </c>
      <c r="I349" s="15">
        <v>12</v>
      </c>
      <c r="J349" s="15">
        <v>42</v>
      </c>
      <c r="K349" s="15" t="s">
        <v>222</v>
      </c>
      <c r="L349" s="61" t="s">
        <v>5146</v>
      </c>
      <c r="M349" s="15" t="s">
        <v>160</v>
      </c>
      <c r="O349" s="30" t="str">
        <f t="shared" si="47"/>
        <v>ü</v>
      </c>
      <c r="P349" s="30" t="str">
        <f t="shared" si="41"/>
        <v/>
      </c>
      <c r="Q349" s="30" t="str">
        <f t="shared" si="42"/>
        <v>ü</v>
      </c>
      <c r="R349" s="30" t="str">
        <f t="shared" si="43"/>
        <v/>
      </c>
      <c r="S349" s="17" t="str">
        <f t="shared" si="44"/>
        <v/>
      </c>
      <c r="T349" s="17" t="str">
        <f t="shared" si="45"/>
        <v/>
      </c>
      <c r="U349" s="17"/>
      <c r="V349" s="17" t="str">
        <f t="shared" si="46"/>
        <v/>
      </c>
    </row>
    <row r="350" spans="1:22" ht="21.75" hidden="1" customHeight="1" x14ac:dyDescent="0.25">
      <c r="A350" s="28">
        <v>349</v>
      </c>
      <c r="B350" s="15">
        <v>2258587</v>
      </c>
      <c r="C350" s="16">
        <v>46087</v>
      </c>
      <c r="D350" s="16">
        <v>46088</v>
      </c>
      <c r="E350" s="15" t="s">
        <v>5072</v>
      </c>
      <c r="F350" s="15" t="s">
        <v>166</v>
      </c>
      <c r="H350" s="15">
        <v>505788557</v>
      </c>
      <c r="J350" s="15" t="s">
        <v>5147</v>
      </c>
      <c r="K350" s="15" t="s">
        <v>230</v>
      </c>
      <c r="L350" s="61" t="s">
        <v>5146</v>
      </c>
      <c r="M350" s="15" t="s">
        <v>162</v>
      </c>
      <c r="O350" s="30" t="str">
        <f t="shared" si="47"/>
        <v>ü</v>
      </c>
      <c r="P350" s="30" t="str">
        <f t="shared" si="41"/>
        <v/>
      </c>
      <c r="Q350" s="30" t="str">
        <f t="shared" si="42"/>
        <v>ü</v>
      </c>
      <c r="R350" s="30" t="str">
        <f t="shared" si="43"/>
        <v/>
      </c>
      <c r="S350" s="17" t="str">
        <f t="shared" si="44"/>
        <v/>
      </c>
      <c r="T350" s="17" t="str">
        <f t="shared" si="45"/>
        <v/>
      </c>
      <c r="U350" s="17"/>
      <c r="V350" s="17" t="str">
        <f t="shared" si="46"/>
        <v/>
      </c>
    </row>
    <row r="351" spans="1:22" ht="21.75" hidden="1" customHeight="1" x14ac:dyDescent="0.25">
      <c r="A351" s="28">
        <v>350</v>
      </c>
      <c r="B351" s="15">
        <v>2258547</v>
      </c>
      <c r="C351" s="16">
        <v>46087</v>
      </c>
      <c r="D351" s="16">
        <v>46088</v>
      </c>
      <c r="E351" s="15" t="s">
        <v>5073</v>
      </c>
      <c r="F351" s="15" t="s">
        <v>166</v>
      </c>
      <c r="H351" s="15">
        <v>503022224</v>
      </c>
      <c r="I351" s="15" t="s">
        <v>5148</v>
      </c>
      <c r="J351" s="15">
        <v>19</v>
      </c>
      <c r="K351" s="15" t="s">
        <v>222</v>
      </c>
      <c r="L351" s="61" t="s">
        <v>4905</v>
      </c>
      <c r="M351" s="15" t="s">
        <v>160</v>
      </c>
      <c r="O351" s="30" t="str">
        <f t="shared" si="47"/>
        <v>ü</v>
      </c>
      <c r="P351" s="30" t="str">
        <f t="shared" si="41"/>
        <v>ü</v>
      </c>
      <c r="Q351" s="30" t="str">
        <f t="shared" si="42"/>
        <v>ü</v>
      </c>
      <c r="R351" s="30" t="str">
        <f t="shared" si="43"/>
        <v/>
      </c>
      <c r="S351" s="17" t="str">
        <f t="shared" si="44"/>
        <v>ü</v>
      </c>
      <c r="T351" s="17" t="str">
        <f t="shared" si="45"/>
        <v/>
      </c>
      <c r="U351" s="17"/>
      <c r="V351" s="17" t="str">
        <f t="shared" si="46"/>
        <v>ü</v>
      </c>
    </row>
    <row r="352" spans="1:22" ht="21.75" hidden="1" customHeight="1" x14ac:dyDescent="0.25">
      <c r="A352" s="28">
        <v>351</v>
      </c>
      <c r="B352" s="15">
        <v>2258536</v>
      </c>
      <c r="C352" s="16">
        <v>46087</v>
      </c>
      <c r="D352" s="16">
        <v>46088</v>
      </c>
      <c r="E352" s="15" t="s">
        <v>5074</v>
      </c>
      <c r="F352" s="15" t="s">
        <v>166</v>
      </c>
      <c r="H352" s="15">
        <v>562527778</v>
      </c>
      <c r="I352" s="15">
        <v>121</v>
      </c>
      <c r="J352" s="15">
        <v>307</v>
      </c>
      <c r="K352" s="15" t="s">
        <v>222</v>
      </c>
      <c r="L352" s="61" t="s">
        <v>4969</v>
      </c>
      <c r="M352" s="15" t="s">
        <v>160</v>
      </c>
      <c r="O352" s="30" t="str">
        <f t="shared" si="47"/>
        <v>ü</v>
      </c>
      <c r="P352" s="30" t="str">
        <f t="shared" si="41"/>
        <v>ü</v>
      </c>
      <c r="Q352" s="30" t="str">
        <f t="shared" si="42"/>
        <v>ü</v>
      </c>
      <c r="R352" s="30" t="str">
        <f t="shared" si="43"/>
        <v/>
      </c>
      <c r="S352" s="17" t="str">
        <f t="shared" si="44"/>
        <v>ü</v>
      </c>
      <c r="T352" s="17" t="str">
        <f t="shared" si="45"/>
        <v/>
      </c>
      <c r="U352" s="17"/>
      <c r="V352" s="17" t="str">
        <f t="shared" si="46"/>
        <v/>
      </c>
    </row>
    <row r="353" spans="1:22" ht="21.75" hidden="1" customHeight="1" x14ac:dyDescent="0.25">
      <c r="A353" s="28">
        <v>352</v>
      </c>
      <c r="B353" s="15">
        <v>2258507</v>
      </c>
      <c r="C353" s="16">
        <v>46087</v>
      </c>
      <c r="D353" s="16">
        <v>46088</v>
      </c>
      <c r="E353" s="15" t="s">
        <v>5075</v>
      </c>
      <c r="F353" s="15" t="s">
        <v>166</v>
      </c>
      <c r="H353" s="15">
        <v>567993949</v>
      </c>
      <c r="I353" s="15">
        <v>12</v>
      </c>
      <c r="J353" s="15">
        <v>1084</v>
      </c>
      <c r="K353" s="15" t="s">
        <v>233</v>
      </c>
      <c r="L353" s="61" t="s">
        <v>4896</v>
      </c>
      <c r="M353" s="15" t="s">
        <v>486</v>
      </c>
      <c r="O353" s="30" t="str">
        <f t="shared" si="47"/>
        <v>ü</v>
      </c>
      <c r="P353" s="30" t="str">
        <f t="shared" si="41"/>
        <v>ü</v>
      </c>
      <c r="Q353" s="30" t="str">
        <f t="shared" si="42"/>
        <v>ü</v>
      </c>
      <c r="R353" s="30" t="str">
        <f t="shared" si="43"/>
        <v/>
      </c>
      <c r="S353" s="17" t="str">
        <f t="shared" si="44"/>
        <v>ü</v>
      </c>
      <c r="T353" s="17" t="str">
        <f t="shared" si="45"/>
        <v/>
      </c>
      <c r="U353" s="17"/>
      <c r="V353" s="17" t="str">
        <f t="shared" si="46"/>
        <v/>
      </c>
    </row>
    <row r="354" spans="1:22" ht="21.75" hidden="1" customHeight="1" x14ac:dyDescent="0.25">
      <c r="A354" s="28">
        <v>353</v>
      </c>
      <c r="B354" s="15">
        <v>2258499</v>
      </c>
      <c r="C354" s="16">
        <v>46087</v>
      </c>
      <c r="D354" s="16">
        <v>46088</v>
      </c>
      <c r="E354" s="15" t="s">
        <v>5076</v>
      </c>
      <c r="F354" s="15" t="s">
        <v>166</v>
      </c>
      <c r="H354" s="15">
        <v>569750576</v>
      </c>
      <c r="I354" s="15">
        <v>22</v>
      </c>
      <c r="J354" s="15">
        <v>34</v>
      </c>
      <c r="K354" s="15" t="s">
        <v>236</v>
      </c>
      <c r="L354" s="61" t="s">
        <v>5142</v>
      </c>
      <c r="M354" s="15" t="s">
        <v>160</v>
      </c>
      <c r="O354" s="30" t="str">
        <f t="shared" si="47"/>
        <v>ü</v>
      </c>
      <c r="P354" s="30" t="str">
        <f t="shared" si="41"/>
        <v/>
      </c>
      <c r="Q354" s="30" t="str">
        <f t="shared" si="42"/>
        <v>ü</v>
      </c>
      <c r="R354" s="30" t="str">
        <f t="shared" si="43"/>
        <v/>
      </c>
      <c r="S354" s="17" t="str">
        <f t="shared" si="44"/>
        <v>ü</v>
      </c>
      <c r="T354" s="17" t="str">
        <f t="shared" si="45"/>
        <v/>
      </c>
      <c r="U354" s="17"/>
      <c r="V354" s="17" t="str">
        <f t="shared" si="46"/>
        <v/>
      </c>
    </row>
    <row r="355" spans="1:22" ht="21.75" hidden="1" customHeight="1" x14ac:dyDescent="0.25">
      <c r="A355" s="28">
        <v>354</v>
      </c>
      <c r="B355" s="15">
        <v>2258461</v>
      </c>
      <c r="C355" s="16">
        <v>46087</v>
      </c>
      <c r="D355" s="16">
        <v>46088</v>
      </c>
      <c r="E355" s="15" t="s">
        <v>5077</v>
      </c>
      <c r="F355" s="15" t="s">
        <v>166</v>
      </c>
      <c r="H355" s="15">
        <v>568844229</v>
      </c>
      <c r="I355" s="15">
        <v>36</v>
      </c>
      <c r="J355" s="15">
        <v>11</v>
      </c>
      <c r="K355" s="15" t="s">
        <v>831</v>
      </c>
      <c r="L355" s="61" t="s">
        <v>4897</v>
      </c>
      <c r="M355" s="15" t="s">
        <v>160</v>
      </c>
      <c r="O355" s="30" t="str">
        <f t="shared" si="47"/>
        <v>ü</v>
      </c>
      <c r="P355" s="30" t="str">
        <f t="shared" si="41"/>
        <v>ü</v>
      </c>
      <c r="Q355" s="30" t="str">
        <f t="shared" si="42"/>
        <v>ü</v>
      </c>
      <c r="R355" s="30" t="str">
        <f t="shared" si="43"/>
        <v/>
      </c>
      <c r="S355" s="17" t="str">
        <f t="shared" si="44"/>
        <v>ü</v>
      </c>
      <c r="T355" s="17" t="str">
        <f t="shared" si="45"/>
        <v/>
      </c>
      <c r="U355" s="17"/>
      <c r="V355" s="17" t="str">
        <f t="shared" si="46"/>
        <v/>
      </c>
    </row>
    <row r="356" spans="1:22" ht="21.75" hidden="1" customHeight="1" x14ac:dyDescent="0.25">
      <c r="A356" s="28">
        <v>355</v>
      </c>
      <c r="B356" s="15">
        <v>2258460</v>
      </c>
      <c r="C356" s="16">
        <v>46087</v>
      </c>
      <c r="D356" s="16">
        <v>46088</v>
      </c>
      <c r="E356" s="15" t="s">
        <v>5078</v>
      </c>
      <c r="F356" s="15" t="s">
        <v>166</v>
      </c>
      <c r="H356" s="15">
        <v>503332301</v>
      </c>
      <c r="I356" s="15">
        <v>25</v>
      </c>
      <c r="J356" s="15">
        <v>6</v>
      </c>
      <c r="K356" s="15" t="s">
        <v>402</v>
      </c>
      <c r="L356" s="61" t="s">
        <v>4905</v>
      </c>
      <c r="M356" s="15" t="s">
        <v>165</v>
      </c>
      <c r="O356" s="30" t="str">
        <f t="shared" si="47"/>
        <v>ü</v>
      </c>
      <c r="P356" s="30" t="str">
        <f t="shared" si="41"/>
        <v>ü</v>
      </c>
      <c r="Q356" s="30" t="str">
        <f t="shared" si="42"/>
        <v>ü</v>
      </c>
      <c r="R356" s="30" t="str">
        <f t="shared" si="43"/>
        <v/>
      </c>
      <c r="S356" s="17" t="str">
        <f t="shared" si="44"/>
        <v>ü</v>
      </c>
      <c r="T356" s="17" t="str">
        <f t="shared" si="45"/>
        <v/>
      </c>
      <c r="U356" s="17"/>
      <c r="V356" s="17" t="str">
        <f t="shared" si="46"/>
        <v>ü</v>
      </c>
    </row>
    <row r="357" spans="1:22" ht="21.75" hidden="1" customHeight="1" x14ac:dyDescent="0.25">
      <c r="A357" s="28">
        <v>356</v>
      </c>
      <c r="B357" s="15">
        <v>2258446</v>
      </c>
      <c r="C357" s="16">
        <v>46087</v>
      </c>
      <c r="D357" s="16">
        <v>46089</v>
      </c>
      <c r="E357" s="15" t="s">
        <v>5079</v>
      </c>
      <c r="F357" s="15" t="s">
        <v>166</v>
      </c>
      <c r="H357" s="15">
        <v>551010821</v>
      </c>
      <c r="I357" s="15">
        <v>23</v>
      </c>
      <c r="J357" s="15">
        <v>23</v>
      </c>
      <c r="K357" s="15" t="s">
        <v>428</v>
      </c>
      <c r="L357" s="61" t="s">
        <v>4905</v>
      </c>
      <c r="M357" s="15" t="s">
        <v>486</v>
      </c>
      <c r="O357" s="30" t="str">
        <f t="shared" si="47"/>
        <v>ü</v>
      </c>
      <c r="P357" s="30" t="str">
        <f t="shared" si="41"/>
        <v>ü</v>
      </c>
      <c r="Q357" s="30" t="str">
        <f t="shared" si="42"/>
        <v>ü</v>
      </c>
      <c r="R357" s="30" t="str">
        <f t="shared" si="43"/>
        <v/>
      </c>
      <c r="S357" s="17" t="str">
        <f t="shared" si="44"/>
        <v>ü</v>
      </c>
      <c r="T357" s="17" t="str">
        <f t="shared" si="45"/>
        <v/>
      </c>
      <c r="U357" s="17"/>
      <c r="V357" s="17" t="str">
        <f t="shared" si="46"/>
        <v>ü</v>
      </c>
    </row>
    <row r="358" spans="1:22" ht="21.75" hidden="1" customHeight="1" x14ac:dyDescent="0.25">
      <c r="A358" s="28">
        <v>357</v>
      </c>
      <c r="B358" s="15">
        <v>2258415</v>
      </c>
      <c r="C358" s="16">
        <v>46087</v>
      </c>
      <c r="D358" s="16">
        <v>46088</v>
      </c>
      <c r="E358" s="15" t="s">
        <v>5080</v>
      </c>
      <c r="F358" s="15" t="s">
        <v>166</v>
      </c>
      <c r="H358" s="15">
        <v>561561212</v>
      </c>
      <c r="I358" s="15" t="s">
        <v>5149</v>
      </c>
      <c r="J358" s="15">
        <v>5</v>
      </c>
      <c r="K358" s="15" t="s">
        <v>224</v>
      </c>
      <c r="L358" s="61" t="s">
        <v>5035</v>
      </c>
      <c r="M358" s="15" t="s">
        <v>186</v>
      </c>
      <c r="O358" s="30" t="str">
        <f t="shared" si="47"/>
        <v>ü</v>
      </c>
      <c r="P358" s="30" t="str">
        <f t="shared" si="41"/>
        <v/>
      </c>
      <c r="Q358" s="30" t="str">
        <f t="shared" si="42"/>
        <v>ü</v>
      </c>
      <c r="R358" s="30" t="str">
        <f t="shared" si="43"/>
        <v/>
      </c>
      <c r="S358" s="17" t="str">
        <f t="shared" si="44"/>
        <v>ü</v>
      </c>
      <c r="T358" s="17" t="str">
        <f t="shared" si="45"/>
        <v/>
      </c>
      <c r="U358" s="17"/>
      <c r="V358" s="17" t="str">
        <f t="shared" si="46"/>
        <v/>
      </c>
    </row>
    <row r="359" spans="1:22" ht="21.75" hidden="1" customHeight="1" x14ac:dyDescent="0.25">
      <c r="A359" s="28">
        <v>358</v>
      </c>
      <c r="B359" s="15">
        <v>2258403</v>
      </c>
      <c r="C359" s="16">
        <v>46087</v>
      </c>
      <c r="D359" s="16">
        <v>46088</v>
      </c>
      <c r="E359" s="15" t="s">
        <v>5081</v>
      </c>
      <c r="F359" s="15" t="s">
        <v>157</v>
      </c>
      <c r="H359" s="15">
        <v>563598489</v>
      </c>
      <c r="J359" s="15">
        <v>703</v>
      </c>
      <c r="K359" s="15" t="s">
        <v>2676</v>
      </c>
      <c r="L359" s="61" t="s">
        <v>4930</v>
      </c>
      <c r="M359" s="15" t="s">
        <v>181</v>
      </c>
      <c r="O359" s="30" t="str">
        <f t="shared" si="47"/>
        <v/>
      </c>
      <c r="P359" s="30" t="str">
        <f t="shared" si="41"/>
        <v/>
      </c>
      <c r="Q359" s="30" t="str">
        <f t="shared" si="42"/>
        <v/>
      </c>
      <c r="R359" s="30" t="str">
        <f t="shared" si="43"/>
        <v/>
      </c>
      <c r="S359" s="17" t="str">
        <f t="shared" si="44"/>
        <v/>
      </c>
      <c r="T359" s="17" t="str">
        <f t="shared" si="45"/>
        <v/>
      </c>
      <c r="U359" s="17"/>
      <c r="V359" s="17" t="str">
        <f t="shared" si="46"/>
        <v/>
      </c>
    </row>
    <row r="360" spans="1:22" ht="21.75" hidden="1" customHeight="1" x14ac:dyDescent="0.25">
      <c r="A360" s="28">
        <v>359</v>
      </c>
      <c r="B360" s="15">
        <v>2258291</v>
      </c>
      <c r="C360" s="16">
        <v>46087</v>
      </c>
      <c r="D360" s="16">
        <v>46088</v>
      </c>
      <c r="E360" s="15" t="s">
        <v>5082</v>
      </c>
      <c r="F360" s="15" t="s">
        <v>166</v>
      </c>
      <c r="H360" s="15">
        <v>501047888</v>
      </c>
      <c r="I360" s="15">
        <v>145</v>
      </c>
      <c r="J360" s="15">
        <v>4115</v>
      </c>
      <c r="K360" s="15" t="s">
        <v>230</v>
      </c>
      <c r="L360" s="61" t="s">
        <v>5026</v>
      </c>
      <c r="M360" s="15" t="s">
        <v>162</v>
      </c>
      <c r="O360" s="30" t="str">
        <f t="shared" si="47"/>
        <v>ü</v>
      </c>
      <c r="P360" s="30" t="str">
        <f t="shared" si="41"/>
        <v>ü</v>
      </c>
      <c r="Q360" s="30" t="str">
        <f t="shared" si="42"/>
        <v>ü</v>
      </c>
      <c r="R360" s="30" t="str">
        <f t="shared" si="43"/>
        <v/>
      </c>
      <c r="S360" s="17" t="str">
        <f t="shared" si="44"/>
        <v>ü</v>
      </c>
      <c r="T360" s="17" t="str">
        <f t="shared" si="45"/>
        <v/>
      </c>
      <c r="U360" s="17"/>
      <c r="V360" s="17" t="str">
        <f t="shared" si="46"/>
        <v>ü</v>
      </c>
    </row>
    <row r="361" spans="1:22" ht="21.75" hidden="1" customHeight="1" x14ac:dyDescent="0.25">
      <c r="A361" s="28">
        <v>360</v>
      </c>
      <c r="B361" s="15">
        <v>2258254</v>
      </c>
      <c r="C361" s="16">
        <v>46087</v>
      </c>
      <c r="D361" s="16">
        <v>46088</v>
      </c>
      <c r="E361" s="15" t="s">
        <v>5083</v>
      </c>
      <c r="F361" s="15" t="s">
        <v>166</v>
      </c>
      <c r="H361" s="15">
        <v>566469996</v>
      </c>
      <c r="I361" s="15">
        <v>12</v>
      </c>
      <c r="J361" s="15">
        <v>8</v>
      </c>
      <c r="K361" s="15" t="s">
        <v>376</v>
      </c>
      <c r="L361" s="61" t="s">
        <v>4919</v>
      </c>
      <c r="M361" s="15" t="s">
        <v>186</v>
      </c>
      <c r="O361" s="30" t="str">
        <f t="shared" si="47"/>
        <v/>
      </c>
      <c r="P361" s="30" t="str">
        <f t="shared" si="41"/>
        <v/>
      </c>
      <c r="Q361" s="30" t="str">
        <f t="shared" si="42"/>
        <v>ü</v>
      </c>
      <c r="R361" s="30" t="str">
        <f t="shared" si="43"/>
        <v/>
      </c>
      <c r="S361" s="17" t="str">
        <f t="shared" si="44"/>
        <v/>
      </c>
      <c r="T361" s="17" t="str">
        <f t="shared" si="45"/>
        <v/>
      </c>
      <c r="U361" s="17"/>
      <c r="V361" s="17" t="str">
        <f t="shared" si="46"/>
        <v/>
      </c>
    </row>
    <row r="362" spans="1:22" ht="21.75" hidden="1" customHeight="1" x14ac:dyDescent="0.25">
      <c r="A362" s="28">
        <v>361</v>
      </c>
      <c r="B362" s="15">
        <v>2258249</v>
      </c>
      <c r="C362" s="16">
        <v>46087</v>
      </c>
      <c r="D362" s="16">
        <v>46088</v>
      </c>
      <c r="E362" s="15" t="s">
        <v>5084</v>
      </c>
      <c r="F362" s="15" t="s">
        <v>166</v>
      </c>
      <c r="H362" s="15">
        <v>508770330</v>
      </c>
      <c r="I362" s="15">
        <v>49</v>
      </c>
      <c r="J362" s="15">
        <v>13</v>
      </c>
      <c r="K362" s="15" t="s">
        <v>589</v>
      </c>
      <c r="L362" s="61" t="s">
        <v>4975</v>
      </c>
      <c r="M362" s="15" t="s">
        <v>164</v>
      </c>
      <c r="O362" s="30" t="str">
        <f t="shared" si="47"/>
        <v>ü</v>
      </c>
      <c r="P362" s="30" t="str">
        <f t="shared" si="41"/>
        <v>ü</v>
      </c>
      <c r="Q362" s="30" t="str">
        <f t="shared" si="42"/>
        <v>ü</v>
      </c>
      <c r="R362" s="30" t="str">
        <f t="shared" si="43"/>
        <v/>
      </c>
      <c r="S362" s="17" t="str">
        <f t="shared" si="44"/>
        <v>ü</v>
      </c>
      <c r="T362" s="17" t="str">
        <f t="shared" si="45"/>
        <v/>
      </c>
      <c r="U362" s="17"/>
      <c r="V362" s="17" t="str">
        <f t="shared" si="46"/>
        <v/>
      </c>
    </row>
    <row r="363" spans="1:22" ht="21.75" hidden="1" customHeight="1" x14ac:dyDescent="0.25">
      <c r="A363" s="28">
        <v>362</v>
      </c>
      <c r="B363" s="15">
        <v>2258246</v>
      </c>
      <c r="C363" s="16">
        <v>46087</v>
      </c>
      <c r="D363" s="16">
        <v>46088</v>
      </c>
      <c r="E363" s="15" t="s">
        <v>5085</v>
      </c>
      <c r="F363" s="15" t="s">
        <v>166</v>
      </c>
      <c r="H363" s="15">
        <v>553184290</v>
      </c>
      <c r="I363" s="15">
        <v>30</v>
      </c>
      <c r="J363" s="15">
        <v>8</v>
      </c>
      <c r="K363" s="15" t="s">
        <v>239</v>
      </c>
      <c r="L363" s="61" t="s">
        <v>5146</v>
      </c>
      <c r="M363" s="15" t="s">
        <v>211</v>
      </c>
      <c r="O363" s="30" t="str">
        <f t="shared" si="47"/>
        <v>ü</v>
      </c>
      <c r="P363" s="30" t="str">
        <f t="shared" si="41"/>
        <v/>
      </c>
      <c r="Q363" s="30" t="str">
        <f t="shared" si="42"/>
        <v>ü</v>
      </c>
      <c r="R363" s="30" t="str">
        <f t="shared" si="43"/>
        <v/>
      </c>
      <c r="S363" s="17" t="str">
        <f t="shared" si="44"/>
        <v/>
      </c>
      <c r="T363" s="17" t="str">
        <f t="shared" si="45"/>
        <v/>
      </c>
      <c r="U363" s="17"/>
      <c r="V363" s="17" t="str">
        <f t="shared" si="46"/>
        <v/>
      </c>
    </row>
    <row r="364" spans="1:22" ht="21.75" hidden="1" customHeight="1" x14ac:dyDescent="0.25">
      <c r="A364" s="28">
        <v>363</v>
      </c>
      <c r="B364" s="15">
        <v>2258224</v>
      </c>
      <c r="C364" s="16">
        <v>46087</v>
      </c>
      <c r="D364" s="16">
        <v>46091</v>
      </c>
      <c r="E364" s="15" t="s">
        <v>5021</v>
      </c>
      <c r="F364" s="15" t="s">
        <v>166</v>
      </c>
      <c r="H364" s="15">
        <v>502777718</v>
      </c>
      <c r="I364" s="15">
        <v>0</v>
      </c>
      <c r="J364" s="15">
        <v>637</v>
      </c>
      <c r="K364" s="15" t="s">
        <v>946</v>
      </c>
      <c r="L364" s="61" t="s">
        <v>5032</v>
      </c>
      <c r="M364" s="15" t="s">
        <v>211</v>
      </c>
      <c r="O364" s="30" t="str">
        <f t="shared" si="47"/>
        <v/>
      </c>
      <c r="P364" s="30" t="str">
        <f t="shared" si="41"/>
        <v>ü</v>
      </c>
      <c r="Q364" s="30" t="str">
        <f t="shared" si="42"/>
        <v/>
      </c>
      <c r="R364" s="30" t="str">
        <f t="shared" si="43"/>
        <v/>
      </c>
      <c r="S364" s="17" t="str">
        <f t="shared" si="44"/>
        <v/>
      </c>
      <c r="T364" s="17" t="str">
        <f t="shared" si="45"/>
        <v/>
      </c>
      <c r="U364" s="17"/>
      <c r="V364" s="17" t="str">
        <f t="shared" si="46"/>
        <v/>
      </c>
    </row>
    <row r="365" spans="1:22" ht="21.75" hidden="1" customHeight="1" x14ac:dyDescent="0.25">
      <c r="A365" s="28">
        <v>364</v>
      </c>
      <c r="B365" s="15">
        <v>2258217</v>
      </c>
      <c r="C365" s="16">
        <v>46087</v>
      </c>
      <c r="D365" s="16">
        <v>46089</v>
      </c>
      <c r="E365" s="15" t="s">
        <v>5086</v>
      </c>
      <c r="F365" s="15" t="s">
        <v>166</v>
      </c>
      <c r="H365" s="15">
        <v>563611726</v>
      </c>
      <c r="I365" s="15" t="s">
        <v>5150</v>
      </c>
      <c r="J365" s="15" t="s">
        <v>5151</v>
      </c>
      <c r="K365" s="15" t="s">
        <v>481</v>
      </c>
      <c r="L365" s="61" t="s">
        <v>5152</v>
      </c>
      <c r="M365" s="15" t="s">
        <v>165</v>
      </c>
      <c r="O365" s="30" t="str">
        <f t="shared" si="47"/>
        <v/>
      </c>
      <c r="P365" s="30" t="str">
        <f t="shared" si="41"/>
        <v/>
      </c>
      <c r="Q365" s="30" t="str">
        <f t="shared" si="42"/>
        <v/>
      </c>
      <c r="R365" s="30" t="str">
        <f t="shared" si="43"/>
        <v/>
      </c>
      <c r="S365" s="17" t="str">
        <f t="shared" si="44"/>
        <v/>
      </c>
      <c r="T365" s="17" t="str">
        <f t="shared" si="45"/>
        <v/>
      </c>
      <c r="U365" s="17"/>
      <c r="V365" s="17" t="str">
        <f t="shared" si="46"/>
        <v/>
      </c>
    </row>
    <row r="366" spans="1:22" ht="21.75" hidden="1" customHeight="1" x14ac:dyDescent="0.25">
      <c r="A366" s="28">
        <v>365</v>
      </c>
      <c r="B366" s="15">
        <v>2258180</v>
      </c>
      <c r="C366" s="16">
        <v>46086</v>
      </c>
      <c r="D366" s="16">
        <v>46088</v>
      </c>
      <c r="E366" s="15" t="s">
        <v>5087</v>
      </c>
      <c r="F366" s="15" t="s">
        <v>166</v>
      </c>
      <c r="H366" s="15">
        <v>502302301</v>
      </c>
      <c r="I366" s="15">
        <v>1759</v>
      </c>
      <c r="J366" s="15">
        <v>1759</v>
      </c>
      <c r="K366" s="15" t="s">
        <v>600</v>
      </c>
      <c r="L366" s="61" t="s">
        <v>4923</v>
      </c>
      <c r="M366" s="15" t="s">
        <v>486</v>
      </c>
      <c r="O366" s="30" t="str">
        <f t="shared" si="47"/>
        <v>ü</v>
      </c>
      <c r="P366" s="30" t="str">
        <f t="shared" si="41"/>
        <v>ü</v>
      </c>
      <c r="Q366" s="30" t="str">
        <f t="shared" si="42"/>
        <v>ü</v>
      </c>
      <c r="R366" s="30" t="str">
        <f t="shared" si="43"/>
        <v/>
      </c>
      <c r="S366" s="17" t="str">
        <f t="shared" si="44"/>
        <v>ü</v>
      </c>
      <c r="T366" s="17" t="str">
        <f t="shared" si="45"/>
        <v/>
      </c>
      <c r="U366" s="17"/>
      <c r="V366" s="17" t="str">
        <f t="shared" si="46"/>
        <v/>
      </c>
    </row>
    <row r="367" spans="1:22" ht="21.75" hidden="1" customHeight="1" x14ac:dyDescent="0.25">
      <c r="A367" s="28">
        <v>366</v>
      </c>
      <c r="B367" s="15">
        <v>2258165</v>
      </c>
      <c r="C367" s="16">
        <v>46086</v>
      </c>
      <c r="D367" s="16">
        <v>46088</v>
      </c>
      <c r="E367" s="15" t="s">
        <v>5088</v>
      </c>
      <c r="F367" s="15" t="s">
        <v>166</v>
      </c>
      <c r="H367" s="15">
        <v>505001443</v>
      </c>
      <c r="I367" s="15" t="s">
        <v>5153</v>
      </c>
      <c r="J367" s="15">
        <v>168</v>
      </c>
      <c r="K367" s="15" t="s">
        <v>227</v>
      </c>
      <c r="L367" s="61" t="s">
        <v>4896</v>
      </c>
      <c r="M367" s="15" t="s">
        <v>179</v>
      </c>
      <c r="O367" s="30" t="str">
        <f t="shared" si="47"/>
        <v>ü</v>
      </c>
      <c r="P367" s="30" t="str">
        <f t="shared" si="41"/>
        <v>ü</v>
      </c>
      <c r="Q367" s="30" t="str">
        <f t="shared" si="42"/>
        <v>ü</v>
      </c>
      <c r="R367" s="30" t="str">
        <f t="shared" si="43"/>
        <v/>
      </c>
      <c r="S367" s="17" t="str">
        <f t="shared" si="44"/>
        <v>ü</v>
      </c>
      <c r="T367" s="17" t="str">
        <f t="shared" si="45"/>
        <v/>
      </c>
      <c r="U367" s="17"/>
      <c r="V367" s="17" t="str">
        <f t="shared" si="46"/>
        <v/>
      </c>
    </row>
    <row r="368" spans="1:22" ht="21.75" hidden="1" customHeight="1" x14ac:dyDescent="0.25">
      <c r="A368" s="28">
        <v>367</v>
      </c>
      <c r="B368" s="15">
        <v>2258069</v>
      </c>
      <c r="C368" s="16">
        <v>46086</v>
      </c>
      <c r="D368" s="16">
        <v>46088</v>
      </c>
      <c r="E368" s="15" t="s">
        <v>5089</v>
      </c>
      <c r="F368" s="15" t="s">
        <v>166</v>
      </c>
      <c r="H368" s="15">
        <v>504645565</v>
      </c>
      <c r="I368" s="15">
        <v>120</v>
      </c>
      <c r="J368" s="15">
        <v>16</v>
      </c>
      <c r="K368" s="15" t="s">
        <v>227</v>
      </c>
      <c r="L368" s="61" t="s">
        <v>4923</v>
      </c>
      <c r="M368" s="15" t="s">
        <v>179</v>
      </c>
      <c r="O368" s="30" t="str">
        <f t="shared" si="47"/>
        <v>ü</v>
      </c>
      <c r="P368" s="30" t="str">
        <f t="shared" si="41"/>
        <v>ü</v>
      </c>
      <c r="Q368" s="30" t="str">
        <f t="shared" si="42"/>
        <v>ü</v>
      </c>
      <c r="R368" s="30" t="str">
        <f t="shared" si="43"/>
        <v/>
      </c>
      <c r="S368" s="17" t="str">
        <f t="shared" si="44"/>
        <v>ü</v>
      </c>
      <c r="T368" s="17" t="str">
        <f t="shared" si="45"/>
        <v/>
      </c>
      <c r="U368" s="17"/>
      <c r="V368" s="17" t="str">
        <f t="shared" si="46"/>
        <v/>
      </c>
    </row>
    <row r="369" spans="1:22" ht="21.75" hidden="1" customHeight="1" x14ac:dyDescent="0.25">
      <c r="A369" s="28">
        <v>368</v>
      </c>
      <c r="B369" s="15">
        <v>2258067</v>
      </c>
      <c r="C369" s="16">
        <v>46086</v>
      </c>
      <c r="D369" s="16">
        <v>46088</v>
      </c>
      <c r="E369" s="15" t="s">
        <v>5090</v>
      </c>
      <c r="F369" s="15" t="s">
        <v>166</v>
      </c>
      <c r="H369" s="15">
        <v>503011011</v>
      </c>
      <c r="I369" s="15">
        <v>55</v>
      </c>
      <c r="J369" s="15">
        <v>1339</v>
      </c>
      <c r="K369" s="15" t="s">
        <v>224</v>
      </c>
      <c r="L369" s="61" t="s">
        <v>5135</v>
      </c>
      <c r="M369" s="15" t="s">
        <v>186</v>
      </c>
      <c r="O369" s="30" t="str">
        <f t="shared" si="47"/>
        <v>ü</v>
      </c>
      <c r="P369" s="30" t="str">
        <f t="shared" si="41"/>
        <v>ü</v>
      </c>
      <c r="Q369" s="30" t="str">
        <f t="shared" si="42"/>
        <v>ü</v>
      </c>
      <c r="R369" s="30" t="str">
        <f t="shared" si="43"/>
        <v/>
      </c>
      <c r="S369" s="17" t="str">
        <f t="shared" si="44"/>
        <v>ü</v>
      </c>
      <c r="T369" s="17" t="str">
        <f t="shared" si="45"/>
        <v/>
      </c>
      <c r="U369" s="17"/>
      <c r="V369" s="17" t="str">
        <f t="shared" si="46"/>
        <v/>
      </c>
    </row>
    <row r="370" spans="1:22" ht="21.75" hidden="1" customHeight="1" x14ac:dyDescent="0.25">
      <c r="A370" s="28">
        <v>369</v>
      </c>
      <c r="B370" s="15">
        <v>2258007</v>
      </c>
      <c r="C370" s="16">
        <v>46086</v>
      </c>
      <c r="D370" s="16">
        <v>46088</v>
      </c>
      <c r="E370" s="15" t="s">
        <v>5008</v>
      </c>
      <c r="F370" s="15" t="s">
        <v>166</v>
      </c>
      <c r="H370" s="15">
        <v>505111212</v>
      </c>
      <c r="I370" s="15">
        <v>14</v>
      </c>
      <c r="J370" s="15">
        <v>10</v>
      </c>
      <c r="K370" s="15" t="s">
        <v>376</v>
      </c>
      <c r="L370" s="61" t="s">
        <v>5154</v>
      </c>
      <c r="M370" s="15" t="s">
        <v>186</v>
      </c>
      <c r="O370" s="30" t="str">
        <f t="shared" si="47"/>
        <v>ü</v>
      </c>
      <c r="P370" s="30" t="str">
        <f t="shared" si="41"/>
        <v>ü</v>
      </c>
      <c r="Q370" s="30" t="str">
        <f t="shared" si="42"/>
        <v>ü</v>
      </c>
      <c r="R370" s="30" t="str">
        <f t="shared" si="43"/>
        <v/>
      </c>
      <c r="S370" s="17" t="str">
        <f t="shared" si="44"/>
        <v>ü</v>
      </c>
      <c r="T370" s="17" t="str">
        <f t="shared" si="45"/>
        <v/>
      </c>
      <c r="U370" s="17"/>
      <c r="V370" s="17" t="str">
        <f t="shared" si="46"/>
        <v/>
      </c>
    </row>
    <row r="371" spans="1:22" ht="21.75" hidden="1" customHeight="1" x14ac:dyDescent="0.25">
      <c r="A371" s="28">
        <v>370</v>
      </c>
      <c r="B371" s="15">
        <v>2257991</v>
      </c>
      <c r="C371" s="16">
        <v>46086</v>
      </c>
      <c r="D371" s="16">
        <v>46088</v>
      </c>
      <c r="E371" s="15" t="s">
        <v>5091</v>
      </c>
      <c r="F371" s="15" t="s">
        <v>166</v>
      </c>
      <c r="H371" s="15">
        <v>501180008</v>
      </c>
      <c r="I371" s="15">
        <v>114</v>
      </c>
      <c r="J371" s="15">
        <v>2208</v>
      </c>
      <c r="K371" s="15" t="s">
        <v>228</v>
      </c>
      <c r="L371" s="61" t="s">
        <v>5155</v>
      </c>
      <c r="M371" s="15" t="s">
        <v>212</v>
      </c>
      <c r="O371" s="30" t="str">
        <f t="shared" si="47"/>
        <v>ü</v>
      </c>
      <c r="P371" s="30" t="str">
        <f t="shared" si="41"/>
        <v/>
      </c>
      <c r="Q371" s="30" t="str">
        <f t="shared" si="42"/>
        <v>ü</v>
      </c>
      <c r="R371" s="30" t="str">
        <f t="shared" si="43"/>
        <v/>
      </c>
      <c r="S371" s="17" t="str">
        <f t="shared" si="44"/>
        <v>ü</v>
      </c>
      <c r="T371" s="17" t="str">
        <f t="shared" si="45"/>
        <v/>
      </c>
      <c r="U371" s="17"/>
      <c r="V371" s="17" t="str">
        <f t="shared" si="46"/>
        <v/>
      </c>
    </row>
    <row r="372" spans="1:22" ht="21.75" hidden="1" customHeight="1" x14ac:dyDescent="0.25">
      <c r="A372" s="28">
        <v>371</v>
      </c>
      <c r="B372" s="15">
        <v>2257987</v>
      </c>
      <c r="C372" s="16">
        <v>46086</v>
      </c>
      <c r="D372" s="16">
        <v>46088</v>
      </c>
      <c r="E372" s="15" t="s">
        <v>5092</v>
      </c>
      <c r="F372" s="15" t="s">
        <v>166</v>
      </c>
      <c r="H372" s="15">
        <v>569287929</v>
      </c>
      <c r="I372" s="15">
        <v>21</v>
      </c>
      <c r="J372" s="15">
        <v>181</v>
      </c>
      <c r="K372" s="15" t="s">
        <v>227</v>
      </c>
      <c r="L372" s="61" t="s">
        <v>4905</v>
      </c>
      <c r="M372" s="15" t="s">
        <v>179</v>
      </c>
      <c r="O372" s="30" t="str">
        <f t="shared" si="47"/>
        <v>ü</v>
      </c>
      <c r="P372" s="30" t="str">
        <f t="shared" si="41"/>
        <v>ü</v>
      </c>
      <c r="Q372" s="30" t="str">
        <f t="shared" si="42"/>
        <v>ü</v>
      </c>
      <c r="R372" s="30" t="str">
        <f t="shared" si="43"/>
        <v/>
      </c>
      <c r="S372" s="17" t="str">
        <f t="shared" si="44"/>
        <v>ü</v>
      </c>
      <c r="T372" s="17" t="str">
        <f t="shared" si="45"/>
        <v/>
      </c>
      <c r="U372" s="17"/>
      <c r="V372" s="17" t="str">
        <f t="shared" si="46"/>
        <v>ü</v>
      </c>
    </row>
    <row r="373" spans="1:22" ht="21.75" hidden="1" customHeight="1" x14ac:dyDescent="0.25">
      <c r="A373" s="28">
        <v>372</v>
      </c>
      <c r="B373" s="15">
        <v>2257973</v>
      </c>
      <c r="C373" s="16">
        <v>46086</v>
      </c>
      <c r="D373" s="16">
        <v>46088</v>
      </c>
      <c r="E373" s="15" t="s">
        <v>5093</v>
      </c>
      <c r="F373" s="15" t="s">
        <v>166</v>
      </c>
      <c r="H373" s="15">
        <v>507924704</v>
      </c>
      <c r="I373" s="15">
        <v>0</v>
      </c>
      <c r="J373" s="15">
        <v>4346</v>
      </c>
      <c r="K373" s="15" t="s">
        <v>221</v>
      </c>
      <c r="L373" s="61" t="s">
        <v>4905</v>
      </c>
      <c r="M373" s="15" t="s">
        <v>162</v>
      </c>
      <c r="O373" s="30" t="str">
        <f t="shared" si="47"/>
        <v>ü</v>
      </c>
      <c r="P373" s="30" t="str">
        <f t="shared" si="41"/>
        <v>ü</v>
      </c>
      <c r="Q373" s="30" t="str">
        <f t="shared" si="42"/>
        <v>ü</v>
      </c>
      <c r="R373" s="30" t="str">
        <f t="shared" si="43"/>
        <v/>
      </c>
      <c r="S373" s="17" t="str">
        <f t="shared" si="44"/>
        <v>ü</v>
      </c>
      <c r="T373" s="17" t="str">
        <f t="shared" si="45"/>
        <v/>
      </c>
      <c r="U373" s="17"/>
      <c r="V373" s="17" t="str">
        <f t="shared" si="46"/>
        <v>ü</v>
      </c>
    </row>
    <row r="374" spans="1:22" ht="21.75" hidden="1" customHeight="1" x14ac:dyDescent="0.25">
      <c r="A374" s="28">
        <v>373</v>
      </c>
      <c r="B374" s="15">
        <v>2257966</v>
      </c>
      <c r="C374" s="16">
        <v>46086</v>
      </c>
      <c r="D374" s="16">
        <v>46088</v>
      </c>
      <c r="E374" s="15" t="s">
        <v>5094</v>
      </c>
      <c r="F374" s="15" t="s">
        <v>166</v>
      </c>
      <c r="H374" s="15">
        <v>554185586</v>
      </c>
      <c r="I374" s="15">
        <v>36</v>
      </c>
      <c r="J374" s="15">
        <v>23</v>
      </c>
      <c r="K374" s="15" t="s">
        <v>355</v>
      </c>
      <c r="L374" s="61" t="s">
        <v>5036</v>
      </c>
      <c r="M374" s="15" t="s">
        <v>160</v>
      </c>
      <c r="O374" s="30" t="str">
        <f t="shared" si="47"/>
        <v>ü</v>
      </c>
      <c r="P374" s="30" t="str">
        <f t="shared" si="41"/>
        <v>ü</v>
      </c>
      <c r="Q374" s="30" t="str">
        <f t="shared" si="42"/>
        <v>ü</v>
      </c>
      <c r="R374" s="30" t="str">
        <f t="shared" si="43"/>
        <v/>
      </c>
      <c r="S374" s="17" t="str">
        <f t="shared" si="44"/>
        <v>ü</v>
      </c>
      <c r="T374" s="17" t="str">
        <f t="shared" si="45"/>
        <v/>
      </c>
      <c r="U374" s="17"/>
      <c r="V374" s="17" t="str">
        <f t="shared" si="46"/>
        <v/>
      </c>
    </row>
    <row r="375" spans="1:22" ht="21.75" hidden="1" customHeight="1" x14ac:dyDescent="0.25">
      <c r="A375" s="28">
        <v>374</v>
      </c>
      <c r="B375" s="15">
        <v>2257954</v>
      </c>
      <c r="C375" s="16">
        <v>46086</v>
      </c>
      <c r="D375" s="16">
        <v>46088</v>
      </c>
      <c r="E375" s="15" t="s">
        <v>5095</v>
      </c>
      <c r="F375" s="15" t="s">
        <v>166</v>
      </c>
      <c r="H375" s="15">
        <v>507279749</v>
      </c>
      <c r="J375" s="15">
        <v>46061</v>
      </c>
      <c r="K375" s="15" t="s">
        <v>811</v>
      </c>
      <c r="L375" s="61" t="s">
        <v>4905</v>
      </c>
      <c r="M375" s="15" t="s">
        <v>167</v>
      </c>
      <c r="O375" s="30" t="str">
        <f t="shared" si="47"/>
        <v>ü</v>
      </c>
      <c r="P375" s="30" t="str">
        <f t="shared" si="41"/>
        <v>ü</v>
      </c>
      <c r="Q375" s="30" t="str">
        <f t="shared" si="42"/>
        <v>ü</v>
      </c>
      <c r="R375" s="30" t="str">
        <f t="shared" si="43"/>
        <v/>
      </c>
      <c r="S375" s="17" t="str">
        <f t="shared" si="44"/>
        <v>ü</v>
      </c>
      <c r="T375" s="17" t="str">
        <f t="shared" si="45"/>
        <v/>
      </c>
      <c r="U375" s="17"/>
      <c r="V375" s="17" t="str">
        <f t="shared" si="46"/>
        <v>ü</v>
      </c>
    </row>
    <row r="376" spans="1:22" ht="21.75" hidden="1" customHeight="1" x14ac:dyDescent="0.25">
      <c r="A376" s="28">
        <v>375</v>
      </c>
      <c r="B376" s="15">
        <v>2257953</v>
      </c>
      <c r="C376" s="16">
        <v>46086</v>
      </c>
      <c r="D376" s="16">
        <v>46088</v>
      </c>
      <c r="E376" s="15" t="s">
        <v>5096</v>
      </c>
      <c r="F376" s="15" t="s">
        <v>210</v>
      </c>
      <c r="H376" s="15">
        <v>562639995</v>
      </c>
      <c r="I376" s="15">
        <v>46030</v>
      </c>
      <c r="J376" s="15">
        <v>46030</v>
      </c>
      <c r="K376" s="15" t="s">
        <v>697</v>
      </c>
      <c r="L376" s="61" t="s">
        <v>4912</v>
      </c>
      <c r="M376" s="15" t="s">
        <v>167</v>
      </c>
      <c r="O376" s="30" t="str">
        <f t="shared" si="47"/>
        <v/>
      </c>
      <c r="P376" s="30" t="str">
        <f t="shared" si="41"/>
        <v/>
      </c>
      <c r="Q376" s="30" t="str">
        <f t="shared" si="42"/>
        <v>ü</v>
      </c>
      <c r="R376" s="30" t="str">
        <f t="shared" si="43"/>
        <v/>
      </c>
      <c r="S376" s="17" t="str">
        <f t="shared" si="44"/>
        <v>ü</v>
      </c>
      <c r="T376" s="17" t="str">
        <f t="shared" si="45"/>
        <v/>
      </c>
      <c r="U376" s="17"/>
      <c r="V376" s="17" t="str">
        <f t="shared" si="46"/>
        <v/>
      </c>
    </row>
    <row r="377" spans="1:22" ht="21.75" hidden="1" customHeight="1" x14ac:dyDescent="0.25">
      <c r="A377" s="28">
        <v>376</v>
      </c>
      <c r="B377" s="15">
        <v>2257945</v>
      </c>
      <c r="C377" s="16">
        <v>46086</v>
      </c>
      <c r="D377" s="16">
        <v>46088</v>
      </c>
      <c r="E377" s="15" t="s">
        <v>4861</v>
      </c>
      <c r="F377" s="15" t="s">
        <v>166</v>
      </c>
      <c r="H377" s="15">
        <v>522712772</v>
      </c>
      <c r="J377" s="15">
        <v>106</v>
      </c>
      <c r="K377" s="15" t="s">
        <v>360</v>
      </c>
      <c r="L377" s="61" t="s">
        <v>4969</v>
      </c>
      <c r="M377" s="15" t="s">
        <v>165</v>
      </c>
      <c r="O377" s="30" t="str">
        <f t="shared" si="47"/>
        <v>ü</v>
      </c>
      <c r="P377" s="30" t="str">
        <f t="shared" si="41"/>
        <v>ü</v>
      </c>
      <c r="Q377" s="30" t="str">
        <f t="shared" si="42"/>
        <v>ü</v>
      </c>
      <c r="R377" s="30" t="str">
        <f t="shared" si="43"/>
        <v/>
      </c>
      <c r="S377" s="17" t="str">
        <f t="shared" si="44"/>
        <v>ü</v>
      </c>
      <c r="T377" s="17" t="str">
        <f t="shared" si="45"/>
        <v/>
      </c>
      <c r="U377" s="17"/>
      <c r="V377" s="17" t="str">
        <f t="shared" si="46"/>
        <v/>
      </c>
    </row>
    <row r="378" spans="1:22" ht="21.75" hidden="1" customHeight="1" x14ac:dyDescent="0.25">
      <c r="A378" s="28">
        <v>377</v>
      </c>
      <c r="B378" s="15">
        <v>2257936</v>
      </c>
      <c r="C378" s="16">
        <v>46086</v>
      </c>
      <c r="D378" s="16">
        <v>46089</v>
      </c>
      <c r="E378" s="15" t="s">
        <v>5097</v>
      </c>
      <c r="F378" s="15" t="s">
        <v>166</v>
      </c>
      <c r="H378" s="15">
        <v>505976688</v>
      </c>
      <c r="I378" s="15">
        <v>34</v>
      </c>
      <c r="J378" s="15">
        <v>931</v>
      </c>
      <c r="K378" s="15" t="s">
        <v>419</v>
      </c>
      <c r="L378" s="61" t="s">
        <v>4969</v>
      </c>
      <c r="M378" s="15" t="s">
        <v>160</v>
      </c>
      <c r="O378" s="30" t="str">
        <f t="shared" si="47"/>
        <v>ü</v>
      </c>
      <c r="P378" s="30" t="str">
        <f t="shared" si="41"/>
        <v>ü</v>
      </c>
      <c r="Q378" s="30" t="str">
        <f t="shared" si="42"/>
        <v>ü</v>
      </c>
      <c r="R378" s="30" t="str">
        <f t="shared" si="43"/>
        <v/>
      </c>
      <c r="S378" s="17" t="str">
        <f t="shared" si="44"/>
        <v>ü</v>
      </c>
      <c r="T378" s="17" t="str">
        <f t="shared" si="45"/>
        <v/>
      </c>
      <c r="U378" s="17"/>
      <c r="V378" s="17" t="str">
        <f t="shared" si="46"/>
        <v/>
      </c>
    </row>
    <row r="379" spans="1:22" ht="21.75" hidden="1" customHeight="1" x14ac:dyDescent="0.25">
      <c r="A379" s="28">
        <v>378</v>
      </c>
      <c r="B379" s="15">
        <v>2257916</v>
      </c>
      <c r="C379" s="16">
        <v>46086</v>
      </c>
      <c r="D379" s="16">
        <v>46088</v>
      </c>
      <c r="E379" s="15" t="s">
        <v>5098</v>
      </c>
      <c r="F379" s="15" t="s">
        <v>166</v>
      </c>
      <c r="H379" s="15">
        <v>553250559</v>
      </c>
      <c r="I379" s="15">
        <v>45</v>
      </c>
      <c r="J379" s="15">
        <v>2</v>
      </c>
      <c r="K379" s="15" t="s">
        <v>344</v>
      </c>
      <c r="L379" s="61" t="s">
        <v>4936</v>
      </c>
      <c r="M379" s="15" t="s">
        <v>164</v>
      </c>
      <c r="O379" s="30" t="str">
        <f t="shared" si="47"/>
        <v/>
      </c>
      <c r="P379" s="30" t="str">
        <f t="shared" si="41"/>
        <v/>
      </c>
      <c r="Q379" s="30" t="str">
        <f t="shared" si="42"/>
        <v/>
      </c>
      <c r="R379" s="30" t="str">
        <f t="shared" si="43"/>
        <v/>
      </c>
      <c r="S379" s="17" t="str">
        <f t="shared" si="44"/>
        <v/>
      </c>
      <c r="T379" s="17" t="str">
        <f t="shared" si="45"/>
        <v/>
      </c>
      <c r="U379" s="17"/>
      <c r="V379" s="17" t="str">
        <f t="shared" si="46"/>
        <v/>
      </c>
    </row>
    <row r="380" spans="1:22" ht="21.75" hidden="1" customHeight="1" x14ac:dyDescent="0.25">
      <c r="A380" s="28">
        <v>379</v>
      </c>
      <c r="B380" s="15">
        <v>2257915</v>
      </c>
      <c r="C380" s="16">
        <v>46086</v>
      </c>
      <c r="D380" s="16">
        <v>46088</v>
      </c>
      <c r="E380" s="15" t="s">
        <v>5004</v>
      </c>
      <c r="F380" s="15" t="s">
        <v>166</v>
      </c>
      <c r="H380" s="15">
        <v>507171787</v>
      </c>
      <c r="I380" s="15">
        <v>8</v>
      </c>
      <c r="J380" s="15">
        <v>3371</v>
      </c>
      <c r="K380" s="15" t="s">
        <v>226</v>
      </c>
      <c r="L380" s="61" t="s">
        <v>5156</v>
      </c>
      <c r="M380" s="15" t="s">
        <v>162</v>
      </c>
      <c r="O380" s="30" t="str">
        <f t="shared" si="47"/>
        <v>ü</v>
      </c>
      <c r="P380" s="30" t="str">
        <f t="shared" si="41"/>
        <v>ü</v>
      </c>
      <c r="Q380" s="30" t="str">
        <f t="shared" si="42"/>
        <v/>
      </c>
      <c r="R380" s="30" t="str">
        <f t="shared" si="43"/>
        <v/>
      </c>
      <c r="S380" s="17" t="str">
        <f t="shared" si="44"/>
        <v/>
      </c>
      <c r="T380" s="17" t="str">
        <f t="shared" si="45"/>
        <v/>
      </c>
      <c r="U380" s="17"/>
      <c r="V380" s="17" t="str">
        <f t="shared" si="46"/>
        <v>ü</v>
      </c>
    </row>
    <row r="381" spans="1:22" ht="21.75" hidden="1" customHeight="1" x14ac:dyDescent="0.25">
      <c r="A381" s="28">
        <v>380</v>
      </c>
      <c r="B381" s="15">
        <v>2257897</v>
      </c>
      <c r="C381" s="16">
        <v>46086</v>
      </c>
      <c r="D381" s="16">
        <v>46089</v>
      </c>
      <c r="E381" s="15" t="s">
        <v>5099</v>
      </c>
      <c r="F381" s="15" t="s">
        <v>166</v>
      </c>
      <c r="H381" s="15">
        <v>566488184</v>
      </c>
      <c r="I381" s="15">
        <v>0</v>
      </c>
      <c r="J381" s="15">
        <v>0</v>
      </c>
      <c r="K381" s="15" t="s">
        <v>374</v>
      </c>
      <c r="L381" s="61" t="s">
        <v>4897</v>
      </c>
      <c r="M381" s="15" t="s">
        <v>211</v>
      </c>
      <c r="O381" s="30" t="str">
        <f t="shared" si="47"/>
        <v>ü</v>
      </c>
      <c r="P381" s="30" t="str">
        <f t="shared" si="41"/>
        <v>ü</v>
      </c>
      <c r="Q381" s="30" t="str">
        <f t="shared" si="42"/>
        <v>ü</v>
      </c>
      <c r="R381" s="30" t="str">
        <f t="shared" si="43"/>
        <v/>
      </c>
      <c r="S381" s="17" t="str">
        <f t="shared" si="44"/>
        <v>ü</v>
      </c>
      <c r="T381" s="17" t="str">
        <f t="shared" si="45"/>
        <v/>
      </c>
      <c r="U381" s="17"/>
      <c r="V381" s="17" t="str">
        <f t="shared" si="46"/>
        <v/>
      </c>
    </row>
    <row r="382" spans="1:22" ht="21.75" hidden="1" customHeight="1" x14ac:dyDescent="0.25">
      <c r="A382" s="28">
        <v>381</v>
      </c>
      <c r="B382" s="15">
        <v>2257880</v>
      </c>
      <c r="C382" s="16">
        <v>46086</v>
      </c>
      <c r="D382" s="16">
        <v>46088</v>
      </c>
      <c r="E382" s="15" t="s">
        <v>5100</v>
      </c>
      <c r="F382" s="15" t="s">
        <v>166</v>
      </c>
      <c r="H382" s="15">
        <v>506622988</v>
      </c>
      <c r="I382" s="15">
        <v>141</v>
      </c>
      <c r="J382" s="15">
        <v>1332</v>
      </c>
      <c r="K382" s="15" t="s">
        <v>233</v>
      </c>
      <c r="L382" s="61" t="s">
        <v>5133</v>
      </c>
      <c r="M382" s="15" t="s">
        <v>486</v>
      </c>
      <c r="O382" s="30" t="str">
        <f t="shared" si="47"/>
        <v>ü</v>
      </c>
      <c r="P382" s="30" t="str">
        <f t="shared" si="41"/>
        <v>ü</v>
      </c>
      <c r="Q382" s="30" t="str">
        <f t="shared" si="42"/>
        <v>ü</v>
      </c>
      <c r="R382" s="30" t="str">
        <f t="shared" si="43"/>
        <v/>
      </c>
      <c r="S382" s="17" t="str">
        <f t="shared" si="44"/>
        <v>ü</v>
      </c>
      <c r="T382" s="17" t="str">
        <f t="shared" si="45"/>
        <v/>
      </c>
      <c r="U382" s="17"/>
      <c r="V382" s="17" t="str">
        <f t="shared" si="46"/>
        <v/>
      </c>
    </row>
    <row r="383" spans="1:22" ht="21.75" hidden="1" customHeight="1" x14ac:dyDescent="0.25">
      <c r="A383" s="28">
        <v>382</v>
      </c>
      <c r="B383" s="15">
        <v>2257878</v>
      </c>
      <c r="C383" s="16">
        <v>46086</v>
      </c>
      <c r="D383" s="16">
        <v>46088</v>
      </c>
      <c r="E383" s="15" t="s">
        <v>4947</v>
      </c>
      <c r="F383" s="15" t="s">
        <v>166</v>
      </c>
      <c r="H383" s="15">
        <v>506414443</v>
      </c>
      <c r="I383" s="15">
        <v>2</v>
      </c>
      <c r="J383" s="15">
        <v>156</v>
      </c>
      <c r="K383" s="15" t="s">
        <v>574</v>
      </c>
      <c r="L383" s="61" t="s">
        <v>5133</v>
      </c>
      <c r="M383" s="15" t="s">
        <v>186</v>
      </c>
      <c r="O383" s="30" t="str">
        <f t="shared" si="47"/>
        <v>ü</v>
      </c>
      <c r="P383" s="30" t="str">
        <f t="shared" si="41"/>
        <v>ü</v>
      </c>
      <c r="Q383" s="30" t="str">
        <f t="shared" si="42"/>
        <v>ü</v>
      </c>
      <c r="R383" s="30" t="str">
        <f t="shared" si="43"/>
        <v/>
      </c>
      <c r="S383" s="17" t="str">
        <f t="shared" si="44"/>
        <v>ü</v>
      </c>
      <c r="T383" s="17" t="str">
        <f t="shared" si="45"/>
        <v/>
      </c>
      <c r="U383" s="17"/>
      <c r="V383" s="17" t="str">
        <f t="shared" si="46"/>
        <v/>
      </c>
    </row>
    <row r="384" spans="1:22" ht="21.75" hidden="1" customHeight="1" x14ac:dyDescent="0.25">
      <c r="A384" s="28">
        <v>383</v>
      </c>
      <c r="B384" s="15">
        <v>2257876</v>
      </c>
      <c r="C384" s="16">
        <v>46086</v>
      </c>
      <c r="D384" s="16">
        <v>46088</v>
      </c>
      <c r="E384" s="15" t="s">
        <v>5101</v>
      </c>
      <c r="F384" s="15" t="s">
        <v>166</v>
      </c>
      <c r="H384" s="15">
        <v>563366633</v>
      </c>
      <c r="I384" s="15">
        <v>39</v>
      </c>
      <c r="J384" s="15">
        <v>6</v>
      </c>
      <c r="K384" s="15" t="s">
        <v>219</v>
      </c>
      <c r="L384" s="61" t="s">
        <v>5157</v>
      </c>
      <c r="M384" s="15" t="s">
        <v>171</v>
      </c>
      <c r="O384" s="30" t="str">
        <f t="shared" si="47"/>
        <v>ü</v>
      </c>
      <c r="P384" s="30" t="str">
        <f t="shared" si="41"/>
        <v/>
      </c>
      <c r="Q384" s="30" t="str">
        <f t="shared" si="42"/>
        <v>ü</v>
      </c>
      <c r="R384" s="30" t="str">
        <f t="shared" si="43"/>
        <v/>
      </c>
      <c r="S384" s="17" t="str">
        <f t="shared" si="44"/>
        <v>ü</v>
      </c>
      <c r="T384" s="17" t="str">
        <f t="shared" si="45"/>
        <v/>
      </c>
      <c r="U384" s="17"/>
      <c r="V384" s="17" t="str">
        <f t="shared" si="46"/>
        <v/>
      </c>
    </row>
    <row r="385" spans="1:22" ht="21.75" hidden="1" customHeight="1" x14ac:dyDescent="0.25">
      <c r="A385" s="28">
        <v>384</v>
      </c>
      <c r="B385" s="15">
        <v>2257874</v>
      </c>
      <c r="C385" s="16">
        <v>46086</v>
      </c>
      <c r="D385" s="16">
        <v>46088</v>
      </c>
      <c r="E385" s="15" t="s">
        <v>5102</v>
      </c>
      <c r="F385" s="15" t="s">
        <v>166</v>
      </c>
      <c r="H385" s="15">
        <v>508665444</v>
      </c>
      <c r="I385" s="15">
        <v>40</v>
      </c>
      <c r="J385" s="15">
        <v>15</v>
      </c>
      <c r="K385" s="15" t="s">
        <v>376</v>
      </c>
      <c r="L385" s="61" t="s">
        <v>4905</v>
      </c>
      <c r="M385" s="15" t="s">
        <v>186</v>
      </c>
      <c r="O385" s="30" t="str">
        <f t="shared" si="47"/>
        <v>ü</v>
      </c>
      <c r="P385" s="30" t="str">
        <f t="shared" ref="P385:P415" si="48">IF(COUNTIF(L385,"*صراصير*")&gt;=1,"ü","")</f>
        <v>ü</v>
      </c>
      <c r="Q385" s="30" t="str">
        <f t="shared" ref="Q385:Q415" si="49">IF(COUNTIF(L385,"*بعوض*")&gt;=1,"ü","")</f>
        <v>ü</v>
      </c>
      <c r="R385" s="30" t="str">
        <f t="shared" ref="R385:R415" si="50">IF(COUNTIF(L385,"*باعوض*")&gt;=1,"ü","")</f>
        <v/>
      </c>
      <c r="S385" s="17" t="str">
        <f t="shared" ref="S385:S415" si="51">IF(COUNTIF(L385,"*ذباب*")&gt;=1,"ü","")</f>
        <v>ü</v>
      </c>
      <c r="T385" s="17" t="str">
        <f t="shared" ref="T385:T415" si="52">IF(COUNTIF(L385,"*فئران*")&gt;=1,"ü","")</f>
        <v/>
      </c>
      <c r="U385" s="17"/>
      <c r="V385" s="17" t="str">
        <f t="shared" ref="V385:V415" si="53">IF(COUNTIF(L385,"*عقارب*")&gt;=1,"ü","")</f>
        <v>ü</v>
      </c>
    </row>
    <row r="386" spans="1:22" ht="21.75" hidden="1" customHeight="1" x14ac:dyDescent="0.25">
      <c r="A386" s="28">
        <v>385</v>
      </c>
      <c r="B386" s="15">
        <v>2257866</v>
      </c>
      <c r="C386" s="16">
        <v>46086</v>
      </c>
      <c r="D386" s="16">
        <v>46088</v>
      </c>
      <c r="E386" s="15" t="s">
        <v>5103</v>
      </c>
      <c r="F386" s="15" t="s">
        <v>166</v>
      </c>
      <c r="H386" s="15">
        <v>556771133</v>
      </c>
      <c r="I386" s="15">
        <v>7</v>
      </c>
      <c r="J386" s="15">
        <v>4</v>
      </c>
      <c r="K386" s="15" t="s">
        <v>561</v>
      </c>
      <c r="L386" s="61" t="s">
        <v>4919</v>
      </c>
      <c r="M386" s="15" t="s">
        <v>211</v>
      </c>
      <c r="O386" s="30" t="str">
        <f t="shared" ref="O386:O449" si="54">IF(COUNTIF($L386,"*نمل*")&gt;=1,"ü","")</f>
        <v/>
      </c>
      <c r="P386" s="30" t="str">
        <f t="shared" si="48"/>
        <v/>
      </c>
      <c r="Q386" s="30" t="str">
        <f t="shared" si="49"/>
        <v>ü</v>
      </c>
      <c r="R386" s="30" t="str">
        <f t="shared" si="50"/>
        <v/>
      </c>
      <c r="S386" s="17" t="str">
        <f t="shared" si="51"/>
        <v/>
      </c>
      <c r="T386" s="17" t="str">
        <f t="shared" si="52"/>
        <v/>
      </c>
      <c r="U386" s="17"/>
      <c r="V386" s="17" t="str">
        <f t="shared" si="53"/>
        <v/>
      </c>
    </row>
    <row r="387" spans="1:22" ht="21.75" hidden="1" customHeight="1" x14ac:dyDescent="0.25">
      <c r="A387" s="28">
        <v>386</v>
      </c>
      <c r="B387" s="15">
        <v>2257861</v>
      </c>
      <c r="C387" s="16">
        <v>46086</v>
      </c>
      <c r="D387" s="16">
        <v>46088</v>
      </c>
      <c r="E387" s="15" t="s">
        <v>5104</v>
      </c>
      <c r="F387" s="15" t="s">
        <v>166</v>
      </c>
      <c r="H387" s="15">
        <v>503863857</v>
      </c>
      <c r="I387" s="15">
        <v>59</v>
      </c>
      <c r="J387" s="15" t="s">
        <v>5158</v>
      </c>
      <c r="K387" s="15" t="s">
        <v>344</v>
      </c>
      <c r="L387" s="61" t="s">
        <v>4975</v>
      </c>
      <c r="M387" s="15" t="s">
        <v>164</v>
      </c>
      <c r="O387" s="30" t="str">
        <f t="shared" si="54"/>
        <v>ü</v>
      </c>
      <c r="P387" s="30" t="str">
        <f t="shared" si="48"/>
        <v>ü</v>
      </c>
      <c r="Q387" s="30" t="str">
        <f t="shared" si="49"/>
        <v>ü</v>
      </c>
      <c r="R387" s="30" t="str">
        <f t="shared" si="50"/>
        <v/>
      </c>
      <c r="S387" s="17" t="str">
        <f t="shared" si="51"/>
        <v>ü</v>
      </c>
      <c r="T387" s="17" t="str">
        <f t="shared" si="52"/>
        <v/>
      </c>
      <c r="U387" s="17"/>
      <c r="V387" s="17" t="str">
        <f t="shared" si="53"/>
        <v/>
      </c>
    </row>
    <row r="388" spans="1:22" ht="21.75" hidden="1" customHeight="1" x14ac:dyDescent="0.25">
      <c r="A388" s="28">
        <v>387</v>
      </c>
      <c r="B388" s="15">
        <v>2257851</v>
      </c>
      <c r="C388" s="16">
        <v>46086</v>
      </c>
      <c r="D388" s="16">
        <v>46088</v>
      </c>
      <c r="E388" s="15" t="s">
        <v>5105</v>
      </c>
      <c r="F388" s="15" t="s">
        <v>166</v>
      </c>
      <c r="H388" s="15">
        <v>502690675</v>
      </c>
      <c r="I388" s="15">
        <v>4645</v>
      </c>
      <c r="J388" s="15">
        <v>4645</v>
      </c>
      <c r="K388" s="15" t="s">
        <v>221</v>
      </c>
      <c r="L388" s="61" t="s">
        <v>4896</v>
      </c>
      <c r="M388" s="15" t="s">
        <v>162</v>
      </c>
      <c r="O388" s="30" t="str">
        <f t="shared" si="54"/>
        <v>ü</v>
      </c>
      <c r="P388" s="30" t="str">
        <f t="shared" si="48"/>
        <v>ü</v>
      </c>
      <c r="Q388" s="30" t="str">
        <f t="shared" si="49"/>
        <v>ü</v>
      </c>
      <c r="R388" s="30" t="str">
        <f t="shared" si="50"/>
        <v/>
      </c>
      <c r="S388" s="17" t="str">
        <f t="shared" si="51"/>
        <v>ü</v>
      </c>
      <c r="T388" s="17" t="str">
        <f t="shared" si="52"/>
        <v/>
      </c>
      <c r="U388" s="17"/>
      <c r="V388" s="17" t="str">
        <f t="shared" si="53"/>
        <v/>
      </c>
    </row>
    <row r="389" spans="1:22" ht="21.75" hidden="1" customHeight="1" x14ac:dyDescent="0.25">
      <c r="A389" s="28">
        <v>388</v>
      </c>
      <c r="B389" s="15">
        <v>2257841</v>
      </c>
      <c r="C389" s="16">
        <v>46086</v>
      </c>
      <c r="D389" s="16">
        <v>46088</v>
      </c>
      <c r="E389" s="15" t="s">
        <v>5044</v>
      </c>
      <c r="F389" s="15" t="s">
        <v>166</v>
      </c>
      <c r="H389" s="15">
        <v>506388988</v>
      </c>
      <c r="I389" s="15">
        <v>161</v>
      </c>
      <c r="J389" s="15">
        <v>2042</v>
      </c>
      <c r="K389" s="15" t="s">
        <v>228</v>
      </c>
      <c r="L389" s="61" t="s">
        <v>5159</v>
      </c>
      <c r="M389" s="15" t="s">
        <v>212</v>
      </c>
      <c r="O389" s="30" t="str">
        <f t="shared" si="54"/>
        <v>ü</v>
      </c>
      <c r="P389" s="30" t="str">
        <f t="shared" si="48"/>
        <v>ü</v>
      </c>
      <c r="Q389" s="30" t="str">
        <f t="shared" si="49"/>
        <v>ü</v>
      </c>
      <c r="R389" s="30" t="str">
        <f t="shared" si="50"/>
        <v/>
      </c>
      <c r="S389" s="17" t="str">
        <f t="shared" si="51"/>
        <v/>
      </c>
      <c r="T389" s="17" t="str">
        <f t="shared" si="52"/>
        <v/>
      </c>
      <c r="U389" s="17"/>
      <c r="V389" s="17" t="str">
        <f t="shared" si="53"/>
        <v>ü</v>
      </c>
    </row>
    <row r="390" spans="1:22" ht="21.75" hidden="1" customHeight="1" x14ac:dyDescent="0.25">
      <c r="A390" s="28">
        <v>389</v>
      </c>
      <c r="B390" s="15">
        <v>2257824</v>
      </c>
      <c r="C390" s="16">
        <v>46086</v>
      </c>
      <c r="D390" s="16">
        <v>46088</v>
      </c>
      <c r="E390" s="15" t="s">
        <v>5106</v>
      </c>
      <c r="F390" s="15" t="s">
        <v>166</v>
      </c>
      <c r="H390" s="15">
        <v>502018555</v>
      </c>
      <c r="I390" s="15" t="s">
        <v>1813</v>
      </c>
      <c r="J390" s="15">
        <v>24</v>
      </c>
      <c r="K390" s="15" t="s">
        <v>5160</v>
      </c>
      <c r="L390" s="61" t="s">
        <v>4905</v>
      </c>
      <c r="M390" s="15" t="s">
        <v>167</v>
      </c>
      <c r="O390" s="30" t="str">
        <f t="shared" si="54"/>
        <v>ü</v>
      </c>
      <c r="P390" s="30" t="str">
        <f t="shared" si="48"/>
        <v>ü</v>
      </c>
      <c r="Q390" s="30" t="str">
        <f t="shared" si="49"/>
        <v>ü</v>
      </c>
      <c r="R390" s="30" t="str">
        <f t="shared" si="50"/>
        <v/>
      </c>
      <c r="S390" s="17" t="str">
        <f t="shared" si="51"/>
        <v>ü</v>
      </c>
      <c r="T390" s="17" t="str">
        <f t="shared" si="52"/>
        <v/>
      </c>
      <c r="U390" s="17"/>
      <c r="V390" s="17" t="str">
        <f t="shared" si="53"/>
        <v>ü</v>
      </c>
    </row>
    <row r="391" spans="1:22" ht="21.75" hidden="1" customHeight="1" x14ac:dyDescent="0.25">
      <c r="A391" s="28">
        <v>390</v>
      </c>
      <c r="B391" s="15">
        <v>2257820</v>
      </c>
      <c r="C391" s="16">
        <v>46086</v>
      </c>
      <c r="D391" s="16">
        <v>46088</v>
      </c>
      <c r="E391" s="15" t="s">
        <v>5107</v>
      </c>
      <c r="F391" s="15" t="s">
        <v>166</v>
      </c>
      <c r="H391" s="15">
        <v>569916689</v>
      </c>
      <c r="I391" s="15">
        <v>157</v>
      </c>
      <c r="J391" s="15">
        <v>742</v>
      </c>
      <c r="K391" s="15" t="s">
        <v>678</v>
      </c>
      <c r="L391" s="61" t="s">
        <v>4905</v>
      </c>
      <c r="M391" s="15" t="s">
        <v>165</v>
      </c>
      <c r="O391" s="30" t="str">
        <f t="shared" si="54"/>
        <v>ü</v>
      </c>
      <c r="P391" s="30" t="str">
        <f t="shared" si="48"/>
        <v>ü</v>
      </c>
      <c r="Q391" s="30" t="str">
        <f t="shared" si="49"/>
        <v>ü</v>
      </c>
      <c r="R391" s="30" t="str">
        <f t="shared" si="50"/>
        <v/>
      </c>
      <c r="S391" s="17" t="str">
        <f t="shared" si="51"/>
        <v>ü</v>
      </c>
      <c r="T391" s="17" t="str">
        <f t="shared" si="52"/>
        <v/>
      </c>
      <c r="U391" s="17"/>
      <c r="V391" s="17" t="str">
        <f t="shared" si="53"/>
        <v>ü</v>
      </c>
    </row>
    <row r="392" spans="1:22" ht="21.75" hidden="1" customHeight="1" x14ac:dyDescent="0.25">
      <c r="A392" s="28">
        <v>391</v>
      </c>
      <c r="B392" s="15">
        <v>2257819</v>
      </c>
      <c r="C392" s="16">
        <v>46086</v>
      </c>
      <c r="D392" s="16">
        <v>46088</v>
      </c>
      <c r="E392" s="15" t="s">
        <v>5108</v>
      </c>
      <c r="F392" s="15" t="s">
        <v>210</v>
      </c>
      <c r="H392" s="15">
        <v>551297713</v>
      </c>
      <c r="J392" s="15">
        <v>174</v>
      </c>
      <c r="K392" s="15" t="s">
        <v>697</v>
      </c>
      <c r="L392" s="61" t="s">
        <v>4905</v>
      </c>
      <c r="M392" s="15" t="s">
        <v>167</v>
      </c>
      <c r="O392" s="30" t="str">
        <f t="shared" si="54"/>
        <v>ü</v>
      </c>
      <c r="P392" s="30" t="str">
        <f t="shared" si="48"/>
        <v>ü</v>
      </c>
      <c r="Q392" s="30" t="str">
        <f t="shared" si="49"/>
        <v>ü</v>
      </c>
      <c r="R392" s="30" t="str">
        <f t="shared" si="50"/>
        <v/>
      </c>
      <c r="S392" s="17" t="str">
        <f t="shared" si="51"/>
        <v>ü</v>
      </c>
      <c r="T392" s="17" t="str">
        <f t="shared" si="52"/>
        <v/>
      </c>
      <c r="U392" s="17"/>
      <c r="V392" s="17" t="str">
        <f t="shared" si="53"/>
        <v>ü</v>
      </c>
    </row>
    <row r="393" spans="1:22" ht="21.75" hidden="1" customHeight="1" x14ac:dyDescent="0.25">
      <c r="A393" s="28">
        <v>392</v>
      </c>
      <c r="B393" s="15">
        <v>2257815</v>
      </c>
      <c r="C393" s="16">
        <v>46086</v>
      </c>
      <c r="D393" s="16">
        <v>46090</v>
      </c>
      <c r="E393" s="15" t="s">
        <v>5109</v>
      </c>
      <c r="F393" s="15" t="s">
        <v>166</v>
      </c>
      <c r="H393" s="15">
        <v>506576675</v>
      </c>
      <c r="I393" s="15" t="s">
        <v>1813</v>
      </c>
      <c r="J393" s="15">
        <v>22</v>
      </c>
      <c r="K393" s="15" t="s">
        <v>817</v>
      </c>
      <c r="L393" s="61" t="s">
        <v>4905</v>
      </c>
      <c r="M393" s="15" t="s">
        <v>158</v>
      </c>
      <c r="O393" s="30" t="str">
        <f t="shared" si="54"/>
        <v>ü</v>
      </c>
      <c r="P393" s="30" t="str">
        <f t="shared" si="48"/>
        <v>ü</v>
      </c>
      <c r="Q393" s="30" t="str">
        <f t="shared" si="49"/>
        <v>ü</v>
      </c>
      <c r="R393" s="30" t="str">
        <f t="shared" si="50"/>
        <v/>
      </c>
      <c r="S393" s="17" t="str">
        <f t="shared" si="51"/>
        <v>ü</v>
      </c>
      <c r="T393" s="17" t="str">
        <f t="shared" si="52"/>
        <v/>
      </c>
      <c r="U393" s="17"/>
      <c r="V393" s="17" t="str">
        <f t="shared" si="53"/>
        <v>ü</v>
      </c>
    </row>
    <row r="394" spans="1:22" ht="21.75" hidden="1" customHeight="1" x14ac:dyDescent="0.25">
      <c r="A394" s="28">
        <v>393</v>
      </c>
      <c r="B394" s="15">
        <v>2257795</v>
      </c>
      <c r="C394" s="16">
        <v>46086</v>
      </c>
      <c r="D394" s="16">
        <v>46088</v>
      </c>
      <c r="E394" s="15" t="s">
        <v>5110</v>
      </c>
      <c r="F394" s="15" t="s">
        <v>166</v>
      </c>
      <c r="H394" s="15">
        <v>557996992</v>
      </c>
      <c r="I394" s="15" t="s">
        <v>5161</v>
      </c>
      <c r="J394" s="15">
        <v>145</v>
      </c>
      <c r="K394" s="15" t="s">
        <v>1941</v>
      </c>
      <c r="L394" s="61" t="s">
        <v>5162</v>
      </c>
      <c r="M394" s="15" t="s">
        <v>160</v>
      </c>
      <c r="O394" s="30" t="str">
        <f t="shared" si="54"/>
        <v>ü</v>
      </c>
      <c r="P394" s="30" t="str">
        <f t="shared" si="48"/>
        <v/>
      </c>
      <c r="Q394" s="30" t="str">
        <f t="shared" si="49"/>
        <v>ü</v>
      </c>
      <c r="R394" s="30" t="str">
        <f t="shared" si="50"/>
        <v/>
      </c>
      <c r="S394" s="17" t="str">
        <f t="shared" si="51"/>
        <v/>
      </c>
      <c r="T394" s="17" t="str">
        <f t="shared" si="52"/>
        <v/>
      </c>
      <c r="U394" s="17"/>
      <c r="V394" s="17" t="str">
        <f t="shared" si="53"/>
        <v/>
      </c>
    </row>
    <row r="395" spans="1:22" ht="21.75" hidden="1" customHeight="1" x14ac:dyDescent="0.25">
      <c r="A395" s="28">
        <v>394</v>
      </c>
      <c r="B395" s="15">
        <v>2257785</v>
      </c>
      <c r="C395" s="16">
        <v>46086</v>
      </c>
      <c r="D395" s="16">
        <v>46088</v>
      </c>
      <c r="E395" s="15" t="s">
        <v>5111</v>
      </c>
      <c r="F395" s="15" t="s">
        <v>166</v>
      </c>
      <c r="H395" s="15">
        <v>526664470</v>
      </c>
      <c r="I395" s="15">
        <v>21</v>
      </c>
      <c r="J395" s="15">
        <v>13</v>
      </c>
      <c r="K395" s="15" t="s">
        <v>219</v>
      </c>
      <c r="L395" s="61" t="s">
        <v>5163</v>
      </c>
      <c r="M395" s="15" t="s">
        <v>171</v>
      </c>
      <c r="O395" s="30" t="str">
        <f t="shared" si="54"/>
        <v/>
      </c>
      <c r="P395" s="30" t="str">
        <f t="shared" si="48"/>
        <v/>
      </c>
      <c r="Q395" s="30" t="str">
        <f t="shared" si="49"/>
        <v>ü</v>
      </c>
      <c r="R395" s="30" t="str">
        <f t="shared" si="50"/>
        <v/>
      </c>
      <c r="S395" s="17" t="str">
        <f t="shared" si="51"/>
        <v/>
      </c>
      <c r="T395" s="17" t="str">
        <f t="shared" si="52"/>
        <v/>
      </c>
      <c r="U395" s="17"/>
      <c r="V395" s="17" t="str">
        <f t="shared" si="53"/>
        <v/>
      </c>
    </row>
    <row r="396" spans="1:22" ht="21.75" hidden="1" customHeight="1" x14ac:dyDescent="0.25">
      <c r="A396" s="28">
        <v>395</v>
      </c>
      <c r="B396" s="15">
        <v>2257766</v>
      </c>
      <c r="C396" s="16">
        <v>46086</v>
      </c>
      <c r="D396" s="16">
        <v>46088</v>
      </c>
      <c r="E396" s="15" t="s">
        <v>5112</v>
      </c>
      <c r="F396" s="15" t="s">
        <v>166</v>
      </c>
      <c r="H396" s="15">
        <v>507766965</v>
      </c>
      <c r="I396" s="15">
        <v>1254</v>
      </c>
      <c r="J396" s="15">
        <v>1254</v>
      </c>
      <c r="K396" s="15" t="s">
        <v>227</v>
      </c>
      <c r="L396" s="61" t="s">
        <v>5164</v>
      </c>
      <c r="M396" s="15" t="s">
        <v>179</v>
      </c>
      <c r="O396" s="30" t="str">
        <f t="shared" si="54"/>
        <v>ü</v>
      </c>
      <c r="P396" s="30" t="str">
        <f t="shared" si="48"/>
        <v>ü</v>
      </c>
      <c r="Q396" s="30" t="str">
        <f t="shared" si="49"/>
        <v>ü</v>
      </c>
      <c r="R396" s="30" t="str">
        <f t="shared" si="50"/>
        <v/>
      </c>
      <c r="S396" s="17" t="str">
        <f t="shared" si="51"/>
        <v>ü</v>
      </c>
      <c r="T396" s="17" t="str">
        <f t="shared" si="52"/>
        <v/>
      </c>
      <c r="U396" s="17"/>
      <c r="V396" s="17" t="str">
        <f t="shared" si="53"/>
        <v>ü</v>
      </c>
    </row>
    <row r="397" spans="1:22" ht="21.75" hidden="1" customHeight="1" x14ac:dyDescent="0.25">
      <c r="A397" s="28">
        <v>396</v>
      </c>
      <c r="B397" s="15">
        <v>2257748</v>
      </c>
      <c r="C397" s="16">
        <v>46086</v>
      </c>
      <c r="D397" s="16">
        <v>46088</v>
      </c>
      <c r="E397" s="15" t="s">
        <v>5113</v>
      </c>
      <c r="F397" s="15" t="s">
        <v>166</v>
      </c>
      <c r="H397" s="15">
        <v>506535626</v>
      </c>
      <c r="I397" s="15">
        <v>72</v>
      </c>
      <c r="J397" s="15">
        <v>16</v>
      </c>
      <c r="K397" s="15" t="s">
        <v>347</v>
      </c>
      <c r="L397" s="61" t="s">
        <v>5165</v>
      </c>
      <c r="M397" s="15" t="s">
        <v>211</v>
      </c>
      <c r="O397" s="30" t="str">
        <f t="shared" si="54"/>
        <v>ü</v>
      </c>
      <c r="P397" s="30" t="str">
        <f t="shared" si="48"/>
        <v>ü</v>
      </c>
      <c r="Q397" s="30" t="str">
        <f t="shared" si="49"/>
        <v>ü</v>
      </c>
      <c r="R397" s="30" t="str">
        <f t="shared" si="50"/>
        <v/>
      </c>
      <c r="S397" s="17" t="str">
        <f t="shared" si="51"/>
        <v>ü</v>
      </c>
      <c r="T397" s="17" t="str">
        <f t="shared" si="52"/>
        <v/>
      </c>
      <c r="U397" s="17"/>
      <c r="V397" s="17" t="str">
        <f t="shared" si="53"/>
        <v/>
      </c>
    </row>
    <row r="398" spans="1:22" ht="21.75" hidden="1" customHeight="1" x14ac:dyDescent="0.25">
      <c r="A398" s="28">
        <v>397</v>
      </c>
      <c r="B398" s="15">
        <v>2257737</v>
      </c>
      <c r="C398" s="16">
        <v>46086</v>
      </c>
      <c r="D398" s="16">
        <v>46089</v>
      </c>
      <c r="E398" s="15" t="s">
        <v>5114</v>
      </c>
      <c r="F398" s="15" t="s">
        <v>166</v>
      </c>
      <c r="H398" s="15">
        <v>507460288</v>
      </c>
      <c r="I398" s="15">
        <v>58</v>
      </c>
      <c r="J398" s="15">
        <v>11</v>
      </c>
      <c r="K398" s="15" t="s">
        <v>358</v>
      </c>
      <c r="L398" s="61" t="s">
        <v>4985</v>
      </c>
      <c r="M398" s="15" t="s">
        <v>165</v>
      </c>
      <c r="O398" s="30" t="str">
        <f t="shared" si="54"/>
        <v>ü</v>
      </c>
      <c r="P398" s="30" t="str">
        <f t="shared" si="48"/>
        <v>ü</v>
      </c>
      <c r="Q398" s="30" t="str">
        <f t="shared" si="49"/>
        <v/>
      </c>
      <c r="R398" s="30" t="str">
        <f t="shared" si="50"/>
        <v/>
      </c>
      <c r="S398" s="17" t="str">
        <f t="shared" si="51"/>
        <v/>
      </c>
      <c r="T398" s="17" t="str">
        <f t="shared" si="52"/>
        <v/>
      </c>
      <c r="U398" s="17"/>
      <c r="V398" s="17" t="str">
        <f t="shared" si="53"/>
        <v/>
      </c>
    </row>
    <row r="399" spans="1:22" ht="21.75" hidden="1" customHeight="1" x14ac:dyDescent="0.25">
      <c r="A399" s="28">
        <v>398</v>
      </c>
      <c r="B399" s="15">
        <v>2257714</v>
      </c>
      <c r="C399" s="16">
        <v>46086</v>
      </c>
      <c r="D399" s="16">
        <v>46088</v>
      </c>
      <c r="E399" s="15" t="s">
        <v>5115</v>
      </c>
      <c r="F399" s="15" t="s">
        <v>166</v>
      </c>
      <c r="H399" s="15">
        <v>501725049</v>
      </c>
      <c r="I399" s="15">
        <v>4</v>
      </c>
      <c r="J399" s="15" t="s">
        <v>5166</v>
      </c>
      <c r="K399" s="15" t="s">
        <v>363</v>
      </c>
      <c r="L399" s="61" t="s">
        <v>5167</v>
      </c>
      <c r="M399" s="15" t="s">
        <v>486</v>
      </c>
      <c r="O399" s="30" t="str">
        <f t="shared" si="54"/>
        <v>ü</v>
      </c>
      <c r="P399" s="30" t="str">
        <f t="shared" si="48"/>
        <v/>
      </c>
      <c r="Q399" s="30" t="str">
        <f t="shared" si="49"/>
        <v>ü</v>
      </c>
      <c r="R399" s="30" t="str">
        <f t="shared" si="50"/>
        <v/>
      </c>
      <c r="S399" s="17" t="str">
        <f t="shared" si="51"/>
        <v/>
      </c>
      <c r="T399" s="17" t="str">
        <f t="shared" si="52"/>
        <v/>
      </c>
      <c r="U399" s="17"/>
      <c r="V399" s="17" t="str">
        <f t="shared" si="53"/>
        <v/>
      </c>
    </row>
    <row r="400" spans="1:22" ht="21.75" hidden="1" customHeight="1" x14ac:dyDescent="0.25">
      <c r="A400" s="28">
        <v>399</v>
      </c>
      <c r="B400" s="15">
        <v>2257676</v>
      </c>
      <c r="C400" s="16">
        <v>46086</v>
      </c>
      <c r="D400" s="16">
        <v>46088</v>
      </c>
      <c r="E400" s="15" t="s">
        <v>5116</v>
      </c>
      <c r="F400" s="15" t="s">
        <v>166</v>
      </c>
      <c r="H400" s="15">
        <v>502266268</v>
      </c>
      <c r="I400" s="15" t="s">
        <v>5168</v>
      </c>
      <c r="J400" s="15">
        <v>673</v>
      </c>
      <c r="K400" s="15" t="s">
        <v>353</v>
      </c>
      <c r="L400" s="61" t="s">
        <v>4896</v>
      </c>
      <c r="M400" s="15" t="s">
        <v>165</v>
      </c>
      <c r="O400" s="30" t="str">
        <f t="shared" si="54"/>
        <v>ü</v>
      </c>
      <c r="P400" s="30" t="str">
        <f t="shared" si="48"/>
        <v>ü</v>
      </c>
      <c r="Q400" s="30" t="str">
        <f t="shared" si="49"/>
        <v>ü</v>
      </c>
      <c r="R400" s="30" t="str">
        <f t="shared" si="50"/>
        <v/>
      </c>
      <c r="S400" s="17" t="str">
        <f t="shared" si="51"/>
        <v>ü</v>
      </c>
      <c r="T400" s="17" t="str">
        <f t="shared" si="52"/>
        <v/>
      </c>
      <c r="U400" s="17"/>
      <c r="V400" s="17" t="str">
        <f t="shared" si="53"/>
        <v/>
      </c>
    </row>
    <row r="401" spans="1:22" ht="21.75" hidden="1" customHeight="1" x14ac:dyDescent="0.25">
      <c r="A401" s="28">
        <v>400</v>
      </c>
      <c r="B401" s="15">
        <v>2257667</v>
      </c>
      <c r="C401" s="16">
        <v>46086</v>
      </c>
      <c r="D401" s="16">
        <v>46088</v>
      </c>
      <c r="E401" s="15" t="s">
        <v>5117</v>
      </c>
      <c r="F401" s="15" t="s">
        <v>166</v>
      </c>
      <c r="H401" s="15">
        <v>522088088</v>
      </c>
      <c r="I401" s="15" t="s">
        <v>484</v>
      </c>
      <c r="J401" s="15">
        <v>72</v>
      </c>
      <c r="K401" s="15" t="s">
        <v>353</v>
      </c>
      <c r="L401" s="61" t="s">
        <v>4905</v>
      </c>
      <c r="M401" s="15" t="s">
        <v>165</v>
      </c>
      <c r="O401" s="30" t="str">
        <f t="shared" si="54"/>
        <v>ü</v>
      </c>
      <c r="P401" s="30" t="str">
        <f t="shared" si="48"/>
        <v>ü</v>
      </c>
      <c r="Q401" s="30" t="str">
        <f t="shared" si="49"/>
        <v>ü</v>
      </c>
      <c r="R401" s="30" t="str">
        <f t="shared" si="50"/>
        <v/>
      </c>
      <c r="S401" s="17" t="str">
        <f t="shared" si="51"/>
        <v>ü</v>
      </c>
      <c r="T401" s="17" t="str">
        <f t="shared" si="52"/>
        <v/>
      </c>
      <c r="U401" s="17"/>
      <c r="V401" s="17" t="str">
        <f t="shared" si="53"/>
        <v>ü</v>
      </c>
    </row>
    <row r="402" spans="1:22" ht="21.75" hidden="1" customHeight="1" x14ac:dyDescent="0.25">
      <c r="A402" s="28">
        <v>401</v>
      </c>
      <c r="B402" s="15">
        <v>2257646</v>
      </c>
      <c r="C402" s="16">
        <v>46086</v>
      </c>
      <c r="D402" s="16">
        <v>46088</v>
      </c>
      <c r="E402" s="15" t="s">
        <v>5118</v>
      </c>
      <c r="F402" s="15" t="s">
        <v>166</v>
      </c>
      <c r="H402" s="15">
        <v>557066066</v>
      </c>
      <c r="I402" s="15">
        <v>17</v>
      </c>
      <c r="J402" s="15">
        <v>36</v>
      </c>
      <c r="K402" s="15" t="s">
        <v>827</v>
      </c>
      <c r="L402" s="61" t="s">
        <v>5169</v>
      </c>
      <c r="M402" s="15" t="s">
        <v>164</v>
      </c>
      <c r="O402" s="30" t="str">
        <f t="shared" si="54"/>
        <v>ü</v>
      </c>
      <c r="P402" s="30" t="str">
        <f t="shared" si="48"/>
        <v>ü</v>
      </c>
      <c r="Q402" s="30" t="str">
        <f t="shared" si="49"/>
        <v>ü</v>
      </c>
      <c r="R402" s="30" t="str">
        <f t="shared" si="50"/>
        <v/>
      </c>
      <c r="S402" s="17" t="str">
        <f t="shared" si="51"/>
        <v>ü</v>
      </c>
      <c r="T402" s="17" t="str">
        <f t="shared" si="52"/>
        <v/>
      </c>
      <c r="U402" s="17"/>
      <c r="V402" s="17" t="str">
        <f t="shared" si="53"/>
        <v/>
      </c>
    </row>
    <row r="403" spans="1:22" ht="21.75" hidden="1" customHeight="1" x14ac:dyDescent="0.25">
      <c r="A403" s="28">
        <v>402</v>
      </c>
      <c r="B403" s="15">
        <v>2257623</v>
      </c>
      <c r="C403" s="16">
        <v>46086</v>
      </c>
      <c r="D403" s="16">
        <v>46089</v>
      </c>
      <c r="E403" s="15" t="s">
        <v>4997</v>
      </c>
      <c r="F403" s="15" t="s">
        <v>159</v>
      </c>
      <c r="H403" s="15">
        <v>501045401</v>
      </c>
      <c r="I403" s="15">
        <v>32</v>
      </c>
      <c r="J403" s="15">
        <v>12</v>
      </c>
      <c r="K403" s="15" t="s">
        <v>831</v>
      </c>
      <c r="L403" s="61" t="s">
        <v>4980</v>
      </c>
      <c r="M403" s="15" t="s">
        <v>165</v>
      </c>
      <c r="O403" s="30" t="str">
        <f t="shared" si="54"/>
        <v/>
      </c>
      <c r="P403" s="30" t="str">
        <f t="shared" si="48"/>
        <v/>
      </c>
      <c r="Q403" s="30" t="str">
        <f t="shared" si="49"/>
        <v/>
      </c>
      <c r="R403" s="30" t="str">
        <f t="shared" si="50"/>
        <v/>
      </c>
      <c r="S403" s="17" t="str">
        <f t="shared" si="51"/>
        <v/>
      </c>
      <c r="T403" s="17" t="str">
        <f t="shared" si="52"/>
        <v/>
      </c>
      <c r="U403" s="17"/>
      <c r="V403" s="17" t="str">
        <f t="shared" si="53"/>
        <v/>
      </c>
    </row>
    <row r="404" spans="1:22" ht="21.75" hidden="1" customHeight="1" x14ac:dyDescent="0.25">
      <c r="A404" s="28">
        <v>403</v>
      </c>
      <c r="B404" s="15">
        <v>2257618</v>
      </c>
      <c r="C404" s="16">
        <v>46086</v>
      </c>
      <c r="D404" s="16">
        <v>46090</v>
      </c>
      <c r="E404" s="15" t="s">
        <v>5119</v>
      </c>
      <c r="F404" s="15" t="s">
        <v>166</v>
      </c>
      <c r="H404" s="15">
        <v>508049544</v>
      </c>
      <c r="I404" s="15" t="s">
        <v>5170</v>
      </c>
      <c r="J404" s="15" t="s">
        <v>5171</v>
      </c>
      <c r="K404" s="15" t="s">
        <v>4983</v>
      </c>
      <c r="L404" s="61" t="s">
        <v>5172</v>
      </c>
      <c r="M404" s="15" t="s">
        <v>167</v>
      </c>
      <c r="O404" s="30" t="str">
        <f t="shared" si="54"/>
        <v/>
      </c>
      <c r="P404" s="30" t="str">
        <f t="shared" si="48"/>
        <v/>
      </c>
      <c r="Q404" s="30" t="str">
        <f t="shared" si="49"/>
        <v>ü</v>
      </c>
      <c r="R404" s="30" t="str">
        <f t="shared" si="50"/>
        <v/>
      </c>
      <c r="S404" s="17" t="str">
        <f t="shared" si="51"/>
        <v/>
      </c>
      <c r="T404" s="17" t="str">
        <f t="shared" si="52"/>
        <v/>
      </c>
      <c r="U404" s="17"/>
      <c r="V404" s="17" t="str">
        <f t="shared" si="53"/>
        <v/>
      </c>
    </row>
    <row r="405" spans="1:22" ht="21.75" hidden="1" customHeight="1" x14ac:dyDescent="0.25">
      <c r="A405" s="28">
        <v>404</v>
      </c>
      <c r="B405" s="15">
        <v>2257580</v>
      </c>
      <c r="C405" s="16">
        <v>46086</v>
      </c>
      <c r="D405" s="16">
        <v>46088</v>
      </c>
      <c r="E405" s="15" t="s">
        <v>5120</v>
      </c>
      <c r="F405" s="15" t="s">
        <v>166</v>
      </c>
      <c r="H405" s="15">
        <v>551186646</v>
      </c>
      <c r="I405" s="15">
        <v>2</v>
      </c>
      <c r="J405" s="15">
        <v>36</v>
      </c>
      <c r="K405" s="15" t="s">
        <v>422</v>
      </c>
      <c r="L405" s="61" t="s">
        <v>4896</v>
      </c>
      <c r="M405" s="15" t="s">
        <v>164</v>
      </c>
      <c r="O405" s="30" t="str">
        <f t="shared" si="54"/>
        <v>ü</v>
      </c>
      <c r="P405" s="30" t="str">
        <f t="shared" si="48"/>
        <v>ü</v>
      </c>
      <c r="Q405" s="30" t="str">
        <f t="shared" si="49"/>
        <v>ü</v>
      </c>
      <c r="R405" s="30" t="str">
        <f t="shared" si="50"/>
        <v/>
      </c>
      <c r="S405" s="17" t="str">
        <f t="shared" si="51"/>
        <v>ü</v>
      </c>
      <c r="T405" s="17" t="str">
        <f t="shared" si="52"/>
        <v/>
      </c>
      <c r="U405" s="17"/>
      <c r="V405" s="17" t="str">
        <f t="shared" si="53"/>
        <v/>
      </c>
    </row>
    <row r="406" spans="1:22" ht="21.75" hidden="1" customHeight="1" x14ac:dyDescent="0.25">
      <c r="A406" s="28">
        <v>405</v>
      </c>
      <c r="B406" s="15">
        <v>2257579</v>
      </c>
      <c r="C406" s="16">
        <v>46086</v>
      </c>
      <c r="D406" s="16">
        <v>46088</v>
      </c>
      <c r="E406" s="15" t="s">
        <v>5121</v>
      </c>
      <c r="F406" s="15" t="s">
        <v>210</v>
      </c>
      <c r="H406" s="15">
        <v>503634445</v>
      </c>
      <c r="I406" s="15" t="s">
        <v>1813</v>
      </c>
      <c r="J406" s="15">
        <v>17</v>
      </c>
      <c r="K406" s="15" t="s">
        <v>817</v>
      </c>
      <c r="L406" s="61" t="s">
        <v>4905</v>
      </c>
      <c r="M406" s="15" t="s">
        <v>167</v>
      </c>
      <c r="O406" s="30" t="str">
        <f t="shared" si="54"/>
        <v>ü</v>
      </c>
      <c r="P406" s="30" t="str">
        <f t="shared" si="48"/>
        <v>ü</v>
      </c>
      <c r="Q406" s="30" t="str">
        <f t="shared" si="49"/>
        <v>ü</v>
      </c>
      <c r="R406" s="30" t="str">
        <f t="shared" si="50"/>
        <v/>
      </c>
      <c r="S406" s="17" t="str">
        <f t="shared" si="51"/>
        <v>ü</v>
      </c>
      <c r="T406" s="17" t="str">
        <f t="shared" si="52"/>
        <v/>
      </c>
      <c r="U406" s="17"/>
      <c r="V406" s="17" t="str">
        <f t="shared" si="53"/>
        <v>ü</v>
      </c>
    </row>
    <row r="407" spans="1:22" ht="21.75" hidden="1" customHeight="1" x14ac:dyDescent="0.25">
      <c r="A407" s="28">
        <v>406</v>
      </c>
      <c r="B407" s="15">
        <v>2257409</v>
      </c>
      <c r="C407" s="16">
        <v>46086</v>
      </c>
      <c r="D407" s="16">
        <v>46088</v>
      </c>
      <c r="E407" s="15" t="s">
        <v>5122</v>
      </c>
      <c r="F407" s="15" t="s">
        <v>166</v>
      </c>
      <c r="H407" s="15">
        <v>563322224</v>
      </c>
      <c r="I407" s="15" t="s">
        <v>5173</v>
      </c>
      <c r="J407" s="15">
        <v>2703</v>
      </c>
      <c r="K407" s="15" t="s">
        <v>404</v>
      </c>
      <c r="L407" s="61" t="s">
        <v>5174</v>
      </c>
      <c r="M407" s="15" t="s">
        <v>486</v>
      </c>
      <c r="O407" s="30" t="str">
        <f t="shared" si="54"/>
        <v>ü</v>
      </c>
      <c r="P407" s="30" t="str">
        <f t="shared" si="48"/>
        <v/>
      </c>
      <c r="Q407" s="30" t="str">
        <f t="shared" si="49"/>
        <v>ü</v>
      </c>
      <c r="R407" s="30" t="str">
        <f t="shared" si="50"/>
        <v/>
      </c>
      <c r="S407" s="17" t="str">
        <f t="shared" si="51"/>
        <v>ü</v>
      </c>
      <c r="T407" s="17" t="str">
        <f t="shared" si="52"/>
        <v/>
      </c>
      <c r="U407" s="17"/>
      <c r="V407" s="17" t="str">
        <f t="shared" si="53"/>
        <v>ü</v>
      </c>
    </row>
    <row r="408" spans="1:22" ht="21.75" hidden="1" customHeight="1" x14ac:dyDescent="0.25">
      <c r="A408" s="28">
        <v>407</v>
      </c>
      <c r="B408" s="15">
        <v>2257406</v>
      </c>
      <c r="C408" s="16">
        <v>46086</v>
      </c>
      <c r="D408" s="16">
        <v>46088</v>
      </c>
      <c r="E408" s="15" t="s">
        <v>5123</v>
      </c>
      <c r="F408" s="15" t="s">
        <v>166</v>
      </c>
      <c r="H408" s="15">
        <v>506286808</v>
      </c>
      <c r="I408" s="15">
        <v>66</v>
      </c>
      <c r="J408" s="15">
        <v>52</v>
      </c>
      <c r="K408" s="15" t="s">
        <v>347</v>
      </c>
      <c r="L408" s="61" t="s">
        <v>4912</v>
      </c>
      <c r="M408" s="15" t="s">
        <v>211</v>
      </c>
      <c r="O408" s="30" t="str">
        <f t="shared" si="54"/>
        <v/>
      </c>
      <c r="P408" s="30" t="str">
        <f t="shared" si="48"/>
        <v/>
      </c>
      <c r="Q408" s="30" t="str">
        <f t="shared" si="49"/>
        <v>ü</v>
      </c>
      <c r="R408" s="30" t="str">
        <f t="shared" si="50"/>
        <v/>
      </c>
      <c r="S408" s="17" t="str">
        <f t="shared" si="51"/>
        <v>ü</v>
      </c>
      <c r="T408" s="17" t="str">
        <f t="shared" si="52"/>
        <v/>
      </c>
      <c r="U408" s="17"/>
      <c r="V408" s="17" t="str">
        <f t="shared" si="53"/>
        <v/>
      </c>
    </row>
    <row r="409" spans="1:22" ht="21.75" hidden="1" customHeight="1" x14ac:dyDescent="0.25">
      <c r="A409" s="28">
        <v>408</v>
      </c>
      <c r="B409" s="15">
        <v>2257391</v>
      </c>
      <c r="C409" s="16">
        <v>46086</v>
      </c>
      <c r="D409" s="16">
        <v>46088</v>
      </c>
      <c r="E409" s="15" t="s">
        <v>5124</v>
      </c>
      <c r="F409" s="15" t="s">
        <v>166</v>
      </c>
      <c r="H409" s="15">
        <v>502789000</v>
      </c>
      <c r="I409" s="15">
        <v>11</v>
      </c>
      <c r="J409" s="15">
        <v>1</v>
      </c>
      <c r="K409" s="15" t="s">
        <v>344</v>
      </c>
      <c r="L409" s="61" t="s">
        <v>5144</v>
      </c>
      <c r="M409" s="15" t="s">
        <v>164</v>
      </c>
      <c r="O409" s="30" t="str">
        <f t="shared" si="54"/>
        <v/>
      </c>
      <c r="P409" s="30" t="str">
        <f t="shared" si="48"/>
        <v/>
      </c>
      <c r="Q409" s="30" t="str">
        <f t="shared" si="49"/>
        <v/>
      </c>
      <c r="R409" s="30" t="str">
        <f t="shared" si="50"/>
        <v/>
      </c>
      <c r="S409" s="17" t="str">
        <f t="shared" si="51"/>
        <v/>
      </c>
      <c r="T409" s="17" t="str">
        <f t="shared" si="52"/>
        <v/>
      </c>
      <c r="U409" s="17"/>
      <c r="V409" s="17" t="str">
        <f t="shared" si="53"/>
        <v/>
      </c>
    </row>
    <row r="410" spans="1:22" ht="21.75" hidden="1" customHeight="1" x14ac:dyDescent="0.25">
      <c r="A410" s="28">
        <v>409</v>
      </c>
      <c r="B410" s="15">
        <v>2257387</v>
      </c>
      <c r="C410" s="16">
        <v>46086</v>
      </c>
      <c r="D410" s="16">
        <v>46088</v>
      </c>
      <c r="E410" s="15" t="s">
        <v>5125</v>
      </c>
      <c r="F410" s="15" t="s">
        <v>166</v>
      </c>
      <c r="H410" s="15">
        <v>508064644</v>
      </c>
      <c r="I410" s="15">
        <v>118</v>
      </c>
      <c r="J410" s="15">
        <v>63</v>
      </c>
      <c r="K410" s="15" t="s">
        <v>353</v>
      </c>
      <c r="L410" s="61" t="s">
        <v>4905</v>
      </c>
      <c r="M410" s="15" t="s">
        <v>165</v>
      </c>
      <c r="O410" s="30" t="str">
        <f t="shared" si="54"/>
        <v>ü</v>
      </c>
      <c r="P410" s="30" t="str">
        <f t="shared" si="48"/>
        <v>ü</v>
      </c>
      <c r="Q410" s="30" t="str">
        <f t="shared" si="49"/>
        <v>ü</v>
      </c>
      <c r="R410" s="30" t="str">
        <f t="shared" si="50"/>
        <v/>
      </c>
      <c r="S410" s="17" t="str">
        <f t="shared" si="51"/>
        <v>ü</v>
      </c>
      <c r="T410" s="17" t="str">
        <f t="shared" si="52"/>
        <v/>
      </c>
      <c r="U410" s="17"/>
      <c r="V410" s="17" t="str">
        <f t="shared" si="53"/>
        <v>ü</v>
      </c>
    </row>
    <row r="411" spans="1:22" ht="21.75" hidden="1" customHeight="1" x14ac:dyDescent="0.25">
      <c r="A411" s="28">
        <v>410</v>
      </c>
      <c r="B411" s="15">
        <v>2257375</v>
      </c>
      <c r="C411" s="16">
        <v>46086</v>
      </c>
      <c r="D411" s="16">
        <v>46088</v>
      </c>
      <c r="E411" s="15" t="s">
        <v>2814</v>
      </c>
      <c r="F411" s="15" t="s">
        <v>166</v>
      </c>
      <c r="H411" s="15">
        <v>507292915</v>
      </c>
      <c r="I411" s="15">
        <v>1913</v>
      </c>
      <c r="J411" s="15" t="s">
        <v>5175</v>
      </c>
      <c r="K411" s="15" t="s">
        <v>600</v>
      </c>
      <c r="L411" s="61" t="s">
        <v>5027</v>
      </c>
      <c r="M411" s="15" t="s">
        <v>486</v>
      </c>
      <c r="O411" s="30" t="str">
        <f t="shared" si="54"/>
        <v/>
      </c>
      <c r="P411" s="30" t="str">
        <f t="shared" si="48"/>
        <v/>
      </c>
      <c r="Q411" s="30" t="str">
        <f t="shared" si="49"/>
        <v/>
      </c>
      <c r="R411" s="30" t="str">
        <f t="shared" si="50"/>
        <v/>
      </c>
      <c r="S411" s="17" t="str">
        <f t="shared" si="51"/>
        <v/>
      </c>
      <c r="T411" s="17" t="str">
        <f t="shared" si="52"/>
        <v/>
      </c>
      <c r="U411" s="17"/>
      <c r="V411" s="17" t="str">
        <f t="shared" si="53"/>
        <v/>
      </c>
    </row>
    <row r="412" spans="1:22" ht="21.75" hidden="1" customHeight="1" x14ac:dyDescent="0.25">
      <c r="A412" s="28">
        <v>411</v>
      </c>
      <c r="B412" s="15">
        <v>2257308</v>
      </c>
      <c r="C412" s="16">
        <v>46086</v>
      </c>
      <c r="D412" s="16">
        <v>46088</v>
      </c>
      <c r="E412" s="15" t="s">
        <v>5126</v>
      </c>
      <c r="F412" s="15" t="s">
        <v>166</v>
      </c>
      <c r="H412" s="15">
        <v>507888533</v>
      </c>
      <c r="I412" s="15">
        <v>136</v>
      </c>
      <c r="J412" s="15">
        <v>219</v>
      </c>
      <c r="K412" s="15" t="s">
        <v>363</v>
      </c>
      <c r="L412" s="61" t="s">
        <v>5176</v>
      </c>
      <c r="M412" s="15" t="s">
        <v>486</v>
      </c>
      <c r="O412" s="30" t="str">
        <f t="shared" si="54"/>
        <v/>
      </c>
      <c r="P412" s="30" t="str">
        <f t="shared" si="48"/>
        <v>ü</v>
      </c>
      <c r="Q412" s="30" t="str">
        <f t="shared" si="49"/>
        <v>ü</v>
      </c>
      <c r="R412" s="30" t="str">
        <f t="shared" si="50"/>
        <v/>
      </c>
      <c r="S412" s="17" t="str">
        <f t="shared" si="51"/>
        <v/>
      </c>
      <c r="T412" s="17" t="str">
        <f t="shared" si="52"/>
        <v/>
      </c>
      <c r="U412" s="17"/>
      <c r="V412" s="17" t="str">
        <f t="shared" si="53"/>
        <v/>
      </c>
    </row>
    <row r="413" spans="1:22" ht="21.75" hidden="1" customHeight="1" x14ac:dyDescent="0.25">
      <c r="A413" s="28">
        <v>412</v>
      </c>
      <c r="B413" s="15">
        <v>2257233</v>
      </c>
      <c r="C413" s="16">
        <v>46086</v>
      </c>
      <c r="D413" s="16">
        <v>46088</v>
      </c>
      <c r="E413" s="15" t="s">
        <v>5127</v>
      </c>
      <c r="F413" s="15" t="s">
        <v>166</v>
      </c>
      <c r="H413" s="15">
        <v>503444140</v>
      </c>
      <c r="I413" s="15">
        <v>149</v>
      </c>
      <c r="J413" s="15">
        <v>220</v>
      </c>
      <c r="K413" s="15" t="s">
        <v>227</v>
      </c>
      <c r="L413" s="61" t="s">
        <v>4905</v>
      </c>
      <c r="M413" s="15" t="s">
        <v>179</v>
      </c>
      <c r="O413" s="30" t="str">
        <f t="shared" si="54"/>
        <v>ü</v>
      </c>
      <c r="P413" s="30" t="str">
        <f t="shared" si="48"/>
        <v>ü</v>
      </c>
      <c r="Q413" s="30" t="str">
        <f t="shared" si="49"/>
        <v>ü</v>
      </c>
      <c r="R413" s="30" t="str">
        <f t="shared" si="50"/>
        <v/>
      </c>
      <c r="S413" s="17" t="str">
        <f t="shared" si="51"/>
        <v>ü</v>
      </c>
      <c r="T413" s="17" t="str">
        <f t="shared" si="52"/>
        <v/>
      </c>
      <c r="U413" s="17"/>
      <c r="V413" s="17" t="str">
        <f t="shared" si="53"/>
        <v>ü</v>
      </c>
    </row>
    <row r="414" spans="1:22" ht="21.75" hidden="1" customHeight="1" x14ac:dyDescent="0.25">
      <c r="A414" s="28">
        <v>413</v>
      </c>
      <c r="B414" s="15">
        <v>2257101</v>
      </c>
      <c r="C414" s="16">
        <v>46086</v>
      </c>
      <c r="D414" s="16">
        <v>46088</v>
      </c>
      <c r="E414" s="15" t="s">
        <v>5128</v>
      </c>
      <c r="F414" s="15" t="s">
        <v>166</v>
      </c>
      <c r="H414" s="15">
        <v>508010404</v>
      </c>
      <c r="I414" s="15" t="s">
        <v>4369</v>
      </c>
      <c r="J414" s="15">
        <v>306</v>
      </c>
      <c r="K414" s="15" t="s">
        <v>402</v>
      </c>
      <c r="L414" s="61" t="s">
        <v>5177</v>
      </c>
      <c r="M414" s="15" t="s">
        <v>165</v>
      </c>
      <c r="O414" s="30" t="str">
        <f t="shared" si="54"/>
        <v/>
      </c>
      <c r="P414" s="30" t="str">
        <f t="shared" si="48"/>
        <v/>
      </c>
      <c r="Q414" s="30" t="str">
        <f t="shared" si="49"/>
        <v>ü</v>
      </c>
      <c r="R414" s="30" t="str">
        <f t="shared" si="50"/>
        <v/>
      </c>
      <c r="S414" s="17" t="str">
        <f t="shared" si="51"/>
        <v/>
      </c>
      <c r="T414" s="17" t="str">
        <f t="shared" si="52"/>
        <v/>
      </c>
      <c r="U414" s="17"/>
      <c r="V414" s="17" t="str">
        <f t="shared" si="53"/>
        <v/>
      </c>
    </row>
    <row r="415" spans="1:22" ht="21.75" hidden="1" customHeight="1" x14ac:dyDescent="0.25">
      <c r="A415" s="28">
        <v>414</v>
      </c>
      <c r="B415" s="15">
        <v>2257092</v>
      </c>
      <c r="C415" s="16">
        <v>46086</v>
      </c>
      <c r="D415" s="16">
        <v>46088</v>
      </c>
      <c r="E415" s="15" t="s">
        <v>5129</v>
      </c>
      <c r="F415" s="15" t="s">
        <v>166</v>
      </c>
      <c r="H415" s="15">
        <v>503674767</v>
      </c>
      <c r="J415" s="15">
        <v>517</v>
      </c>
      <c r="K415" s="15" t="s">
        <v>363</v>
      </c>
      <c r="L415" s="61" t="s">
        <v>4896</v>
      </c>
      <c r="M415" s="15" t="s">
        <v>486</v>
      </c>
      <c r="O415" s="30" t="str">
        <f t="shared" si="54"/>
        <v>ü</v>
      </c>
      <c r="P415" s="30" t="str">
        <f t="shared" si="48"/>
        <v>ü</v>
      </c>
      <c r="Q415" s="30" t="str">
        <f t="shared" si="49"/>
        <v>ü</v>
      </c>
      <c r="R415" s="30" t="str">
        <f t="shared" si="50"/>
        <v/>
      </c>
      <c r="S415" s="17" t="str">
        <f t="shared" si="51"/>
        <v>ü</v>
      </c>
      <c r="T415" s="17" t="str">
        <f t="shared" si="52"/>
        <v/>
      </c>
      <c r="U415" s="17"/>
      <c r="V415" s="17" t="str">
        <f t="shared" si="53"/>
        <v/>
      </c>
    </row>
    <row r="416" spans="1:22" ht="21.75" hidden="1" customHeight="1" x14ac:dyDescent="0.25">
      <c r="A416" s="28">
        <v>415</v>
      </c>
      <c r="B416" s="15">
        <v>2257082</v>
      </c>
      <c r="C416" s="16">
        <v>46086</v>
      </c>
      <c r="D416" s="16">
        <v>46089</v>
      </c>
      <c r="E416" s="15" t="s">
        <v>5130</v>
      </c>
      <c r="F416" s="15" t="s">
        <v>166</v>
      </c>
      <c r="H416" s="15">
        <v>501505545</v>
      </c>
      <c r="I416" s="15" t="s">
        <v>5178</v>
      </c>
      <c r="J416" s="15" t="s">
        <v>5179</v>
      </c>
      <c r="K416" s="15" t="s">
        <v>379</v>
      </c>
      <c r="L416" s="61" t="s">
        <v>4930</v>
      </c>
      <c r="M416" s="15" t="s">
        <v>181</v>
      </c>
      <c r="O416" s="30" t="str">
        <f t="shared" si="54"/>
        <v/>
      </c>
      <c r="P416" s="30" t="str">
        <f t="shared" ref="P416:P429" si="55">IF(COUNTIF(L416,"*صراصير*")&gt;=1,"ü","")</f>
        <v/>
      </c>
      <c r="Q416" s="30" t="str">
        <f t="shared" ref="Q416:Q429" si="56">IF(COUNTIF(L416,"*بعوض*")&gt;=1,"ü","")</f>
        <v/>
      </c>
      <c r="R416" s="30" t="str">
        <f t="shared" ref="R416:R429" si="57">IF(COUNTIF(L416,"*باعوض*")&gt;=1,"ü","")</f>
        <v/>
      </c>
      <c r="S416" s="17" t="str">
        <f t="shared" ref="S416:S429" si="58">IF(COUNTIF(L416,"*ذباب*")&gt;=1,"ü","")</f>
        <v/>
      </c>
      <c r="T416" s="17" t="str">
        <f t="shared" ref="T416:T429" si="59">IF(COUNTIF(L416,"*فئران*")&gt;=1,"ü","")</f>
        <v/>
      </c>
      <c r="U416" s="17"/>
      <c r="V416" s="17" t="str">
        <f t="shared" ref="V416:V429" si="60">IF(COUNTIF(L416,"*عقارب*")&gt;=1,"ü","")</f>
        <v/>
      </c>
    </row>
    <row r="417" spans="1:22" ht="21.75" hidden="1" customHeight="1" x14ac:dyDescent="0.25">
      <c r="A417" s="28">
        <v>416</v>
      </c>
      <c r="B417" s="15">
        <v>2259828</v>
      </c>
      <c r="C417" s="16">
        <v>46089</v>
      </c>
      <c r="D417" s="16">
        <v>46090</v>
      </c>
      <c r="E417" s="15" t="s">
        <v>5180</v>
      </c>
      <c r="F417" s="15" t="s">
        <v>166</v>
      </c>
      <c r="H417" s="15">
        <v>506461316</v>
      </c>
      <c r="I417" s="15" t="s">
        <v>971</v>
      </c>
      <c r="J417" s="15">
        <v>560</v>
      </c>
      <c r="K417" s="15" t="s">
        <v>237</v>
      </c>
      <c r="L417" s="61" t="s">
        <v>4897</v>
      </c>
      <c r="M417" s="15" t="s">
        <v>167</v>
      </c>
      <c r="O417" s="30" t="str">
        <f t="shared" si="54"/>
        <v>ü</v>
      </c>
      <c r="P417" s="30" t="str">
        <f t="shared" si="55"/>
        <v>ü</v>
      </c>
      <c r="Q417" s="30" t="str">
        <f t="shared" si="56"/>
        <v>ü</v>
      </c>
      <c r="R417" s="30" t="str">
        <f t="shared" si="57"/>
        <v/>
      </c>
      <c r="S417" s="17" t="str">
        <f t="shared" si="58"/>
        <v>ü</v>
      </c>
      <c r="T417" s="17" t="str">
        <f t="shared" si="59"/>
        <v/>
      </c>
      <c r="U417" s="17"/>
      <c r="V417" s="17" t="str">
        <f t="shared" si="60"/>
        <v/>
      </c>
    </row>
    <row r="418" spans="1:22" ht="21.75" hidden="1" customHeight="1" x14ac:dyDescent="0.25">
      <c r="A418" s="28">
        <v>417</v>
      </c>
      <c r="B418" s="15">
        <v>2259802</v>
      </c>
      <c r="C418" s="16">
        <v>46089</v>
      </c>
      <c r="D418" s="16">
        <v>46089</v>
      </c>
      <c r="E418" s="15" t="s">
        <v>5181</v>
      </c>
      <c r="F418" s="15" t="s">
        <v>166</v>
      </c>
      <c r="H418" s="15">
        <v>506540504</v>
      </c>
      <c r="I418" s="15">
        <v>116</v>
      </c>
      <c r="J418" s="15">
        <v>449</v>
      </c>
      <c r="K418" s="15" t="s">
        <v>353</v>
      </c>
      <c r="L418" s="61" t="s">
        <v>5176</v>
      </c>
      <c r="M418" s="15" t="s">
        <v>160</v>
      </c>
      <c r="O418" s="30" t="str">
        <f t="shared" si="54"/>
        <v/>
      </c>
      <c r="P418" s="30" t="str">
        <f t="shared" si="55"/>
        <v>ü</v>
      </c>
      <c r="Q418" s="30" t="str">
        <f t="shared" si="56"/>
        <v>ü</v>
      </c>
      <c r="R418" s="30" t="str">
        <f t="shared" si="57"/>
        <v/>
      </c>
      <c r="S418" s="17" t="str">
        <f t="shared" si="58"/>
        <v/>
      </c>
      <c r="T418" s="17" t="str">
        <f t="shared" si="59"/>
        <v/>
      </c>
      <c r="U418" s="17"/>
      <c r="V418" s="17" t="str">
        <f t="shared" si="60"/>
        <v/>
      </c>
    </row>
    <row r="419" spans="1:22" ht="21.75" hidden="1" customHeight="1" x14ac:dyDescent="0.25">
      <c r="A419" s="28">
        <v>418</v>
      </c>
      <c r="B419" s="15">
        <v>2259791</v>
      </c>
      <c r="C419" s="16">
        <v>46089</v>
      </c>
      <c r="D419" s="16">
        <v>46089</v>
      </c>
      <c r="E419" s="15" t="s">
        <v>5182</v>
      </c>
      <c r="F419" s="15" t="s">
        <v>166</v>
      </c>
      <c r="H419" s="15">
        <v>507373273</v>
      </c>
      <c r="I419" s="15">
        <v>132</v>
      </c>
      <c r="J419" s="15">
        <v>264</v>
      </c>
      <c r="K419" s="15" t="s">
        <v>1941</v>
      </c>
      <c r="L419" s="61" t="s">
        <v>4913</v>
      </c>
      <c r="M419" s="15" t="s">
        <v>164</v>
      </c>
      <c r="O419" s="30" t="str">
        <f t="shared" si="54"/>
        <v>ü</v>
      </c>
      <c r="P419" s="30" t="str">
        <f t="shared" si="55"/>
        <v>ü</v>
      </c>
      <c r="Q419" s="30" t="str">
        <f t="shared" si="56"/>
        <v/>
      </c>
      <c r="R419" s="30" t="str">
        <f t="shared" si="57"/>
        <v/>
      </c>
      <c r="S419" s="17" t="str">
        <f t="shared" si="58"/>
        <v/>
      </c>
      <c r="T419" s="17" t="str">
        <f t="shared" si="59"/>
        <v/>
      </c>
      <c r="U419" s="17"/>
      <c r="V419" s="17" t="str">
        <f t="shared" si="60"/>
        <v/>
      </c>
    </row>
    <row r="420" spans="1:22" ht="21.75" hidden="1" customHeight="1" x14ac:dyDescent="0.25">
      <c r="A420" s="28">
        <v>419</v>
      </c>
      <c r="B420" s="15">
        <v>2259772</v>
      </c>
      <c r="C420" s="16">
        <v>46089</v>
      </c>
      <c r="D420" s="16">
        <v>46089</v>
      </c>
      <c r="E420" s="15" t="s">
        <v>5183</v>
      </c>
      <c r="F420" s="15" t="s">
        <v>166</v>
      </c>
      <c r="H420" s="15">
        <v>501710379</v>
      </c>
      <c r="I420" s="15" t="s">
        <v>1717</v>
      </c>
      <c r="J420" s="15" t="s">
        <v>5214</v>
      </c>
      <c r="K420" s="15" t="s">
        <v>1719</v>
      </c>
      <c r="L420" s="61" t="s">
        <v>5215</v>
      </c>
      <c r="M420" s="15" t="s">
        <v>186</v>
      </c>
      <c r="O420" s="30" t="str">
        <f t="shared" si="54"/>
        <v>ü</v>
      </c>
      <c r="P420" s="30" t="str">
        <f t="shared" si="55"/>
        <v>ü</v>
      </c>
      <c r="Q420" s="30" t="str">
        <f t="shared" si="56"/>
        <v>ü</v>
      </c>
      <c r="R420" s="30" t="str">
        <f t="shared" si="57"/>
        <v/>
      </c>
      <c r="S420" s="17" t="str">
        <f t="shared" si="58"/>
        <v>ü</v>
      </c>
      <c r="T420" s="17" t="str">
        <f t="shared" si="59"/>
        <v/>
      </c>
      <c r="U420" s="17"/>
      <c r="V420" s="17" t="str">
        <f t="shared" si="60"/>
        <v/>
      </c>
    </row>
    <row r="421" spans="1:22" ht="21.75" hidden="1" customHeight="1" x14ac:dyDescent="0.25">
      <c r="A421" s="28">
        <v>420</v>
      </c>
      <c r="B421" s="15">
        <v>2259748</v>
      </c>
      <c r="C421" s="16">
        <v>46088</v>
      </c>
      <c r="D421" s="16">
        <v>46089</v>
      </c>
      <c r="E421" s="15" t="s">
        <v>5184</v>
      </c>
      <c r="F421" s="15" t="s">
        <v>166</v>
      </c>
      <c r="H421" s="15">
        <v>529277281</v>
      </c>
      <c r="I421" s="15">
        <v>24</v>
      </c>
      <c r="J421" s="15">
        <v>9</v>
      </c>
      <c r="K421" s="15" t="s">
        <v>344</v>
      </c>
      <c r="L421" s="61" t="s">
        <v>4903</v>
      </c>
      <c r="M421" s="15" t="s">
        <v>165</v>
      </c>
      <c r="O421" s="30" t="str">
        <f t="shared" si="54"/>
        <v/>
      </c>
      <c r="P421" s="30" t="str">
        <f t="shared" si="55"/>
        <v/>
      </c>
      <c r="Q421" s="30" t="str">
        <f t="shared" si="56"/>
        <v/>
      </c>
      <c r="R421" s="30" t="str">
        <f t="shared" si="57"/>
        <v/>
      </c>
      <c r="S421" s="17" t="str">
        <f t="shared" si="58"/>
        <v/>
      </c>
      <c r="T421" s="17" t="str">
        <f t="shared" si="59"/>
        <v/>
      </c>
      <c r="U421" s="17"/>
      <c r="V421" s="17" t="str">
        <f t="shared" si="60"/>
        <v/>
      </c>
    </row>
    <row r="422" spans="1:22" ht="21.75" hidden="1" customHeight="1" x14ac:dyDescent="0.25">
      <c r="A422" s="28">
        <v>421</v>
      </c>
      <c r="B422" s="15">
        <v>2259743</v>
      </c>
      <c r="C422" s="16">
        <v>46088</v>
      </c>
      <c r="D422" s="16">
        <v>46090</v>
      </c>
      <c r="E422" s="15" t="s">
        <v>5185</v>
      </c>
      <c r="F422" s="15" t="s">
        <v>166</v>
      </c>
      <c r="H422" s="15">
        <v>551095652</v>
      </c>
      <c r="I422" s="15">
        <v>1498</v>
      </c>
      <c r="J422" s="15">
        <v>1498</v>
      </c>
      <c r="K422" s="15" t="s">
        <v>374</v>
      </c>
      <c r="L422" s="61" t="s">
        <v>4897</v>
      </c>
      <c r="M422" s="15" t="s">
        <v>158</v>
      </c>
      <c r="O422" s="30" t="str">
        <f t="shared" si="54"/>
        <v>ü</v>
      </c>
      <c r="P422" s="30" t="str">
        <f t="shared" si="55"/>
        <v>ü</v>
      </c>
      <c r="Q422" s="30" t="str">
        <f t="shared" si="56"/>
        <v>ü</v>
      </c>
      <c r="R422" s="30" t="str">
        <f t="shared" si="57"/>
        <v/>
      </c>
      <c r="S422" s="17" t="str">
        <f t="shared" si="58"/>
        <v>ü</v>
      </c>
      <c r="T422" s="17" t="str">
        <f t="shared" si="59"/>
        <v/>
      </c>
      <c r="U422" s="17"/>
      <c r="V422" s="17" t="str">
        <f t="shared" si="60"/>
        <v/>
      </c>
    </row>
    <row r="423" spans="1:22" ht="21.75" hidden="1" customHeight="1" x14ac:dyDescent="0.25">
      <c r="A423" s="28">
        <v>422</v>
      </c>
      <c r="B423" s="15">
        <v>2259725</v>
      </c>
      <c r="C423" s="16">
        <v>46088</v>
      </c>
      <c r="D423" s="16">
        <v>46089</v>
      </c>
      <c r="E423" s="15" t="s">
        <v>5186</v>
      </c>
      <c r="F423" s="15" t="s">
        <v>166</v>
      </c>
      <c r="H423" s="15">
        <v>508080252</v>
      </c>
      <c r="I423" s="15">
        <v>18</v>
      </c>
      <c r="J423" s="15">
        <v>3</v>
      </c>
      <c r="K423" s="15" t="s">
        <v>832</v>
      </c>
      <c r="L423" s="61" t="s">
        <v>5133</v>
      </c>
      <c r="M423" s="15" t="s">
        <v>164</v>
      </c>
      <c r="O423" s="30" t="str">
        <f t="shared" si="54"/>
        <v>ü</v>
      </c>
      <c r="P423" s="30" t="str">
        <f t="shared" si="55"/>
        <v>ü</v>
      </c>
      <c r="Q423" s="30" t="str">
        <f t="shared" si="56"/>
        <v>ü</v>
      </c>
      <c r="R423" s="30" t="str">
        <f t="shared" si="57"/>
        <v/>
      </c>
      <c r="S423" s="17" t="str">
        <f t="shared" si="58"/>
        <v>ü</v>
      </c>
      <c r="T423" s="17" t="str">
        <f t="shared" si="59"/>
        <v/>
      </c>
      <c r="U423" s="17"/>
      <c r="V423" s="17" t="str">
        <f t="shared" si="60"/>
        <v/>
      </c>
    </row>
    <row r="424" spans="1:22" ht="21.75" hidden="1" customHeight="1" x14ac:dyDescent="0.25">
      <c r="A424" s="28">
        <v>423</v>
      </c>
      <c r="B424" s="15">
        <v>2259708</v>
      </c>
      <c r="C424" s="16">
        <v>46088</v>
      </c>
      <c r="D424" s="16">
        <v>46089</v>
      </c>
      <c r="E424" s="15" t="s">
        <v>5187</v>
      </c>
      <c r="F424" s="15" t="s">
        <v>166</v>
      </c>
      <c r="H424" s="15">
        <v>502338368</v>
      </c>
      <c r="I424" s="15">
        <v>15</v>
      </c>
      <c r="J424" s="15" t="s">
        <v>5216</v>
      </c>
      <c r="K424" s="15" t="s">
        <v>240</v>
      </c>
      <c r="L424" s="61" t="s">
        <v>5032</v>
      </c>
      <c r="M424" s="15" t="s">
        <v>160</v>
      </c>
      <c r="O424" s="30" t="str">
        <f t="shared" si="54"/>
        <v/>
      </c>
      <c r="P424" s="30" t="str">
        <f t="shared" si="55"/>
        <v>ü</v>
      </c>
      <c r="Q424" s="30" t="str">
        <f t="shared" si="56"/>
        <v/>
      </c>
      <c r="R424" s="30" t="str">
        <f t="shared" si="57"/>
        <v/>
      </c>
      <c r="S424" s="17" t="str">
        <f t="shared" si="58"/>
        <v/>
      </c>
      <c r="T424" s="17" t="str">
        <f t="shared" si="59"/>
        <v/>
      </c>
      <c r="U424" s="17"/>
      <c r="V424" s="17" t="str">
        <f t="shared" si="60"/>
        <v/>
      </c>
    </row>
    <row r="425" spans="1:22" ht="21.75" hidden="1" customHeight="1" x14ac:dyDescent="0.25">
      <c r="A425" s="28">
        <v>424</v>
      </c>
      <c r="B425" s="15">
        <v>2259695</v>
      </c>
      <c r="C425" s="16">
        <v>46088</v>
      </c>
      <c r="D425" s="16">
        <v>46089</v>
      </c>
      <c r="E425" s="15" t="s">
        <v>5188</v>
      </c>
      <c r="F425" s="15" t="s">
        <v>166</v>
      </c>
      <c r="H425" s="15">
        <v>5562844</v>
      </c>
      <c r="I425" s="15">
        <v>44</v>
      </c>
      <c r="J425" s="15">
        <v>2</v>
      </c>
      <c r="K425" s="15" t="s">
        <v>224</v>
      </c>
      <c r="L425" s="61" t="s">
        <v>5155</v>
      </c>
      <c r="M425" s="15" t="s">
        <v>186</v>
      </c>
      <c r="O425" s="30" t="str">
        <f t="shared" si="54"/>
        <v>ü</v>
      </c>
      <c r="P425" s="30" t="str">
        <f t="shared" si="55"/>
        <v/>
      </c>
      <c r="Q425" s="30" t="str">
        <f t="shared" si="56"/>
        <v>ü</v>
      </c>
      <c r="R425" s="30" t="str">
        <f t="shared" si="57"/>
        <v/>
      </c>
      <c r="S425" s="17" t="str">
        <f t="shared" si="58"/>
        <v>ü</v>
      </c>
      <c r="T425" s="17" t="str">
        <f t="shared" si="59"/>
        <v/>
      </c>
      <c r="U425" s="17"/>
      <c r="V425" s="17" t="str">
        <f t="shared" si="60"/>
        <v/>
      </c>
    </row>
    <row r="426" spans="1:22" ht="21.75" hidden="1" customHeight="1" x14ac:dyDescent="0.25">
      <c r="A426" s="28">
        <v>425</v>
      </c>
      <c r="B426" s="15">
        <v>2259683</v>
      </c>
      <c r="C426" s="16">
        <v>46088</v>
      </c>
      <c r="D426" s="16">
        <v>46089</v>
      </c>
      <c r="E426" s="15" t="s">
        <v>5189</v>
      </c>
      <c r="F426" s="15" t="s">
        <v>166</v>
      </c>
      <c r="H426" s="15">
        <v>507573978</v>
      </c>
      <c r="I426" s="15">
        <v>23</v>
      </c>
      <c r="J426" s="15">
        <v>27</v>
      </c>
      <c r="K426" s="15" t="s">
        <v>1235</v>
      </c>
      <c r="L426" s="61" t="s">
        <v>4897</v>
      </c>
      <c r="M426" s="15" t="s">
        <v>165</v>
      </c>
      <c r="O426" s="30" t="str">
        <f t="shared" si="54"/>
        <v>ü</v>
      </c>
      <c r="P426" s="30" t="str">
        <f t="shared" si="55"/>
        <v>ü</v>
      </c>
      <c r="Q426" s="30" t="str">
        <f t="shared" si="56"/>
        <v>ü</v>
      </c>
      <c r="R426" s="30" t="str">
        <f t="shared" si="57"/>
        <v/>
      </c>
      <c r="S426" s="17" t="str">
        <f t="shared" si="58"/>
        <v>ü</v>
      </c>
      <c r="T426" s="17" t="str">
        <f t="shared" si="59"/>
        <v/>
      </c>
      <c r="U426" s="17"/>
      <c r="V426" s="17" t="str">
        <f t="shared" si="60"/>
        <v/>
      </c>
    </row>
    <row r="427" spans="1:22" ht="21.75" hidden="1" customHeight="1" x14ac:dyDescent="0.25">
      <c r="A427" s="28">
        <v>426</v>
      </c>
      <c r="B427" s="15">
        <v>2259654</v>
      </c>
      <c r="C427" s="16">
        <v>46088</v>
      </c>
      <c r="D427" s="16">
        <v>46089</v>
      </c>
      <c r="E427" s="15" t="s">
        <v>5190</v>
      </c>
      <c r="F427" s="15" t="s">
        <v>166</v>
      </c>
      <c r="H427" s="15">
        <v>508887559</v>
      </c>
      <c r="I427" s="15">
        <v>17</v>
      </c>
      <c r="J427" s="15" t="s">
        <v>5217</v>
      </c>
      <c r="K427" s="15" t="s">
        <v>240</v>
      </c>
      <c r="L427" s="61" t="s">
        <v>5132</v>
      </c>
      <c r="M427" s="15" t="s">
        <v>160</v>
      </c>
      <c r="O427" s="30" t="str">
        <f t="shared" si="54"/>
        <v>ü</v>
      </c>
      <c r="P427" s="30" t="str">
        <f t="shared" si="55"/>
        <v>ü</v>
      </c>
      <c r="Q427" s="30" t="str">
        <f t="shared" si="56"/>
        <v>ü</v>
      </c>
      <c r="R427" s="30" t="str">
        <f t="shared" si="57"/>
        <v/>
      </c>
      <c r="S427" s="17" t="str">
        <f t="shared" si="58"/>
        <v/>
      </c>
      <c r="T427" s="17" t="str">
        <f t="shared" si="59"/>
        <v/>
      </c>
      <c r="U427" s="17"/>
      <c r="V427" s="17" t="str">
        <f t="shared" si="60"/>
        <v/>
      </c>
    </row>
    <row r="428" spans="1:22" ht="21.75" hidden="1" customHeight="1" x14ac:dyDescent="0.25">
      <c r="A428" s="28">
        <v>427</v>
      </c>
      <c r="B428" s="15">
        <v>2259569</v>
      </c>
      <c r="C428" s="16">
        <v>46088</v>
      </c>
      <c r="D428" s="16">
        <v>46089</v>
      </c>
      <c r="E428" s="15" t="s">
        <v>5191</v>
      </c>
      <c r="F428" s="15" t="s">
        <v>157</v>
      </c>
      <c r="H428" s="15">
        <v>554481500</v>
      </c>
      <c r="J428" s="15">
        <v>703</v>
      </c>
      <c r="K428" s="15" t="s">
        <v>5218</v>
      </c>
      <c r="L428" s="61" t="s">
        <v>4908</v>
      </c>
      <c r="M428" s="15" t="s">
        <v>214</v>
      </c>
      <c r="O428" s="30" t="str">
        <f t="shared" si="54"/>
        <v/>
      </c>
      <c r="P428" s="30" t="str">
        <f t="shared" si="55"/>
        <v/>
      </c>
      <c r="Q428" s="30" t="str">
        <f t="shared" si="56"/>
        <v/>
      </c>
      <c r="R428" s="30" t="str">
        <f t="shared" si="57"/>
        <v/>
      </c>
      <c r="S428" s="17" t="str">
        <f t="shared" si="58"/>
        <v/>
      </c>
      <c r="T428" s="17" t="str">
        <f t="shared" si="59"/>
        <v/>
      </c>
      <c r="U428" s="17"/>
      <c r="V428" s="17" t="str">
        <f t="shared" si="60"/>
        <v/>
      </c>
    </row>
    <row r="429" spans="1:22" ht="21.75" hidden="1" customHeight="1" x14ac:dyDescent="0.25">
      <c r="A429" s="28">
        <v>428</v>
      </c>
      <c r="B429" s="15">
        <v>2259534</v>
      </c>
      <c r="C429" s="16">
        <v>46088</v>
      </c>
      <c r="D429" s="16">
        <v>46089</v>
      </c>
      <c r="E429" s="15" t="s">
        <v>5192</v>
      </c>
      <c r="F429" s="15" t="s">
        <v>166</v>
      </c>
      <c r="H429" s="15">
        <v>505181855</v>
      </c>
      <c r="I429" s="15" t="s">
        <v>5219</v>
      </c>
      <c r="J429" s="15">
        <v>1156</v>
      </c>
      <c r="K429" s="15" t="s">
        <v>227</v>
      </c>
      <c r="L429" s="61" t="s">
        <v>4896</v>
      </c>
      <c r="M429" s="15" t="s">
        <v>160</v>
      </c>
      <c r="O429" s="30" t="str">
        <f t="shared" si="54"/>
        <v>ü</v>
      </c>
      <c r="P429" s="30" t="str">
        <f t="shared" si="55"/>
        <v>ü</v>
      </c>
      <c r="Q429" s="30" t="str">
        <f t="shared" si="56"/>
        <v>ü</v>
      </c>
      <c r="R429" s="30" t="str">
        <f t="shared" si="57"/>
        <v/>
      </c>
      <c r="S429" s="17" t="str">
        <f t="shared" si="58"/>
        <v>ü</v>
      </c>
      <c r="T429" s="17" t="str">
        <f t="shared" si="59"/>
        <v/>
      </c>
      <c r="U429" s="17"/>
      <c r="V429" s="17" t="str">
        <f t="shared" si="60"/>
        <v/>
      </c>
    </row>
    <row r="430" spans="1:22" ht="21.75" hidden="1" customHeight="1" x14ac:dyDescent="0.25">
      <c r="A430" s="28">
        <v>429</v>
      </c>
      <c r="B430" s="15">
        <v>2259531</v>
      </c>
      <c r="C430" s="16">
        <v>46088</v>
      </c>
      <c r="D430" s="16">
        <v>46089</v>
      </c>
      <c r="E430" s="15" t="s">
        <v>5193</v>
      </c>
      <c r="F430" s="15" t="s">
        <v>166</v>
      </c>
      <c r="H430" s="15">
        <v>507871828</v>
      </c>
      <c r="I430" s="15">
        <v>9</v>
      </c>
      <c r="J430" s="15">
        <v>18</v>
      </c>
      <c r="K430" s="15" t="s">
        <v>355</v>
      </c>
      <c r="L430" s="61" t="s">
        <v>4905</v>
      </c>
      <c r="M430" s="15" t="s">
        <v>162</v>
      </c>
      <c r="O430" s="30" t="str">
        <f t="shared" si="54"/>
        <v>ü</v>
      </c>
      <c r="P430" s="30" t="str">
        <f t="shared" ref="P430:P452" si="61">IF(COUNTIF(L430,"*صراصير*")&gt;=1,"ü","")</f>
        <v>ü</v>
      </c>
      <c r="Q430" s="30" t="str">
        <f t="shared" ref="Q430:Q452" si="62">IF(COUNTIF(L430,"*بعوض*")&gt;=1,"ü","")</f>
        <v>ü</v>
      </c>
      <c r="R430" s="30" t="str">
        <f t="shared" ref="R430:R452" si="63">IF(COUNTIF(L430,"*باعوض*")&gt;=1,"ü","")</f>
        <v/>
      </c>
      <c r="S430" s="17" t="str">
        <f t="shared" ref="S430:S452" si="64">IF(COUNTIF(L430,"*ذباب*")&gt;=1,"ü","")</f>
        <v>ü</v>
      </c>
      <c r="T430" s="17" t="str">
        <f t="shared" ref="T430:T452" si="65">IF(COUNTIF(L430,"*فئران*")&gt;=1,"ü","")</f>
        <v/>
      </c>
      <c r="U430" s="17"/>
      <c r="V430" s="17" t="str">
        <f t="shared" ref="V430:V452" si="66">IF(COUNTIF(L430,"*عقارب*")&gt;=1,"ü","")</f>
        <v>ü</v>
      </c>
    </row>
    <row r="431" spans="1:22" ht="21.75" hidden="1" customHeight="1" x14ac:dyDescent="0.25">
      <c r="A431" s="28">
        <v>430</v>
      </c>
      <c r="B431" s="15">
        <v>2259505</v>
      </c>
      <c r="C431" s="16">
        <v>46088</v>
      </c>
      <c r="D431" s="16">
        <v>46089</v>
      </c>
      <c r="E431" s="15" t="s">
        <v>5194</v>
      </c>
      <c r="F431" s="15" t="s">
        <v>166</v>
      </c>
      <c r="H431" s="15">
        <v>551133242</v>
      </c>
      <c r="I431" s="15">
        <v>33</v>
      </c>
      <c r="J431" s="15">
        <v>6</v>
      </c>
      <c r="K431" s="15" t="s">
        <v>355</v>
      </c>
      <c r="L431" s="61" t="s">
        <v>5036</v>
      </c>
      <c r="M431" s="15" t="s">
        <v>162</v>
      </c>
      <c r="O431" s="30" t="str">
        <f t="shared" si="54"/>
        <v>ü</v>
      </c>
      <c r="P431" s="30" t="str">
        <f t="shared" si="61"/>
        <v>ü</v>
      </c>
      <c r="Q431" s="30" t="str">
        <f t="shared" si="62"/>
        <v>ü</v>
      </c>
      <c r="R431" s="30" t="str">
        <f t="shared" si="63"/>
        <v/>
      </c>
      <c r="S431" s="17" t="str">
        <f t="shared" si="64"/>
        <v>ü</v>
      </c>
      <c r="T431" s="17" t="str">
        <f t="shared" si="65"/>
        <v/>
      </c>
      <c r="U431" s="17"/>
      <c r="V431" s="17" t="str">
        <f t="shared" si="66"/>
        <v/>
      </c>
    </row>
    <row r="432" spans="1:22" ht="21.75" hidden="1" customHeight="1" x14ac:dyDescent="0.25">
      <c r="A432" s="28">
        <v>431</v>
      </c>
      <c r="B432" s="15">
        <v>2259469</v>
      </c>
      <c r="C432" s="16">
        <v>46088</v>
      </c>
      <c r="D432" s="16">
        <v>46089</v>
      </c>
      <c r="E432" s="15" t="s">
        <v>5195</v>
      </c>
      <c r="F432" s="15" t="s">
        <v>166</v>
      </c>
      <c r="H432" s="15">
        <v>505557207</v>
      </c>
      <c r="I432" s="15">
        <v>21</v>
      </c>
      <c r="J432" s="15">
        <v>9</v>
      </c>
      <c r="K432" s="15" t="s">
        <v>574</v>
      </c>
      <c r="L432" s="61" t="s">
        <v>4905</v>
      </c>
      <c r="M432" s="15" t="s">
        <v>186</v>
      </c>
      <c r="O432" s="30" t="str">
        <f t="shared" si="54"/>
        <v>ü</v>
      </c>
      <c r="P432" s="30" t="str">
        <f t="shared" si="61"/>
        <v>ü</v>
      </c>
      <c r="Q432" s="30" t="str">
        <f t="shared" si="62"/>
        <v>ü</v>
      </c>
      <c r="R432" s="30" t="str">
        <f t="shared" si="63"/>
        <v/>
      </c>
      <c r="S432" s="17" t="str">
        <f t="shared" si="64"/>
        <v>ü</v>
      </c>
      <c r="T432" s="17" t="str">
        <f t="shared" si="65"/>
        <v/>
      </c>
      <c r="U432" s="17"/>
      <c r="V432" s="17" t="str">
        <f t="shared" si="66"/>
        <v>ü</v>
      </c>
    </row>
    <row r="433" spans="1:22" ht="21.75" hidden="1" customHeight="1" x14ac:dyDescent="0.25">
      <c r="A433" s="28">
        <v>432</v>
      </c>
      <c r="B433" s="15">
        <v>2259468</v>
      </c>
      <c r="C433" s="16">
        <v>46088</v>
      </c>
      <c r="D433" s="16">
        <v>46089</v>
      </c>
      <c r="E433" s="15" t="s">
        <v>5196</v>
      </c>
      <c r="F433" s="15" t="s">
        <v>166</v>
      </c>
      <c r="H433" s="15">
        <v>557766199</v>
      </c>
      <c r="I433" s="15">
        <v>4259</v>
      </c>
      <c r="J433" s="15">
        <v>4259</v>
      </c>
      <c r="K433" s="15" t="s">
        <v>230</v>
      </c>
      <c r="L433" s="61" t="s">
        <v>4905</v>
      </c>
      <c r="M433" s="15" t="s">
        <v>486</v>
      </c>
      <c r="O433" s="30" t="str">
        <f t="shared" si="54"/>
        <v>ü</v>
      </c>
      <c r="P433" s="30" t="str">
        <f t="shared" si="61"/>
        <v>ü</v>
      </c>
      <c r="Q433" s="30" t="str">
        <f t="shared" si="62"/>
        <v>ü</v>
      </c>
      <c r="R433" s="30" t="str">
        <f t="shared" si="63"/>
        <v/>
      </c>
      <c r="S433" s="17" t="str">
        <f t="shared" si="64"/>
        <v>ü</v>
      </c>
      <c r="T433" s="17" t="str">
        <f t="shared" si="65"/>
        <v/>
      </c>
      <c r="U433" s="17"/>
      <c r="V433" s="17" t="str">
        <f t="shared" si="66"/>
        <v>ü</v>
      </c>
    </row>
    <row r="434" spans="1:22" ht="21.75" hidden="1" customHeight="1" x14ac:dyDescent="0.25">
      <c r="A434" s="28">
        <v>433</v>
      </c>
      <c r="B434" s="15">
        <v>2259467</v>
      </c>
      <c r="C434" s="16">
        <v>46088</v>
      </c>
      <c r="D434" s="16">
        <v>46089</v>
      </c>
      <c r="E434" s="15" t="s">
        <v>5197</v>
      </c>
      <c r="F434" s="15" t="s">
        <v>166</v>
      </c>
      <c r="H434" s="15">
        <v>502727403</v>
      </c>
      <c r="I434" s="15">
        <v>4</v>
      </c>
      <c r="J434" s="15">
        <v>176</v>
      </c>
      <c r="K434" s="15" t="s">
        <v>832</v>
      </c>
      <c r="L434" s="61" t="s">
        <v>5035</v>
      </c>
      <c r="M434" s="15" t="s">
        <v>164</v>
      </c>
      <c r="O434" s="30" t="str">
        <f t="shared" si="54"/>
        <v>ü</v>
      </c>
      <c r="P434" s="30" t="str">
        <f t="shared" si="61"/>
        <v/>
      </c>
      <c r="Q434" s="30" t="str">
        <f t="shared" si="62"/>
        <v>ü</v>
      </c>
      <c r="R434" s="30" t="str">
        <f t="shared" si="63"/>
        <v/>
      </c>
      <c r="S434" s="17" t="str">
        <f t="shared" si="64"/>
        <v>ü</v>
      </c>
      <c r="T434" s="17" t="str">
        <f t="shared" si="65"/>
        <v/>
      </c>
      <c r="U434" s="17"/>
      <c r="V434" s="17" t="str">
        <f t="shared" si="66"/>
        <v/>
      </c>
    </row>
    <row r="435" spans="1:22" ht="21.75" hidden="1" customHeight="1" x14ac:dyDescent="0.25">
      <c r="A435" s="28">
        <v>434</v>
      </c>
      <c r="B435" s="15">
        <v>2259450</v>
      </c>
      <c r="C435" s="16">
        <v>46088</v>
      </c>
      <c r="D435" s="16">
        <v>46090</v>
      </c>
      <c r="E435" s="15" t="s">
        <v>5198</v>
      </c>
      <c r="F435" s="15" t="s">
        <v>166</v>
      </c>
      <c r="H435" s="15">
        <v>504433082</v>
      </c>
      <c r="I435" s="15">
        <v>121</v>
      </c>
      <c r="J435" s="15">
        <v>324</v>
      </c>
      <c r="K435" s="15" t="s">
        <v>355</v>
      </c>
      <c r="L435" s="61" t="s">
        <v>5035</v>
      </c>
      <c r="M435" s="15" t="s">
        <v>184</v>
      </c>
      <c r="O435" s="30" t="str">
        <f t="shared" si="54"/>
        <v>ü</v>
      </c>
      <c r="P435" s="30" t="str">
        <f t="shared" si="61"/>
        <v/>
      </c>
      <c r="Q435" s="30" t="str">
        <f t="shared" si="62"/>
        <v>ü</v>
      </c>
      <c r="R435" s="30" t="str">
        <f t="shared" si="63"/>
        <v/>
      </c>
      <c r="S435" s="17" t="str">
        <f t="shared" si="64"/>
        <v>ü</v>
      </c>
      <c r="T435" s="17" t="str">
        <f t="shared" si="65"/>
        <v/>
      </c>
      <c r="U435" s="17"/>
      <c r="V435" s="17" t="str">
        <f t="shared" si="66"/>
        <v/>
      </c>
    </row>
    <row r="436" spans="1:22" ht="21.75" hidden="1" customHeight="1" x14ac:dyDescent="0.25">
      <c r="A436" s="28">
        <v>435</v>
      </c>
      <c r="B436" s="15">
        <v>2259444</v>
      </c>
      <c r="C436" s="16">
        <v>46088</v>
      </c>
      <c r="D436" s="16">
        <v>46089</v>
      </c>
      <c r="E436" s="15" t="s">
        <v>5199</v>
      </c>
      <c r="F436" s="15" t="s">
        <v>166</v>
      </c>
      <c r="H436" s="15">
        <v>528000911</v>
      </c>
      <c r="I436" s="15">
        <v>26</v>
      </c>
      <c r="J436" s="15">
        <v>2336</v>
      </c>
      <c r="K436" s="15" t="s">
        <v>231</v>
      </c>
      <c r="L436" s="61" t="s">
        <v>4969</v>
      </c>
      <c r="M436" s="15" t="s">
        <v>211</v>
      </c>
      <c r="O436" s="30" t="str">
        <f t="shared" si="54"/>
        <v>ü</v>
      </c>
      <c r="P436" s="30" t="str">
        <f t="shared" si="61"/>
        <v>ü</v>
      </c>
      <c r="Q436" s="30" t="str">
        <f t="shared" si="62"/>
        <v>ü</v>
      </c>
      <c r="R436" s="30" t="str">
        <f t="shared" si="63"/>
        <v/>
      </c>
      <c r="S436" s="17" t="str">
        <f t="shared" si="64"/>
        <v>ü</v>
      </c>
      <c r="T436" s="17" t="str">
        <f t="shared" si="65"/>
        <v/>
      </c>
      <c r="U436" s="17"/>
      <c r="V436" s="17" t="str">
        <f t="shared" si="66"/>
        <v/>
      </c>
    </row>
    <row r="437" spans="1:22" ht="21.75" hidden="1" customHeight="1" x14ac:dyDescent="0.25">
      <c r="A437" s="28">
        <v>436</v>
      </c>
      <c r="B437" s="15">
        <v>2259433</v>
      </c>
      <c r="C437" s="16">
        <v>46088</v>
      </c>
      <c r="D437" s="16">
        <v>46090</v>
      </c>
      <c r="E437" s="15" t="s">
        <v>5200</v>
      </c>
      <c r="F437" s="15" t="s">
        <v>166</v>
      </c>
      <c r="H437" s="15">
        <v>527772499</v>
      </c>
      <c r="J437" s="15">
        <v>3008</v>
      </c>
      <c r="K437" s="15" t="s">
        <v>404</v>
      </c>
      <c r="L437" s="61" t="s">
        <v>5220</v>
      </c>
      <c r="M437" s="15" t="s">
        <v>167</v>
      </c>
      <c r="O437" s="30" t="str">
        <f t="shared" si="54"/>
        <v>ü</v>
      </c>
      <c r="P437" s="30" t="str">
        <f t="shared" si="61"/>
        <v/>
      </c>
      <c r="Q437" s="30" t="str">
        <f t="shared" si="62"/>
        <v>ü</v>
      </c>
      <c r="R437" s="30" t="str">
        <f t="shared" si="63"/>
        <v/>
      </c>
      <c r="S437" s="17" t="str">
        <f t="shared" si="64"/>
        <v>ü</v>
      </c>
      <c r="T437" s="17" t="str">
        <f t="shared" si="65"/>
        <v/>
      </c>
      <c r="U437" s="17"/>
      <c r="V437" s="17" t="str">
        <f t="shared" si="66"/>
        <v>ü</v>
      </c>
    </row>
    <row r="438" spans="1:22" ht="21.75" hidden="1" customHeight="1" x14ac:dyDescent="0.25">
      <c r="A438" s="28">
        <v>437</v>
      </c>
      <c r="B438" s="15">
        <v>2259376</v>
      </c>
      <c r="C438" s="16">
        <v>46088</v>
      </c>
      <c r="D438" s="16">
        <v>46089</v>
      </c>
      <c r="E438" s="15" t="s">
        <v>5201</v>
      </c>
      <c r="F438" s="15" t="s">
        <v>166</v>
      </c>
      <c r="H438" s="15">
        <v>501999557</v>
      </c>
      <c r="I438" s="15">
        <v>112</v>
      </c>
      <c r="J438" s="15">
        <v>2856</v>
      </c>
      <c r="K438" s="15" t="s">
        <v>668</v>
      </c>
      <c r="L438" s="61" t="s">
        <v>4975</v>
      </c>
      <c r="M438" s="15" t="s">
        <v>211</v>
      </c>
      <c r="O438" s="30" t="str">
        <f t="shared" si="54"/>
        <v>ü</v>
      </c>
      <c r="P438" s="30" t="str">
        <f t="shared" si="61"/>
        <v>ü</v>
      </c>
      <c r="Q438" s="30" t="str">
        <f t="shared" si="62"/>
        <v>ü</v>
      </c>
      <c r="R438" s="30" t="str">
        <f t="shared" si="63"/>
        <v/>
      </c>
      <c r="S438" s="17" t="str">
        <f t="shared" si="64"/>
        <v>ü</v>
      </c>
      <c r="T438" s="17" t="str">
        <f t="shared" si="65"/>
        <v/>
      </c>
      <c r="U438" s="17"/>
      <c r="V438" s="17" t="str">
        <f t="shared" si="66"/>
        <v/>
      </c>
    </row>
    <row r="439" spans="1:22" ht="21.75" hidden="1" customHeight="1" x14ac:dyDescent="0.25">
      <c r="A439" s="28">
        <v>438</v>
      </c>
      <c r="B439" s="15">
        <v>2259375</v>
      </c>
      <c r="C439" s="16">
        <v>46088</v>
      </c>
      <c r="D439" s="16">
        <v>46090</v>
      </c>
      <c r="E439" s="15" t="s">
        <v>5202</v>
      </c>
      <c r="F439" s="15" t="s">
        <v>166</v>
      </c>
      <c r="H439" s="15">
        <v>557780111</v>
      </c>
      <c r="I439" s="15">
        <v>1</v>
      </c>
      <c r="J439" s="15">
        <v>370</v>
      </c>
      <c r="K439" s="15" t="s">
        <v>704</v>
      </c>
      <c r="L439" s="61" t="s">
        <v>4905</v>
      </c>
      <c r="M439" s="15" t="s">
        <v>486</v>
      </c>
      <c r="O439" s="30" t="str">
        <f t="shared" si="54"/>
        <v>ü</v>
      </c>
      <c r="P439" s="30" t="str">
        <f t="shared" si="61"/>
        <v>ü</v>
      </c>
      <c r="Q439" s="30" t="str">
        <f t="shared" si="62"/>
        <v>ü</v>
      </c>
      <c r="R439" s="30" t="str">
        <f t="shared" si="63"/>
        <v/>
      </c>
      <c r="S439" s="17" t="str">
        <f t="shared" si="64"/>
        <v>ü</v>
      </c>
      <c r="T439" s="17" t="str">
        <f t="shared" si="65"/>
        <v/>
      </c>
      <c r="U439" s="17"/>
      <c r="V439" s="17" t="str">
        <f t="shared" si="66"/>
        <v>ü</v>
      </c>
    </row>
    <row r="440" spans="1:22" ht="21.75" hidden="1" customHeight="1" x14ac:dyDescent="0.25">
      <c r="A440" s="28">
        <v>439</v>
      </c>
      <c r="B440" s="15">
        <v>2259374</v>
      </c>
      <c r="C440" s="16">
        <v>46088</v>
      </c>
      <c r="D440" s="16">
        <v>46089</v>
      </c>
      <c r="E440" s="15" t="s">
        <v>5203</v>
      </c>
      <c r="F440" s="15" t="s">
        <v>166</v>
      </c>
      <c r="H440" s="15">
        <v>562608260</v>
      </c>
      <c r="I440" s="15">
        <v>11</v>
      </c>
      <c r="J440" s="15">
        <v>60</v>
      </c>
      <c r="K440" s="15" t="s">
        <v>593</v>
      </c>
      <c r="L440" s="61" t="s">
        <v>4912</v>
      </c>
      <c r="M440" s="15" t="s">
        <v>165</v>
      </c>
      <c r="O440" s="30" t="str">
        <f t="shared" si="54"/>
        <v/>
      </c>
      <c r="P440" s="30" t="str">
        <f t="shared" si="61"/>
        <v/>
      </c>
      <c r="Q440" s="30" t="str">
        <f t="shared" si="62"/>
        <v>ü</v>
      </c>
      <c r="R440" s="30" t="str">
        <f t="shared" si="63"/>
        <v/>
      </c>
      <c r="S440" s="17" t="str">
        <f t="shared" si="64"/>
        <v>ü</v>
      </c>
      <c r="T440" s="17" t="str">
        <f t="shared" si="65"/>
        <v/>
      </c>
      <c r="U440" s="17"/>
      <c r="V440" s="17" t="str">
        <f t="shared" si="66"/>
        <v/>
      </c>
    </row>
    <row r="441" spans="1:22" ht="21.75" hidden="1" customHeight="1" x14ac:dyDescent="0.25">
      <c r="A441" s="28">
        <v>440</v>
      </c>
      <c r="B441" s="15">
        <v>2259369</v>
      </c>
      <c r="C441" s="16">
        <v>46088</v>
      </c>
      <c r="D441" s="16">
        <v>46089</v>
      </c>
      <c r="E441" s="15" t="s">
        <v>5203</v>
      </c>
      <c r="F441" s="15" t="s">
        <v>166</v>
      </c>
      <c r="H441" s="15">
        <v>566358479</v>
      </c>
      <c r="I441" s="15">
        <v>108</v>
      </c>
      <c r="J441" s="15">
        <v>20</v>
      </c>
      <c r="K441" s="15" t="s">
        <v>347</v>
      </c>
      <c r="L441" s="61" t="s">
        <v>4912</v>
      </c>
      <c r="M441" s="15" t="s">
        <v>211</v>
      </c>
      <c r="O441" s="30" t="str">
        <f t="shared" si="54"/>
        <v/>
      </c>
      <c r="P441" s="30" t="str">
        <f t="shared" si="61"/>
        <v/>
      </c>
      <c r="Q441" s="30" t="str">
        <f t="shared" si="62"/>
        <v>ü</v>
      </c>
      <c r="R441" s="30" t="str">
        <f t="shared" si="63"/>
        <v/>
      </c>
      <c r="S441" s="17" t="str">
        <f t="shared" si="64"/>
        <v>ü</v>
      </c>
      <c r="T441" s="17" t="str">
        <f t="shared" si="65"/>
        <v/>
      </c>
      <c r="U441" s="17"/>
      <c r="V441" s="17" t="str">
        <f t="shared" si="66"/>
        <v/>
      </c>
    </row>
    <row r="442" spans="1:22" ht="21.75" hidden="1" customHeight="1" x14ac:dyDescent="0.25">
      <c r="A442" s="28">
        <v>441</v>
      </c>
      <c r="B442" s="15">
        <v>2259337</v>
      </c>
      <c r="C442" s="16">
        <v>46088</v>
      </c>
      <c r="D442" s="16">
        <v>46089</v>
      </c>
      <c r="E442" s="15" t="s">
        <v>5051</v>
      </c>
      <c r="F442" s="15" t="s">
        <v>166</v>
      </c>
      <c r="H442" s="15">
        <v>504665566</v>
      </c>
      <c r="J442" s="15" t="s">
        <v>5221</v>
      </c>
      <c r="K442" s="15" t="s">
        <v>382</v>
      </c>
      <c r="L442" s="61" t="s">
        <v>4905</v>
      </c>
      <c r="M442" s="15" t="s">
        <v>160</v>
      </c>
      <c r="O442" s="30" t="str">
        <f t="shared" si="54"/>
        <v>ü</v>
      </c>
      <c r="P442" s="30" t="str">
        <f t="shared" si="61"/>
        <v>ü</v>
      </c>
      <c r="Q442" s="30" t="str">
        <f t="shared" si="62"/>
        <v>ü</v>
      </c>
      <c r="R442" s="30" t="str">
        <f t="shared" si="63"/>
        <v/>
      </c>
      <c r="S442" s="17" t="str">
        <f t="shared" si="64"/>
        <v>ü</v>
      </c>
      <c r="T442" s="17" t="str">
        <f t="shared" si="65"/>
        <v/>
      </c>
      <c r="U442" s="17"/>
      <c r="V442" s="17" t="str">
        <f t="shared" si="66"/>
        <v>ü</v>
      </c>
    </row>
    <row r="443" spans="1:22" ht="21.75" hidden="1" customHeight="1" x14ac:dyDescent="0.25">
      <c r="A443" s="28">
        <v>442</v>
      </c>
      <c r="B443" s="15">
        <v>2259322</v>
      </c>
      <c r="C443" s="16">
        <v>46088</v>
      </c>
      <c r="D443" s="16">
        <v>46089</v>
      </c>
      <c r="E443" s="15" t="s">
        <v>5204</v>
      </c>
      <c r="F443" s="15" t="s">
        <v>166</v>
      </c>
      <c r="H443" s="15">
        <v>507977950</v>
      </c>
      <c r="I443" s="15">
        <v>39</v>
      </c>
      <c r="J443" s="15">
        <v>33</v>
      </c>
      <c r="K443" s="15" t="s">
        <v>236</v>
      </c>
      <c r="L443" s="61" t="s">
        <v>5222</v>
      </c>
      <c r="M443" s="15" t="s">
        <v>164</v>
      </c>
      <c r="O443" s="30" t="str">
        <f t="shared" si="54"/>
        <v/>
      </c>
      <c r="P443" s="30" t="str">
        <f t="shared" si="61"/>
        <v/>
      </c>
      <c r="Q443" s="30" t="str">
        <f t="shared" si="62"/>
        <v>ü</v>
      </c>
      <c r="R443" s="30" t="str">
        <f t="shared" si="63"/>
        <v/>
      </c>
      <c r="S443" s="17" t="str">
        <f t="shared" si="64"/>
        <v>ü</v>
      </c>
      <c r="T443" s="17" t="str">
        <f t="shared" si="65"/>
        <v/>
      </c>
      <c r="U443" s="17"/>
      <c r="V443" s="17" t="str">
        <f t="shared" si="66"/>
        <v/>
      </c>
    </row>
    <row r="444" spans="1:22" ht="21.75" hidden="1" customHeight="1" x14ac:dyDescent="0.25">
      <c r="A444" s="28">
        <v>443</v>
      </c>
      <c r="B444" s="15">
        <v>2259304</v>
      </c>
      <c r="C444" s="16">
        <v>46088</v>
      </c>
      <c r="D444" s="16">
        <v>46089</v>
      </c>
      <c r="E444" s="15" t="s">
        <v>5205</v>
      </c>
      <c r="F444" s="15" t="s">
        <v>166</v>
      </c>
      <c r="H444" s="15">
        <v>508686286</v>
      </c>
      <c r="J444" s="15">
        <v>2642</v>
      </c>
      <c r="K444" s="15" t="s">
        <v>564</v>
      </c>
      <c r="L444" s="61" t="s">
        <v>5223</v>
      </c>
      <c r="M444" s="15" t="s">
        <v>160</v>
      </c>
      <c r="O444" s="30" t="str">
        <f t="shared" si="54"/>
        <v>ü</v>
      </c>
      <c r="P444" s="30" t="str">
        <f t="shared" si="61"/>
        <v/>
      </c>
      <c r="Q444" s="30" t="str">
        <f t="shared" si="62"/>
        <v>ü</v>
      </c>
      <c r="R444" s="30" t="str">
        <f t="shared" si="63"/>
        <v/>
      </c>
      <c r="S444" s="17" t="str">
        <f t="shared" si="64"/>
        <v>ü</v>
      </c>
      <c r="T444" s="17" t="str">
        <f t="shared" si="65"/>
        <v/>
      </c>
      <c r="U444" s="17"/>
      <c r="V444" s="17" t="str">
        <f t="shared" si="66"/>
        <v>ü</v>
      </c>
    </row>
    <row r="445" spans="1:22" ht="21.75" hidden="1" customHeight="1" x14ac:dyDescent="0.25">
      <c r="A445" s="28">
        <v>444</v>
      </c>
      <c r="B445" s="15">
        <v>2259271</v>
      </c>
      <c r="C445" s="16">
        <v>46088</v>
      </c>
      <c r="D445" s="16">
        <v>46089</v>
      </c>
      <c r="E445" s="15" t="s">
        <v>5206</v>
      </c>
      <c r="F445" s="15" t="s">
        <v>166</v>
      </c>
      <c r="H445" s="15">
        <v>505995523</v>
      </c>
      <c r="I445" s="15">
        <v>136</v>
      </c>
      <c r="J445" s="15">
        <v>3702</v>
      </c>
      <c r="K445" s="15" t="s">
        <v>230</v>
      </c>
      <c r="L445" s="61" t="s">
        <v>4897</v>
      </c>
      <c r="M445" s="15" t="s">
        <v>486</v>
      </c>
      <c r="O445" s="30" t="str">
        <f t="shared" si="54"/>
        <v>ü</v>
      </c>
      <c r="P445" s="30" t="str">
        <f t="shared" si="61"/>
        <v>ü</v>
      </c>
      <c r="Q445" s="30" t="str">
        <f t="shared" si="62"/>
        <v>ü</v>
      </c>
      <c r="R445" s="30" t="str">
        <f t="shared" si="63"/>
        <v/>
      </c>
      <c r="S445" s="17" t="str">
        <f t="shared" si="64"/>
        <v>ü</v>
      </c>
      <c r="T445" s="17" t="str">
        <f t="shared" si="65"/>
        <v/>
      </c>
      <c r="U445" s="17"/>
      <c r="V445" s="17" t="str">
        <f t="shared" si="66"/>
        <v/>
      </c>
    </row>
    <row r="446" spans="1:22" ht="21.75" hidden="1" customHeight="1" x14ac:dyDescent="0.25">
      <c r="A446" s="28">
        <v>445</v>
      </c>
      <c r="B446" s="15">
        <v>2259233</v>
      </c>
      <c r="C446" s="16">
        <v>46088</v>
      </c>
      <c r="D446" s="16">
        <v>46089</v>
      </c>
      <c r="E446" s="15" t="s">
        <v>5207</v>
      </c>
      <c r="F446" s="15" t="s">
        <v>166</v>
      </c>
      <c r="H446" s="15">
        <v>505151811</v>
      </c>
      <c r="I446" s="15">
        <v>2</v>
      </c>
      <c r="J446" s="15">
        <v>15</v>
      </c>
      <c r="K446" s="15" t="s">
        <v>358</v>
      </c>
      <c r="L446" s="61" t="s">
        <v>4969</v>
      </c>
      <c r="M446" s="15" t="s">
        <v>165</v>
      </c>
      <c r="O446" s="30" t="str">
        <f t="shared" si="54"/>
        <v>ü</v>
      </c>
      <c r="P446" s="30" t="str">
        <f t="shared" si="61"/>
        <v>ü</v>
      </c>
      <c r="Q446" s="30" t="str">
        <f t="shared" si="62"/>
        <v>ü</v>
      </c>
      <c r="R446" s="30" t="str">
        <f t="shared" si="63"/>
        <v/>
      </c>
      <c r="S446" s="17" t="str">
        <f t="shared" si="64"/>
        <v>ü</v>
      </c>
      <c r="T446" s="17" t="str">
        <f t="shared" si="65"/>
        <v/>
      </c>
      <c r="U446" s="17"/>
      <c r="V446" s="17" t="str">
        <f t="shared" si="66"/>
        <v/>
      </c>
    </row>
    <row r="447" spans="1:22" ht="21.75" hidden="1" customHeight="1" x14ac:dyDescent="0.25">
      <c r="A447" s="28">
        <v>446</v>
      </c>
      <c r="B447" s="15">
        <v>2259142</v>
      </c>
      <c r="C447" s="16">
        <v>46088</v>
      </c>
      <c r="D447" s="16">
        <v>46090</v>
      </c>
      <c r="E447" s="15" t="s">
        <v>5208</v>
      </c>
      <c r="F447" s="15" t="s">
        <v>166</v>
      </c>
      <c r="H447" s="15">
        <v>551000054</v>
      </c>
      <c r="I447" s="15">
        <v>120</v>
      </c>
      <c r="J447" s="15">
        <v>690</v>
      </c>
      <c r="K447" s="15" t="s">
        <v>561</v>
      </c>
      <c r="L447" s="61" t="s">
        <v>4910</v>
      </c>
      <c r="M447" s="15" t="s">
        <v>167</v>
      </c>
      <c r="O447" s="30" t="str">
        <f t="shared" si="54"/>
        <v/>
      </c>
      <c r="P447" s="30" t="str">
        <f t="shared" si="61"/>
        <v/>
      </c>
      <c r="Q447" s="30" t="str">
        <f t="shared" si="62"/>
        <v/>
      </c>
      <c r="R447" s="30" t="str">
        <f t="shared" si="63"/>
        <v/>
      </c>
      <c r="S447" s="17" t="str">
        <f t="shared" si="64"/>
        <v/>
      </c>
      <c r="T447" s="17" t="str">
        <f t="shared" si="65"/>
        <v/>
      </c>
      <c r="U447" s="17"/>
      <c r="V447" s="17" t="str">
        <f t="shared" si="66"/>
        <v/>
      </c>
    </row>
    <row r="448" spans="1:22" ht="21.75" hidden="1" customHeight="1" x14ac:dyDescent="0.25">
      <c r="A448" s="28">
        <v>447</v>
      </c>
      <c r="B448" s="15">
        <v>2259122</v>
      </c>
      <c r="C448" s="16">
        <v>46088</v>
      </c>
      <c r="D448" s="16">
        <v>46089</v>
      </c>
      <c r="E448" s="15" t="s">
        <v>5209</v>
      </c>
      <c r="F448" s="15" t="s">
        <v>166</v>
      </c>
      <c r="H448" s="15">
        <v>503666501</v>
      </c>
      <c r="I448" s="15">
        <v>11</v>
      </c>
      <c r="J448" s="15">
        <v>60</v>
      </c>
      <c r="K448" s="15" t="s">
        <v>593</v>
      </c>
      <c r="L448" s="61" t="s">
        <v>4897</v>
      </c>
      <c r="M448" s="15" t="s">
        <v>165</v>
      </c>
      <c r="O448" s="30" t="str">
        <f t="shared" si="54"/>
        <v>ü</v>
      </c>
      <c r="P448" s="30" t="str">
        <f t="shared" si="61"/>
        <v>ü</v>
      </c>
      <c r="Q448" s="30" t="str">
        <f t="shared" si="62"/>
        <v>ü</v>
      </c>
      <c r="R448" s="30" t="str">
        <f t="shared" si="63"/>
        <v/>
      </c>
      <c r="S448" s="17" t="str">
        <f t="shared" si="64"/>
        <v>ü</v>
      </c>
      <c r="T448" s="17" t="str">
        <f t="shared" si="65"/>
        <v/>
      </c>
      <c r="U448" s="17"/>
      <c r="V448" s="17" t="str">
        <f t="shared" si="66"/>
        <v/>
      </c>
    </row>
    <row r="449" spans="1:22" ht="21.75" hidden="1" customHeight="1" x14ac:dyDescent="0.25">
      <c r="A449" s="28">
        <v>448</v>
      </c>
      <c r="B449" s="15">
        <v>2259074</v>
      </c>
      <c r="C449" s="16">
        <v>46088</v>
      </c>
      <c r="D449" s="16">
        <v>46089</v>
      </c>
      <c r="E449" s="15" t="s">
        <v>5210</v>
      </c>
      <c r="F449" s="15" t="s">
        <v>166</v>
      </c>
      <c r="H449" s="15">
        <v>544293644</v>
      </c>
      <c r="I449" s="15">
        <v>8</v>
      </c>
      <c r="J449" s="15">
        <v>3</v>
      </c>
      <c r="K449" s="15" t="s">
        <v>222</v>
      </c>
      <c r="L449" s="61" t="s">
        <v>5043</v>
      </c>
      <c r="M449" s="15" t="s">
        <v>162</v>
      </c>
      <c r="O449" s="30" t="str">
        <f t="shared" si="54"/>
        <v>ü</v>
      </c>
      <c r="P449" s="30" t="str">
        <f t="shared" si="61"/>
        <v>ü</v>
      </c>
      <c r="Q449" s="30" t="str">
        <f t="shared" si="62"/>
        <v>ü</v>
      </c>
      <c r="R449" s="30" t="str">
        <f t="shared" si="63"/>
        <v/>
      </c>
      <c r="S449" s="17" t="str">
        <f t="shared" si="64"/>
        <v>ü</v>
      </c>
      <c r="T449" s="17" t="str">
        <f t="shared" si="65"/>
        <v/>
      </c>
      <c r="U449" s="17"/>
      <c r="V449" s="17" t="str">
        <f t="shared" si="66"/>
        <v>ü</v>
      </c>
    </row>
    <row r="450" spans="1:22" ht="21.75" hidden="1" customHeight="1" x14ac:dyDescent="0.25">
      <c r="A450" s="28">
        <v>449</v>
      </c>
      <c r="B450" s="15">
        <v>2258983</v>
      </c>
      <c r="C450" s="16">
        <v>46088</v>
      </c>
      <c r="D450" s="16">
        <v>46089</v>
      </c>
      <c r="E450" s="15" t="s">
        <v>5211</v>
      </c>
      <c r="F450" s="15" t="s">
        <v>166</v>
      </c>
      <c r="H450" s="15">
        <v>502472722</v>
      </c>
      <c r="I450" s="15">
        <v>29</v>
      </c>
      <c r="J450" s="15">
        <v>27</v>
      </c>
      <c r="K450" s="15" t="s">
        <v>355</v>
      </c>
      <c r="L450" s="61" t="s">
        <v>4913</v>
      </c>
      <c r="M450" s="15" t="s">
        <v>162</v>
      </c>
      <c r="O450" s="30" t="str">
        <f t="shared" ref="O450:O513" si="67">IF(COUNTIF($L450,"*نمل*")&gt;=1,"ü","")</f>
        <v>ü</v>
      </c>
      <c r="P450" s="30" t="str">
        <f t="shared" si="61"/>
        <v>ü</v>
      </c>
      <c r="Q450" s="30" t="str">
        <f t="shared" si="62"/>
        <v/>
      </c>
      <c r="R450" s="30" t="str">
        <f t="shared" si="63"/>
        <v/>
      </c>
      <c r="S450" s="17" t="str">
        <f t="shared" si="64"/>
        <v/>
      </c>
      <c r="T450" s="17" t="str">
        <f t="shared" si="65"/>
        <v/>
      </c>
      <c r="U450" s="17"/>
      <c r="V450" s="17" t="str">
        <f t="shared" si="66"/>
        <v/>
      </c>
    </row>
    <row r="451" spans="1:22" ht="21.75" hidden="1" customHeight="1" x14ac:dyDescent="0.25">
      <c r="A451" s="28">
        <v>450</v>
      </c>
      <c r="B451" s="15">
        <v>2258978</v>
      </c>
      <c r="C451" s="16">
        <v>46088</v>
      </c>
      <c r="D451" s="16">
        <v>46089</v>
      </c>
      <c r="E451" s="15" t="s">
        <v>5212</v>
      </c>
      <c r="F451" s="15" t="s">
        <v>166</v>
      </c>
      <c r="H451" s="15">
        <v>507966996</v>
      </c>
      <c r="I451" s="15">
        <v>1</v>
      </c>
      <c r="J451" s="15">
        <v>3826</v>
      </c>
      <c r="K451" s="15" t="s">
        <v>230</v>
      </c>
      <c r="L451" s="61" t="s">
        <v>5224</v>
      </c>
      <c r="M451" s="15" t="s">
        <v>486</v>
      </c>
      <c r="O451" s="30" t="str">
        <f t="shared" si="67"/>
        <v>ü</v>
      </c>
      <c r="P451" s="30" t="str">
        <f t="shared" si="61"/>
        <v>ü</v>
      </c>
      <c r="Q451" s="30" t="str">
        <f t="shared" si="62"/>
        <v>ü</v>
      </c>
      <c r="R451" s="30" t="str">
        <f t="shared" si="63"/>
        <v/>
      </c>
      <c r="S451" s="17" t="str">
        <f t="shared" si="64"/>
        <v>ü</v>
      </c>
      <c r="T451" s="17" t="str">
        <f t="shared" si="65"/>
        <v/>
      </c>
      <c r="U451" s="17"/>
      <c r="V451" s="17" t="str">
        <f t="shared" si="66"/>
        <v>ü</v>
      </c>
    </row>
    <row r="452" spans="1:22" ht="21.75" hidden="1" customHeight="1" x14ac:dyDescent="0.25">
      <c r="A452" s="28">
        <v>451</v>
      </c>
      <c r="B452" s="15">
        <v>2258956</v>
      </c>
      <c r="C452" s="16">
        <v>46088</v>
      </c>
      <c r="D452" s="16">
        <v>46089</v>
      </c>
      <c r="E452" s="15" t="s">
        <v>5213</v>
      </c>
      <c r="F452" s="15" t="s">
        <v>166</v>
      </c>
      <c r="H452" s="15">
        <v>501004040</v>
      </c>
      <c r="I452" s="15">
        <v>116</v>
      </c>
      <c r="J452" s="15">
        <v>3717</v>
      </c>
      <c r="K452" s="15" t="s">
        <v>220</v>
      </c>
      <c r="L452" s="61" t="s">
        <v>4896</v>
      </c>
      <c r="M452" s="15" t="s">
        <v>160</v>
      </c>
      <c r="O452" s="30" t="str">
        <f t="shared" si="67"/>
        <v>ü</v>
      </c>
      <c r="P452" s="30" t="str">
        <f t="shared" si="61"/>
        <v>ü</v>
      </c>
      <c r="Q452" s="30" t="str">
        <f t="shared" si="62"/>
        <v>ü</v>
      </c>
      <c r="R452" s="30" t="str">
        <f t="shared" si="63"/>
        <v/>
      </c>
      <c r="S452" s="17" t="str">
        <f t="shared" si="64"/>
        <v>ü</v>
      </c>
      <c r="T452" s="17" t="str">
        <f t="shared" si="65"/>
        <v/>
      </c>
      <c r="U452" s="17"/>
      <c r="V452" s="17" t="str">
        <f t="shared" si="66"/>
        <v/>
      </c>
    </row>
    <row r="453" spans="1:22" ht="21.75" hidden="1" customHeight="1" x14ac:dyDescent="0.25">
      <c r="A453" s="28">
        <v>452</v>
      </c>
      <c r="B453" s="15">
        <v>2260721</v>
      </c>
      <c r="C453" s="16">
        <v>46090</v>
      </c>
      <c r="D453" s="16">
        <v>46090</v>
      </c>
      <c r="E453" s="15" t="s">
        <v>5225</v>
      </c>
      <c r="F453" s="15" t="s">
        <v>166</v>
      </c>
      <c r="H453" s="15">
        <v>555555058</v>
      </c>
      <c r="I453" s="15">
        <v>0</v>
      </c>
      <c r="J453" s="15">
        <v>1</v>
      </c>
      <c r="K453" s="15" t="s">
        <v>402</v>
      </c>
      <c r="L453" s="61" t="s">
        <v>5133</v>
      </c>
      <c r="M453" s="15" t="s">
        <v>165</v>
      </c>
      <c r="O453" s="30" t="str">
        <f t="shared" si="67"/>
        <v>ü</v>
      </c>
      <c r="P453" s="30" t="str">
        <f t="shared" ref="P453:P494" si="68">IF(COUNTIF(L453,"*صراصير*")&gt;=1,"ü","")</f>
        <v>ü</v>
      </c>
      <c r="Q453" s="30" t="str">
        <f t="shared" ref="Q453:Q494" si="69">IF(COUNTIF(L453,"*بعوض*")&gt;=1,"ü","")</f>
        <v>ü</v>
      </c>
      <c r="R453" s="30" t="str">
        <f t="shared" ref="R453:R494" si="70">IF(COUNTIF(L453,"*باعوض*")&gt;=1,"ü","")</f>
        <v/>
      </c>
      <c r="S453" s="17" t="str">
        <f t="shared" ref="S453:S494" si="71">IF(COUNTIF(L453,"*ذباب*")&gt;=1,"ü","")</f>
        <v>ü</v>
      </c>
      <c r="T453" s="17" t="str">
        <f t="shared" ref="T453:T494" si="72">IF(COUNTIF(L453,"*فئران*")&gt;=1,"ü","")</f>
        <v/>
      </c>
      <c r="U453" s="17"/>
      <c r="V453" s="17" t="str">
        <f t="shared" ref="V453:V494" si="73">IF(COUNTIF(L453,"*عقارب*")&gt;=1,"ü","")</f>
        <v/>
      </c>
    </row>
    <row r="454" spans="1:22" ht="21.75" hidden="1" customHeight="1" x14ac:dyDescent="0.25">
      <c r="A454" s="28">
        <v>453</v>
      </c>
      <c r="B454" s="15">
        <v>2260696</v>
      </c>
      <c r="C454" s="16">
        <v>46090</v>
      </c>
      <c r="D454" s="16">
        <v>46090</v>
      </c>
      <c r="E454" s="15" t="s">
        <v>5226</v>
      </c>
      <c r="F454" s="15" t="s">
        <v>166</v>
      </c>
      <c r="H454" s="15">
        <v>527772673</v>
      </c>
      <c r="I454" s="15" t="s">
        <v>5264</v>
      </c>
      <c r="J454" s="15">
        <v>950</v>
      </c>
      <c r="K454" s="15" t="s">
        <v>237</v>
      </c>
      <c r="L454" s="61" t="s">
        <v>5265</v>
      </c>
      <c r="M454" s="15" t="s">
        <v>160</v>
      </c>
      <c r="O454" s="30" t="str">
        <f t="shared" si="67"/>
        <v>ü</v>
      </c>
      <c r="P454" s="30" t="str">
        <f t="shared" si="68"/>
        <v/>
      </c>
      <c r="Q454" s="30" t="str">
        <f t="shared" si="69"/>
        <v>ü</v>
      </c>
      <c r="R454" s="30" t="str">
        <f t="shared" si="70"/>
        <v/>
      </c>
      <c r="S454" s="17" t="str">
        <f t="shared" si="71"/>
        <v>ü</v>
      </c>
      <c r="T454" s="17" t="str">
        <f t="shared" si="72"/>
        <v/>
      </c>
      <c r="U454" s="17"/>
      <c r="V454" s="17" t="str">
        <f t="shared" si="73"/>
        <v/>
      </c>
    </row>
    <row r="455" spans="1:22" ht="21.75" hidden="1" customHeight="1" x14ac:dyDescent="0.25">
      <c r="A455" s="28">
        <v>454</v>
      </c>
      <c r="B455" s="15">
        <v>2260685</v>
      </c>
      <c r="C455" s="16">
        <v>46090</v>
      </c>
      <c r="D455" s="16">
        <v>46090</v>
      </c>
      <c r="E455" s="15" t="s">
        <v>5227</v>
      </c>
      <c r="F455" s="15" t="s">
        <v>166</v>
      </c>
      <c r="H455" s="15">
        <v>544490909</v>
      </c>
      <c r="I455" s="15">
        <v>132</v>
      </c>
      <c r="J455" s="15">
        <v>217</v>
      </c>
      <c r="K455" s="15" t="s">
        <v>355</v>
      </c>
      <c r="L455" s="61" t="s">
        <v>5146</v>
      </c>
      <c r="M455" s="15" t="s">
        <v>164</v>
      </c>
      <c r="O455" s="30" t="str">
        <f t="shared" si="67"/>
        <v>ü</v>
      </c>
      <c r="P455" s="30" t="str">
        <f t="shared" si="68"/>
        <v/>
      </c>
      <c r="Q455" s="30" t="str">
        <f t="shared" si="69"/>
        <v>ü</v>
      </c>
      <c r="R455" s="30" t="str">
        <f t="shared" si="70"/>
        <v/>
      </c>
      <c r="S455" s="17" t="str">
        <f t="shared" si="71"/>
        <v/>
      </c>
      <c r="T455" s="17" t="str">
        <f t="shared" si="72"/>
        <v/>
      </c>
      <c r="U455" s="17"/>
      <c r="V455" s="17" t="str">
        <f t="shared" si="73"/>
        <v/>
      </c>
    </row>
    <row r="456" spans="1:22" ht="21.75" hidden="1" customHeight="1" x14ac:dyDescent="0.25">
      <c r="A456" s="28">
        <v>455</v>
      </c>
      <c r="B456" s="15">
        <v>2260680</v>
      </c>
      <c r="C456" s="16">
        <v>46090</v>
      </c>
      <c r="D456" s="16">
        <v>46090</v>
      </c>
      <c r="E456" s="15" t="s">
        <v>5228</v>
      </c>
      <c r="F456" s="15" t="s">
        <v>166</v>
      </c>
      <c r="H456" s="15">
        <v>501636165</v>
      </c>
      <c r="I456" s="15" t="s">
        <v>5266</v>
      </c>
      <c r="J456" s="15" t="s">
        <v>5266</v>
      </c>
      <c r="K456" s="15" t="s">
        <v>374</v>
      </c>
      <c r="L456" s="61" t="s">
        <v>4905</v>
      </c>
      <c r="M456" s="15" t="s">
        <v>167</v>
      </c>
      <c r="O456" s="30" t="str">
        <f t="shared" si="67"/>
        <v>ü</v>
      </c>
      <c r="P456" s="30" t="str">
        <f t="shared" si="68"/>
        <v>ü</v>
      </c>
      <c r="Q456" s="30" t="str">
        <f t="shared" si="69"/>
        <v>ü</v>
      </c>
      <c r="R456" s="30" t="str">
        <f t="shared" si="70"/>
        <v/>
      </c>
      <c r="S456" s="17" t="str">
        <f t="shared" si="71"/>
        <v>ü</v>
      </c>
      <c r="T456" s="17" t="str">
        <f t="shared" si="72"/>
        <v/>
      </c>
      <c r="U456" s="17"/>
      <c r="V456" s="17" t="str">
        <f t="shared" si="73"/>
        <v>ü</v>
      </c>
    </row>
    <row r="457" spans="1:22" ht="21.75" hidden="1" customHeight="1" x14ac:dyDescent="0.25">
      <c r="A457" s="28">
        <v>456</v>
      </c>
      <c r="B457" s="15">
        <v>2260670</v>
      </c>
      <c r="C457" s="16">
        <v>46090</v>
      </c>
      <c r="D457" s="16">
        <v>46090</v>
      </c>
      <c r="E457" s="15" t="s">
        <v>5229</v>
      </c>
      <c r="F457" s="15" t="s">
        <v>166</v>
      </c>
      <c r="H457" s="15">
        <v>566345454</v>
      </c>
      <c r="I457" s="15">
        <v>28</v>
      </c>
      <c r="J457" s="15">
        <v>12</v>
      </c>
      <c r="K457" s="15" t="s">
        <v>224</v>
      </c>
      <c r="L457" s="61" t="s">
        <v>5138</v>
      </c>
      <c r="M457" s="15" t="s">
        <v>158</v>
      </c>
      <c r="O457" s="30" t="str">
        <f t="shared" si="67"/>
        <v>ü</v>
      </c>
      <c r="P457" s="30" t="str">
        <f t="shared" si="68"/>
        <v/>
      </c>
      <c r="Q457" s="30" t="str">
        <f t="shared" si="69"/>
        <v>ü</v>
      </c>
      <c r="R457" s="30" t="str">
        <f t="shared" si="70"/>
        <v/>
      </c>
      <c r="S457" s="17" t="str">
        <f t="shared" si="71"/>
        <v/>
      </c>
      <c r="T457" s="17" t="str">
        <f t="shared" si="72"/>
        <v/>
      </c>
      <c r="U457" s="17"/>
      <c r="V457" s="17" t="str">
        <f t="shared" si="73"/>
        <v/>
      </c>
    </row>
    <row r="458" spans="1:22" ht="21.75" hidden="1" customHeight="1" x14ac:dyDescent="0.25">
      <c r="A458" s="28">
        <v>457</v>
      </c>
      <c r="B458" s="15">
        <v>2260650</v>
      </c>
      <c r="C458" s="16">
        <v>46089</v>
      </c>
      <c r="D458" s="16">
        <v>46090</v>
      </c>
      <c r="E458" s="15" t="s">
        <v>5230</v>
      </c>
      <c r="F458" s="15" t="s">
        <v>166</v>
      </c>
      <c r="H458" s="15">
        <v>506260215</v>
      </c>
      <c r="I458" s="15" t="s">
        <v>1295</v>
      </c>
      <c r="J458" s="15">
        <v>25</v>
      </c>
      <c r="K458" s="15" t="s">
        <v>694</v>
      </c>
      <c r="L458" s="61" t="s">
        <v>4912</v>
      </c>
      <c r="M458" s="15" t="s">
        <v>164</v>
      </c>
      <c r="O458" s="30" t="str">
        <f t="shared" si="67"/>
        <v/>
      </c>
      <c r="P458" s="30" t="str">
        <f t="shared" si="68"/>
        <v/>
      </c>
      <c r="Q458" s="30" t="str">
        <f t="shared" si="69"/>
        <v>ü</v>
      </c>
      <c r="R458" s="30" t="str">
        <f t="shared" si="70"/>
        <v/>
      </c>
      <c r="S458" s="17" t="str">
        <f t="shared" si="71"/>
        <v>ü</v>
      </c>
      <c r="T458" s="17" t="str">
        <f t="shared" si="72"/>
        <v/>
      </c>
      <c r="U458" s="17"/>
      <c r="V458" s="17" t="str">
        <f t="shared" si="73"/>
        <v/>
      </c>
    </row>
    <row r="459" spans="1:22" ht="21.75" hidden="1" customHeight="1" x14ac:dyDescent="0.25">
      <c r="A459" s="28">
        <v>458</v>
      </c>
      <c r="B459" s="15">
        <v>2260643</v>
      </c>
      <c r="C459" s="16">
        <v>46089</v>
      </c>
      <c r="D459" s="16">
        <v>46090</v>
      </c>
      <c r="E459" s="15" t="s">
        <v>5231</v>
      </c>
      <c r="F459" s="15" t="s">
        <v>166</v>
      </c>
      <c r="H459" s="15">
        <v>503084555</v>
      </c>
      <c r="I459" s="15">
        <v>40</v>
      </c>
      <c r="J459" s="15">
        <v>228</v>
      </c>
      <c r="K459" s="15" t="s">
        <v>678</v>
      </c>
      <c r="L459" s="61" t="s">
        <v>5267</v>
      </c>
      <c r="M459" s="15" t="s">
        <v>165</v>
      </c>
      <c r="O459" s="30" t="str">
        <f t="shared" si="67"/>
        <v/>
      </c>
      <c r="P459" s="30" t="str">
        <f t="shared" si="68"/>
        <v/>
      </c>
      <c r="Q459" s="30" t="str">
        <f t="shared" si="69"/>
        <v/>
      </c>
      <c r="R459" s="30" t="str">
        <f t="shared" si="70"/>
        <v/>
      </c>
      <c r="S459" s="17" t="str">
        <f t="shared" si="71"/>
        <v/>
      </c>
      <c r="T459" s="17" t="str">
        <f t="shared" si="72"/>
        <v/>
      </c>
      <c r="U459" s="17"/>
      <c r="V459" s="17" t="str">
        <f t="shared" si="73"/>
        <v/>
      </c>
    </row>
    <row r="460" spans="1:22" ht="21.75" hidden="1" customHeight="1" x14ac:dyDescent="0.25">
      <c r="A460" s="28">
        <v>459</v>
      </c>
      <c r="B460" s="15">
        <v>2260629</v>
      </c>
      <c r="C460" s="16">
        <v>46089</v>
      </c>
      <c r="D460" s="16">
        <v>46090</v>
      </c>
      <c r="E460" s="15" t="s">
        <v>5232</v>
      </c>
      <c r="F460" s="15" t="s">
        <v>166</v>
      </c>
      <c r="H460" s="15">
        <v>505305507</v>
      </c>
      <c r="I460" s="15">
        <v>146</v>
      </c>
      <c r="J460" s="15">
        <v>146</v>
      </c>
      <c r="K460" s="15" t="s">
        <v>480</v>
      </c>
      <c r="L460" s="61" t="s">
        <v>5268</v>
      </c>
      <c r="M460" s="15" t="s">
        <v>486</v>
      </c>
      <c r="O460" s="30" t="str">
        <f t="shared" si="67"/>
        <v>ü</v>
      </c>
      <c r="P460" s="30" t="str">
        <f t="shared" si="68"/>
        <v>ü</v>
      </c>
      <c r="Q460" s="30" t="str">
        <f t="shared" si="69"/>
        <v>ü</v>
      </c>
      <c r="R460" s="30" t="str">
        <f t="shared" si="70"/>
        <v/>
      </c>
      <c r="S460" s="17" t="str">
        <f t="shared" si="71"/>
        <v/>
      </c>
      <c r="T460" s="17" t="str">
        <f t="shared" si="72"/>
        <v/>
      </c>
      <c r="U460" s="17"/>
      <c r="V460" s="17" t="str">
        <f t="shared" si="73"/>
        <v>ü</v>
      </c>
    </row>
    <row r="461" spans="1:22" ht="21.75" hidden="1" customHeight="1" x14ac:dyDescent="0.25">
      <c r="A461" s="28">
        <v>460</v>
      </c>
      <c r="B461" s="15">
        <v>2260586</v>
      </c>
      <c r="C461" s="16">
        <v>46089</v>
      </c>
      <c r="D461" s="16">
        <v>46090</v>
      </c>
      <c r="E461" s="15" t="s">
        <v>5233</v>
      </c>
      <c r="F461" s="15" t="s">
        <v>166</v>
      </c>
      <c r="H461" s="15">
        <v>503003868</v>
      </c>
      <c r="I461" s="15" t="s">
        <v>1230</v>
      </c>
      <c r="J461" s="15" t="s">
        <v>804</v>
      </c>
      <c r="K461" s="15" t="s">
        <v>374</v>
      </c>
      <c r="L461" s="61" t="s">
        <v>4912</v>
      </c>
      <c r="M461" s="15" t="s">
        <v>167</v>
      </c>
      <c r="O461" s="30" t="str">
        <f t="shared" si="67"/>
        <v/>
      </c>
      <c r="P461" s="30" t="str">
        <f t="shared" si="68"/>
        <v/>
      </c>
      <c r="Q461" s="30" t="str">
        <f t="shared" si="69"/>
        <v>ü</v>
      </c>
      <c r="R461" s="30" t="str">
        <f t="shared" si="70"/>
        <v/>
      </c>
      <c r="S461" s="17" t="str">
        <f t="shared" si="71"/>
        <v>ü</v>
      </c>
      <c r="T461" s="17" t="str">
        <f t="shared" si="72"/>
        <v/>
      </c>
      <c r="U461" s="17"/>
      <c r="V461" s="17" t="str">
        <f t="shared" si="73"/>
        <v/>
      </c>
    </row>
    <row r="462" spans="1:22" ht="21.75" hidden="1" customHeight="1" x14ac:dyDescent="0.25">
      <c r="A462" s="28">
        <v>461</v>
      </c>
      <c r="B462" s="15">
        <v>2260583</v>
      </c>
      <c r="C462" s="16">
        <v>46089</v>
      </c>
      <c r="D462" s="16">
        <v>46090</v>
      </c>
      <c r="E462" s="15" t="s">
        <v>5234</v>
      </c>
      <c r="F462" s="15" t="s">
        <v>166</v>
      </c>
      <c r="H462" s="15">
        <v>501605050</v>
      </c>
      <c r="I462" s="15">
        <v>33</v>
      </c>
      <c r="J462" s="15">
        <v>97</v>
      </c>
      <c r="K462" s="15" t="s">
        <v>353</v>
      </c>
      <c r="L462" s="61" t="s">
        <v>5269</v>
      </c>
      <c r="M462" s="15" t="s">
        <v>165</v>
      </c>
      <c r="O462" s="30" t="str">
        <f t="shared" si="67"/>
        <v>ü</v>
      </c>
      <c r="P462" s="30" t="str">
        <f t="shared" si="68"/>
        <v>ü</v>
      </c>
      <c r="Q462" s="30" t="str">
        <f t="shared" si="69"/>
        <v>ü</v>
      </c>
      <c r="R462" s="30" t="str">
        <f t="shared" si="70"/>
        <v/>
      </c>
      <c r="S462" s="17" t="str">
        <f t="shared" si="71"/>
        <v>ü</v>
      </c>
      <c r="T462" s="17" t="str">
        <f t="shared" si="72"/>
        <v/>
      </c>
      <c r="U462" s="17"/>
      <c r="V462" s="17" t="str">
        <f t="shared" si="73"/>
        <v>ü</v>
      </c>
    </row>
    <row r="463" spans="1:22" ht="21.75" hidden="1" customHeight="1" x14ac:dyDescent="0.25">
      <c r="A463" s="28">
        <v>462</v>
      </c>
      <c r="B463" s="15">
        <v>2260574</v>
      </c>
      <c r="C463" s="16">
        <v>46089</v>
      </c>
      <c r="D463" s="16">
        <v>46090</v>
      </c>
      <c r="E463" s="15" t="s">
        <v>5235</v>
      </c>
      <c r="F463" s="15" t="s">
        <v>166</v>
      </c>
      <c r="H463" s="15">
        <v>506771255</v>
      </c>
      <c r="I463" s="15">
        <v>120</v>
      </c>
      <c r="J463" s="15">
        <v>710</v>
      </c>
      <c r="K463" s="15" t="s">
        <v>347</v>
      </c>
      <c r="L463" s="61" t="s">
        <v>5222</v>
      </c>
      <c r="M463" s="15" t="s">
        <v>167</v>
      </c>
      <c r="O463" s="30" t="str">
        <f t="shared" si="67"/>
        <v/>
      </c>
      <c r="P463" s="30" t="str">
        <f t="shared" si="68"/>
        <v/>
      </c>
      <c r="Q463" s="30" t="str">
        <f t="shared" si="69"/>
        <v>ü</v>
      </c>
      <c r="R463" s="30" t="str">
        <f t="shared" si="70"/>
        <v/>
      </c>
      <c r="S463" s="17" t="str">
        <f t="shared" si="71"/>
        <v>ü</v>
      </c>
      <c r="T463" s="17" t="str">
        <f t="shared" si="72"/>
        <v/>
      </c>
      <c r="U463" s="17"/>
      <c r="V463" s="17" t="str">
        <f t="shared" si="73"/>
        <v/>
      </c>
    </row>
    <row r="464" spans="1:22" ht="21.75" hidden="1" customHeight="1" x14ac:dyDescent="0.25">
      <c r="A464" s="28">
        <v>463</v>
      </c>
      <c r="B464" s="15">
        <v>2260560</v>
      </c>
      <c r="C464" s="16">
        <v>46089</v>
      </c>
      <c r="D464" s="16">
        <v>46090</v>
      </c>
      <c r="E464" s="15" t="s">
        <v>5236</v>
      </c>
      <c r="F464" s="15" t="s">
        <v>166</v>
      </c>
      <c r="H464" s="15">
        <v>502577756</v>
      </c>
      <c r="I464" s="15">
        <v>70</v>
      </c>
      <c r="J464" s="15">
        <v>12</v>
      </c>
      <c r="K464" s="15" t="s">
        <v>364</v>
      </c>
      <c r="L464" s="61" t="s">
        <v>5032</v>
      </c>
      <c r="M464" s="15" t="s">
        <v>211</v>
      </c>
      <c r="O464" s="30" t="str">
        <f t="shared" si="67"/>
        <v/>
      </c>
      <c r="P464" s="30" t="str">
        <f t="shared" si="68"/>
        <v>ü</v>
      </c>
      <c r="Q464" s="30" t="str">
        <f t="shared" si="69"/>
        <v/>
      </c>
      <c r="R464" s="30" t="str">
        <f t="shared" si="70"/>
        <v/>
      </c>
      <c r="S464" s="17" t="str">
        <f t="shared" si="71"/>
        <v/>
      </c>
      <c r="T464" s="17" t="str">
        <f t="shared" si="72"/>
        <v/>
      </c>
      <c r="U464" s="17"/>
      <c r="V464" s="17" t="str">
        <f t="shared" si="73"/>
        <v/>
      </c>
    </row>
    <row r="465" spans="1:22" ht="21.75" hidden="1" customHeight="1" x14ac:dyDescent="0.25">
      <c r="A465" s="28">
        <v>464</v>
      </c>
      <c r="B465" s="15">
        <v>2260551</v>
      </c>
      <c r="C465" s="16">
        <v>46089</v>
      </c>
      <c r="D465" s="16">
        <v>46090</v>
      </c>
      <c r="E465" s="15" t="s">
        <v>5237</v>
      </c>
      <c r="F465" s="15" t="s">
        <v>166</v>
      </c>
      <c r="H465" s="15">
        <v>506795533</v>
      </c>
      <c r="I465" s="15">
        <v>6</v>
      </c>
      <c r="J465" s="15">
        <v>2840</v>
      </c>
      <c r="K465" s="15" t="s">
        <v>239</v>
      </c>
      <c r="L465" s="61" t="s">
        <v>5022</v>
      </c>
      <c r="M465" s="15" t="s">
        <v>158</v>
      </c>
      <c r="O465" s="30" t="str">
        <f t="shared" si="67"/>
        <v>ü</v>
      </c>
      <c r="P465" s="30" t="str">
        <f t="shared" si="68"/>
        <v>ü</v>
      </c>
      <c r="Q465" s="30" t="str">
        <f t="shared" si="69"/>
        <v>ü</v>
      </c>
      <c r="R465" s="30" t="str">
        <f t="shared" si="70"/>
        <v/>
      </c>
      <c r="S465" s="17" t="str">
        <f t="shared" si="71"/>
        <v>ü</v>
      </c>
      <c r="T465" s="17" t="str">
        <f t="shared" si="72"/>
        <v/>
      </c>
      <c r="U465" s="17"/>
      <c r="V465" s="17" t="str">
        <f t="shared" si="73"/>
        <v>ü</v>
      </c>
    </row>
    <row r="466" spans="1:22" ht="21.75" hidden="1" customHeight="1" x14ac:dyDescent="0.25">
      <c r="A466" s="28">
        <v>465</v>
      </c>
      <c r="B466" s="15">
        <v>2260535</v>
      </c>
      <c r="C466" s="16">
        <v>46089</v>
      </c>
      <c r="D466" s="16">
        <v>46090</v>
      </c>
      <c r="E466" s="15" t="s">
        <v>5238</v>
      </c>
      <c r="F466" s="15" t="s">
        <v>166</v>
      </c>
      <c r="H466" s="15">
        <v>503126129</v>
      </c>
      <c r="I466" s="15">
        <v>77</v>
      </c>
      <c r="J466" s="15">
        <v>30</v>
      </c>
      <c r="K466" s="15" t="s">
        <v>344</v>
      </c>
      <c r="L466" s="61" t="s">
        <v>5270</v>
      </c>
      <c r="M466" s="15" t="s">
        <v>162</v>
      </c>
      <c r="O466" s="30" t="str">
        <f t="shared" si="67"/>
        <v/>
      </c>
      <c r="P466" s="30" t="str">
        <f t="shared" si="68"/>
        <v>ü</v>
      </c>
      <c r="Q466" s="30" t="str">
        <f t="shared" si="69"/>
        <v/>
      </c>
      <c r="R466" s="30" t="str">
        <f t="shared" si="70"/>
        <v/>
      </c>
      <c r="S466" s="17" t="str">
        <f t="shared" si="71"/>
        <v/>
      </c>
      <c r="T466" s="17" t="str">
        <f t="shared" si="72"/>
        <v/>
      </c>
      <c r="U466" s="17"/>
      <c r="V466" s="17" t="str">
        <f t="shared" si="73"/>
        <v/>
      </c>
    </row>
    <row r="467" spans="1:22" ht="21.75" hidden="1" customHeight="1" x14ac:dyDescent="0.25">
      <c r="A467" s="28">
        <v>466</v>
      </c>
      <c r="B467" s="15">
        <v>2260509</v>
      </c>
      <c r="C467" s="16">
        <v>46089</v>
      </c>
      <c r="D467" s="16">
        <v>46090</v>
      </c>
      <c r="E467" s="15" t="s">
        <v>5239</v>
      </c>
      <c r="F467" s="15" t="s">
        <v>166</v>
      </c>
      <c r="H467" s="15">
        <v>509498880</v>
      </c>
      <c r="I467" s="15">
        <v>35</v>
      </c>
      <c r="J467" s="15">
        <v>7</v>
      </c>
      <c r="K467" s="15" t="s">
        <v>694</v>
      </c>
      <c r="L467" s="61" t="s">
        <v>5271</v>
      </c>
      <c r="M467" s="15" t="s">
        <v>164</v>
      </c>
      <c r="O467" s="30" t="str">
        <f t="shared" si="67"/>
        <v>ü</v>
      </c>
      <c r="P467" s="30" t="str">
        <f t="shared" si="68"/>
        <v>ü</v>
      </c>
      <c r="Q467" s="30" t="str">
        <f t="shared" si="69"/>
        <v>ü</v>
      </c>
      <c r="R467" s="30" t="str">
        <f t="shared" si="70"/>
        <v/>
      </c>
      <c r="S467" s="17" t="str">
        <f t="shared" si="71"/>
        <v>ü</v>
      </c>
      <c r="T467" s="17" t="str">
        <f t="shared" si="72"/>
        <v/>
      </c>
      <c r="U467" s="17"/>
      <c r="V467" s="17" t="str">
        <f t="shared" si="73"/>
        <v/>
      </c>
    </row>
    <row r="468" spans="1:22" ht="21.75" hidden="1" customHeight="1" x14ac:dyDescent="0.25">
      <c r="A468" s="28">
        <v>467</v>
      </c>
      <c r="B468" s="15">
        <v>2260502</v>
      </c>
      <c r="C468" s="16">
        <v>46089</v>
      </c>
      <c r="D468" s="16">
        <v>46090</v>
      </c>
      <c r="E468" s="15" t="s">
        <v>5240</v>
      </c>
      <c r="F468" s="15" t="s">
        <v>166</v>
      </c>
      <c r="H468" s="15">
        <v>508989605</v>
      </c>
      <c r="I468" s="15">
        <v>4</v>
      </c>
      <c r="J468" s="15" t="s">
        <v>2103</v>
      </c>
      <c r="K468" s="15" t="s">
        <v>238</v>
      </c>
      <c r="L468" s="61" t="s">
        <v>4989</v>
      </c>
      <c r="M468" s="15" t="s">
        <v>162</v>
      </c>
      <c r="O468" s="30" t="str">
        <f t="shared" si="67"/>
        <v/>
      </c>
      <c r="P468" s="30" t="str">
        <f t="shared" si="68"/>
        <v/>
      </c>
      <c r="Q468" s="30" t="str">
        <f t="shared" si="69"/>
        <v/>
      </c>
      <c r="R468" s="30" t="str">
        <f t="shared" si="70"/>
        <v/>
      </c>
      <c r="S468" s="17" t="str">
        <f t="shared" si="71"/>
        <v/>
      </c>
      <c r="T468" s="17" t="str">
        <f t="shared" si="72"/>
        <v/>
      </c>
      <c r="U468" s="17"/>
      <c r="V468" s="17" t="str">
        <f t="shared" si="73"/>
        <v/>
      </c>
    </row>
    <row r="469" spans="1:22" ht="21.75" hidden="1" customHeight="1" x14ac:dyDescent="0.25">
      <c r="A469" s="28">
        <v>468</v>
      </c>
      <c r="B469" s="15">
        <v>2260493</v>
      </c>
      <c r="C469" s="16">
        <v>46089</v>
      </c>
      <c r="D469" s="16">
        <v>46090</v>
      </c>
      <c r="E469" s="15" t="s">
        <v>4955</v>
      </c>
      <c r="F469" s="15" t="s">
        <v>166</v>
      </c>
      <c r="H469" s="15">
        <v>544052676</v>
      </c>
      <c r="I469" s="15">
        <v>16</v>
      </c>
      <c r="J469" s="15">
        <v>10</v>
      </c>
      <c r="K469" s="15" t="s">
        <v>414</v>
      </c>
      <c r="L469" s="61" t="s">
        <v>4932</v>
      </c>
      <c r="M469" s="15" t="s">
        <v>211</v>
      </c>
      <c r="O469" s="30" t="str">
        <f t="shared" si="67"/>
        <v>ü</v>
      </c>
      <c r="P469" s="30" t="str">
        <f t="shared" si="68"/>
        <v>ü</v>
      </c>
      <c r="Q469" s="30" t="str">
        <f t="shared" si="69"/>
        <v>ü</v>
      </c>
      <c r="R469" s="30" t="str">
        <f t="shared" si="70"/>
        <v/>
      </c>
      <c r="S469" s="17" t="str">
        <f t="shared" si="71"/>
        <v>ü</v>
      </c>
      <c r="T469" s="17" t="str">
        <f t="shared" si="72"/>
        <v/>
      </c>
      <c r="U469" s="17"/>
      <c r="V469" s="17" t="str">
        <f t="shared" si="73"/>
        <v>ü</v>
      </c>
    </row>
    <row r="470" spans="1:22" ht="21.75" hidden="1" customHeight="1" x14ac:dyDescent="0.25">
      <c r="A470" s="28">
        <v>469</v>
      </c>
      <c r="B470" s="15">
        <v>2260487</v>
      </c>
      <c r="C470" s="16">
        <v>46089</v>
      </c>
      <c r="D470" s="16">
        <v>46090</v>
      </c>
      <c r="E470" s="15" t="s">
        <v>5241</v>
      </c>
      <c r="F470" s="15" t="s">
        <v>166</v>
      </c>
      <c r="H470" s="15">
        <v>566398877</v>
      </c>
      <c r="I470" s="15">
        <v>24</v>
      </c>
      <c r="J470" s="15">
        <v>13</v>
      </c>
      <c r="K470" s="15" t="s">
        <v>574</v>
      </c>
      <c r="L470" s="61" t="s">
        <v>5222</v>
      </c>
      <c r="M470" s="15" t="s">
        <v>158</v>
      </c>
      <c r="O470" s="30" t="str">
        <f t="shared" si="67"/>
        <v/>
      </c>
      <c r="P470" s="30" t="str">
        <f t="shared" si="68"/>
        <v/>
      </c>
      <c r="Q470" s="30" t="str">
        <f t="shared" si="69"/>
        <v>ü</v>
      </c>
      <c r="R470" s="30" t="str">
        <f t="shared" si="70"/>
        <v/>
      </c>
      <c r="S470" s="17" t="str">
        <f t="shared" si="71"/>
        <v>ü</v>
      </c>
      <c r="T470" s="17" t="str">
        <f t="shared" si="72"/>
        <v/>
      </c>
      <c r="U470" s="17"/>
      <c r="V470" s="17" t="str">
        <f t="shared" si="73"/>
        <v/>
      </c>
    </row>
    <row r="471" spans="1:22" ht="21.75" hidden="1" customHeight="1" x14ac:dyDescent="0.25">
      <c r="A471" s="28">
        <v>470</v>
      </c>
      <c r="B471" s="15">
        <v>2260486</v>
      </c>
      <c r="C471" s="16">
        <v>46089</v>
      </c>
      <c r="D471" s="16">
        <v>46090</v>
      </c>
      <c r="E471" s="15" t="s">
        <v>4890</v>
      </c>
      <c r="F471" s="15" t="s">
        <v>166</v>
      </c>
      <c r="H471" s="15">
        <v>559233555</v>
      </c>
      <c r="I471" s="15">
        <v>19</v>
      </c>
      <c r="J471" s="15">
        <v>9</v>
      </c>
      <c r="K471" s="15" t="s">
        <v>222</v>
      </c>
      <c r="L471" s="61" t="s">
        <v>4896</v>
      </c>
      <c r="M471" s="15" t="s">
        <v>164</v>
      </c>
      <c r="O471" s="30" t="str">
        <f t="shared" si="67"/>
        <v>ü</v>
      </c>
      <c r="P471" s="30" t="str">
        <f t="shared" si="68"/>
        <v>ü</v>
      </c>
      <c r="Q471" s="30" t="str">
        <f t="shared" si="69"/>
        <v>ü</v>
      </c>
      <c r="R471" s="30" t="str">
        <f t="shared" si="70"/>
        <v/>
      </c>
      <c r="S471" s="17" t="str">
        <f t="shared" si="71"/>
        <v>ü</v>
      </c>
      <c r="T471" s="17" t="str">
        <f t="shared" si="72"/>
        <v/>
      </c>
      <c r="U471" s="17"/>
      <c r="V471" s="17" t="str">
        <f t="shared" si="73"/>
        <v/>
      </c>
    </row>
    <row r="472" spans="1:22" ht="21.75" hidden="1" customHeight="1" x14ac:dyDescent="0.25">
      <c r="A472" s="28">
        <v>471</v>
      </c>
      <c r="B472" s="15">
        <v>2260484</v>
      </c>
      <c r="C472" s="16">
        <v>46089</v>
      </c>
      <c r="D472" s="16">
        <v>46090</v>
      </c>
      <c r="E472" s="15" t="s">
        <v>5242</v>
      </c>
      <c r="F472" s="15" t="s">
        <v>166</v>
      </c>
      <c r="H472" s="15">
        <v>505711182</v>
      </c>
      <c r="I472" s="15">
        <v>9</v>
      </c>
      <c r="J472" s="15">
        <v>15</v>
      </c>
      <c r="K472" s="15" t="s">
        <v>418</v>
      </c>
      <c r="L472" s="61" t="s">
        <v>4896</v>
      </c>
      <c r="M472" s="15" t="s">
        <v>211</v>
      </c>
      <c r="O472" s="30" t="str">
        <f t="shared" si="67"/>
        <v>ü</v>
      </c>
      <c r="P472" s="30" t="str">
        <f t="shared" si="68"/>
        <v>ü</v>
      </c>
      <c r="Q472" s="30" t="str">
        <f t="shared" si="69"/>
        <v>ü</v>
      </c>
      <c r="R472" s="30" t="str">
        <f t="shared" si="70"/>
        <v/>
      </c>
      <c r="S472" s="17" t="str">
        <f t="shared" si="71"/>
        <v>ü</v>
      </c>
      <c r="T472" s="17" t="str">
        <f t="shared" si="72"/>
        <v/>
      </c>
      <c r="U472" s="17"/>
      <c r="V472" s="17" t="str">
        <f t="shared" si="73"/>
        <v/>
      </c>
    </row>
    <row r="473" spans="1:22" ht="21.75" hidden="1" customHeight="1" x14ac:dyDescent="0.25">
      <c r="A473" s="28">
        <v>472</v>
      </c>
      <c r="B473" s="15">
        <v>2260450</v>
      </c>
      <c r="C473" s="16">
        <v>46089</v>
      </c>
      <c r="D473" s="16">
        <v>46090</v>
      </c>
      <c r="E473" s="15" t="s">
        <v>5243</v>
      </c>
      <c r="F473" s="15" t="s">
        <v>166</v>
      </c>
      <c r="H473" s="15">
        <v>504760003</v>
      </c>
      <c r="I473" s="15" t="s">
        <v>5272</v>
      </c>
      <c r="J473" s="15">
        <v>2383</v>
      </c>
      <c r="K473" s="15" t="s">
        <v>600</v>
      </c>
      <c r="L473" s="61" t="s">
        <v>4969</v>
      </c>
      <c r="M473" s="15" t="s">
        <v>160</v>
      </c>
      <c r="O473" s="30" t="str">
        <f t="shared" si="67"/>
        <v>ü</v>
      </c>
      <c r="P473" s="30" t="str">
        <f t="shared" si="68"/>
        <v>ü</v>
      </c>
      <c r="Q473" s="30" t="str">
        <f t="shared" si="69"/>
        <v>ü</v>
      </c>
      <c r="R473" s="30" t="str">
        <f t="shared" si="70"/>
        <v/>
      </c>
      <c r="S473" s="17" t="str">
        <f t="shared" si="71"/>
        <v>ü</v>
      </c>
      <c r="T473" s="17" t="str">
        <f t="shared" si="72"/>
        <v/>
      </c>
      <c r="U473" s="17"/>
      <c r="V473" s="17" t="str">
        <f t="shared" si="73"/>
        <v/>
      </c>
    </row>
    <row r="474" spans="1:22" ht="21.75" hidden="1" customHeight="1" x14ac:dyDescent="0.25">
      <c r="A474" s="28">
        <v>473</v>
      </c>
      <c r="B474" s="15">
        <v>2260445</v>
      </c>
      <c r="C474" s="16">
        <v>46089</v>
      </c>
      <c r="D474" s="16">
        <v>46090</v>
      </c>
      <c r="E474" s="15" t="s">
        <v>5244</v>
      </c>
      <c r="F474" s="15" t="s">
        <v>166</v>
      </c>
      <c r="H474" s="15">
        <v>504800790</v>
      </c>
      <c r="I474" s="15" t="s">
        <v>5273</v>
      </c>
      <c r="J474" s="15">
        <v>527</v>
      </c>
      <c r="K474" s="15" t="s">
        <v>989</v>
      </c>
      <c r="L474" s="61" t="s">
        <v>4905</v>
      </c>
      <c r="M474" s="15" t="s">
        <v>486</v>
      </c>
      <c r="O474" s="30" t="str">
        <f t="shared" si="67"/>
        <v>ü</v>
      </c>
      <c r="P474" s="30" t="str">
        <f t="shared" si="68"/>
        <v>ü</v>
      </c>
      <c r="Q474" s="30" t="str">
        <f t="shared" si="69"/>
        <v>ü</v>
      </c>
      <c r="R474" s="30" t="str">
        <f t="shared" si="70"/>
        <v/>
      </c>
      <c r="S474" s="17" t="str">
        <f t="shared" si="71"/>
        <v>ü</v>
      </c>
      <c r="T474" s="17" t="str">
        <f t="shared" si="72"/>
        <v/>
      </c>
      <c r="U474" s="17"/>
      <c r="V474" s="17" t="str">
        <f t="shared" si="73"/>
        <v>ü</v>
      </c>
    </row>
    <row r="475" spans="1:22" ht="21.75" hidden="1" customHeight="1" x14ac:dyDescent="0.25">
      <c r="A475" s="28">
        <v>474</v>
      </c>
      <c r="B475" s="15">
        <v>2260422</v>
      </c>
      <c r="C475" s="16">
        <v>46089</v>
      </c>
      <c r="D475" s="16">
        <v>46090</v>
      </c>
      <c r="E475" s="15" t="s">
        <v>5245</v>
      </c>
      <c r="F475" s="15" t="s">
        <v>166</v>
      </c>
      <c r="H475" s="15">
        <v>501799305</v>
      </c>
      <c r="I475" s="15">
        <v>6</v>
      </c>
      <c r="J475" s="15">
        <v>5</v>
      </c>
      <c r="K475" s="15" t="s">
        <v>224</v>
      </c>
      <c r="L475" s="61" t="s">
        <v>4905</v>
      </c>
      <c r="M475" s="15" t="s">
        <v>158</v>
      </c>
      <c r="O475" s="30" t="str">
        <f t="shared" si="67"/>
        <v>ü</v>
      </c>
      <c r="P475" s="30" t="str">
        <f t="shared" si="68"/>
        <v>ü</v>
      </c>
      <c r="Q475" s="30" t="str">
        <f t="shared" si="69"/>
        <v>ü</v>
      </c>
      <c r="R475" s="30" t="str">
        <f t="shared" si="70"/>
        <v/>
      </c>
      <c r="S475" s="17" t="str">
        <f t="shared" si="71"/>
        <v>ü</v>
      </c>
      <c r="T475" s="17" t="str">
        <f t="shared" si="72"/>
        <v/>
      </c>
      <c r="U475" s="17"/>
      <c r="V475" s="17" t="str">
        <f t="shared" si="73"/>
        <v>ü</v>
      </c>
    </row>
    <row r="476" spans="1:22" ht="21.75" hidden="1" customHeight="1" x14ac:dyDescent="0.25">
      <c r="A476" s="28">
        <v>475</v>
      </c>
      <c r="B476" s="15">
        <v>2260420</v>
      </c>
      <c r="C476" s="16">
        <v>46089</v>
      </c>
      <c r="D476" s="16">
        <v>46090</v>
      </c>
      <c r="E476" s="15" t="s">
        <v>5246</v>
      </c>
      <c r="F476" s="15" t="s">
        <v>166</v>
      </c>
      <c r="H476" s="15">
        <v>504823324</v>
      </c>
      <c r="I476" s="15">
        <v>14</v>
      </c>
      <c r="J476" s="15">
        <v>12</v>
      </c>
      <c r="K476" s="15" t="s">
        <v>377</v>
      </c>
      <c r="L476" s="61" t="s">
        <v>5157</v>
      </c>
      <c r="M476" s="15" t="s">
        <v>162</v>
      </c>
      <c r="O476" s="30" t="str">
        <f t="shared" si="67"/>
        <v>ü</v>
      </c>
      <c r="P476" s="30" t="str">
        <f t="shared" si="68"/>
        <v/>
      </c>
      <c r="Q476" s="30" t="str">
        <f t="shared" si="69"/>
        <v>ü</v>
      </c>
      <c r="R476" s="30" t="str">
        <f t="shared" si="70"/>
        <v/>
      </c>
      <c r="S476" s="17" t="str">
        <f t="shared" si="71"/>
        <v>ü</v>
      </c>
      <c r="T476" s="17" t="str">
        <f t="shared" si="72"/>
        <v/>
      </c>
      <c r="U476" s="17"/>
      <c r="V476" s="17" t="str">
        <f t="shared" si="73"/>
        <v/>
      </c>
    </row>
    <row r="477" spans="1:22" ht="21.75" hidden="1" customHeight="1" x14ac:dyDescent="0.25">
      <c r="A477" s="28">
        <v>476</v>
      </c>
      <c r="B477" s="15">
        <v>2260408</v>
      </c>
      <c r="C477" s="16">
        <v>46089</v>
      </c>
      <c r="D477" s="16">
        <v>46090</v>
      </c>
      <c r="E477" s="15" t="s">
        <v>5247</v>
      </c>
      <c r="F477" s="15" t="s">
        <v>166</v>
      </c>
      <c r="H477" s="15">
        <v>544535335</v>
      </c>
      <c r="I477" s="15">
        <v>0</v>
      </c>
      <c r="J477" s="15">
        <v>0</v>
      </c>
      <c r="K477" s="15" t="s">
        <v>226</v>
      </c>
      <c r="L477" s="61" t="s">
        <v>5035</v>
      </c>
      <c r="M477" s="15" t="s">
        <v>160</v>
      </c>
      <c r="O477" s="30" t="str">
        <f t="shared" si="67"/>
        <v>ü</v>
      </c>
      <c r="P477" s="30" t="str">
        <f t="shared" si="68"/>
        <v/>
      </c>
      <c r="Q477" s="30" t="str">
        <f t="shared" si="69"/>
        <v>ü</v>
      </c>
      <c r="R477" s="30" t="str">
        <f t="shared" si="70"/>
        <v/>
      </c>
      <c r="S477" s="17" t="str">
        <f t="shared" si="71"/>
        <v>ü</v>
      </c>
      <c r="T477" s="17" t="str">
        <f t="shared" si="72"/>
        <v/>
      </c>
      <c r="U477" s="17"/>
      <c r="V477" s="17" t="str">
        <f t="shared" si="73"/>
        <v/>
      </c>
    </row>
    <row r="478" spans="1:22" ht="21.75" hidden="1" customHeight="1" x14ac:dyDescent="0.25">
      <c r="A478" s="28">
        <v>477</v>
      </c>
      <c r="B478" s="15">
        <v>2260407</v>
      </c>
      <c r="C478" s="16">
        <v>46089</v>
      </c>
      <c r="D478" s="16">
        <v>46090</v>
      </c>
      <c r="E478" s="15" t="s">
        <v>5248</v>
      </c>
      <c r="F478" s="15" t="s">
        <v>166</v>
      </c>
      <c r="H478" s="15">
        <v>547333311</v>
      </c>
      <c r="I478" s="15" t="s">
        <v>5274</v>
      </c>
      <c r="J478" s="15" t="s">
        <v>5275</v>
      </c>
      <c r="K478" s="15" t="s">
        <v>574</v>
      </c>
      <c r="L478" s="61" t="s">
        <v>5276</v>
      </c>
      <c r="M478" s="15" t="s">
        <v>158</v>
      </c>
      <c r="O478" s="30" t="str">
        <f t="shared" si="67"/>
        <v/>
      </c>
      <c r="P478" s="30" t="str">
        <f t="shared" si="68"/>
        <v/>
      </c>
      <c r="Q478" s="30" t="str">
        <f t="shared" si="69"/>
        <v/>
      </c>
      <c r="R478" s="30" t="str">
        <f t="shared" si="70"/>
        <v/>
      </c>
      <c r="S478" s="17" t="str">
        <f t="shared" si="71"/>
        <v/>
      </c>
      <c r="T478" s="17" t="str">
        <f t="shared" si="72"/>
        <v/>
      </c>
      <c r="U478" s="17"/>
      <c r="V478" s="17" t="str">
        <f t="shared" si="73"/>
        <v/>
      </c>
    </row>
    <row r="479" spans="1:22" ht="21.75" hidden="1" customHeight="1" x14ac:dyDescent="0.25">
      <c r="A479" s="28">
        <v>478</v>
      </c>
      <c r="B479" s="15">
        <v>2260405</v>
      </c>
      <c r="C479" s="16">
        <v>46089</v>
      </c>
      <c r="D479" s="16">
        <v>46092</v>
      </c>
      <c r="E479" s="15" t="s">
        <v>5249</v>
      </c>
      <c r="F479" s="15" t="s">
        <v>210</v>
      </c>
      <c r="H479" s="15">
        <v>508898870</v>
      </c>
      <c r="I479" s="15">
        <v>15</v>
      </c>
      <c r="J479" s="15">
        <v>42</v>
      </c>
      <c r="K479" s="15" t="s">
        <v>368</v>
      </c>
      <c r="L479" s="61" t="s">
        <v>4923</v>
      </c>
      <c r="M479" s="15" t="s">
        <v>167</v>
      </c>
      <c r="O479" s="30" t="str">
        <f t="shared" si="67"/>
        <v>ü</v>
      </c>
      <c r="P479" s="30" t="str">
        <f t="shared" si="68"/>
        <v>ü</v>
      </c>
      <c r="Q479" s="30" t="str">
        <f t="shared" si="69"/>
        <v>ü</v>
      </c>
      <c r="R479" s="30" t="str">
        <f t="shared" si="70"/>
        <v/>
      </c>
      <c r="S479" s="17" t="str">
        <f t="shared" si="71"/>
        <v>ü</v>
      </c>
      <c r="T479" s="17" t="str">
        <f t="shared" si="72"/>
        <v/>
      </c>
      <c r="U479" s="17"/>
      <c r="V479" s="17" t="str">
        <f t="shared" si="73"/>
        <v/>
      </c>
    </row>
    <row r="480" spans="1:22" ht="21.75" hidden="1" customHeight="1" x14ac:dyDescent="0.25">
      <c r="A480" s="28">
        <v>479</v>
      </c>
      <c r="B480" s="15">
        <v>2260386</v>
      </c>
      <c r="C480" s="16">
        <v>46089</v>
      </c>
      <c r="D480" s="16">
        <v>46090</v>
      </c>
      <c r="E480" s="15" t="s">
        <v>5250</v>
      </c>
      <c r="F480" s="15" t="s">
        <v>166</v>
      </c>
      <c r="H480" s="15">
        <v>501422880</v>
      </c>
      <c r="I480" s="15">
        <v>137</v>
      </c>
      <c r="J480" s="15">
        <v>10</v>
      </c>
      <c r="K480" s="15" t="s">
        <v>223</v>
      </c>
      <c r="L480" s="61" t="s">
        <v>5135</v>
      </c>
      <c r="M480" s="15" t="s">
        <v>160</v>
      </c>
      <c r="O480" s="30" t="str">
        <f t="shared" si="67"/>
        <v>ü</v>
      </c>
      <c r="P480" s="30" t="str">
        <f t="shared" si="68"/>
        <v>ü</v>
      </c>
      <c r="Q480" s="30" t="str">
        <f t="shared" si="69"/>
        <v>ü</v>
      </c>
      <c r="R480" s="30" t="str">
        <f t="shared" si="70"/>
        <v/>
      </c>
      <c r="S480" s="17" t="str">
        <f t="shared" si="71"/>
        <v>ü</v>
      </c>
      <c r="T480" s="17" t="str">
        <f t="shared" si="72"/>
        <v/>
      </c>
      <c r="U480" s="17"/>
      <c r="V480" s="17" t="str">
        <f t="shared" si="73"/>
        <v/>
      </c>
    </row>
    <row r="481" spans="1:22" ht="21.75" hidden="1" customHeight="1" x14ac:dyDescent="0.25">
      <c r="A481" s="28">
        <v>480</v>
      </c>
      <c r="B481" s="15">
        <v>2260375</v>
      </c>
      <c r="C481" s="16">
        <v>46089</v>
      </c>
      <c r="D481" s="16">
        <v>46090</v>
      </c>
      <c r="E481" s="15" t="s">
        <v>5251</v>
      </c>
      <c r="F481" s="15" t="s">
        <v>166</v>
      </c>
      <c r="H481" s="15">
        <v>507070301</v>
      </c>
      <c r="I481" s="15">
        <v>139</v>
      </c>
      <c r="J481" s="15">
        <v>139</v>
      </c>
      <c r="K481" s="15" t="s">
        <v>844</v>
      </c>
      <c r="L481" s="61" t="s">
        <v>4905</v>
      </c>
      <c r="M481" s="15" t="s">
        <v>165</v>
      </c>
      <c r="O481" s="30" t="str">
        <f t="shared" si="67"/>
        <v>ü</v>
      </c>
      <c r="P481" s="30" t="str">
        <f t="shared" si="68"/>
        <v>ü</v>
      </c>
      <c r="Q481" s="30" t="str">
        <f t="shared" si="69"/>
        <v>ü</v>
      </c>
      <c r="R481" s="30" t="str">
        <f t="shared" si="70"/>
        <v/>
      </c>
      <c r="S481" s="17" t="str">
        <f t="shared" si="71"/>
        <v>ü</v>
      </c>
      <c r="T481" s="17" t="str">
        <f t="shared" si="72"/>
        <v/>
      </c>
      <c r="U481" s="17"/>
      <c r="V481" s="17" t="str">
        <f t="shared" si="73"/>
        <v>ü</v>
      </c>
    </row>
    <row r="482" spans="1:22" ht="21.75" hidden="1" customHeight="1" x14ac:dyDescent="0.25">
      <c r="A482" s="28">
        <v>481</v>
      </c>
      <c r="B482" s="15">
        <v>2260344</v>
      </c>
      <c r="C482" s="16">
        <v>46089</v>
      </c>
      <c r="D482" s="16">
        <v>46090</v>
      </c>
      <c r="E482" s="15" t="s">
        <v>5252</v>
      </c>
      <c r="F482" s="15" t="s">
        <v>166</v>
      </c>
      <c r="H482" s="15">
        <v>508680800</v>
      </c>
      <c r="I482" s="15">
        <v>91</v>
      </c>
      <c r="J482" s="15">
        <v>11</v>
      </c>
      <c r="K482" s="15" t="s">
        <v>229</v>
      </c>
      <c r="L482" s="61" t="s">
        <v>4969</v>
      </c>
      <c r="M482" s="15" t="s">
        <v>162</v>
      </c>
      <c r="O482" s="30" t="str">
        <f t="shared" si="67"/>
        <v>ü</v>
      </c>
      <c r="P482" s="30" t="str">
        <f t="shared" si="68"/>
        <v>ü</v>
      </c>
      <c r="Q482" s="30" t="str">
        <f t="shared" si="69"/>
        <v>ü</v>
      </c>
      <c r="R482" s="30" t="str">
        <f t="shared" si="70"/>
        <v/>
      </c>
      <c r="S482" s="17" t="str">
        <f t="shared" si="71"/>
        <v>ü</v>
      </c>
      <c r="T482" s="17" t="str">
        <f t="shared" si="72"/>
        <v/>
      </c>
      <c r="U482" s="17"/>
      <c r="V482" s="17" t="str">
        <f t="shared" si="73"/>
        <v/>
      </c>
    </row>
    <row r="483" spans="1:22" ht="21.75" hidden="1" customHeight="1" x14ac:dyDescent="0.25">
      <c r="A483" s="28">
        <v>482</v>
      </c>
      <c r="B483" s="15">
        <v>2260325</v>
      </c>
      <c r="C483" s="16">
        <v>46089</v>
      </c>
      <c r="D483" s="16">
        <v>46090</v>
      </c>
      <c r="E483" s="15" t="s">
        <v>5253</v>
      </c>
      <c r="F483" s="15" t="s">
        <v>166</v>
      </c>
      <c r="H483" s="15">
        <v>528297799</v>
      </c>
      <c r="I483" s="15">
        <v>27</v>
      </c>
      <c r="J483" s="15">
        <v>22</v>
      </c>
      <c r="K483" s="15" t="s">
        <v>421</v>
      </c>
      <c r="L483" s="61" t="s">
        <v>5277</v>
      </c>
      <c r="M483" s="15" t="s">
        <v>162</v>
      </c>
      <c r="O483" s="30" t="str">
        <f t="shared" si="67"/>
        <v/>
      </c>
      <c r="P483" s="30" t="str">
        <f t="shared" si="68"/>
        <v>ü</v>
      </c>
      <c r="Q483" s="30" t="str">
        <f t="shared" si="69"/>
        <v>ü</v>
      </c>
      <c r="R483" s="30" t="str">
        <f t="shared" si="70"/>
        <v/>
      </c>
      <c r="S483" s="17" t="str">
        <f t="shared" si="71"/>
        <v>ü</v>
      </c>
      <c r="T483" s="17" t="str">
        <f t="shared" si="72"/>
        <v/>
      </c>
      <c r="U483" s="17"/>
      <c r="V483" s="17" t="str">
        <f t="shared" si="73"/>
        <v/>
      </c>
    </row>
    <row r="484" spans="1:22" ht="21.75" hidden="1" customHeight="1" x14ac:dyDescent="0.25">
      <c r="A484" s="28">
        <v>483</v>
      </c>
      <c r="B484" s="15">
        <v>2260255</v>
      </c>
      <c r="C484" s="16">
        <v>46089</v>
      </c>
      <c r="D484" s="16">
        <v>46090</v>
      </c>
      <c r="E484" s="15" t="s">
        <v>5254</v>
      </c>
      <c r="F484" s="15" t="s">
        <v>166</v>
      </c>
      <c r="H484" s="15">
        <v>509038809</v>
      </c>
      <c r="I484" s="15">
        <v>114</v>
      </c>
      <c r="J484" s="15">
        <v>1865</v>
      </c>
      <c r="K484" s="15" t="s">
        <v>228</v>
      </c>
      <c r="L484" s="61" t="s">
        <v>4988</v>
      </c>
      <c r="M484" s="15" t="s">
        <v>165</v>
      </c>
      <c r="O484" s="30" t="str">
        <f t="shared" si="67"/>
        <v>ü</v>
      </c>
      <c r="P484" s="30" t="str">
        <f t="shared" si="68"/>
        <v>ü</v>
      </c>
      <c r="Q484" s="30" t="str">
        <f t="shared" si="69"/>
        <v>ü</v>
      </c>
      <c r="R484" s="30" t="str">
        <f t="shared" si="70"/>
        <v/>
      </c>
      <c r="S484" s="17" t="str">
        <f t="shared" si="71"/>
        <v/>
      </c>
      <c r="T484" s="17" t="str">
        <f t="shared" si="72"/>
        <v/>
      </c>
      <c r="U484" s="17"/>
      <c r="V484" s="17" t="str">
        <f t="shared" si="73"/>
        <v/>
      </c>
    </row>
    <row r="485" spans="1:22" ht="21.75" hidden="1" customHeight="1" x14ac:dyDescent="0.25">
      <c r="A485" s="28">
        <v>484</v>
      </c>
      <c r="B485" s="15">
        <v>2260210</v>
      </c>
      <c r="C485" s="16">
        <v>46089</v>
      </c>
      <c r="D485" s="16">
        <v>46090</v>
      </c>
      <c r="E485" s="15" t="s">
        <v>5255</v>
      </c>
      <c r="F485" s="15" t="s">
        <v>166</v>
      </c>
      <c r="H485" s="15">
        <v>562244088</v>
      </c>
      <c r="J485" s="15">
        <v>4276</v>
      </c>
      <c r="K485" s="15" t="s">
        <v>374</v>
      </c>
      <c r="L485" s="61" t="s">
        <v>4969</v>
      </c>
      <c r="M485" s="15" t="s">
        <v>167</v>
      </c>
      <c r="O485" s="30" t="str">
        <f t="shared" si="67"/>
        <v>ü</v>
      </c>
      <c r="P485" s="30" t="str">
        <f t="shared" si="68"/>
        <v>ü</v>
      </c>
      <c r="Q485" s="30" t="str">
        <f t="shared" si="69"/>
        <v>ü</v>
      </c>
      <c r="R485" s="30" t="str">
        <f t="shared" si="70"/>
        <v/>
      </c>
      <c r="S485" s="17" t="str">
        <f t="shared" si="71"/>
        <v>ü</v>
      </c>
      <c r="T485" s="17" t="str">
        <f t="shared" si="72"/>
        <v/>
      </c>
      <c r="U485" s="17"/>
      <c r="V485" s="17" t="str">
        <f t="shared" si="73"/>
        <v/>
      </c>
    </row>
    <row r="486" spans="1:22" ht="21.75" hidden="1" customHeight="1" x14ac:dyDescent="0.25">
      <c r="A486" s="28">
        <v>485</v>
      </c>
      <c r="B486" s="15">
        <v>2260209</v>
      </c>
      <c r="C486" s="16">
        <v>46089</v>
      </c>
      <c r="D486" s="16">
        <v>46090</v>
      </c>
      <c r="E486" s="15" t="s">
        <v>5256</v>
      </c>
      <c r="F486" s="15" t="s">
        <v>166</v>
      </c>
      <c r="H486" s="15">
        <v>501704724</v>
      </c>
      <c r="I486" s="15" t="s">
        <v>5030</v>
      </c>
      <c r="J486" s="15">
        <v>142</v>
      </c>
      <c r="K486" s="15" t="s">
        <v>232</v>
      </c>
      <c r="L486" s="61" t="s">
        <v>5278</v>
      </c>
      <c r="M486" s="15" t="s">
        <v>211</v>
      </c>
      <c r="O486" s="30" t="str">
        <f t="shared" si="67"/>
        <v/>
      </c>
      <c r="P486" s="30" t="str">
        <f t="shared" si="68"/>
        <v/>
      </c>
      <c r="Q486" s="30" t="str">
        <f t="shared" si="69"/>
        <v>ü</v>
      </c>
      <c r="R486" s="30" t="str">
        <f t="shared" si="70"/>
        <v/>
      </c>
      <c r="S486" s="17" t="str">
        <f t="shared" si="71"/>
        <v/>
      </c>
      <c r="T486" s="17" t="str">
        <f t="shared" si="72"/>
        <v/>
      </c>
      <c r="U486" s="17"/>
      <c r="V486" s="17" t="str">
        <f t="shared" si="73"/>
        <v/>
      </c>
    </row>
    <row r="487" spans="1:22" ht="21.75" hidden="1" customHeight="1" x14ac:dyDescent="0.25">
      <c r="A487" s="28">
        <v>486</v>
      </c>
      <c r="B487" s="15">
        <v>2260198</v>
      </c>
      <c r="C487" s="16">
        <v>46089</v>
      </c>
      <c r="D487" s="16">
        <v>46090</v>
      </c>
      <c r="E487" s="15" t="s">
        <v>5257</v>
      </c>
      <c r="F487" s="15" t="s">
        <v>166</v>
      </c>
      <c r="H487" s="15">
        <v>503612221</v>
      </c>
      <c r="I487" s="15">
        <v>18</v>
      </c>
      <c r="J487" s="15">
        <v>573</v>
      </c>
      <c r="K487" s="15" t="s">
        <v>360</v>
      </c>
      <c r="L487" s="61" t="s">
        <v>4897</v>
      </c>
      <c r="M487" s="15" t="s">
        <v>165</v>
      </c>
      <c r="O487" s="30" t="str">
        <f t="shared" si="67"/>
        <v>ü</v>
      </c>
      <c r="P487" s="30" t="str">
        <f t="shared" si="68"/>
        <v>ü</v>
      </c>
      <c r="Q487" s="30" t="str">
        <f t="shared" si="69"/>
        <v>ü</v>
      </c>
      <c r="R487" s="30" t="str">
        <f t="shared" si="70"/>
        <v/>
      </c>
      <c r="S487" s="17" t="str">
        <f t="shared" si="71"/>
        <v>ü</v>
      </c>
      <c r="T487" s="17" t="str">
        <f t="shared" si="72"/>
        <v/>
      </c>
      <c r="U487" s="17"/>
      <c r="V487" s="17" t="str">
        <f t="shared" si="73"/>
        <v/>
      </c>
    </row>
    <row r="488" spans="1:22" ht="21.75" hidden="1" customHeight="1" x14ac:dyDescent="0.25">
      <c r="A488" s="28">
        <v>487</v>
      </c>
      <c r="B488" s="15">
        <v>2260197</v>
      </c>
      <c r="C488" s="16">
        <v>46089</v>
      </c>
      <c r="D488" s="16">
        <v>46090</v>
      </c>
      <c r="E488" s="15" t="s">
        <v>5258</v>
      </c>
      <c r="F488" s="15" t="s">
        <v>166</v>
      </c>
      <c r="H488" s="15">
        <v>502036111</v>
      </c>
      <c r="I488" s="15" t="s">
        <v>5279</v>
      </c>
      <c r="J488" s="15">
        <v>185</v>
      </c>
      <c r="K488" s="15" t="s">
        <v>227</v>
      </c>
      <c r="L488" s="61" t="s">
        <v>5224</v>
      </c>
      <c r="M488" s="15" t="s">
        <v>165</v>
      </c>
      <c r="O488" s="30" t="str">
        <f t="shared" si="67"/>
        <v>ü</v>
      </c>
      <c r="P488" s="30" t="str">
        <f t="shared" si="68"/>
        <v>ü</v>
      </c>
      <c r="Q488" s="30" t="str">
        <f t="shared" si="69"/>
        <v>ü</v>
      </c>
      <c r="R488" s="30" t="str">
        <f t="shared" si="70"/>
        <v/>
      </c>
      <c r="S488" s="17" t="str">
        <f t="shared" si="71"/>
        <v>ü</v>
      </c>
      <c r="T488" s="17" t="str">
        <f t="shared" si="72"/>
        <v/>
      </c>
      <c r="U488" s="17"/>
      <c r="V488" s="17" t="str">
        <f t="shared" si="73"/>
        <v>ü</v>
      </c>
    </row>
    <row r="489" spans="1:22" ht="21.75" hidden="1" customHeight="1" x14ac:dyDescent="0.25">
      <c r="A489" s="28">
        <v>488</v>
      </c>
      <c r="B489" s="15">
        <v>2260138</v>
      </c>
      <c r="C489" s="16">
        <v>46089</v>
      </c>
      <c r="D489" s="16">
        <v>46090</v>
      </c>
      <c r="E489" s="15" t="s">
        <v>5259</v>
      </c>
      <c r="F489" s="15" t="s">
        <v>166</v>
      </c>
      <c r="H489" s="15">
        <v>567711711</v>
      </c>
      <c r="I489" s="15">
        <v>1</v>
      </c>
      <c r="J489" s="15">
        <v>1918</v>
      </c>
      <c r="K489" s="15" t="s">
        <v>600</v>
      </c>
      <c r="L489" s="61" t="s">
        <v>5142</v>
      </c>
      <c r="M489" s="15" t="s">
        <v>160</v>
      </c>
      <c r="O489" s="30" t="str">
        <f t="shared" si="67"/>
        <v>ü</v>
      </c>
      <c r="P489" s="30" t="str">
        <f t="shared" si="68"/>
        <v/>
      </c>
      <c r="Q489" s="30" t="str">
        <f t="shared" si="69"/>
        <v>ü</v>
      </c>
      <c r="R489" s="30" t="str">
        <f t="shared" si="70"/>
        <v/>
      </c>
      <c r="S489" s="17" t="str">
        <f t="shared" si="71"/>
        <v>ü</v>
      </c>
      <c r="T489" s="17" t="str">
        <f t="shared" si="72"/>
        <v/>
      </c>
      <c r="U489" s="17"/>
      <c r="V489" s="17" t="str">
        <f t="shared" si="73"/>
        <v/>
      </c>
    </row>
    <row r="490" spans="1:22" ht="21.75" hidden="1" customHeight="1" x14ac:dyDescent="0.25">
      <c r="A490" s="28">
        <v>489</v>
      </c>
      <c r="B490" s="15">
        <v>2260116</v>
      </c>
      <c r="C490" s="16">
        <v>46089</v>
      </c>
      <c r="D490" s="16">
        <v>46090</v>
      </c>
      <c r="E490" s="15" t="s">
        <v>5207</v>
      </c>
      <c r="F490" s="15" t="s">
        <v>166</v>
      </c>
      <c r="H490" s="15">
        <v>505151811</v>
      </c>
      <c r="I490" s="15">
        <v>49</v>
      </c>
      <c r="J490" s="15">
        <v>20</v>
      </c>
      <c r="K490" s="15" t="s">
        <v>358</v>
      </c>
      <c r="L490" s="61" t="s">
        <v>4969</v>
      </c>
      <c r="M490" s="15" t="s">
        <v>211</v>
      </c>
      <c r="O490" s="30" t="str">
        <f t="shared" si="67"/>
        <v>ü</v>
      </c>
      <c r="P490" s="30" t="str">
        <f t="shared" si="68"/>
        <v>ü</v>
      </c>
      <c r="Q490" s="30" t="str">
        <f t="shared" si="69"/>
        <v>ü</v>
      </c>
      <c r="R490" s="30" t="str">
        <f t="shared" si="70"/>
        <v/>
      </c>
      <c r="S490" s="17" t="str">
        <f t="shared" si="71"/>
        <v>ü</v>
      </c>
      <c r="T490" s="17" t="str">
        <f t="shared" si="72"/>
        <v/>
      </c>
      <c r="U490" s="17"/>
      <c r="V490" s="17" t="str">
        <f t="shared" si="73"/>
        <v/>
      </c>
    </row>
    <row r="491" spans="1:22" ht="21.75" hidden="1" customHeight="1" x14ac:dyDescent="0.25">
      <c r="A491" s="28">
        <v>490</v>
      </c>
      <c r="B491" s="15">
        <v>2260081</v>
      </c>
      <c r="C491" s="16">
        <v>46089</v>
      </c>
      <c r="D491" s="16">
        <v>46090</v>
      </c>
      <c r="E491" s="15" t="s">
        <v>5260</v>
      </c>
      <c r="F491" s="15" t="s">
        <v>166</v>
      </c>
      <c r="H491" s="15">
        <v>551076288</v>
      </c>
      <c r="I491" s="15">
        <v>83</v>
      </c>
      <c r="J491" s="15">
        <v>6</v>
      </c>
      <c r="K491" s="15" t="s">
        <v>229</v>
      </c>
      <c r="L491" s="61" t="s">
        <v>4975</v>
      </c>
      <c r="M491" s="15" t="s">
        <v>211</v>
      </c>
      <c r="O491" s="30" t="str">
        <f t="shared" si="67"/>
        <v>ü</v>
      </c>
      <c r="P491" s="30" t="str">
        <f t="shared" si="68"/>
        <v>ü</v>
      </c>
      <c r="Q491" s="30" t="str">
        <f t="shared" si="69"/>
        <v>ü</v>
      </c>
      <c r="R491" s="30" t="str">
        <f t="shared" si="70"/>
        <v/>
      </c>
      <c r="S491" s="17" t="str">
        <f t="shared" si="71"/>
        <v>ü</v>
      </c>
      <c r="T491" s="17" t="str">
        <f t="shared" si="72"/>
        <v/>
      </c>
      <c r="U491" s="17"/>
      <c r="V491" s="17" t="str">
        <f t="shared" si="73"/>
        <v/>
      </c>
    </row>
    <row r="492" spans="1:22" ht="21.75" hidden="1" customHeight="1" x14ac:dyDescent="0.25">
      <c r="A492" s="28">
        <v>491</v>
      </c>
      <c r="B492" s="15">
        <v>2260038</v>
      </c>
      <c r="C492" s="16">
        <v>46089</v>
      </c>
      <c r="D492" s="16">
        <v>46090</v>
      </c>
      <c r="E492" s="15" t="s">
        <v>5261</v>
      </c>
      <c r="F492" s="15" t="s">
        <v>166</v>
      </c>
      <c r="H492" s="15">
        <v>564805584</v>
      </c>
      <c r="J492" s="15">
        <v>3293</v>
      </c>
      <c r="K492" s="15" t="s">
        <v>226</v>
      </c>
      <c r="L492" s="61" t="s">
        <v>4969</v>
      </c>
      <c r="M492" s="15" t="s">
        <v>160</v>
      </c>
      <c r="O492" s="30" t="str">
        <f t="shared" si="67"/>
        <v>ü</v>
      </c>
      <c r="P492" s="30" t="str">
        <f t="shared" si="68"/>
        <v>ü</v>
      </c>
      <c r="Q492" s="30" t="str">
        <f t="shared" si="69"/>
        <v>ü</v>
      </c>
      <c r="R492" s="30" t="str">
        <f t="shared" si="70"/>
        <v/>
      </c>
      <c r="S492" s="17" t="str">
        <f t="shared" si="71"/>
        <v>ü</v>
      </c>
      <c r="T492" s="17" t="str">
        <f t="shared" si="72"/>
        <v/>
      </c>
      <c r="U492" s="17"/>
      <c r="V492" s="17" t="str">
        <f t="shared" si="73"/>
        <v/>
      </c>
    </row>
    <row r="493" spans="1:22" ht="21.75" hidden="1" customHeight="1" x14ac:dyDescent="0.25">
      <c r="A493" s="28">
        <v>492</v>
      </c>
      <c r="B493" s="15">
        <v>2260033</v>
      </c>
      <c r="C493" s="16">
        <v>46089</v>
      </c>
      <c r="D493" s="16">
        <v>46090</v>
      </c>
      <c r="E493" s="15" t="s">
        <v>5262</v>
      </c>
      <c r="F493" s="15" t="s">
        <v>166</v>
      </c>
      <c r="H493" s="15">
        <v>503033030</v>
      </c>
      <c r="J493" s="15">
        <v>6148</v>
      </c>
      <c r="K493" s="15" t="s">
        <v>374</v>
      </c>
      <c r="L493" s="61" t="s">
        <v>4897</v>
      </c>
      <c r="M493" s="15" t="s">
        <v>167</v>
      </c>
      <c r="O493" s="30" t="str">
        <f t="shared" si="67"/>
        <v>ü</v>
      </c>
      <c r="P493" s="30" t="str">
        <f t="shared" si="68"/>
        <v>ü</v>
      </c>
      <c r="Q493" s="30" t="str">
        <f t="shared" si="69"/>
        <v>ü</v>
      </c>
      <c r="R493" s="30" t="str">
        <f t="shared" si="70"/>
        <v/>
      </c>
      <c r="S493" s="17" t="str">
        <f t="shared" si="71"/>
        <v>ü</v>
      </c>
      <c r="T493" s="17" t="str">
        <f t="shared" si="72"/>
        <v/>
      </c>
      <c r="U493" s="17"/>
      <c r="V493" s="17" t="str">
        <f t="shared" si="73"/>
        <v/>
      </c>
    </row>
    <row r="494" spans="1:22" ht="21.75" hidden="1" customHeight="1" x14ac:dyDescent="0.25">
      <c r="A494" s="28">
        <v>493</v>
      </c>
      <c r="B494" s="15">
        <v>2259908</v>
      </c>
      <c r="C494" s="16">
        <v>46089</v>
      </c>
      <c r="D494" s="16">
        <v>46090</v>
      </c>
      <c r="E494" s="15" t="s">
        <v>5263</v>
      </c>
      <c r="F494" s="15" t="s">
        <v>166</v>
      </c>
      <c r="H494" s="15">
        <v>508022020</v>
      </c>
      <c r="I494" s="15">
        <v>41</v>
      </c>
      <c r="J494" s="15">
        <v>508022020</v>
      </c>
      <c r="K494" s="15" t="s">
        <v>368</v>
      </c>
      <c r="L494" s="61" t="s">
        <v>5132</v>
      </c>
      <c r="M494" s="15" t="s">
        <v>164</v>
      </c>
      <c r="O494" s="30" t="str">
        <f t="shared" si="67"/>
        <v>ü</v>
      </c>
      <c r="P494" s="30" t="str">
        <f t="shared" si="68"/>
        <v>ü</v>
      </c>
      <c r="Q494" s="30" t="str">
        <f t="shared" si="69"/>
        <v>ü</v>
      </c>
      <c r="R494" s="30" t="str">
        <f t="shared" si="70"/>
        <v/>
      </c>
      <c r="S494" s="17" t="str">
        <f t="shared" si="71"/>
        <v/>
      </c>
      <c r="T494" s="17" t="str">
        <f t="shared" si="72"/>
        <v/>
      </c>
      <c r="U494" s="17"/>
      <c r="V494" s="17" t="str">
        <f t="shared" si="73"/>
        <v/>
      </c>
    </row>
    <row r="495" spans="1:22" ht="21.75" hidden="1" customHeight="1" x14ac:dyDescent="0.25">
      <c r="A495" s="28">
        <v>494</v>
      </c>
      <c r="B495" s="15">
        <v>2262327</v>
      </c>
      <c r="C495" s="16">
        <v>46091</v>
      </c>
      <c r="D495" s="16">
        <v>46091</v>
      </c>
      <c r="E495" s="15" t="s">
        <v>5280</v>
      </c>
      <c r="F495" s="15" t="s">
        <v>166</v>
      </c>
      <c r="H495" s="15">
        <v>564462262</v>
      </c>
      <c r="I495" s="15">
        <v>36</v>
      </c>
      <c r="J495" s="15">
        <v>8</v>
      </c>
      <c r="K495" s="15" t="s">
        <v>481</v>
      </c>
      <c r="L495" s="61" t="s">
        <v>4988</v>
      </c>
      <c r="M495" s="15" t="s">
        <v>164</v>
      </c>
      <c r="O495" s="30" t="str">
        <f t="shared" si="67"/>
        <v>ü</v>
      </c>
      <c r="P495" s="30" t="str">
        <f t="shared" ref="P495:P558" si="74">IF(COUNTIF(L495,"*صراصير*")&gt;=1,"ü","")</f>
        <v>ü</v>
      </c>
      <c r="Q495" s="30" t="str">
        <f t="shared" ref="Q495:Q558" si="75">IF(COUNTIF(L495,"*بعوض*")&gt;=1,"ü","")</f>
        <v>ü</v>
      </c>
      <c r="R495" s="30" t="str">
        <f t="shared" ref="R495:R558" si="76">IF(COUNTIF(L495,"*باعوض*")&gt;=1,"ü","")</f>
        <v/>
      </c>
      <c r="S495" s="17" t="str">
        <f t="shared" ref="S495:S558" si="77">IF(COUNTIF(L495,"*ذباب*")&gt;=1,"ü","")</f>
        <v/>
      </c>
      <c r="T495" s="17" t="str">
        <f t="shared" ref="T495:T558" si="78">IF(COUNTIF(L495,"*فئران*")&gt;=1,"ü","")</f>
        <v/>
      </c>
      <c r="U495" s="17"/>
      <c r="V495" s="17" t="str">
        <f t="shared" ref="V495:V558" si="79">IF(COUNTIF(L495,"*عقارب*")&gt;=1,"ü","")</f>
        <v/>
      </c>
    </row>
    <row r="496" spans="1:22" ht="21.75" hidden="1" customHeight="1" x14ac:dyDescent="0.25">
      <c r="A496" s="28">
        <v>495</v>
      </c>
      <c r="B496" s="15">
        <v>2262324</v>
      </c>
      <c r="C496" s="16">
        <v>46091</v>
      </c>
      <c r="D496" s="16">
        <v>46091</v>
      </c>
      <c r="E496" s="15" t="s">
        <v>5281</v>
      </c>
      <c r="F496" s="15" t="s">
        <v>166</v>
      </c>
      <c r="H496" s="15">
        <v>505523328</v>
      </c>
      <c r="I496" s="15">
        <v>112</v>
      </c>
      <c r="J496" s="15">
        <v>2862</v>
      </c>
      <c r="K496" s="15" t="s">
        <v>668</v>
      </c>
      <c r="L496" s="61" t="s">
        <v>4905</v>
      </c>
      <c r="M496" s="15" t="s">
        <v>158</v>
      </c>
      <c r="O496" s="30" t="str">
        <f t="shared" si="67"/>
        <v>ü</v>
      </c>
      <c r="P496" s="30" t="str">
        <f t="shared" si="74"/>
        <v>ü</v>
      </c>
      <c r="Q496" s="30" t="str">
        <f t="shared" si="75"/>
        <v>ü</v>
      </c>
      <c r="R496" s="30" t="str">
        <f t="shared" si="76"/>
        <v/>
      </c>
      <c r="S496" s="17" t="str">
        <f t="shared" si="77"/>
        <v>ü</v>
      </c>
      <c r="T496" s="17" t="str">
        <f t="shared" si="78"/>
        <v/>
      </c>
      <c r="U496" s="17"/>
      <c r="V496" s="17" t="str">
        <f t="shared" si="79"/>
        <v>ü</v>
      </c>
    </row>
    <row r="497" spans="1:22" ht="21.75" hidden="1" customHeight="1" x14ac:dyDescent="0.25">
      <c r="A497" s="28">
        <v>496</v>
      </c>
      <c r="B497" s="15">
        <v>2262320</v>
      </c>
      <c r="C497" s="16">
        <v>46091</v>
      </c>
      <c r="D497" s="16">
        <v>46092</v>
      </c>
      <c r="E497" s="15" t="s">
        <v>5282</v>
      </c>
      <c r="F497" s="15" t="s">
        <v>166</v>
      </c>
      <c r="H497" s="15">
        <v>561530033</v>
      </c>
      <c r="I497" s="15" t="s">
        <v>1088</v>
      </c>
      <c r="J497" s="15">
        <v>397</v>
      </c>
      <c r="K497" s="15" t="s">
        <v>402</v>
      </c>
      <c r="L497" s="61" t="s">
        <v>4905</v>
      </c>
      <c r="M497" s="15" t="s">
        <v>158</v>
      </c>
      <c r="O497" s="30" t="str">
        <f t="shared" si="67"/>
        <v>ü</v>
      </c>
      <c r="P497" s="30" t="str">
        <f t="shared" si="74"/>
        <v>ü</v>
      </c>
      <c r="Q497" s="30" t="str">
        <f t="shared" si="75"/>
        <v>ü</v>
      </c>
      <c r="R497" s="30" t="str">
        <f t="shared" si="76"/>
        <v/>
      </c>
      <c r="S497" s="17" t="str">
        <f t="shared" si="77"/>
        <v>ü</v>
      </c>
      <c r="T497" s="17" t="str">
        <f t="shared" si="78"/>
        <v/>
      </c>
      <c r="U497" s="17"/>
      <c r="V497" s="17" t="str">
        <f t="shared" si="79"/>
        <v>ü</v>
      </c>
    </row>
    <row r="498" spans="1:22" ht="21.75" hidden="1" customHeight="1" x14ac:dyDescent="0.25">
      <c r="A498" s="28">
        <v>497</v>
      </c>
      <c r="B498" s="15">
        <v>2262312</v>
      </c>
      <c r="C498" s="16">
        <v>46091</v>
      </c>
      <c r="D498" s="16">
        <v>46091</v>
      </c>
      <c r="E498" s="15" t="s">
        <v>5283</v>
      </c>
      <c r="F498" s="15" t="s">
        <v>166</v>
      </c>
      <c r="H498" s="15">
        <v>544472192</v>
      </c>
      <c r="I498" s="15">
        <v>16</v>
      </c>
      <c r="J498" s="15">
        <v>5</v>
      </c>
      <c r="K498" s="15" t="s">
        <v>561</v>
      </c>
      <c r="L498" s="61" t="s">
        <v>5340</v>
      </c>
      <c r="M498" s="15" t="s">
        <v>179</v>
      </c>
      <c r="O498" s="30" t="str">
        <f t="shared" si="67"/>
        <v>ü</v>
      </c>
      <c r="P498" s="30" t="str">
        <f t="shared" si="74"/>
        <v>ü</v>
      </c>
      <c r="Q498" s="30" t="str">
        <f t="shared" si="75"/>
        <v>ü</v>
      </c>
      <c r="R498" s="30" t="str">
        <f t="shared" si="76"/>
        <v/>
      </c>
      <c r="S498" s="17" t="str">
        <f t="shared" si="77"/>
        <v>ü</v>
      </c>
      <c r="T498" s="17" t="str">
        <f t="shared" si="78"/>
        <v/>
      </c>
      <c r="U498" s="17"/>
      <c r="V498" s="17" t="str">
        <f t="shared" si="79"/>
        <v/>
      </c>
    </row>
    <row r="499" spans="1:22" ht="21.75" hidden="1" customHeight="1" x14ac:dyDescent="0.25">
      <c r="A499" s="28">
        <v>498</v>
      </c>
      <c r="B499" s="15">
        <v>2262310</v>
      </c>
      <c r="C499" s="16">
        <v>46091</v>
      </c>
      <c r="D499" s="16">
        <v>46091</v>
      </c>
      <c r="E499" s="15" t="s">
        <v>5284</v>
      </c>
      <c r="F499" s="15" t="s">
        <v>166</v>
      </c>
      <c r="H499" s="15">
        <v>506450316</v>
      </c>
      <c r="I499" s="15">
        <v>33</v>
      </c>
      <c r="J499" s="15">
        <v>23</v>
      </c>
      <c r="K499" s="15" t="s">
        <v>222</v>
      </c>
      <c r="L499" s="61" t="s">
        <v>4896</v>
      </c>
      <c r="M499" s="15" t="s">
        <v>160</v>
      </c>
      <c r="O499" s="30" t="str">
        <f t="shared" si="67"/>
        <v>ü</v>
      </c>
      <c r="P499" s="30" t="str">
        <f t="shared" si="74"/>
        <v>ü</v>
      </c>
      <c r="Q499" s="30" t="str">
        <f t="shared" si="75"/>
        <v>ü</v>
      </c>
      <c r="R499" s="30" t="str">
        <f t="shared" si="76"/>
        <v/>
      </c>
      <c r="S499" s="17" t="str">
        <f t="shared" si="77"/>
        <v>ü</v>
      </c>
      <c r="T499" s="17" t="str">
        <f t="shared" si="78"/>
        <v/>
      </c>
      <c r="U499" s="17"/>
      <c r="V499" s="17" t="str">
        <f t="shared" si="79"/>
        <v/>
      </c>
    </row>
    <row r="500" spans="1:22" ht="21.75" hidden="1" customHeight="1" x14ac:dyDescent="0.25">
      <c r="A500" s="28">
        <v>499</v>
      </c>
      <c r="B500" s="15">
        <v>2262288</v>
      </c>
      <c r="C500" s="16">
        <v>46091</v>
      </c>
      <c r="D500" s="16">
        <v>46091</v>
      </c>
      <c r="E500" s="15" t="s">
        <v>5180</v>
      </c>
      <c r="F500" s="15" t="s">
        <v>166</v>
      </c>
      <c r="H500" s="15">
        <v>506461316</v>
      </c>
      <c r="I500" s="15" t="s">
        <v>969</v>
      </c>
      <c r="J500" s="15" t="s">
        <v>970</v>
      </c>
      <c r="K500" s="15" t="s">
        <v>396</v>
      </c>
      <c r="L500" s="61" t="s">
        <v>4897</v>
      </c>
      <c r="M500" s="15" t="s">
        <v>164</v>
      </c>
      <c r="O500" s="30" t="str">
        <f t="shared" si="67"/>
        <v>ü</v>
      </c>
      <c r="P500" s="30" t="str">
        <f t="shared" si="74"/>
        <v>ü</v>
      </c>
      <c r="Q500" s="30" t="str">
        <f t="shared" si="75"/>
        <v>ü</v>
      </c>
      <c r="R500" s="30" t="str">
        <f t="shared" si="76"/>
        <v/>
      </c>
      <c r="S500" s="17" t="str">
        <f t="shared" si="77"/>
        <v>ü</v>
      </c>
      <c r="T500" s="17" t="str">
        <f t="shared" si="78"/>
        <v/>
      </c>
      <c r="U500" s="17"/>
      <c r="V500" s="17" t="str">
        <f t="shared" si="79"/>
        <v/>
      </c>
    </row>
    <row r="501" spans="1:22" ht="21.75" hidden="1" customHeight="1" x14ac:dyDescent="0.25">
      <c r="A501" s="28">
        <v>500</v>
      </c>
      <c r="B501" s="15">
        <v>2262272</v>
      </c>
      <c r="C501" s="16">
        <v>46091</v>
      </c>
      <c r="D501" s="16">
        <v>46092</v>
      </c>
      <c r="E501" s="15" t="s">
        <v>5285</v>
      </c>
      <c r="F501" s="15" t="s">
        <v>166</v>
      </c>
      <c r="H501" s="15">
        <v>522425520</v>
      </c>
      <c r="I501" s="15">
        <v>3645</v>
      </c>
      <c r="J501" s="15">
        <v>3645</v>
      </c>
      <c r="K501" s="15" t="s">
        <v>226</v>
      </c>
      <c r="L501" s="61" t="s">
        <v>4905</v>
      </c>
      <c r="M501" s="15" t="s">
        <v>486</v>
      </c>
      <c r="O501" s="30" t="str">
        <f t="shared" si="67"/>
        <v>ü</v>
      </c>
      <c r="P501" s="30" t="str">
        <f t="shared" si="74"/>
        <v>ü</v>
      </c>
      <c r="Q501" s="30" t="str">
        <f t="shared" si="75"/>
        <v>ü</v>
      </c>
      <c r="R501" s="30" t="str">
        <f t="shared" si="76"/>
        <v/>
      </c>
      <c r="S501" s="17" t="str">
        <f t="shared" si="77"/>
        <v>ü</v>
      </c>
      <c r="T501" s="17" t="str">
        <f t="shared" si="78"/>
        <v/>
      </c>
      <c r="U501" s="17"/>
      <c r="V501" s="17" t="str">
        <f t="shared" si="79"/>
        <v>ü</v>
      </c>
    </row>
    <row r="502" spans="1:22" ht="21.75" hidden="1" customHeight="1" x14ac:dyDescent="0.25">
      <c r="A502" s="28">
        <v>501</v>
      </c>
      <c r="B502" s="15">
        <v>2262269</v>
      </c>
      <c r="C502" s="16">
        <v>46091</v>
      </c>
      <c r="D502" s="16">
        <v>46091</v>
      </c>
      <c r="E502" s="15" t="s">
        <v>5286</v>
      </c>
      <c r="F502" s="15" t="s">
        <v>166</v>
      </c>
      <c r="H502" s="15">
        <v>507295497</v>
      </c>
      <c r="I502" s="15">
        <v>3</v>
      </c>
      <c r="J502" s="15">
        <v>1416</v>
      </c>
      <c r="K502" s="15" t="s">
        <v>233</v>
      </c>
      <c r="L502" s="61" t="s">
        <v>4905</v>
      </c>
      <c r="M502" s="15" t="s">
        <v>211</v>
      </c>
      <c r="O502" s="30" t="str">
        <f t="shared" si="67"/>
        <v>ü</v>
      </c>
      <c r="P502" s="30" t="str">
        <f t="shared" si="74"/>
        <v>ü</v>
      </c>
      <c r="Q502" s="30" t="str">
        <f t="shared" si="75"/>
        <v>ü</v>
      </c>
      <c r="R502" s="30" t="str">
        <f t="shared" si="76"/>
        <v/>
      </c>
      <c r="S502" s="17" t="str">
        <f t="shared" si="77"/>
        <v>ü</v>
      </c>
      <c r="T502" s="17" t="str">
        <f t="shared" si="78"/>
        <v/>
      </c>
      <c r="U502" s="17"/>
      <c r="V502" s="17" t="str">
        <f t="shared" si="79"/>
        <v>ü</v>
      </c>
    </row>
    <row r="503" spans="1:22" ht="21.75" hidden="1" customHeight="1" x14ac:dyDescent="0.25">
      <c r="A503" s="28">
        <v>502</v>
      </c>
      <c r="B503" s="15">
        <v>2262264</v>
      </c>
      <c r="C503" s="16">
        <v>46091</v>
      </c>
      <c r="D503" s="16">
        <v>46091</v>
      </c>
      <c r="E503" s="15" t="s">
        <v>5018</v>
      </c>
      <c r="F503" s="15" t="s">
        <v>166</v>
      </c>
      <c r="H503" s="15">
        <v>551579943</v>
      </c>
      <c r="I503" s="15">
        <v>72</v>
      </c>
      <c r="J503" s="15">
        <v>4</v>
      </c>
      <c r="K503" s="15" t="s">
        <v>827</v>
      </c>
      <c r="L503" s="61" t="s">
        <v>4985</v>
      </c>
      <c r="M503" s="15" t="s">
        <v>164</v>
      </c>
      <c r="O503" s="30" t="str">
        <f t="shared" si="67"/>
        <v>ü</v>
      </c>
      <c r="P503" s="30" t="str">
        <f t="shared" si="74"/>
        <v>ü</v>
      </c>
      <c r="Q503" s="30" t="str">
        <f t="shared" si="75"/>
        <v/>
      </c>
      <c r="R503" s="30" t="str">
        <f t="shared" si="76"/>
        <v/>
      </c>
      <c r="S503" s="17" t="str">
        <f t="shared" si="77"/>
        <v/>
      </c>
      <c r="T503" s="17" t="str">
        <f t="shared" si="78"/>
        <v/>
      </c>
      <c r="U503" s="17"/>
      <c r="V503" s="17" t="str">
        <f t="shared" si="79"/>
        <v/>
      </c>
    </row>
    <row r="504" spans="1:22" ht="21.75" hidden="1" customHeight="1" x14ac:dyDescent="0.25">
      <c r="A504" s="28">
        <v>503</v>
      </c>
      <c r="B504" s="15">
        <v>2262260</v>
      </c>
      <c r="C504" s="16">
        <v>46091</v>
      </c>
      <c r="D504" s="16">
        <v>46093</v>
      </c>
      <c r="E504" s="15" t="s">
        <v>5287</v>
      </c>
      <c r="F504" s="15" t="s">
        <v>166</v>
      </c>
      <c r="H504" s="15">
        <v>507361001</v>
      </c>
      <c r="I504" s="15">
        <v>54</v>
      </c>
      <c r="J504" s="15">
        <v>4</v>
      </c>
      <c r="K504" s="15" t="s">
        <v>372</v>
      </c>
      <c r="L504" s="61" t="s">
        <v>5025</v>
      </c>
      <c r="M504" s="15" t="s">
        <v>162</v>
      </c>
      <c r="O504" s="30" t="str">
        <f t="shared" si="67"/>
        <v>ü</v>
      </c>
      <c r="P504" s="30" t="str">
        <f t="shared" si="74"/>
        <v>ü</v>
      </c>
      <c r="Q504" s="30" t="str">
        <f t="shared" si="75"/>
        <v>ü</v>
      </c>
      <c r="R504" s="30" t="str">
        <f t="shared" si="76"/>
        <v/>
      </c>
      <c r="S504" s="17" t="str">
        <f t="shared" si="77"/>
        <v>ü</v>
      </c>
      <c r="T504" s="17" t="str">
        <f t="shared" si="78"/>
        <v/>
      </c>
      <c r="U504" s="17"/>
      <c r="V504" s="17" t="str">
        <f t="shared" si="79"/>
        <v/>
      </c>
    </row>
    <row r="505" spans="1:22" ht="21.75" hidden="1" customHeight="1" x14ac:dyDescent="0.25">
      <c r="A505" s="28">
        <v>504</v>
      </c>
      <c r="B505" s="15">
        <v>2262258</v>
      </c>
      <c r="C505" s="16">
        <v>46091</v>
      </c>
      <c r="D505" s="16">
        <v>46091</v>
      </c>
      <c r="E505" s="15" t="s">
        <v>5288</v>
      </c>
      <c r="F505" s="15" t="s">
        <v>166</v>
      </c>
      <c r="H505" s="15">
        <v>502889890</v>
      </c>
      <c r="I505" s="15">
        <v>2</v>
      </c>
      <c r="J505" s="15">
        <v>7</v>
      </c>
      <c r="K505" s="15" t="s">
        <v>358</v>
      </c>
      <c r="L505" s="61" t="s">
        <v>5341</v>
      </c>
      <c r="M505" s="15" t="s">
        <v>160</v>
      </c>
      <c r="O505" s="30" t="str">
        <f t="shared" si="67"/>
        <v>ü</v>
      </c>
      <c r="P505" s="30" t="str">
        <f t="shared" si="74"/>
        <v>ü</v>
      </c>
      <c r="Q505" s="30" t="str">
        <f t="shared" si="75"/>
        <v>ü</v>
      </c>
      <c r="R505" s="30" t="str">
        <f t="shared" si="76"/>
        <v/>
      </c>
      <c r="S505" s="17" t="str">
        <f t="shared" si="77"/>
        <v/>
      </c>
      <c r="T505" s="17" t="str">
        <f t="shared" si="78"/>
        <v/>
      </c>
      <c r="U505" s="17"/>
      <c r="V505" s="17" t="str">
        <f t="shared" si="79"/>
        <v/>
      </c>
    </row>
    <row r="506" spans="1:22" ht="21.75" hidden="1" customHeight="1" x14ac:dyDescent="0.25">
      <c r="A506" s="28">
        <v>505</v>
      </c>
      <c r="B506" s="15">
        <v>2262251</v>
      </c>
      <c r="C506" s="16">
        <v>46091</v>
      </c>
      <c r="D506" s="16">
        <v>46091</v>
      </c>
      <c r="E506" s="15" t="s">
        <v>5289</v>
      </c>
      <c r="F506" s="15" t="s">
        <v>166</v>
      </c>
      <c r="H506" s="15">
        <v>507757979</v>
      </c>
      <c r="I506" s="15">
        <v>138</v>
      </c>
      <c r="J506" s="15">
        <v>5010</v>
      </c>
      <c r="K506" s="15" t="s">
        <v>221</v>
      </c>
      <c r="L506" s="61" t="s">
        <v>5340</v>
      </c>
      <c r="M506" s="15" t="s">
        <v>486</v>
      </c>
      <c r="O506" s="30" t="str">
        <f t="shared" si="67"/>
        <v>ü</v>
      </c>
      <c r="P506" s="30" t="str">
        <f t="shared" si="74"/>
        <v>ü</v>
      </c>
      <c r="Q506" s="30" t="str">
        <f t="shared" si="75"/>
        <v>ü</v>
      </c>
      <c r="R506" s="30" t="str">
        <f t="shared" si="76"/>
        <v/>
      </c>
      <c r="S506" s="17" t="str">
        <f t="shared" si="77"/>
        <v>ü</v>
      </c>
      <c r="T506" s="17" t="str">
        <f t="shared" si="78"/>
        <v/>
      </c>
      <c r="U506" s="17"/>
      <c r="V506" s="17" t="str">
        <f t="shared" si="79"/>
        <v/>
      </c>
    </row>
    <row r="507" spans="1:22" ht="21.75" hidden="1" customHeight="1" x14ac:dyDescent="0.25">
      <c r="A507" s="28">
        <v>506</v>
      </c>
      <c r="B507" s="15">
        <v>2262238</v>
      </c>
      <c r="C507" s="16">
        <v>46091</v>
      </c>
      <c r="D507" s="16">
        <v>46091</v>
      </c>
      <c r="E507" s="15" t="s">
        <v>5290</v>
      </c>
      <c r="F507" s="15" t="s">
        <v>166</v>
      </c>
      <c r="H507" s="15">
        <v>581888883</v>
      </c>
      <c r="I507" s="15">
        <v>28</v>
      </c>
      <c r="J507" s="15" t="s">
        <v>5342</v>
      </c>
      <c r="K507" s="15" t="s">
        <v>668</v>
      </c>
      <c r="L507" s="61" t="s">
        <v>4912</v>
      </c>
      <c r="M507" s="15" t="s">
        <v>158</v>
      </c>
      <c r="O507" s="30" t="str">
        <f t="shared" si="67"/>
        <v/>
      </c>
      <c r="P507" s="30" t="str">
        <f t="shared" si="74"/>
        <v/>
      </c>
      <c r="Q507" s="30" t="str">
        <f t="shared" si="75"/>
        <v>ü</v>
      </c>
      <c r="R507" s="30" t="str">
        <f t="shared" si="76"/>
        <v/>
      </c>
      <c r="S507" s="17" t="str">
        <f t="shared" si="77"/>
        <v>ü</v>
      </c>
      <c r="T507" s="17" t="str">
        <f t="shared" si="78"/>
        <v/>
      </c>
      <c r="U507" s="17"/>
      <c r="V507" s="17" t="str">
        <f t="shared" si="79"/>
        <v/>
      </c>
    </row>
    <row r="508" spans="1:22" ht="21.75" hidden="1" customHeight="1" x14ac:dyDescent="0.25">
      <c r="A508" s="28">
        <v>507</v>
      </c>
      <c r="B508" s="15">
        <v>2262221</v>
      </c>
      <c r="C508" s="16">
        <v>46091</v>
      </c>
      <c r="D508" s="16">
        <v>46092</v>
      </c>
      <c r="E508" s="15" t="s">
        <v>5291</v>
      </c>
      <c r="F508" s="15" t="s">
        <v>166</v>
      </c>
      <c r="H508" s="15">
        <v>566606978</v>
      </c>
      <c r="I508" s="15" t="s">
        <v>5343</v>
      </c>
      <c r="J508" s="15" t="s">
        <v>2395</v>
      </c>
      <c r="K508" s="15" t="s">
        <v>344</v>
      </c>
      <c r="L508" s="61" t="s">
        <v>5344</v>
      </c>
      <c r="M508" s="15" t="s">
        <v>160</v>
      </c>
      <c r="O508" s="30" t="str">
        <f t="shared" si="67"/>
        <v/>
      </c>
      <c r="P508" s="30" t="str">
        <f t="shared" si="74"/>
        <v/>
      </c>
      <c r="Q508" s="30" t="str">
        <f t="shared" si="75"/>
        <v/>
      </c>
      <c r="R508" s="30" t="str">
        <f t="shared" si="76"/>
        <v/>
      </c>
      <c r="S508" s="17" t="str">
        <f t="shared" si="77"/>
        <v/>
      </c>
      <c r="T508" s="17" t="str">
        <f t="shared" si="78"/>
        <v/>
      </c>
      <c r="U508" s="17"/>
      <c r="V508" s="17" t="str">
        <f t="shared" si="79"/>
        <v/>
      </c>
    </row>
    <row r="509" spans="1:22" ht="21.75" hidden="1" customHeight="1" x14ac:dyDescent="0.25">
      <c r="A509" s="28">
        <v>508</v>
      </c>
      <c r="B509" s="15">
        <v>2262202</v>
      </c>
      <c r="C509" s="16">
        <v>46091</v>
      </c>
      <c r="D509" s="16">
        <v>46091</v>
      </c>
      <c r="E509" s="15" t="s">
        <v>5292</v>
      </c>
      <c r="F509" s="15" t="s">
        <v>166</v>
      </c>
      <c r="H509" s="15">
        <v>527529997</v>
      </c>
      <c r="I509" s="15">
        <v>73</v>
      </c>
      <c r="J509" s="15">
        <v>41</v>
      </c>
      <c r="K509" s="15" t="s">
        <v>396</v>
      </c>
      <c r="L509" s="61" t="s">
        <v>4905</v>
      </c>
      <c r="M509" s="15" t="s">
        <v>164</v>
      </c>
      <c r="O509" s="30" t="str">
        <f t="shared" si="67"/>
        <v>ü</v>
      </c>
      <c r="P509" s="30" t="str">
        <f t="shared" si="74"/>
        <v>ü</v>
      </c>
      <c r="Q509" s="30" t="str">
        <f t="shared" si="75"/>
        <v>ü</v>
      </c>
      <c r="R509" s="30" t="str">
        <f t="shared" si="76"/>
        <v/>
      </c>
      <c r="S509" s="17" t="str">
        <f t="shared" si="77"/>
        <v>ü</v>
      </c>
      <c r="T509" s="17" t="str">
        <f t="shared" si="78"/>
        <v/>
      </c>
      <c r="U509" s="17"/>
      <c r="V509" s="17" t="str">
        <f t="shared" si="79"/>
        <v>ü</v>
      </c>
    </row>
    <row r="510" spans="1:22" ht="21.75" hidden="1" customHeight="1" x14ac:dyDescent="0.25">
      <c r="A510" s="28">
        <v>509</v>
      </c>
      <c r="B510" s="15">
        <v>2262198</v>
      </c>
      <c r="C510" s="16">
        <v>46090</v>
      </c>
      <c r="D510" s="16">
        <v>46091</v>
      </c>
      <c r="E510" s="15" t="s">
        <v>5293</v>
      </c>
      <c r="F510" s="15" t="s">
        <v>166</v>
      </c>
      <c r="H510" s="15">
        <v>528963141</v>
      </c>
      <c r="I510" s="15">
        <v>15</v>
      </c>
      <c r="J510" s="15">
        <v>11</v>
      </c>
      <c r="K510" s="15" t="s">
        <v>561</v>
      </c>
      <c r="L510" s="61" t="s">
        <v>4896</v>
      </c>
      <c r="M510" s="15" t="s">
        <v>179</v>
      </c>
      <c r="O510" s="30" t="str">
        <f t="shared" si="67"/>
        <v>ü</v>
      </c>
      <c r="P510" s="30" t="str">
        <f t="shared" si="74"/>
        <v>ü</v>
      </c>
      <c r="Q510" s="30" t="str">
        <f t="shared" si="75"/>
        <v>ü</v>
      </c>
      <c r="R510" s="30" t="str">
        <f t="shared" si="76"/>
        <v/>
      </c>
      <c r="S510" s="17" t="str">
        <f t="shared" si="77"/>
        <v>ü</v>
      </c>
      <c r="T510" s="17" t="str">
        <f t="shared" si="78"/>
        <v/>
      </c>
      <c r="U510" s="17"/>
      <c r="V510" s="17" t="str">
        <f t="shared" si="79"/>
        <v/>
      </c>
    </row>
    <row r="511" spans="1:22" ht="21.75" hidden="1" customHeight="1" x14ac:dyDescent="0.25">
      <c r="A511" s="28">
        <v>510</v>
      </c>
      <c r="B511" s="15">
        <v>2262196</v>
      </c>
      <c r="C511" s="16">
        <v>46090</v>
      </c>
      <c r="D511" s="16">
        <v>46091</v>
      </c>
      <c r="E511" s="15" t="s">
        <v>5294</v>
      </c>
      <c r="F511" s="15" t="s">
        <v>166</v>
      </c>
      <c r="H511" s="15">
        <v>502786667</v>
      </c>
      <c r="I511" s="15">
        <v>81</v>
      </c>
      <c r="J511" s="15">
        <v>8</v>
      </c>
      <c r="K511" s="15" t="s">
        <v>238</v>
      </c>
      <c r="L511" s="61" t="s">
        <v>4923</v>
      </c>
      <c r="M511" s="15" t="s">
        <v>167</v>
      </c>
      <c r="O511" s="30" t="str">
        <f t="shared" si="67"/>
        <v>ü</v>
      </c>
      <c r="P511" s="30" t="str">
        <f t="shared" si="74"/>
        <v>ü</v>
      </c>
      <c r="Q511" s="30" t="str">
        <f t="shared" si="75"/>
        <v>ü</v>
      </c>
      <c r="R511" s="30" t="str">
        <f t="shared" si="76"/>
        <v/>
      </c>
      <c r="S511" s="17" t="str">
        <f t="shared" si="77"/>
        <v>ü</v>
      </c>
      <c r="T511" s="17" t="str">
        <f t="shared" si="78"/>
        <v/>
      </c>
      <c r="U511" s="17"/>
      <c r="V511" s="17" t="str">
        <f t="shared" si="79"/>
        <v/>
      </c>
    </row>
    <row r="512" spans="1:22" ht="21.75" hidden="1" customHeight="1" x14ac:dyDescent="0.25">
      <c r="A512" s="28">
        <v>511</v>
      </c>
      <c r="B512" s="15">
        <v>2262183</v>
      </c>
      <c r="C512" s="16">
        <v>46090</v>
      </c>
      <c r="D512" s="16">
        <v>46092</v>
      </c>
      <c r="E512" s="15" t="s">
        <v>5295</v>
      </c>
      <c r="F512" s="15" t="s">
        <v>166</v>
      </c>
      <c r="H512" s="15">
        <v>505535363</v>
      </c>
      <c r="I512" s="15">
        <v>14</v>
      </c>
      <c r="J512" s="15">
        <v>1251</v>
      </c>
      <c r="K512" s="15" t="s">
        <v>233</v>
      </c>
      <c r="L512" s="61" t="s">
        <v>4988</v>
      </c>
      <c r="M512" s="15" t="s">
        <v>162</v>
      </c>
      <c r="O512" s="30" t="str">
        <f t="shared" si="67"/>
        <v>ü</v>
      </c>
      <c r="P512" s="30" t="str">
        <f t="shared" si="74"/>
        <v>ü</v>
      </c>
      <c r="Q512" s="30" t="str">
        <f t="shared" si="75"/>
        <v>ü</v>
      </c>
      <c r="R512" s="30" t="str">
        <f t="shared" si="76"/>
        <v/>
      </c>
      <c r="S512" s="17" t="str">
        <f t="shared" si="77"/>
        <v/>
      </c>
      <c r="T512" s="17" t="str">
        <f t="shared" si="78"/>
        <v/>
      </c>
      <c r="U512" s="17"/>
      <c r="V512" s="17" t="str">
        <f t="shared" si="79"/>
        <v/>
      </c>
    </row>
    <row r="513" spans="1:22" ht="21.75" hidden="1" customHeight="1" x14ac:dyDescent="0.25">
      <c r="A513" s="28">
        <v>512</v>
      </c>
      <c r="B513" s="15">
        <v>2262171</v>
      </c>
      <c r="C513" s="16">
        <v>46090</v>
      </c>
      <c r="D513" s="16">
        <v>46091</v>
      </c>
      <c r="E513" s="15" t="s">
        <v>5296</v>
      </c>
      <c r="F513" s="15" t="s">
        <v>166</v>
      </c>
      <c r="H513" s="15">
        <v>562444723</v>
      </c>
      <c r="I513" s="15">
        <v>2</v>
      </c>
      <c r="J513" s="15">
        <v>976</v>
      </c>
      <c r="K513" s="15" t="s">
        <v>237</v>
      </c>
      <c r="L513" s="61" t="s">
        <v>4905</v>
      </c>
      <c r="M513" s="15" t="s">
        <v>211</v>
      </c>
      <c r="O513" s="30" t="str">
        <f t="shared" si="67"/>
        <v>ü</v>
      </c>
      <c r="P513" s="30" t="str">
        <f t="shared" si="74"/>
        <v>ü</v>
      </c>
      <c r="Q513" s="30" t="str">
        <f t="shared" si="75"/>
        <v>ü</v>
      </c>
      <c r="R513" s="30" t="str">
        <f t="shared" si="76"/>
        <v/>
      </c>
      <c r="S513" s="17" t="str">
        <f t="shared" si="77"/>
        <v>ü</v>
      </c>
      <c r="T513" s="17" t="str">
        <f t="shared" si="78"/>
        <v/>
      </c>
      <c r="U513" s="17"/>
      <c r="V513" s="17" t="str">
        <f t="shared" si="79"/>
        <v>ü</v>
      </c>
    </row>
    <row r="514" spans="1:22" ht="21.75" hidden="1" customHeight="1" x14ac:dyDescent="0.25">
      <c r="A514" s="28">
        <v>513</v>
      </c>
      <c r="B514" s="15">
        <v>2262169</v>
      </c>
      <c r="C514" s="16">
        <v>46090</v>
      </c>
      <c r="D514" s="16">
        <v>46091</v>
      </c>
      <c r="E514" s="15" t="s">
        <v>5297</v>
      </c>
      <c r="F514" s="15" t="s">
        <v>166</v>
      </c>
      <c r="H514" s="15">
        <v>555777886</v>
      </c>
      <c r="I514" s="15" t="s">
        <v>5345</v>
      </c>
      <c r="J514" s="15">
        <v>29</v>
      </c>
      <c r="K514" s="15" t="s">
        <v>238</v>
      </c>
      <c r="L514" s="61" t="s">
        <v>4969</v>
      </c>
      <c r="M514" s="15" t="s">
        <v>167</v>
      </c>
      <c r="O514" s="30" t="str">
        <f t="shared" ref="O514:O577" si="80">IF(COUNTIF($L514,"*نمل*")&gt;=1,"ü","")</f>
        <v>ü</v>
      </c>
      <c r="P514" s="30" t="str">
        <f t="shared" si="74"/>
        <v>ü</v>
      </c>
      <c r="Q514" s="30" t="str">
        <f t="shared" si="75"/>
        <v>ü</v>
      </c>
      <c r="R514" s="30" t="str">
        <f t="shared" si="76"/>
        <v/>
      </c>
      <c r="S514" s="17" t="str">
        <f t="shared" si="77"/>
        <v>ü</v>
      </c>
      <c r="T514" s="17" t="str">
        <f t="shared" si="78"/>
        <v/>
      </c>
      <c r="U514" s="17"/>
      <c r="V514" s="17" t="str">
        <f t="shared" si="79"/>
        <v/>
      </c>
    </row>
    <row r="515" spans="1:22" ht="21.75" hidden="1" customHeight="1" x14ac:dyDescent="0.25">
      <c r="A515" s="28">
        <v>514</v>
      </c>
      <c r="B515" s="15">
        <v>2262153</v>
      </c>
      <c r="C515" s="16">
        <v>46090</v>
      </c>
      <c r="D515" s="16">
        <v>46091</v>
      </c>
      <c r="E515" s="15" t="s">
        <v>5298</v>
      </c>
      <c r="F515" s="15" t="s">
        <v>166</v>
      </c>
      <c r="H515" s="15">
        <v>551771525</v>
      </c>
      <c r="I515" s="15">
        <v>21</v>
      </c>
      <c r="J515" s="15">
        <v>23</v>
      </c>
      <c r="K515" s="15" t="s">
        <v>228</v>
      </c>
      <c r="L515" s="61" t="s">
        <v>4896</v>
      </c>
      <c r="M515" s="15" t="s">
        <v>165</v>
      </c>
      <c r="O515" s="30" t="str">
        <f t="shared" si="80"/>
        <v>ü</v>
      </c>
      <c r="P515" s="30" t="str">
        <f t="shared" si="74"/>
        <v>ü</v>
      </c>
      <c r="Q515" s="30" t="str">
        <f t="shared" si="75"/>
        <v>ü</v>
      </c>
      <c r="R515" s="30" t="str">
        <f t="shared" si="76"/>
        <v/>
      </c>
      <c r="S515" s="17" t="str">
        <f t="shared" si="77"/>
        <v>ü</v>
      </c>
      <c r="T515" s="17" t="str">
        <f t="shared" si="78"/>
        <v/>
      </c>
      <c r="U515" s="17"/>
      <c r="V515" s="17" t="str">
        <f t="shared" si="79"/>
        <v/>
      </c>
    </row>
    <row r="516" spans="1:22" ht="21.75" hidden="1" customHeight="1" x14ac:dyDescent="0.25">
      <c r="A516" s="28">
        <v>515</v>
      </c>
      <c r="B516" s="15">
        <v>2262131</v>
      </c>
      <c r="C516" s="16">
        <v>46090</v>
      </c>
      <c r="D516" s="16">
        <v>46091</v>
      </c>
      <c r="E516" s="15" t="s">
        <v>5299</v>
      </c>
      <c r="F516" s="15" t="s">
        <v>166</v>
      </c>
      <c r="H516" s="15">
        <v>585226609</v>
      </c>
      <c r="I516" s="15" t="s">
        <v>5346</v>
      </c>
      <c r="J516" s="15">
        <v>13</v>
      </c>
      <c r="K516" s="15" t="s">
        <v>1235</v>
      </c>
      <c r="L516" s="61" t="s">
        <v>5347</v>
      </c>
      <c r="M516" s="15" t="s">
        <v>167</v>
      </c>
      <c r="O516" s="30" t="str">
        <f t="shared" si="80"/>
        <v/>
      </c>
      <c r="P516" s="30" t="str">
        <f t="shared" si="74"/>
        <v/>
      </c>
      <c r="Q516" s="30" t="str">
        <f t="shared" si="75"/>
        <v/>
      </c>
      <c r="R516" s="30" t="str">
        <f t="shared" si="76"/>
        <v/>
      </c>
      <c r="S516" s="17" t="str">
        <f t="shared" si="77"/>
        <v/>
      </c>
      <c r="T516" s="17" t="str">
        <f t="shared" si="78"/>
        <v/>
      </c>
      <c r="U516" s="17"/>
      <c r="V516" s="17" t="str">
        <f t="shared" si="79"/>
        <v/>
      </c>
    </row>
    <row r="517" spans="1:22" ht="21.75" hidden="1" customHeight="1" x14ac:dyDescent="0.25">
      <c r="A517" s="28">
        <v>516</v>
      </c>
      <c r="B517" s="15">
        <v>2262077</v>
      </c>
      <c r="C517" s="16">
        <v>46090</v>
      </c>
      <c r="D517" s="16">
        <v>46091</v>
      </c>
      <c r="E517" s="15" t="s">
        <v>5300</v>
      </c>
      <c r="F517" s="15" t="s">
        <v>166</v>
      </c>
      <c r="H517" s="15">
        <v>506190925</v>
      </c>
      <c r="I517" s="15" t="s">
        <v>3880</v>
      </c>
      <c r="J517" s="15">
        <v>297</v>
      </c>
      <c r="K517" s="15" t="s">
        <v>336</v>
      </c>
      <c r="L517" s="61" t="s">
        <v>5032</v>
      </c>
      <c r="M517" s="15" t="s">
        <v>165</v>
      </c>
      <c r="O517" s="30" t="str">
        <f t="shared" si="80"/>
        <v/>
      </c>
      <c r="P517" s="30" t="str">
        <f t="shared" si="74"/>
        <v>ü</v>
      </c>
      <c r="Q517" s="30" t="str">
        <f t="shared" si="75"/>
        <v/>
      </c>
      <c r="R517" s="30" t="str">
        <f t="shared" si="76"/>
        <v/>
      </c>
      <c r="S517" s="17" t="str">
        <f t="shared" si="77"/>
        <v/>
      </c>
      <c r="T517" s="17" t="str">
        <f t="shared" si="78"/>
        <v/>
      </c>
      <c r="U517" s="17"/>
      <c r="V517" s="17" t="str">
        <f t="shared" si="79"/>
        <v/>
      </c>
    </row>
    <row r="518" spans="1:22" ht="21.75" hidden="1" customHeight="1" x14ac:dyDescent="0.25">
      <c r="A518" s="28">
        <v>517</v>
      </c>
      <c r="B518" s="15">
        <v>2262076</v>
      </c>
      <c r="C518" s="16">
        <v>46090</v>
      </c>
      <c r="D518" s="16">
        <v>46091</v>
      </c>
      <c r="E518" s="15" t="s">
        <v>5300</v>
      </c>
      <c r="F518" s="15" t="s">
        <v>166</v>
      </c>
      <c r="H518" s="15">
        <v>507757679</v>
      </c>
      <c r="I518" s="15" t="s">
        <v>3880</v>
      </c>
      <c r="J518" s="15">
        <v>297</v>
      </c>
      <c r="K518" s="15" t="s">
        <v>336</v>
      </c>
      <c r="L518" s="61" t="s">
        <v>5032</v>
      </c>
      <c r="M518" s="15" t="s">
        <v>165</v>
      </c>
      <c r="O518" s="30" t="str">
        <f t="shared" si="80"/>
        <v/>
      </c>
      <c r="P518" s="30" t="str">
        <f t="shared" si="74"/>
        <v>ü</v>
      </c>
      <c r="Q518" s="30" t="str">
        <f t="shared" si="75"/>
        <v/>
      </c>
      <c r="R518" s="30" t="str">
        <f t="shared" si="76"/>
        <v/>
      </c>
      <c r="S518" s="17" t="str">
        <f t="shared" si="77"/>
        <v/>
      </c>
      <c r="T518" s="17" t="str">
        <f t="shared" si="78"/>
        <v/>
      </c>
      <c r="U518" s="17"/>
      <c r="V518" s="17" t="str">
        <f t="shared" si="79"/>
        <v/>
      </c>
    </row>
    <row r="519" spans="1:22" ht="21.75" hidden="1" customHeight="1" x14ac:dyDescent="0.25">
      <c r="A519" s="28">
        <v>518</v>
      </c>
      <c r="B519" s="15">
        <v>2262055</v>
      </c>
      <c r="C519" s="16">
        <v>46090</v>
      </c>
      <c r="D519" s="16">
        <v>46091</v>
      </c>
      <c r="E519" s="15" t="s">
        <v>5301</v>
      </c>
      <c r="F519" s="15" t="s">
        <v>166</v>
      </c>
      <c r="H519" s="15">
        <v>566664480</v>
      </c>
      <c r="I519" s="15">
        <v>21</v>
      </c>
      <c r="J519" s="15">
        <v>2808</v>
      </c>
      <c r="K519" s="15" t="s">
        <v>404</v>
      </c>
      <c r="L519" s="61" t="s">
        <v>5348</v>
      </c>
      <c r="M519" s="15" t="s">
        <v>486</v>
      </c>
      <c r="O519" s="30" t="str">
        <f t="shared" si="80"/>
        <v>ü</v>
      </c>
      <c r="P519" s="30" t="str">
        <f t="shared" si="74"/>
        <v/>
      </c>
      <c r="Q519" s="30" t="str">
        <f t="shared" si="75"/>
        <v>ü</v>
      </c>
      <c r="R519" s="30" t="str">
        <f t="shared" si="76"/>
        <v/>
      </c>
      <c r="S519" s="17" t="str">
        <f t="shared" si="77"/>
        <v>ü</v>
      </c>
      <c r="T519" s="17" t="str">
        <f t="shared" si="78"/>
        <v/>
      </c>
      <c r="U519" s="17"/>
      <c r="V519" s="17" t="str">
        <f t="shared" si="79"/>
        <v/>
      </c>
    </row>
    <row r="520" spans="1:22" ht="21.75" hidden="1" customHeight="1" x14ac:dyDescent="0.25">
      <c r="A520" s="28">
        <v>519</v>
      </c>
      <c r="B520" s="15">
        <v>2262053</v>
      </c>
      <c r="C520" s="16">
        <v>46090</v>
      </c>
      <c r="D520" s="16">
        <v>46091</v>
      </c>
      <c r="E520" s="15" t="s">
        <v>5301</v>
      </c>
      <c r="F520" s="15" t="s">
        <v>166</v>
      </c>
      <c r="H520" s="15">
        <v>508124447</v>
      </c>
      <c r="I520" s="15">
        <v>21</v>
      </c>
      <c r="J520" s="15">
        <v>2808</v>
      </c>
      <c r="K520" s="15" t="s">
        <v>404</v>
      </c>
      <c r="L520" s="61" t="s">
        <v>5348</v>
      </c>
      <c r="M520" s="15" t="s">
        <v>486</v>
      </c>
      <c r="O520" s="30" t="str">
        <f t="shared" si="80"/>
        <v>ü</v>
      </c>
      <c r="P520" s="30" t="str">
        <f t="shared" si="74"/>
        <v/>
      </c>
      <c r="Q520" s="30" t="str">
        <f t="shared" si="75"/>
        <v>ü</v>
      </c>
      <c r="R520" s="30" t="str">
        <f t="shared" si="76"/>
        <v/>
      </c>
      <c r="S520" s="17" t="str">
        <f t="shared" si="77"/>
        <v>ü</v>
      </c>
      <c r="T520" s="17" t="str">
        <f t="shared" si="78"/>
        <v/>
      </c>
      <c r="U520" s="17"/>
      <c r="V520" s="17" t="str">
        <f t="shared" si="79"/>
        <v/>
      </c>
    </row>
    <row r="521" spans="1:22" ht="21.75" hidden="1" customHeight="1" x14ac:dyDescent="0.25">
      <c r="A521" s="28">
        <v>520</v>
      </c>
      <c r="B521" s="15">
        <v>2262052</v>
      </c>
      <c r="C521" s="16">
        <v>46090</v>
      </c>
      <c r="D521" s="16">
        <v>46091</v>
      </c>
      <c r="E521" s="15" t="s">
        <v>5246</v>
      </c>
      <c r="F521" s="15" t="s">
        <v>166</v>
      </c>
      <c r="H521" s="15">
        <v>504823324</v>
      </c>
      <c r="I521" s="15">
        <v>14</v>
      </c>
      <c r="J521" s="15">
        <v>12</v>
      </c>
      <c r="K521" s="15" t="s">
        <v>377</v>
      </c>
      <c r="L521" s="61" t="s">
        <v>4919</v>
      </c>
      <c r="M521" s="15" t="s">
        <v>167</v>
      </c>
      <c r="O521" s="30" t="str">
        <f t="shared" si="80"/>
        <v/>
      </c>
      <c r="P521" s="30" t="str">
        <f t="shared" si="74"/>
        <v/>
      </c>
      <c r="Q521" s="30" t="str">
        <f t="shared" si="75"/>
        <v>ü</v>
      </c>
      <c r="R521" s="30" t="str">
        <f t="shared" si="76"/>
        <v/>
      </c>
      <c r="S521" s="17" t="str">
        <f t="shared" si="77"/>
        <v/>
      </c>
      <c r="T521" s="17" t="str">
        <f t="shared" si="78"/>
        <v/>
      </c>
      <c r="U521" s="17"/>
      <c r="V521" s="17" t="str">
        <f t="shared" si="79"/>
        <v/>
      </c>
    </row>
    <row r="522" spans="1:22" ht="21.75" hidden="1" customHeight="1" x14ac:dyDescent="0.25">
      <c r="A522" s="28">
        <v>521</v>
      </c>
      <c r="B522" s="15">
        <v>2262005</v>
      </c>
      <c r="C522" s="16">
        <v>46090</v>
      </c>
      <c r="D522" s="16">
        <v>46091</v>
      </c>
      <c r="E522" s="15" t="s">
        <v>5302</v>
      </c>
      <c r="F522" s="15" t="s">
        <v>166</v>
      </c>
      <c r="H522" s="15">
        <v>508855949</v>
      </c>
      <c r="I522" s="15" t="s">
        <v>573</v>
      </c>
      <c r="J522" s="15" t="s">
        <v>1230</v>
      </c>
      <c r="K522" s="15" t="s">
        <v>344</v>
      </c>
      <c r="L522" s="61" t="s">
        <v>4896</v>
      </c>
      <c r="M522" s="15" t="s">
        <v>167</v>
      </c>
      <c r="O522" s="30" t="str">
        <f t="shared" si="80"/>
        <v>ü</v>
      </c>
      <c r="P522" s="30" t="str">
        <f t="shared" si="74"/>
        <v>ü</v>
      </c>
      <c r="Q522" s="30" t="str">
        <f t="shared" si="75"/>
        <v>ü</v>
      </c>
      <c r="R522" s="30" t="str">
        <f t="shared" si="76"/>
        <v/>
      </c>
      <c r="S522" s="17" t="str">
        <f t="shared" si="77"/>
        <v>ü</v>
      </c>
      <c r="T522" s="17" t="str">
        <f t="shared" si="78"/>
        <v/>
      </c>
      <c r="U522" s="17"/>
      <c r="V522" s="17" t="str">
        <f t="shared" si="79"/>
        <v/>
      </c>
    </row>
    <row r="523" spans="1:22" ht="21.75" hidden="1" customHeight="1" x14ac:dyDescent="0.25">
      <c r="A523" s="28">
        <v>522</v>
      </c>
      <c r="B523" s="15">
        <v>2262002</v>
      </c>
      <c r="C523" s="16">
        <v>46090</v>
      </c>
      <c r="D523" s="16">
        <v>46092</v>
      </c>
      <c r="E523" s="15" t="s">
        <v>5302</v>
      </c>
      <c r="F523" s="15" t="s">
        <v>166</v>
      </c>
      <c r="H523" s="15">
        <v>585898777</v>
      </c>
      <c r="I523" s="15" t="s">
        <v>573</v>
      </c>
      <c r="J523" s="15">
        <v>3</v>
      </c>
      <c r="K523" s="15" t="s">
        <v>355</v>
      </c>
      <c r="L523" s="61" t="s">
        <v>4896</v>
      </c>
      <c r="M523" s="15" t="s">
        <v>164</v>
      </c>
      <c r="O523" s="30" t="str">
        <f t="shared" si="80"/>
        <v>ü</v>
      </c>
      <c r="P523" s="30" t="str">
        <f t="shared" si="74"/>
        <v>ü</v>
      </c>
      <c r="Q523" s="30" t="str">
        <f t="shared" si="75"/>
        <v>ü</v>
      </c>
      <c r="R523" s="30" t="str">
        <f t="shared" si="76"/>
        <v/>
      </c>
      <c r="S523" s="17" t="str">
        <f t="shared" si="77"/>
        <v>ü</v>
      </c>
      <c r="T523" s="17" t="str">
        <f t="shared" si="78"/>
        <v/>
      </c>
      <c r="U523" s="17"/>
      <c r="V523" s="17" t="str">
        <f t="shared" si="79"/>
        <v/>
      </c>
    </row>
    <row r="524" spans="1:22" ht="21.75" hidden="1" customHeight="1" x14ac:dyDescent="0.25">
      <c r="A524" s="28">
        <v>523</v>
      </c>
      <c r="B524" s="15">
        <v>2261987</v>
      </c>
      <c r="C524" s="16">
        <v>46090</v>
      </c>
      <c r="D524" s="16">
        <v>46091</v>
      </c>
      <c r="E524" s="15" t="s">
        <v>5303</v>
      </c>
      <c r="F524" s="15" t="s">
        <v>166</v>
      </c>
      <c r="H524" s="15">
        <v>564464828</v>
      </c>
      <c r="I524" s="15" t="s">
        <v>5349</v>
      </c>
      <c r="J524" s="15" t="s">
        <v>1297</v>
      </c>
      <c r="K524" s="15" t="s">
        <v>377</v>
      </c>
      <c r="L524" s="61" t="s">
        <v>4897</v>
      </c>
      <c r="M524" s="15" t="s">
        <v>167</v>
      </c>
      <c r="O524" s="30" t="str">
        <f t="shared" si="80"/>
        <v>ü</v>
      </c>
      <c r="P524" s="30" t="str">
        <f t="shared" si="74"/>
        <v>ü</v>
      </c>
      <c r="Q524" s="30" t="str">
        <f t="shared" si="75"/>
        <v>ü</v>
      </c>
      <c r="R524" s="30" t="str">
        <f t="shared" si="76"/>
        <v/>
      </c>
      <c r="S524" s="17" t="str">
        <f t="shared" si="77"/>
        <v>ü</v>
      </c>
      <c r="T524" s="17" t="str">
        <f t="shared" si="78"/>
        <v/>
      </c>
      <c r="U524" s="17"/>
      <c r="V524" s="17" t="str">
        <f t="shared" si="79"/>
        <v/>
      </c>
    </row>
    <row r="525" spans="1:22" ht="21.75" hidden="1" customHeight="1" x14ac:dyDescent="0.25">
      <c r="A525" s="28">
        <v>524</v>
      </c>
      <c r="B525" s="15">
        <v>2261980</v>
      </c>
      <c r="C525" s="16">
        <v>46090</v>
      </c>
      <c r="D525" s="16">
        <v>46091</v>
      </c>
      <c r="E525" s="15" t="s">
        <v>4997</v>
      </c>
      <c r="F525" s="15" t="s">
        <v>166</v>
      </c>
      <c r="H525" s="15">
        <v>542445553</v>
      </c>
      <c r="I525" s="15">
        <v>41</v>
      </c>
      <c r="J525" s="15">
        <v>7</v>
      </c>
      <c r="K525" s="15" t="s">
        <v>222</v>
      </c>
      <c r="L525" s="61" t="s">
        <v>4927</v>
      </c>
      <c r="M525" s="15" t="s">
        <v>160</v>
      </c>
      <c r="O525" s="30" t="str">
        <f t="shared" si="80"/>
        <v/>
      </c>
      <c r="P525" s="30" t="str">
        <f t="shared" si="74"/>
        <v/>
      </c>
      <c r="Q525" s="30" t="str">
        <f t="shared" si="75"/>
        <v/>
      </c>
      <c r="R525" s="30" t="str">
        <f t="shared" si="76"/>
        <v/>
      </c>
      <c r="S525" s="17" t="str">
        <f t="shared" si="77"/>
        <v/>
      </c>
      <c r="T525" s="17" t="str">
        <f t="shared" si="78"/>
        <v/>
      </c>
      <c r="U525" s="17"/>
      <c r="V525" s="17" t="str">
        <f t="shared" si="79"/>
        <v/>
      </c>
    </row>
    <row r="526" spans="1:22" ht="21.75" hidden="1" customHeight="1" x14ac:dyDescent="0.25">
      <c r="A526" s="28">
        <v>525</v>
      </c>
      <c r="B526" s="15">
        <v>2261973</v>
      </c>
      <c r="C526" s="16">
        <v>46090</v>
      </c>
      <c r="D526" s="16">
        <v>46091</v>
      </c>
      <c r="E526" s="15" t="s">
        <v>5304</v>
      </c>
      <c r="F526" s="15" t="s">
        <v>166</v>
      </c>
      <c r="H526" s="15">
        <v>563985522</v>
      </c>
      <c r="I526" s="15">
        <v>107</v>
      </c>
      <c r="J526" s="15">
        <v>457</v>
      </c>
      <c r="K526" s="15" t="s">
        <v>232</v>
      </c>
      <c r="L526" s="61" t="s">
        <v>4969</v>
      </c>
      <c r="M526" s="15" t="s">
        <v>164</v>
      </c>
      <c r="O526" s="30" t="str">
        <f t="shared" si="80"/>
        <v>ü</v>
      </c>
      <c r="P526" s="30" t="str">
        <f t="shared" si="74"/>
        <v>ü</v>
      </c>
      <c r="Q526" s="30" t="str">
        <f t="shared" si="75"/>
        <v>ü</v>
      </c>
      <c r="R526" s="30" t="str">
        <f t="shared" si="76"/>
        <v/>
      </c>
      <c r="S526" s="17" t="str">
        <f t="shared" si="77"/>
        <v>ü</v>
      </c>
      <c r="T526" s="17" t="str">
        <f t="shared" si="78"/>
        <v/>
      </c>
      <c r="U526" s="17"/>
      <c r="V526" s="17" t="str">
        <f t="shared" si="79"/>
        <v/>
      </c>
    </row>
    <row r="527" spans="1:22" ht="21.75" hidden="1" customHeight="1" x14ac:dyDescent="0.25">
      <c r="A527" s="28">
        <v>526</v>
      </c>
      <c r="B527" s="15">
        <v>2261943</v>
      </c>
      <c r="C527" s="16">
        <v>46090</v>
      </c>
      <c r="D527" s="16">
        <v>46091</v>
      </c>
      <c r="E527" s="15" t="s">
        <v>5305</v>
      </c>
      <c r="F527" s="15" t="s">
        <v>166</v>
      </c>
      <c r="H527" s="15">
        <v>503009909</v>
      </c>
      <c r="I527" s="15">
        <v>137</v>
      </c>
      <c r="J527" s="15">
        <v>12</v>
      </c>
      <c r="K527" s="15" t="s">
        <v>347</v>
      </c>
      <c r="L527" s="61" t="s">
        <v>4905</v>
      </c>
      <c r="M527" s="15" t="s">
        <v>158</v>
      </c>
      <c r="O527" s="30" t="str">
        <f t="shared" si="80"/>
        <v>ü</v>
      </c>
      <c r="P527" s="30" t="str">
        <f t="shared" si="74"/>
        <v>ü</v>
      </c>
      <c r="Q527" s="30" t="str">
        <f t="shared" si="75"/>
        <v>ü</v>
      </c>
      <c r="R527" s="30" t="str">
        <f t="shared" si="76"/>
        <v/>
      </c>
      <c r="S527" s="17" t="str">
        <f t="shared" si="77"/>
        <v>ü</v>
      </c>
      <c r="T527" s="17" t="str">
        <f t="shared" si="78"/>
        <v/>
      </c>
      <c r="U527" s="17"/>
      <c r="V527" s="17" t="str">
        <f t="shared" si="79"/>
        <v>ü</v>
      </c>
    </row>
    <row r="528" spans="1:22" ht="21.75" hidden="1" customHeight="1" x14ac:dyDescent="0.25">
      <c r="A528" s="28">
        <v>527</v>
      </c>
      <c r="B528" s="15">
        <v>2261939</v>
      </c>
      <c r="C528" s="16">
        <v>46090</v>
      </c>
      <c r="D528" s="16">
        <v>46091</v>
      </c>
      <c r="E528" s="15" t="s">
        <v>5306</v>
      </c>
      <c r="F528" s="15" t="s">
        <v>166</v>
      </c>
      <c r="H528" s="15">
        <v>502232525</v>
      </c>
      <c r="I528" s="15">
        <v>8</v>
      </c>
      <c r="J528" s="15">
        <v>78</v>
      </c>
      <c r="K528" s="15" t="s">
        <v>227</v>
      </c>
      <c r="L528" s="61" t="s">
        <v>5157</v>
      </c>
      <c r="M528" s="15" t="s">
        <v>162</v>
      </c>
      <c r="O528" s="30" t="str">
        <f t="shared" si="80"/>
        <v>ü</v>
      </c>
      <c r="P528" s="30" t="str">
        <f t="shared" si="74"/>
        <v/>
      </c>
      <c r="Q528" s="30" t="str">
        <f t="shared" si="75"/>
        <v>ü</v>
      </c>
      <c r="R528" s="30" t="str">
        <f t="shared" si="76"/>
        <v/>
      </c>
      <c r="S528" s="17" t="str">
        <f t="shared" si="77"/>
        <v>ü</v>
      </c>
      <c r="T528" s="17" t="str">
        <f t="shared" si="78"/>
        <v/>
      </c>
      <c r="U528" s="17"/>
      <c r="V528" s="17" t="str">
        <f t="shared" si="79"/>
        <v/>
      </c>
    </row>
    <row r="529" spans="1:22" ht="21.75" hidden="1" customHeight="1" x14ac:dyDescent="0.25">
      <c r="A529" s="28">
        <v>528</v>
      </c>
      <c r="B529" s="15">
        <v>2261911</v>
      </c>
      <c r="C529" s="16">
        <v>46090</v>
      </c>
      <c r="D529" s="16">
        <v>46091</v>
      </c>
      <c r="E529" s="15" t="s">
        <v>5307</v>
      </c>
      <c r="F529" s="15" t="s">
        <v>166</v>
      </c>
      <c r="H529" s="15">
        <v>588411770</v>
      </c>
      <c r="I529" s="15">
        <v>44</v>
      </c>
      <c r="J529" s="15">
        <v>1054</v>
      </c>
      <c r="K529" s="15" t="s">
        <v>419</v>
      </c>
      <c r="L529" s="61" t="s">
        <v>5350</v>
      </c>
      <c r="M529" s="15" t="s">
        <v>165</v>
      </c>
      <c r="O529" s="30" t="str">
        <f t="shared" si="80"/>
        <v>ü</v>
      </c>
      <c r="P529" s="30" t="str">
        <f t="shared" si="74"/>
        <v>ü</v>
      </c>
      <c r="Q529" s="30" t="str">
        <f t="shared" si="75"/>
        <v>ü</v>
      </c>
      <c r="R529" s="30" t="str">
        <f t="shared" si="76"/>
        <v/>
      </c>
      <c r="S529" s="17" t="str">
        <f t="shared" si="77"/>
        <v>ü</v>
      </c>
      <c r="T529" s="17" t="str">
        <f t="shared" si="78"/>
        <v/>
      </c>
      <c r="U529" s="17"/>
      <c r="V529" s="17" t="str">
        <f t="shared" si="79"/>
        <v>ü</v>
      </c>
    </row>
    <row r="530" spans="1:22" ht="21.75" hidden="1" customHeight="1" x14ac:dyDescent="0.25">
      <c r="A530" s="28">
        <v>529</v>
      </c>
      <c r="B530" s="15">
        <v>2261895</v>
      </c>
      <c r="C530" s="16">
        <v>46090</v>
      </c>
      <c r="D530" s="16">
        <v>46091</v>
      </c>
      <c r="E530" s="15" t="s">
        <v>5308</v>
      </c>
      <c r="F530" s="15" t="s">
        <v>166</v>
      </c>
      <c r="H530" s="15">
        <v>505775101</v>
      </c>
      <c r="I530" s="15" t="s">
        <v>2791</v>
      </c>
      <c r="J530" s="15">
        <v>524</v>
      </c>
      <c r="K530" s="15" t="s">
        <v>237</v>
      </c>
      <c r="L530" s="61" t="s">
        <v>4905</v>
      </c>
      <c r="M530" s="15" t="s">
        <v>211</v>
      </c>
      <c r="O530" s="30" t="str">
        <f t="shared" si="80"/>
        <v>ü</v>
      </c>
      <c r="P530" s="30" t="str">
        <f t="shared" si="74"/>
        <v>ü</v>
      </c>
      <c r="Q530" s="30" t="str">
        <f t="shared" si="75"/>
        <v>ü</v>
      </c>
      <c r="R530" s="30" t="str">
        <f t="shared" si="76"/>
        <v/>
      </c>
      <c r="S530" s="17" t="str">
        <f t="shared" si="77"/>
        <v>ü</v>
      </c>
      <c r="T530" s="17" t="str">
        <f t="shared" si="78"/>
        <v/>
      </c>
      <c r="U530" s="17"/>
      <c r="V530" s="17" t="str">
        <f t="shared" si="79"/>
        <v>ü</v>
      </c>
    </row>
    <row r="531" spans="1:22" ht="21.75" hidden="1" customHeight="1" x14ac:dyDescent="0.25">
      <c r="A531" s="28">
        <v>530</v>
      </c>
      <c r="B531" s="15">
        <v>2261881</v>
      </c>
      <c r="C531" s="16">
        <v>46090</v>
      </c>
      <c r="D531" s="16">
        <v>46092</v>
      </c>
      <c r="E531" s="15" t="s">
        <v>4994</v>
      </c>
      <c r="F531" s="15" t="s">
        <v>166</v>
      </c>
      <c r="H531" s="15">
        <v>505512292</v>
      </c>
      <c r="I531" s="15">
        <v>1279</v>
      </c>
      <c r="J531" s="15">
        <v>1379</v>
      </c>
      <c r="K531" s="15" t="s">
        <v>233</v>
      </c>
      <c r="L531" s="61" t="s">
        <v>5025</v>
      </c>
      <c r="M531" s="15" t="s">
        <v>162</v>
      </c>
      <c r="O531" s="30" t="str">
        <f t="shared" si="80"/>
        <v>ü</v>
      </c>
      <c r="P531" s="30" t="str">
        <f t="shared" si="74"/>
        <v>ü</v>
      </c>
      <c r="Q531" s="30" t="str">
        <f t="shared" si="75"/>
        <v>ü</v>
      </c>
      <c r="R531" s="30" t="str">
        <f t="shared" si="76"/>
        <v/>
      </c>
      <c r="S531" s="17" t="str">
        <f t="shared" si="77"/>
        <v>ü</v>
      </c>
      <c r="T531" s="17" t="str">
        <f t="shared" si="78"/>
        <v/>
      </c>
      <c r="U531" s="17"/>
      <c r="V531" s="17" t="str">
        <f t="shared" si="79"/>
        <v/>
      </c>
    </row>
    <row r="532" spans="1:22" ht="21.75" hidden="1" customHeight="1" x14ac:dyDescent="0.25">
      <c r="A532" s="28">
        <v>531</v>
      </c>
      <c r="B532" s="15">
        <v>2261875</v>
      </c>
      <c r="C532" s="16">
        <v>46090</v>
      </c>
      <c r="D532" s="16">
        <v>46091</v>
      </c>
      <c r="E532" s="15" t="s">
        <v>5309</v>
      </c>
      <c r="F532" s="15" t="s">
        <v>166</v>
      </c>
      <c r="H532" s="15">
        <v>505000025</v>
      </c>
      <c r="I532" s="15" t="s">
        <v>5351</v>
      </c>
      <c r="J532" s="15" t="s">
        <v>5352</v>
      </c>
      <c r="K532" s="15" t="s">
        <v>226</v>
      </c>
      <c r="L532" s="61" t="s">
        <v>4919</v>
      </c>
      <c r="M532" s="15" t="s">
        <v>486</v>
      </c>
      <c r="O532" s="30" t="str">
        <f t="shared" si="80"/>
        <v/>
      </c>
      <c r="P532" s="30" t="str">
        <f t="shared" si="74"/>
        <v/>
      </c>
      <c r="Q532" s="30" t="str">
        <f t="shared" si="75"/>
        <v>ü</v>
      </c>
      <c r="R532" s="30" t="str">
        <f t="shared" si="76"/>
        <v/>
      </c>
      <c r="S532" s="17" t="str">
        <f t="shared" si="77"/>
        <v/>
      </c>
      <c r="T532" s="17" t="str">
        <f t="shared" si="78"/>
        <v/>
      </c>
      <c r="U532" s="17"/>
      <c r="V532" s="17" t="str">
        <f t="shared" si="79"/>
        <v/>
      </c>
    </row>
    <row r="533" spans="1:22" ht="21.75" hidden="1" customHeight="1" x14ac:dyDescent="0.25">
      <c r="A533" s="28">
        <v>532</v>
      </c>
      <c r="B533" s="15">
        <v>2261868</v>
      </c>
      <c r="C533" s="16">
        <v>46090</v>
      </c>
      <c r="D533" s="16">
        <v>46091</v>
      </c>
      <c r="E533" s="15" t="s">
        <v>5310</v>
      </c>
      <c r="F533" s="15" t="s">
        <v>166</v>
      </c>
      <c r="H533" s="15">
        <v>529777778</v>
      </c>
      <c r="I533" s="15">
        <v>26</v>
      </c>
      <c r="J533" s="15">
        <v>13</v>
      </c>
      <c r="K533" s="15" t="s">
        <v>600</v>
      </c>
      <c r="L533" s="61" t="s">
        <v>5277</v>
      </c>
      <c r="M533" s="15" t="s">
        <v>486</v>
      </c>
      <c r="O533" s="30" t="str">
        <f t="shared" si="80"/>
        <v/>
      </c>
      <c r="P533" s="30" t="str">
        <f t="shared" si="74"/>
        <v>ü</v>
      </c>
      <c r="Q533" s="30" t="str">
        <f t="shared" si="75"/>
        <v>ü</v>
      </c>
      <c r="R533" s="30" t="str">
        <f t="shared" si="76"/>
        <v/>
      </c>
      <c r="S533" s="17" t="str">
        <f t="shared" si="77"/>
        <v>ü</v>
      </c>
      <c r="T533" s="17" t="str">
        <f t="shared" si="78"/>
        <v/>
      </c>
      <c r="U533" s="17"/>
      <c r="V533" s="17" t="str">
        <f t="shared" si="79"/>
        <v/>
      </c>
    </row>
    <row r="534" spans="1:22" ht="21.75" hidden="1" customHeight="1" x14ac:dyDescent="0.25">
      <c r="A534" s="28">
        <v>533</v>
      </c>
      <c r="B534" s="15">
        <v>2261867</v>
      </c>
      <c r="C534" s="16">
        <v>46090</v>
      </c>
      <c r="D534" s="16">
        <v>46091</v>
      </c>
      <c r="E534" s="15" t="s">
        <v>5311</v>
      </c>
      <c r="F534" s="15" t="s">
        <v>166</v>
      </c>
      <c r="H534" s="15">
        <v>553616133</v>
      </c>
      <c r="J534" s="15">
        <v>42</v>
      </c>
      <c r="K534" s="15" t="s">
        <v>402</v>
      </c>
      <c r="L534" s="61" t="s">
        <v>5155</v>
      </c>
      <c r="M534" s="15" t="s">
        <v>162</v>
      </c>
      <c r="O534" s="30" t="str">
        <f t="shared" si="80"/>
        <v>ü</v>
      </c>
      <c r="P534" s="30" t="str">
        <f t="shared" si="74"/>
        <v/>
      </c>
      <c r="Q534" s="30" t="str">
        <f t="shared" si="75"/>
        <v>ü</v>
      </c>
      <c r="R534" s="30" t="str">
        <f t="shared" si="76"/>
        <v/>
      </c>
      <c r="S534" s="17" t="str">
        <f t="shared" si="77"/>
        <v>ü</v>
      </c>
      <c r="T534" s="17" t="str">
        <f t="shared" si="78"/>
        <v/>
      </c>
      <c r="U534" s="17"/>
      <c r="V534" s="17" t="str">
        <f t="shared" si="79"/>
        <v/>
      </c>
    </row>
    <row r="535" spans="1:22" ht="21.75" hidden="1" customHeight="1" x14ac:dyDescent="0.25">
      <c r="A535" s="28">
        <v>534</v>
      </c>
      <c r="B535" s="15">
        <v>2261857</v>
      </c>
      <c r="C535" s="16">
        <v>46090</v>
      </c>
      <c r="D535" s="16">
        <v>46091</v>
      </c>
      <c r="E535" s="15" t="s">
        <v>5312</v>
      </c>
      <c r="F535" s="15" t="s">
        <v>166</v>
      </c>
      <c r="H535" s="15">
        <v>505155522</v>
      </c>
      <c r="I535" s="15" t="s">
        <v>483</v>
      </c>
      <c r="J535" s="15">
        <v>3661</v>
      </c>
      <c r="K535" s="15" t="s">
        <v>220</v>
      </c>
      <c r="L535" s="61" t="s">
        <v>5224</v>
      </c>
      <c r="M535" s="15" t="s">
        <v>165</v>
      </c>
      <c r="O535" s="30" t="str">
        <f t="shared" si="80"/>
        <v>ü</v>
      </c>
      <c r="P535" s="30" t="str">
        <f t="shared" si="74"/>
        <v>ü</v>
      </c>
      <c r="Q535" s="30" t="str">
        <f t="shared" si="75"/>
        <v>ü</v>
      </c>
      <c r="R535" s="30" t="str">
        <f t="shared" si="76"/>
        <v/>
      </c>
      <c r="S535" s="17" t="str">
        <f t="shared" si="77"/>
        <v>ü</v>
      </c>
      <c r="T535" s="17" t="str">
        <f t="shared" si="78"/>
        <v/>
      </c>
      <c r="U535" s="17"/>
      <c r="V535" s="17" t="str">
        <f t="shared" si="79"/>
        <v>ü</v>
      </c>
    </row>
    <row r="536" spans="1:22" ht="21.75" hidden="1" customHeight="1" x14ac:dyDescent="0.25">
      <c r="A536" s="28">
        <v>535</v>
      </c>
      <c r="B536" s="15">
        <v>2261853</v>
      </c>
      <c r="C536" s="16">
        <v>46090</v>
      </c>
      <c r="D536" s="16">
        <v>46091</v>
      </c>
      <c r="E536" s="15" t="s">
        <v>5313</v>
      </c>
      <c r="F536" s="15" t="s">
        <v>166</v>
      </c>
      <c r="H536" s="15">
        <v>553044490</v>
      </c>
      <c r="I536" s="15">
        <v>19</v>
      </c>
      <c r="J536" s="15">
        <v>19</v>
      </c>
      <c r="K536" s="15" t="s">
        <v>227</v>
      </c>
      <c r="L536" s="61" t="s">
        <v>4905</v>
      </c>
      <c r="M536" s="15" t="s">
        <v>162</v>
      </c>
      <c r="O536" s="30" t="str">
        <f t="shared" si="80"/>
        <v>ü</v>
      </c>
      <c r="P536" s="30" t="str">
        <f t="shared" si="74"/>
        <v>ü</v>
      </c>
      <c r="Q536" s="30" t="str">
        <f t="shared" si="75"/>
        <v>ü</v>
      </c>
      <c r="R536" s="30" t="str">
        <f t="shared" si="76"/>
        <v/>
      </c>
      <c r="S536" s="17" t="str">
        <f t="shared" si="77"/>
        <v>ü</v>
      </c>
      <c r="T536" s="17" t="str">
        <f t="shared" si="78"/>
        <v/>
      </c>
      <c r="U536" s="17"/>
      <c r="V536" s="17" t="str">
        <f t="shared" si="79"/>
        <v>ü</v>
      </c>
    </row>
    <row r="537" spans="1:22" ht="21.75" hidden="1" customHeight="1" x14ac:dyDescent="0.25">
      <c r="A537" s="28">
        <v>536</v>
      </c>
      <c r="B537" s="15">
        <v>2261828</v>
      </c>
      <c r="C537" s="16">
        <v>46090</v>
      </c>
      <c r="D537" s="16">
        <v>46091</v>
      </c>
      <c r="E537" s="15" t="s">
        <v>5314</v>
      </c>
      <c r="F537" s="15" t="s">
        <v>166</v>
      </c>
      <c r="H537" s="15">
        <v>507676742</v>
      </c>
      <c r="I537" s="15" t="s">
        <v>5353</v>
      </c>
      <c r="J537" s="15">
        <v>3728</v>
      </c>
      <c r="K537" s="15" t="s">
        <v>230</v>
      </c>
      <c r="L537" s="61" t="s">
        <v>4919</v>
      </c>
      <c r="M537" s="15" t="s">
        <v>486</v>
      </c>
      <c r="O537" s="30" t="str">
        <f t="shared" si="80"/>
        <v/>
      </c>
      <c r="P537" s="30" t="str">
        <f t="shared" si="74"/>
        <v/>
      </c>
      <c r="Q537" s="30" t="str">
        <f t="shared" si="75"/>
        <v>ü</v>
      </c>
      <c r="R537" s="30" t="str">
        <f t="shared" si="76"/>
        <v/>
      </c>
      <c r="S537" s="17" t="str">
        <f t="shared" si="77"/>
        <v/>
      </c>
      <c r="T537" s="17" t="str">
        <f t="shared" si="78"/>
        <v/>
      </c>
      <c r="U537" s="17"/>
      <c r="V537" s="17" t="str">
        <f t="shared" si="79"/>
        <v/>
      </c>
    </row>
    <row r="538" spans="1:22" ht="21.75" hidden="1" customHeight="1" x14ac:dyDescent="0.25">
      <c r="A538" s="28">
        <v>537</v>
      </c>
      <c r="B538" s="15">
        <v>2261826</v>
      </c>
      <c r="C538" s="16">
        <v>46090</v>
      </c>
      <c r="D538" s="16">
        <v>46091</v>
      </c>
      <c r="E538" s="15" t="s">
        <v>5315</v>
      </c>
      <c r="F538" s="15" t="s">
        <v>166</v>
      </c>
      <c r="H538" s="15">
        <v>503763367</v>
      </c>
      <c r="I538" s="15" t="s">
        <v>5354</v>
      </c>
      <c r="J538" s="15" t="s">
        <v>4184</v>
      </c>
      <c r="K538" s="15" t="s">
        <v>396</v>
      </c>
      <c r="L538" s="61" t="s">
        <v>5355</v>
      </c>
      <c r="M538" s="15" t="s">
        <v>164</v>
      </c>
      <c r="O538" s="30" t="str">
        <f t="shared" si="80"/>
        <v>ü</v>
      </c>
      <c r="P538" s="30" t="str">
        <f t="shared" si="74"/>
        <v/>
      </c>
      <c r="Q538" s="30" t="str">
        <f t="shared" si="75"/>
        <v>ü</v>
      </c>
      <c r="R538" s="30" t="str">
        <f t="shared" si="76"/>
        <v/>
      </c>
      <c r="S538" s="17" t="str">
        <f t="shared" si="77"/>
        <v/>
      </c>
      <c r="T538" s="17" t="str">
        <f t="shared" si="78"/>
        <v/>
      </c>
      <c r="U538" s="17"/>
      <c r="V538" s="17" t="str">
        <f t="shared" si="79"/>
        <v/>
      </c>
    </row>
    <row r="539" spans="1:22" ht="21.75" hidden="1" customHeight="1" x14ac:dyDescent="0.25">
      <c r="A539" s="28">
        <v>538</v>
      </c>
      <c r="B539" s="15">
        <v>2261809</v>
      </c>
      <c r="C539" s="16">
        <v>46090</v>
      </c>
      <c r="D539" s="16">
        <v>46092</v>
      </c>
      <c r="E539" s="15" t="s">
        <v>5316</v>
      </c>
      <c r="F539" s="15" t="s">
        <v>166</v>
      </c>
      <c r="H539" s="15">
        <v>565107777</v>
      </c>
      <c r="I539" s="15">
        <v>271</v>
      </c>
      <c r="J539" s="15">
        <v>271</v>
      </c>
      <c r="K539" s="15" t="s">
        <v>811</v>
      </c>
      <c r="L539" s="61" t="s">
        <v>5035</v>
      </c>
      <c r="M539" s="15" t="s">
        <v>171</v>
      </c>
      <c r="O539" s="30" t="str">
        <f t="shared" si="80"/>
        <v>ü</v>
      </c>
      <c r="P539" s="30" t="str">
        <f t="shared" si="74"/>
        <v/>
      </c>
      <c r="Q539" s="30" t="str">
        <f t="shared" si="75"/>
        <v>ü</v>
      </c>
      <c r="R539" s="30" t="str">
        <f t="shared" si="76"/>
        <v/>
      </c>
      <c r="S539" s="17" t="str">
        <f t="shared" si="77"/>
        <v>ü</v>
      </c>
      <c r="T539" s="17" t="str">
        <f t="shared" si="78"/>
        <v/>
      </c>
      <c r="U539" s="17"/>
      <c r="V539" s="17" t="str">
        <f t="shared" si="79"/>
        <v/>
      </c>
    </row>
    <row r="540" spans="1:22" ht="21.75" hidden="1" customHeight="1" x14ac:dyDescent="0.25">
      <c r="A540" s="28">
        <v>539</v>
      </c>
      <c r="B540" s="15">
        <v>2261794</v>
      </c>
      <c r="C540" s="16">
        <v>46090</v>
      </c>
      <c r="D540" s="16">
        <v>46091</v>
      </c>
      <c r="E540" s="15" t="s">
        <v>5317</v>
      </c>
      <c r="F540" s="15" t="s">
        <v>166</v>
      </c>
      <c r="H540" s="15">
        <v>567511174</v>
      </c>
      <c r="I540" s="15">
        <v>10</v>
      </c>
      <c r="J540" s="15">
        <v>17</v>
      </c>
      <c r="K540" s="15" t="s">
        <v>374</v>
      </c>
      <c r="L540" s="61" t="s">
        <v>5035</v>
      </c>
      <c r="M540" s="15" t="s">
        <v>158</v>
      </c>
      <c r="O540" s="30" t="str">
        <f t="shared" si="80"/>
        <v>ü</v>
      </c>
      <c r="P540" s="30" t="str">
        <f t="shared" si="74"/>
        <v/>
      </c>
      <c r="Q540" s="30" t="str">
        <f t="shared" si="75"/>
        <v>ü</v>
      </c>
      <c r="R540" s="30" t="str">
        <f t="shared" si="76"/>
        <v/>
      </c>
      <c r="S540" s="17" t="str">
        <f t="shared" si="77"/>
        <v>ü</v>
      </c>
      <c r="T540" s="17" t="str">
        <f t="shared" si="78"/>
        <v/>
      </c>
      <c r="U540" s="17"/>
      <c r="V540" s="17" t="str">
        <f t="shared" si="79"/>
        <v/>
      </c>
    </row>
    <row r="541" spans="1:22" ht="21.75" hidden="1" customHeight="1" x14ac:dyDescent="0.25">
      <c r="A541" s="28">
        <v>540</v>
      </c>
      <c r="B541" s="15">
        <v>2261788</v>
      </c>
      <c r="C541" s="16">
        <v>46090</v>
      </c>
      <c r="D541" s="16">
        <v>46091</v>
      </c>
      <c r="E541" s="15" t="s">
        <v>5318</v>
      </c>
      <c r="F541" s="15" t="s">
        <v>166</v>
      </c>
      <c r="H541" s="15">
        <v>528688889</v>
      </c>
      <c r="J541" s="15">
        <v>840</v>
      </c>
      <c r="K541" s="15" t="s">
        <v>227</v>
      </c>
      <c r="L541" s="61" t="s">
        <v>4905</v>
      </c>
      <c r="M541" s="15" t="s">
        <v>162</v>
      </c>
      <c r="O541" s="30" t="str">
        <f t="shared" si="80"/>
        <v>ü</v>
      </c>
      <c r="P541" s="30" t="str">
        <f t="shared" si="74"/>
        <v>ü</v>
      </c>
      <c r="Q541" s="30" t="str">
        <f t="shared" si="75"/>
        <v>ü</v>
      </c>
      <c r="R541" s="30" t="str">
        <f t="shared" si="76"/>
        <v/>
      </c>
      <c r="S541" s="17" t="str">
        <f t="shared" si="77"/>
        <v>ü</v>
      </c>
      <c r="T541" s="17" t="str">
        <f t="shared" si="78"/>
        <v/>
      </c>
      <c r="U541" s="17"/>
      <c r="V541" s="17" t="str">
        <f t="shared" si="79"/>
        <v>ü</v>
      </c>
    </row>
    <row r="542" spans="1:22" ht="21.75" hidden="1" customHeight="1" x14ac:dyDescent="0.25">
      <c r="A542" s="28">
        <v>541</v>
      </c>
      <c r="B542" s="15">
        <v>2261783</v>
      </c>
      <c r="C542" s="16">
        <v>46090</v>
      </c>
      <c r="D542" s="16">
        <v>46091</v>
      </c>
      <c r="E542" s="15" t="s">
        <v>5319</v>
      </c>
      <c r="F542" s="15" t="s">
        <v>166</v>
      </c>
      <c r="H542" s="15">
        <v>502001222</v>
      </c>
      <c r="I542" s="15">
        <v>21</v>
      </c>
      <c r="J542" s="15">
        <v>2571</v>
      </c>
      <c r="K542" s="15" t="s">
        <v>404</v>
      </c>
      <c r="L542" s="61" t="s">
        <v>4922</v>
      </c>
      <c r="M542" s="15" t="s">
        <v>486</v>
      </c>
      <c r="O542" s="30" t="str">
        <f t="shared" si="80"/>
        <v>ü</v>
      </c>
      <c r="P542" s="30" t="str">
        <f t="shared" si="74"/>
        <v>ü</v>
      </c>
      <c r="Q542" s="30" t="str">
        <f t="shared" si="75"/>
        <v>ü</v>
      </c>
      <c r="R542" s="30" t="str">
        <f t="shared" si="76"/>
        <v/>
      </c>
      <c r="S542" s="17" t="str">
        <f t="shared" si="77"/>
        <v>ü</v>
      </c>
      <c r="T542" s="17" t="str">
        <f t="shared" si="78"/>
        <v/>
      </c>
      <c r="U542" s="17"/>
      <c r="V542" s="17" t="str">
        <f t="shared" si="79"/>
        <v/>
      </c>
    </row>
    <row r="543" spans="1:22" ht="21.75" hidden="1" customHeight="1" x14ac:dyDescent="0.25">
      <c r="A543" s="28">
        <v>542</v>
      </c>
      <c r="B543" s="15">
        <v>2261781</v>
      </c>
      <c r="C543" s="16">
        <v>46090</v>
      </c>
      <c r="D543" s="16">
        <v>46092</v>
      </c>
      <c r="E543" s="15" t="s">
        <v>5044</v>
      </c>
      <c r="F543" s="15" t="s">
        <v>166</v>
      </c>
      <c r="H543" s="15">
        <v>501880868</v>
      </c>
      <c r="I543" s="15">
        <v>121</v>
      </c>
      <c r="J543" s="15">
        <v>251</v>
      </c>
      <c r="K543" s="15" t="s">
        <v>355</v>
      </c>
      <c r="L543" s="61" t="s">
        <v>4905</v>
      </c>
      <c r="M543" s="15" t="s">
        <v>164</v>
      </c>
      <c r="O543" s="30" t="str">
        <f t="shared" si="80"/>
        <v>ü</v>
      </c>
      <c r="P543" s="30" t="str">
        <f t="shared" si="74"/>
        <v>ü</v>
      </c>
      <c r="Q543" s="30" t="str">
        <f t="shared" si="75"/>
        <v>ü</v>
      </c>
      <c r="R543" s="30" t="str">
        <f t="shared" si="76"/>
        <v/>
      </c>
      <c r="S543" s="17" t="str">
        <f t="shared" si="77"/>
        <v>ü</v>
      </c>
      <c r="T543" s="17" t="str">
        <f t="shared" si="78"/>
        <v/>
      </c>
      <c r="U543" s="17"/>
      <c r="V543" s="17" t="str">
        <f t="shared" si="79"/>
        <v>ü</v>
      </c>
    </row>
    <row r="544" spans="1:22" ht="21.75" hidden="1" customHeight="1" x14ac:dyDescent="0.25">
      <c r="A544" s="28">
        <v>543</v>
      </c>
      <c r="B544" s="15">
        <v>2261777</v>
      </c>
      <c r="C544" s="16">
        <v>46090</v>
      </c>
      <c r="D544" s="16">
        <v>46091</v>
      </c>
      <c r="E544" s="15" t="s">
        <v>5320</v>
      </c>
      <c r="F544" s="15" t="s">
        <v>166</v>
      </c>
      <c r="H544" s="15">
        <v>547444114</v>
      </c>
      <c r="I544" s="15">
        <v>2</v>
      </c>
      <c r="J544" s="15">
        <v>14</v>
      </c>
      <c r="K544" s="15" t="s">
        <v>225</v>
      </c>
      <c r="L544" s="61" t="s">
        <v>5222</v>
      </c>
      <c r="M544" s="15" t="s">
        <v>179</v>
      </c>
      <c r="O544" s="30" t="str">
        <f t="shared" si="80"/>
        <v/>
      </c>
      <c r="P544" s="30" t="str">
        <f t="shared" si="74"/>
        <v/>
      </c>
      <c r="Q544" s="30" t="str">
        <f t="shared" si="75"/>
        <v>ü</v>
      </c>
      <c r="R544" s="30" t="str">
        <f t="shared" si="76"/>
        <v/>
      </c>
      <c r="S544" s="17" t="str">
        <f t="shared" si="77"/>
        <v>ü</v>
      </c>
      <c r="T544" s="17" t="str">
        <f t="shared" si="78"/>
        <v/>
      </c>
      <c r="U544" s="17"/>
      <c r="V544" s="17" t="str">
        <f t="shared" si="79"/>
        <v/>
      </c>
    </row>
    <row r="545" spans="1:22" ht="21.75" hidden="1" customHeight="1" x14ac:dyDescent="0.25">
      <c r="A545" s="28">
        <v>544</v>
      </c>
      <c r="B545" s="15">
        <v>2261758</v>
      </c>
      <c r="C545" s="16">
        <v>46090</v>
      </c>
      <c r="D545" s="16">
        <v>46091</v>
      </c>
      <c r="E545" s="15" t="s">
        <v>5321</v>
      </c>
      <c r="F545" s="15" t="s">
        <v>166</v>
      </c>
      <c r="H545" s="15">
        <v>567040889</v>
      </c>
      <c r="J545" s="15">
        <v>1</v>
      </c>
      <c r="K545" s="15" t="s">
        <v>374</v>
      </c>
      <c r="L545" s="61" t="s">
        <v>5356</v>
      </c>
      <c r="M545" s="15" t="s">
        <v>158</v>
      </c>
      <c r="O545" s="30" t="str">
        <f t="shared" si="80"/>
        <v/>
      </c>
      <c r="P545" s="30" t="str">
        <f t="shared" si="74"/>
        <v/>
      </c>
      <c r="Q545" s="30" t="str">
        <f t="shared" si="75"/>
        <v/>
      </c>
      <c r="R545" s="30" t="str">
        <f t="shared" si="76"/>
        <v/>
      </c>
      <c r="S545" s="17" t="str">
        <f t="shared" si="77"/>
        <v/>
      </c>
      <c r="T545" s="17" t="str">
        <f t="shared" si="78"/>
        <v/>
      </c>
      <c r="U545" s="17"/>
      <c r="V545" s="17" t="str">
        <f t="shared" si="79"/>
        <v/>
      </c>
    </row>
    <row r="546" spans="1:22" ht="21.75" hidden="1" customHeight="1" x14ac:dyDescent="0.25">
      <c r="A546" s="28">
        <v>545</v>
      </c>
      <c r="B546" s="15">
        <v>2261754</v>
      </c>
      <c r="C546" s="16">
        <v>46090</v>
      </c>
      <c r="D546" s="16">
        <v>46091</v>
      </c>
      <c r="E546" s="15" t="s">
        <v>5089</v>
      </c>
      <c r="F546" s="15" t="s">
        <v>166</v>
      </c>
      <c r="H546" s="15">
        <v>503666355</v>
      </c>
      <c r="I546" s="15" t="s">
        <v>5357</v>
      </c>
      <c r="J546" s="15" t="s">
        <v>5358</v>
      </c>
      <c r="K546" s="15" t="s">
        <v>240</v>
      </c>
      <c r="L546" s="61" t="s">
        <v>5154</v>
      </c>
      <c r="M546" s="15" t="s">
        <v>165</v>
      </c>
      <c r="O546" s="30" t="str">
        <f t="shared" si="80"/>
        <v>ü</v>
      </c>
      <c r="P546" s="30" t="str">
        <f t="shared" si="74"/>
        <v>ü</v>
      </c>
      <c r="Q546" s="30" t="str">
        <f t="shared" si="75"/>
        <v>ü</v>
      </c>
      <c r="R546" s="30" t="str">
        <f t="shared" si="76"/>
        <v/>
      </c>
      <c r="S546" s="17" t="str">
        <f t="shared" si="77"/>
        <v>ü</v>
      </c>
      <c r="T546" s="17" t="str">
        <f t="shared" si="78"/>
        <v/>
      </c>
      <c r="U546" s="17"/>
      <c r="V546" s="17" t="str">
        <f t="shared" si="79"/>
        <v/>
      </c>
    </row>
    <row r="547" spans="1:22" ht="21.75" hidden="1" customHeight="1" x14ac:dyDescent="0.25">
      <c r="A547" s="28">
        <v>546</v>
      </c>
      <c r="B547" s="15">
        <v>2261741</v>
      </c>
      <c r="C547" s="16">
        <v>46090</v>
      </c>
      <c r="D547" s="16">
        <v>46091</v>
      </c>
      <c r="E547" s="15" t="s">
        <v>5015</v>
      </c>
      <c r="F547" s="15" t="s">
        <v>166</v>
      </c>
      <c r="H547" s="15">
        <v>506864499</v>
      </c>
      <c r="I547" s="15">
        <v>0</v>
      </c>
      <c r="J547" s="15">
        <v>34</v>
      </c>
      <c r="K547" s="15" t="s">
        <v>360</v>
      </c>
      <c r="L547" s="61" t="s">
        <v>4922</v>
      </c>
      <c r="M547" s="15" t="s">
        <v>162</v>
      </c>
      <c r="O547" s="30" t="str">
        <f t="shared" si="80"/>
        <v>ü</v>
      </c>
      <c r="P547" s="30" t="str">
        <f t="shared" si="74"/>
        <v>ü</v>
      </c>
      <c r="Q547" s="30" t="str">
        <f t="shared" si="75"/>
        <v>ü</v>
      </c>
      <c r="R547" s="30" t="str">
        <f t="shared" si="76"/>
        <v/>
      </c>
      <c r="S547" s="17" t="str">
        <f t="shared" si="77"/>
        <v>ü</v>
      </c>
      <c r="T547" s="17" t="str">
        <f t="shared" si="78"/>
        <v/>
      </c>
      <c r="U547" s="17"/>
      <c r="V547" s="17" t="str">
        <f t="shared" si="79"/>
        <v/>
      </c>
    </row>
    <row r="548" spans="1:22" ht="21.75" hidden="1" customHeight="1" x14ac:dyDescent="0.25">
      <c r="A548" s="28">
        <v>547</v>
      </c>
      <c r="B548" s="15">
        <v>2261626</v>
      </c>
      <c r="C548" s="16">
        <v>46090</v>
      </c>
      <c r="D548" s="16">
        <v>46091</v>
      </c>
      <c r="E548" s="15" t="s">
        <v>5322</v>
      </c>
      <c r="F548" s="15" t="s">
        <v>166</v>
      </c>
      <c r="H548" s="15">
        <v>505377611</v>
      </c>
      <c r="I548" s="15">
        <v>151</v>
      </c>
      <c r="J548" s="15">
        <v>6</v>
      </c>
      <c r="K548" s="15" t="s">
        <v>229</v>
      </c>
      <c r="L548" s="61" t="s">
        <v>4969</v>
      </c>
      <c r="M548" s="15" t="s">
        <v>164</v>
      </c>
      <c r="O548" s="30" t="str">
        <f t="shared" si="80"/>
        <v>ü</v>
      </c>
      <c r="P548" s="30" t="str">
        <f t="shared" si="74"/>
        <v>ü</v>
      </c>
      <c r="Q548" s="30" t="str">
        <f t="shared" si="75"/>
        <v>ü</v>
      </c>
      <c r="R548" s="30" t="str">
        <f t="shared" si="76"/>
        <v/>
      </c>
      <c r="S548" s="17" t="str">
        <f t="shared" si="77"/>
        <v>ü</v>
      </c>
      <c r="T548" s="17" t="str">
        <f t="shared" si="78"/>
        <v/>
      </c>
      <c r="U548" s="17"/>
      <c r="V548" s="17" t="str">
        <f t="shared" si="79"/>
        <v/>
      </c>
    </row>
    <row r="549" spans="1:22" ht="21.75" hidden="1" customHeight="1" x14ac:dyDescent="0.25">
      <c r="A549" s="28">
        <v>548</v>
      </c>
      <c r="B549" s="15">
        <v>2261622</v>
      </c>
      <c r="C549" s="16">
        <v>46090</v>
      </c>
      <c r="D549" s="16">
        <v>46091</v>
      </c>
      <c r="E549" s="15" t="s">
        <v>5323</v>
      </c>
      <c r="F549" s="15" t="s">
        <v>166</v>
      </c>
      <c r="H549" s="15">
        <v>509529770</v>
      </c>
      <c r="I549" s="15" t="s">
        <v>5359</v>
      </c>
      <c r="J549" s="15" t="s">
        <v>5360</v>
      </c>
      <c r="K549" s="15" t="s">
        <v>356</v>
      </c>
      <c r="L549" s="61" t="s">
        <v>4925</v>
      </c>
      <c r="M549" s="15" t="s">
        <v>160</v>
      </c>
      <c r="O549" s="30" t="str">
        <f t="shared" si="80"/>
        <v/>
      </c>
      <c r="P549" s="30" t="str">
        <f t="shared" si="74"/>
        <v/>
      </c>
      <c r="Q549" s="30" t="str">
        <f t="shared" si="75"/>
        <v/>
      </c>
      <c r="R549" s="30" t="str">
        <f t="shared" si="76"/>
        <v/>
      </c>
      <c r="S549" s="17" t="str">
        <f t="shared" si="77"/>
        <v/>
      </c>
      <c r="T549" s="17" t="str">
        <f t="shared" si="78"/>
        <v/>
      </c>
      <c r="U549" s="17"/>
      <c r="V549" s="17" t="str">
        <f t="shared" si="79"/>
        <v/>
      </c>
    </row>
    <row r="550" spans="1:22" ht="21.75" hidden="1" customHeight="1" x14ac:dyDescent="0.25">
      <c r="A550" s="28">
        <v>549</v>
      </c>
      <c r="B550" s="15">
        <v>2261585</v>
      </c>
      <c r="C550" s="16">
        <v>46090</v>
      </c>
      <c r="D550" s="16">
        <v>46091</v>
      </c>
      <c r="E550" s="15" t="s">
        <v>5324</v>
      </c>
      <c r="F550" s="15" t="s">
        <v>166</v>
      </c>
      <c r="H550" s="15">
        <v>507454500</v>
      </c>
      <c r="I550" s="15" t="s">
        <v>361</v>
      </c>
      <c r="J550" s="15">
        <v>504</v>
      </c>
      <c r="K550" s="15" t="s">
        <v>360</v>
      </c>
      <c r="L550" s="61" t="s">
        <v>4905</v>
      </c>
      <c r="M550" s="15" t="s">
        <v>162</v>
      </c>
      <c r="O550" s="30" t="str">
        <f t="shared" si="80"/>
        <v>ü</v>
      </c>
      <c r="P550" s="30" t="str">
        <f t="shared" si="74"/>
        <v>ü</v>
      </c>
      <c r="Q550" s="30" t="str">
        <f t="shared" si="75"/>
        <v>ü</v>
      </c>
      <c r="R550" s="30" t="str">
        <f t="shared" si="76"/>
        <v/>
      </c>
      <c r="S550" s="17" t="str">
        <f t="shared" si="77"/>
        <v>ü</v>
      </c>
      <c r="T550" s="17" t="str">
        <f t="shared" si="78"/>
        <v/>
      </c>
      <c r="U550" s="17"/>
      <c r="V550" s="17" t="str">
        <f t="shared" si="79"/>
        <v>ü</v>
      </c>
    </row>
    <row r="551" spans="1:22" ht="21.75" hidden="1" customHeight="1" x14ac:dyDescent="0.25">
      <c r="A551" s="28">
        <v>550</v>
      </c>
      <c r="B551" s="15">
        <v>2261563</v>
      </c>
      <c r="C551" s="16">
        <v>46090</v>
      </c>
      <c r="D551" s="16">
        <v>46091</v>
      </c>
      <c r="E551" s="15" t="s">
        <v>5324</v>
      </c>
      <c r="F551" s="15" t="s">
        <v>166</v>
      </c>
      <c r="H551" s="15">
        <v>503800554</v>
      </c>
      <c r="I551" s="15" t="s">
        <v>361</v>
      </c>
      <c r="J551" s="15">
        <v>501</v>
      </c>
      <c r="K551" s="15" t="s">
        <v>360</v>
      </c>
      <c r="L551" s="61" t="s">
        <v>4905</v>
      </c>
      <c r="M551" s="15" t="s">
        <v>162</v>
      </c>
      <c r="O551" s="30" t="str">
        <f t="shared" si="80"/>
        <v>ü</v>
      </c>
      <c r="P551" s="30" t="str">
        <f t="shared" si="74"/>
        <v>ü</v>
      </c>
      <c r="Q551" s="30" t="str">
        <f t="shared" si="75"/>
        <v>ü</v>
      </c>
      <c r="R551" s="30" t="str">
        <f t="shared" si="76"/>
        <v/>
      </c>
      <c r="S551" s="17" t="str">
        <f t="shared" si="77"/>
        <v>ü</v>
      </c>
      <c r="T551" s="17" t="str">
        <f t="shared" si="78"/>
        <v/>
      </c>
      <c r="U551" s="17"/>
      <c r="V551" s="17" t="str">
        <f t="shared" si="79"/>
        <v>ü</v>
      </c>
    </row>
    <row r="552" spans="1:22" ht="21.75" hidden="1" customHeight="1" x14ac:dyDescent="0.25">
      <c r="A552" s="28">
        <v>551</v>
      </c>
      <c r="B552" s="15">
        <v>2261473</v>
      </c>
      <c r="C552" s="16">
        <v>46090</v>
      </c>
      <c r="D552" s="16">
        <v>46091</v>
      </c>
      <c r="E552" s="15" t="s">
        <v>5325</v>
      </c>
      <c r="F552" s="15" t="s">
        <v>166</v>
      </c>
      <c r="H552" s="15">
        <v>505769992</v>
      </c>
      <c r="I552" s="15">
        <v>63</v>
      </c>
      <c r="J552" s="15">
        <v>11</v>
      </c>
      <c r="K552" s="15" t="s">
        <v>668</v>
      </c>
      <c r="L552" s="61" t="s">
        <v>4932</v>
      </c>
      <c r="M552" s="15" t="s">
        <v>158</v>
      </c>
      <c r="O552" s="30" t="str">
        <f t="shared" si="80"/>
        <v>ü</v>
      </c>
      <c r="P552" s="30" t="str">
        <f t="shared" si="74"/>
        <v>ü</v>
      </c>
      <c r="Q552" s="30" t="str">
        <f t="shared" si="75"/>
        <v>ü</v>
      </c>
      <c r="R552" s="30" t="str">
        <f t="shared" si="76"/>
        <v/>
      </c>
      <c r="S552" s="17" t="str">
        <f t="shared" si="77"/>
        <v>ü</v>
      </c>
      <c r="T552" s="17" t="str">
        <f t="shared" si="78"/>
        <v/>
      </c>
      <c r="U552" s="17"/>
      <c r="V552" s="17" t="str">
        <f t="shared" si="79"/>
        <v>ü</v>
      </c>
    </row>
    <row r="553" spans="1:22" ht="21.75" hidden="1" customHeight="1" x14ac:dyDescent="0.25">
      <c r="A553" s="28">
        <v>552</v>
      </c>
      <c r="B553" s="15">
        <v>2261469</v>
      </c>
      <c r="C553" s="16">
        <v>46090</v>
      </c>
      <c r="D553" s="16">
        <v>46091</v>
      </c>
      <c r="E553" s="15" t="s">
        <v>5326</v>
      </c>
      <c r="F553" s="15" t="s">
        <v>166</v>
      </c>
      <c r="H553" s="15">
        <v>545553318</v>
      </c>
      <c r="I553" s="15">
        <v>21</v>
      </c>
      <c r="J553" s="15">
        <v>12</v>
      </c>
      <c r="K553" s="15" t="s">
        <v>574</v>
      </c>
      <c r="L553" s="61" t="s">
        <v>5135</v>
      </c>
      <c r="M553" s="15" t="s">
        <v>179</v>
      </c>
      <c r="O553" s="30" t="str">
        <f t="shared" si="80"/>
        <v>ü</v>
      </c>
      <c r="P553" s="30" t="str">
        <f t="shared" si="74"/>
        <v>ü</v>
      </c>
      <c r="Q553" s="30" t="str">
        <f t="shared" si="75"/>
        <v>ü</v>
      </c>
      <c r="R553" s="30" t="str">
        <f t="shared" si="76"/>
        <v/>
      </c>
      <c r="S553" s="17" t="str">
        <f t="shared" si="77"/>
        <v>ü</v>
      </c>
      <c r="T553" s="17" t="str">
        <f t="shared" si="78"/>
        <v/>
      </c>
      <c r="U553" s="17"/>
      <c r="V553" s="17" t="str">
        <f t="shared" si="79"/>
        <v/>
      </c>
    </row>
    <row r="554" spans="1:22" ht="21.75" hidden="1" customHeight="1" x14ac:dyDescent="0.25">
      <c r="A554" s="28">
        <v>553</v>
      </c>
      <c r="B554" s="15">
        <v>2261256</v>
      </c>
      <c r="C554" s="16">
        <v>46090</v>
      </c>
      <c r="D554" s="16">
        <v>46091</v>
      </c>
      <c r="E554" s="15" t="s">
        <v>5327</v>
      </c>
      <c r="F554" s="15" t="s">
        <v>166</v>
      </c>
      <c r="H554" s="15">
        <v>554553332</v>
      </c>
      <c r="I554" s="15">
        <v>99</v>
      </c>
      <c r="J554" s="15">
        <v>3</v>
      </c>
      <c r="K554" s="15" t="s">
        <v>668</v>
      </c>
      <c r="L554" s="61" t="s">
        <v>5361</v>
      </c>
      <c r="M554" s="15" t="s">
        <v>158</v>
      </c>
      <c r="O554" s="30" t="str">
        <f t="shared" si="80"/>
        <v>ü</v>
      </c>
      <c r="P554" s="30" t="str">
        <f t="shared" si="74"/>
        <v/>
      </c>
      <c r="Q554" s="30" t="str">
        <f t="shared" si="75"/>
        <v>ü</v>
      </c>
      <c r="R554" s="30" t="str">
        <f t="shared" si="76"/>
        <v/>
      </c>
      <c r="S554" s="17" t="str">
        <f t="shared" si="77"/>
        <v/>
      </c>
      <c r="T554" s="17" t="str">
        <f t="shared" si="78"/>
        <v/>
      </c>
      <c r="U554" s="17"/>
      <c r="V554" s="17" t="str">
        <f t="shared" si="79"/>
        <v/>
      </c>
    </row>
    <row r="555" spans="1:22" ht="21.75" hidden="1" customHeight="1" x14ac:dyDescent="0.25">
      <c r="A555" s="28">
        <v>554</v>
      </c>
      <c r="B555" s="15">
        <v>2261255</v>
      </c>
      <c r="C555" s="16">
        <v>46090</v>
      </c>
      <c r="D555" s="16">
        <v>46091</v>
      </c>
      <c r="E555" s="15" t="s">
        <v>5328</v>
      </c>
      <c r="F555" s="15" t="s">
        <v>166</v>
      </c>
      <c r="H555" s="15">
        <v>542210111</v>
      </c>
      <c r="I555" s="15" t="s">
        <v>5362</v>
      </c>
      <c r="J555" s="15">
        <v>452</v>
      </c>
      <c r="K555" s="15" t="s">
        <v>368</v>
      </c>
      <c r="L555" s="61" t="s">
        <v>4969</v>
      </c>
      <c r="M555" s="15" t="s">
        <v>160</v>
      </c>
      <c r="O555" s="30" t="str">
        <f t="shared" si="80"/>
        <v>ü</v>
      </c>
      <c r="P555" s="30" t="str">
        <f t="shared" si="74"/>
        <v>ü</v>
      </c>
      <c r="Q555" s="30" t="str">
        <f t="shared" si="75"/>
        <v>ü</v>
      </c>
      <c r="R555" s="30" t="str">
        <f t="shared" si="76"/>
        <v/>
      </c>
      <c r="S555" s="17" t="str">
        <f t="shared" si="77"/>
        <v>ü</v>
      </c>
      <c r="T555" s="17" t="str">
        <f t="shared" si="78"/>
        <v/>
      </c>
      <c r="U555" s="17"/>
      <c r="V555" s="17" t="str">
        <f t="shared" si="79"/>
        <v/>
      </c>
    </row>
    <row r="556" spans="1:22" ht="21.75" hidden="1" customHeight="1" x14ac:dyDescent="0.25">
      <c r="A556" s="28">
        <v>555</v>
      </c>
      <c r="B556" s="15">
        <v>2261148</v>
      </c>
      <c r="C556" s="16">
        <v>46090</v>
      </c>
      <c r="D556" s="16">
        <v>46091</v>
      </c>
      <c r="E556" s="15" t="s">
        <v>5329</v>
      </c>
      <c r="F556" s="15" t="s">
        <v>166</v>
      </c>
      <c r="H556" s="15">
        <v>506869884</v>
      </c>
      <c r="I556" s="15">
        <v>21</v>
      </c>
      <c r="J556" s="15">
        <v>2540</v>
      </c>
      <c r="K556" s="15" t="s">
        <v>404</v>
      </c>
      <c r="L556" s="61" t="s">
        <v>4905</v>
      </c>
      <c r="M556" s="15" t="s">
        <v>486</v>
      </c>
      <c r="O556" s="30" t="str">
        <f t="shared" si="80"/>
        <v>ü</v>
      </c>
      <c r="P556" s="30" t="str">
        <f t="shared" si="74"/>
        <v>ü</v>
      </c>
      <c r="Q556" s="30" t="str">
        <f t="shared" si="75"/>
        <v>ü</v>
      </c>
      <c r="R556" s="30" t="str">
        <f t="shared" si="76"/>
        <v/>
      </c>
      <c r="S556" s="17" t="str">
        <f t="shared" si="77"/>
        <v>ü</v>
      </c>
      <c r="T556" s="17" t="str">
        <f t="shared" si="78"/>
        <v/>
      </c>
      <c r="U556" s="17"/>
      <c r="V556" s="17" t="str">
        <f t="shared" si="79"/>
        <v>ü</v>
      </c>
    </row>
    <row r="557" spans="1:22" ht="21.75" hidden="1" customHeight="1" x14ac:dyDescent="0.25">
      <c r="A557" s="28">
        <v>556</v>
      </c>
      <c r="B557" s="15">
        <v>2261132</v>
      </c>
      <c r="C557" s="16">
        <v>46090</v>
      </c>
      <c r="D557" s="16">
        <v>46091</v>
      </c>
      <c r="E557" s="15" t="s">
        <v>5330</v>
      </c>
      <c r="F557" s="15" t="s">
        <v>166</v>
      </c>
      <c r="H557" s="15">
        <v>506855551</v>
      </c>
      <c r="I557" s="15">
        <v>3</v>
      </c>
      <c r="J557" s="15">
        <v>7</v>
      </c>
      <c r="K557" s="15" t="s">
        <v>221</v>
      </c>
      <c r="L557" s="61" t="s">
        <v>5025</v>
      </c>
      <c r="M557" s="15" t="s">
        <v>486</v>
      </c>
      <c r="O557" s="30" t="str">
        <f t="shared" si="80"/>
        <v>ü</v>
      </c>
      <c r="P557" s="30" t="str">
        <f t="shared" si="74"/>
        <v>ü</v>
      </c>
      <c r="Q557" s="30" t="str">
        <f t="shared" si="75"/>
        <v>ü</v>
      </c>
      <c r="R557" s="30" t="str">
        <f t="shared" si="76"/>
        <v/>
      </c>
      <c r="S557" s="17" t="str">
        <f t="shared" si="77"/>
        <v>ü</v>
      </c>
      <c r="T557" s="17" t="str">
        <f t="shared" si="78"/>
        <v/>
      </c>
      <c r="U557" s="17"/>
      <c r="V557" s="17" t="str">
        <f t="shared" si="79"/>
        <v/>
      </c>
    </row>
    <row r="558" spans="1:22" ht="21.75" hidden="1" customHeight="1" x14ac:dyDescent="0.25">
      <c r="A558" s="28">
        <v>557</v>
      </c>
      <c r="B558" s="15">
        <v>2261123</v>
      </c>
      <c r="C558" s="16">
        <v>46090</v>
      </c>
      <c r="D558" s="16">
        <v>46091</v>
      </c>
      <c r="E558" s="15" t="s">
        <v>5331</v>
      </c>
      <c r="F558" s="15" t="s">
        <v>166</v>
      </c>
      <c r="H558" s="15">
        <v>544744483</v>
      </c>
      <c r="I558" s="15">
        <v>215</v>
      </c>
      <c r="J558" s="15">
        <v>23</v>
      </c>
      <c r="K558" s="15" t="s">
        <v>480</v>
      </c>
      <c r="L558" s="61" t="s">
        <v>5135</v>
      </c>
      <c r="M558" s="15" t="s">
        <v>211</v>
      </c>
      <c r="O558" s="30" t="str">
        <f t="shared" si="80"/>
        <v>ü</v>
      </c>
      <c r="P558" s="30" t="str">
        <f t="shared" si="74"/>
        <v>ü</v>
      </c>
      <c r="Q558" s="30" t="str">
        <f t="shared" si="75"/>
        <v>ü</v>
      </c>
      <c r="R558" s="30" t="str">
        <f t="shared" si="76"/>
        <v/>
      </c>
      <c r="S558" s="17" t="str">
        <f t="shared" si="77"/>
        <v>ü</v>
      </c>
      <c r="T558" s="17" t="str">
        <f t="shared" si="78"/>
        <v/>
      </c>
      <c r="U558" s="17"/>
      <c r="V558" s="17" t="str">
        <f t="shared" si="79"/>
        <v/>
      </c>
    </row>
    <row r="559" spans="1:22" ht="21.75" hidden="1" customHeight="1" x14ac:dyDescent="0.25">
      <c r="A559" s="28">
        <v>558</v>
      </c>
      <c r="B559" s="15">
        <v>2261116</v>
      </c>
      <c r="C559" s="16">
        <v>46090</v>
      </c>
      <c r="D559" s="16">
        <v>46091</v>
      </c>
      <c r="E559" s="15" t="s">
        <v>5332</v>
      </c>
      <c r="F559" s="15" t="s">
        <v>159</v>
      </c>
      <c r="H559" s="15">
        <v>506835928</v>
      </c>
      <c r="I559" s="15" t="s">
        <v>557</v>
      </c>
      <c r="J559" s="15" t="s">
        <v>5363</v>
      </c>
      <c r="K559" s="15" t="s">
        <v>1600</v>
      </c>
      <c r="L559" s="61" t="s">
        <v>5364</v>
      </c>
      <c r="M559" s="15" t="s">
        <v>164</v>
      </c>
      <c r="O559" s="30" t="str">
        <f t="shared" si="80"/>
        <v/>
      </c>
      <c r="P559" s="30" t="str">
        <f t="shared" ref="P559:P567" si="81">IF(COUNTIF(L559,"*صراصير*")&gt;=1,"ü","")</f>
        <v/>
      </c>
      <c r="Q559" s="30" t="str">
        <f t="shared" ref="Q559:Q567" si="82">IF(COUNTIF(L559,"*بعوض*")&gt;=1,"ü","")</f>
        <v/>
      </c>
      <c r="R559" s="30" t="str">
        <f t="shared" ref="R559:R567" si="83">IF(COUNTIF(L559,"*باعوض*")&gt;=1,"ü","")</f>
        <v/>
      </c>
      <c r="S559" s="17" t="str">
        <f t="shared" ref="S559:S567" si="84">IF(COUNTIF(L559,"*ذباب*")&gt;=1,"ü","")</f>
        <v/>
      </c>
      <c r="T559" s="17" t="str">
        <f t="shared" ref="T559:T567" si="85">IF(COUNTIF(L559,"*فئران*")&gt;=1,"ü","")</f>
        <v/>
      </c>
      <c r="U559" s="17"/>
      <c r="V559" s="17" t="str">
        <f t="shared" ref="V559:V567" si="86">IF(COUNTIF(L559,"*عقارب*")&gt;=1,"ü","")</f>
        <v/>
      </c>
    </row>
    <row r="560" spans="1:22" ht="21.75" hidden="1" customHeight="1" x14ac:dyDescent="0.25">
      <c r="A560" s="28">
        <v>559</v>
      </c>
      <c r="B560" s="15">
        <v>2261102</v>
      </c>
      <c r="C560" s="16">
        <v>46090</v>
      </c>
      <c r="D560" s="16">
        <v>46091</v>
      </c>
      <c r="E560" s="15" t="s">
        <v>5333</v>
      </c>
      <c r="F560" s="15" t="s">
        <v>166</v>
      </c>
      <c r="H560" s="15">
        <v>508808110</v>
      </c>
      <c r="I560" s="15">
        <v>47</v>
      </c>
      <c r="J560" s="15">
        <v>10</v>
      </c>
      <c r="K560" s="15" t="s">
        <v>239</v>
      </c>
      <c r="L560" s="61" t="s">
        <v>5365</v>
      </c>
      <c r="M560" s="15" t="s">
        <v>179</v>
      </c>
      <c r="O560" s="30" t="str">
        <f t="shared" si="80"/>
        <v>ü</v>
      </c>
      <c r="P560" s="30" t="str">
        <f t="shared" si="81"/>
        <v/>
      </c>
      <c r="Q560" s="30" t="str">
        <f t="shared" si="82"/>
        <v>ü</v>
      </c>
      <c r="R560" s="30" t="str">
        <f t="shared" si="83"/>
        <v/>
      </c>
      <c r="S560" s="17" t="str">
        <f t="shared" si="84"/>
        <v/>
      </c>
      <c r="T560" s="17" t="str">
        <f t="shared" si="85"/>
        <v/>
      </c>
      <c r="U560" s="17"/>
      <c r="V560" s="17" t="str">
        <f t="shared" si="86"/>
        <v/>
      </c>
    </row>
    <row r="561" spans="1:22" ht="21.75" hidden="1" customHeight="1" x14ac:dyDescent="0.25">
      <c r="A561" s="28">
        <v>560</v>
      </c>
      <c r="B561" s="15">
        <v>2261022</v>
      </c>
      <c r="C561" s="16">
        <v>46090</v>
      </c>
      <c r="D561" s="16">
        <v>46091</v>
      </c>
      <c r="E561" s="15" t="s">
        <v>5334</v>
      </c>
      <c r="F561" s="15" t="s">
        <v>166</v>
      </c>
      <c r="H561" s="15">
        <v>544777452</v>
      </c>
      <c r="I561" s="15">
        <v>47</v>
      </c>
      <c r="J561" s="15">
        <v>7</v>
      </c>
      <c r="K561" s="15" t="s">
        <v>346</v>
      </c>
      <c r="L561" s="61" t="s">
        <v>5142</v>
      </c>
      <c r="M561" s="15" t="s">
        <v>158</v>
      </c>
      <c r="O561" s="30" t="str">
        <f t="shared" si="80"/>
        <v>ü</v>
      </c>
      <c r="P561" s="30" t="str">
        <f t="shared" si="81"/>
        <v/>
      </c>
      <c r="Q561" s="30" t="str">
        <f t="shared" si="82"/>
        <v>ü</v>
      </c>
      <c r="R561" s="30" t="str">
        <f t="shared" si="83"/>
        <v/>
      </c>
      <c r="S561" s="17" t="str">
        <f t="shared" si="84"/>
        <v>ü</v>
      </c>
      <c r="T561" s="17" t="str">
        <f t="shared" si="85"/>
        <v/>
      </c>
      <c r="U561" s="17"/>
      <c r="V561" s="17" t="str">
        <f t="shared" si="86"/>
        <v/>
      </c>
    </row>
    <row r="562" spans="1:22" ht="21.75" hidden="1" customHeight="1" x14ac:dyDescent="0.25">
      <c r="A562" s="28">
        <v>561</v>
      </c>
      <c r="B562" s="15">
        <v>2260909</v>
      </c>
      <c r="C562" s="16">
        <v>46090</v>
      </c>
      <c r="D562" s="16">
        <v>46095</v>
      </c>
      <c r="E562" s="15" t="s">
        <v>5335</v>
      </c>
      <c r="F562" s="15" t="s">
        <v>166</v>
      </c>
      <c r="H562" s="15">
        <v>521772713</v>
      </c>
      <c r="I562" s="15">
        <v>123</v>
      </c>
      <c r="J562" s="15">
        <v>1634</v>
      </c>
      <c r="K562" s="15" t="s">
        <v>228</v>
      </c>
      <c r="L562" s="61" t="s">
        <v>4897</v>
      </c>
      <c r="M562" s="15" t="s">
        <v>158</v>
      </c>
      <c r="O562" s="30" t="str">
        <f t="shared" si="80"/>
        <v>ü</v>
      </c>
      <c r="P562" s="30" t="str">
        <f t="shared" si="81"/>
        <v>ü</v>
      </c>
      <c r="Q562" s="30" t="str">
        <f t="shared" si="82"/>
        <v>ü</v>
      </c>
      <c r="R562" s="30" t="str">
        <f t="shared" si="83"/>
        <v/>
      </c>
      <c r="S562" s="17" t="str">
        <f t="shared" si="84"/>
        <v>ü</v>
      </c>
      <c r="T562" s="17" t="str">
        <f t="shared" si="85"/>
        <v/>
      </c>
      <c r="U562" s="17"/>
      <c r="V562" s="17" t="str">
        <f t="shared" si="86"/>
        <v/>
      </c>
    </row>
    <row r="563" spans="1:22" ht="21.75" hidden="1" customHeight="1" x14ac:dyDescent="0.25">
      <c r="A563" s="28">
        <v>562</v>
      </c>
      <c r="B563" s="15">
        <v>2260874</v>
      </c>
      <c r="C563" s="16">
        <v>46090</v>
      </c>
      <c r="D563" s="16">
        <v>46091</v>
      </c>
      <c r="E563" s="15" t="s">
        <v>5336</v>
      </c>
      <c r="F563" s="15" t="s">
        <v>210</v>
      </c>
      <c r="H563" s="15">
        <v>554506962</v>
      </c>
      <c r="J563" s="15" t="s">
        <v>5366</v>
      </c>
      <c r="K563" s="15" t="s">
        <v>950</v>
      </c>
      <c r="L563" s="61" t="s">
        <v>5032</v>
      </c>
      <c r="M563" s="15" t="s">
        <v>213</v>
      </c>
      <c r="O563" s="30" t="str">
        <f t="shared" si="80"/>
        <v/>
      </c>
      <c r="P563" s="30" t="str">
        <f t="shared" si="81"/>
        <v>ü</v>
      </c>
      <c r="Q563" s="30" t="str">
        <f t="shared" si="82"/>
        <v/>
      </c>
      <c r="R563" s="30" t="str">
        <f t="shared" si="83"/>
        <v/>
      </c>
      <c r="S563" s="17" t="str">
        <f t="shared" si="84"/>
        <v/>
      </c>
      <c r="T563" s="17" t="str">
        <f t="shared" si="85"/>
        <v/>
      </c>
      <c r="U563" s="17"/>
      <c r="V563" s="17" t="str">
        <f t="shared" si="86"/>
        <v/>
      </c>
    </row>
    <row r="564" spans="1:22" ht="21.75" hidden="1" customHeight="1" x14ac:dyDescent="0.25">
      <c r="A564" s="28">
        <v>563</v>
      </c>
      <c r="B564" s="15">
        <v>2260833</v>
      </c>
      <c r="C564" s="16">
        <v>46090</v>
      </c>
      <c r="D564" s="16">
        <v>46091</v>
      </c>
      <c r="E564" s="15" t="s">
        <v>5337</v>
      </c>
      <c r="F564" s="15" t="s">
        <v>166</v>
      </c>
      <c r="H564" s="15">
        <v>509991300</v>
      </c>
      <c r="J564" s="15">
        <v>3843</v>
      </c>
      <c r="K564" s="15" t="s">
        <v>230</v>
      </c>
      <c r="L564" s="61" t="s">
        <v>5163</v>
      </c>
      <c r="M564" s="15" t="s">
        <v>486</v>
      </c>
      <c r="O564" s="30" t="str">
        <f t="shared" si="80"/>
        <v/>
      </c>
      <c r="P564" s="30" t="str">
        <f t="shared" si="81"/>
        <v/>
      </c>
      <c r="Q564" s="30" t="str">
        <f t="shared" si="82"/>
        <v>ü</v>
      </c>
      <c r="R564" s="30" t="str">
        <f t="shared" si="83"/>
        <v/>
      </c>
      <c r="S564" s="17" t="str">
        <f t="shared" si="84"/>
        <v/>
      </c>
      <c r="T564" s="17" t="str">
        <f t="shared" si="85"/>
        <v/>
      </c>
      <c r="U564" s="17"/>
      <c r="V564" s="17" t="str">
        <f t="shared" si="86"/>
        <v/>
      </c>
    </row>
    <row r="565" spans="1:22" ht="21.75" hidden="1" customHeight="1" x14ac:dyDescent="0.25">
      <c r="A565" s="28">
        <v>564</v>
      </c>
      <c r="B565" s="15">
        <v>2260802</v>
      </c>
      <c r="C565" s="16">
        <v>46090</v>
      </c>
      <c r="D565" s="16">
        <v>46091</v>
      </c>
      <c r="E565" s="15" t="s">
        <v>5008</v>
      </c>
      <c r="F565" s="15" t="s">
        <v>166</v>
      </c>
      <c r="H565" s="15">
        <v>506355537</v>
      </c>
      <c r="I565" s="15">
        <v>592</v>
      </c>
      <c r="J565" s="15">
        <v>592</v>
      </c>
      <c r="K565" s="15" t="s">
        <v>222</v>
      </c>
      <c r="L565" s="61" t="s">
        <v>5135</v>
      </c>
      <c r="M565" s="15" t="s">
        <v>160</v>
      </c>
      <c r="O565" s="30" t="str">
        <f t="shared" si="80"/>
        <v>ü</v>
      </c>
      <c r="P565" s="30" t="str">
        <f t="shared" si="81"/>
        <v>ü</v>
      </c>
      <c r="Q565" s="30" t="str">
        <f t="shared" si="82"/>
        <v>ü</v>
      </c>
      <c r="R565" s="30" t="str">
        <f t="shared" si="83"/>
        <v/>
      </c>
      <c r="S565" s="17" t="str">
        <f t="shared" si="84"/>
        <v>ü</v>
      </c>
      <c r="T565" s="17" t="str">
        <f t="shared" si="85"/>
        <v/>
      </c>
      <c r="U565" s="17"/>
      <c r="V565" s="17" t="str">
        <f t="shared" si="86"/>
        <v/>
      </c>
    </row>
    <row r="566" spans="1:22" ht="21.75" hidden="1" customHeight="1" x14ac:dyDescent="0.25">
      <c r="A566" s="28">
        <v>565</v>
      </c>
      <c r="B566" s="15">
        <v>2260798</v>
      </c>
      <c r="C566" s="16">
        <v>46090</v>
      </c>
      <c r="D566" s="16">
        <v>46091</v>
      </c>
      <c r="E566" s="15" t="s">
        <v>5338</v>
      </c>
      <c r="F566" s="15" t="s">
        <v>166</v>
      </c>
      <c r="H566" s="15">
        <v>551110505</v>
      </c>
      <c r="I566" s="15">
        <v>114</v>
      </c>
      <c r="J566" s="15">
        <v>2158</v>
      </c>
      <c r="K566" s="15" t="s">
        <v>564</v>
      </c>
      <c r="L566" s="61" t="s">
        <v>4905</v>
      </c>
      <c r="M566" s="15" t="s">
        <v>165</v>
      </c>
      <c r="O566" s="30" t="str">
        <f t="shared" si="80"/>
        <v>ü</v>
      </c>
      <c r="P566" s="30" t="str">
        <f t="shared" si="81"/>
        <v>ü</v>
      </c>
      <c r="Q566" s="30" t="str">
        <f t="shared" si="82"/>
        <v>ü</v>
      </c>
      <c r="R566" s="30" t="str">
        <f t="shared" si="83"/>
        <v/>
      </c>
      <c r="S566" s="17" t="str">
        <f t="shared" si="84"/>
        <v>ü</v>
      </c>
      <c r="T566" s="17" t="str">
        <f t="shared" si="85"/>
        <v/>
      </c>
      <c r="U566" s="17"/>
      <c r="V566" s="17" t="str">
        <f t="shared" si="86"/>
        <v>ü</v>
      </c>
    </row>
    <row r="567" spans="1:22" ht="21.75" hidden="1" customHeight="1" x14ac:dyDescent="0.25">
      <c r="A567" s="28">
        <v>566</v>
      </c>
      <c r="B567" s="15">
        <v>2260775</v>
      </c>
      <c r="C567" s="16">
        <v>46090</v>
      </c>
      <c r="D567" s="16">
        <v>46092</v>
      </c>
      <c r="E567" s="15" t="s">
        <v>5339</v>
      </c>
      <c r="F567" s="15" t="s">
        <v>166</v>
      </c>
      <c r="H567" s="15">
        <v>507744074</v>
      </c>
      <c r="I567" s="15" t="s">
        <v>5367</v>
      </c>
      <c r="J567" s="15">
        <v>1469</v>
      </c>
      <c r="K567" s="15" t="s">
        <v>233</v>
      </c>
      <c r="L567" s="61" t="s">
        <v>4905</v>
      </c>
      <c r="M567" s="15" t="s">
        <v>162</v>
      </c>
      <c r="O567" s="30" t="str">
        <f t="shared" si="80"/>
        <v>ü</v>
      </c>
      <c r="P567" s="30" t="str">
        <f t="shared" si="81"/>
        <v>ü</v>
      </c>
      <c r="Q567" s="30" t="str">
        <f t="shared" si="82"/>
        <v>ü</v>
      </c>
      <c r="R567" s="30" t="str">
        <f t="shared" si="83"/>
        <v/>
      </c>
      <c r="S567" s="17" t="str">
        <f t="shared" si="84"/>
        <v>ü</v>
      </c>
      <c r="T567" s="17" t="str">
        <f t="shared" si="85"/>
        <v/>
      </c>
      <c r="U567" s="17"/>
      <c r="V567" s="17" t="str">
        <f t="shared" si="86"/>
        <v>ü</v>
      </c>
    </row>
    <row r="568" spans="1:22" ht="21.75" hidden="1" customHeight="1" x14ac:dyDescent="0.25">
      <c r="A568" s="28">
        <v>567</v>
      </c>
      <c r="B568" s="15">
        <v>2263756</v>
      </c>
      <c r="C568" s="16">
        <v>46092</v>
      </c>
      <c r="D568" s="16">
        <v>46092</v>
      </c>
      <c r="E568" s="15" t="s">
        <v>5368</v>
      </c>
      <c r="F568" s="15" t="s">
        <v>166</v>
      </c>
      <c r="H568" s="15">
        <v>503643676</v>
      </c>
      <c r="I568" s="15" t="s">
        <v>2493</v>
      </c>
      <c r="J568" s="15" t="s">
        <v>566</v>
      </c>
      <c r="K568" s="15" t="s">
        <v>229</v>
      </c>
      <c r="L568" s="61" t="s">
        <v>4896</v>
      </c>
      <c r="M568" s="15" t="s">
        <v>160</v>
      </c>
      <c r="O568" s="30" t="str">
        <f t="shared" si="80"/>
        <v>ü</v>
      </c>
      <c r="P568" s="30" t="str">
        <f t="shared" ref="P568:P624" si="87">IF(COUNTIF(L568,"*صراصير*")&gt;=1,"ü","")</f>
        <v>ü</v>
      </c>
      <c r="Q568" s="30" t="str">
        <f t="shared" ref="Q568:Q624" si="88">IF(COUNTIF(L568,"*بعوض*")&gt;=1,"ü","")</f>
        <v>ü</v>
      </c>
      <c r="R568" s="30" t="str">
        <f t="shared" ref="R568:R624" si="89">IF(COUNTIF(L568,"*باعوض*")&gt;=1,"ü","")</f>
        <v/>
      </c>
      <c r="S568" s="17" t="str">
        <f t="shared" ref="S568:S624" si="90">IF(COUNTIF(L568,"*ذباب*")&gt;=1,"ü","")</f>
        <v>ü</v>
      </c>
      <c r="T568" s="17" t="str">
        <f t="shared" ref="T568:T624" si="91">IF(COUNTIF(L568,"*فئران*")&gt;=1,"ü","")</f>
        <v/>
      </c>
      <c r="U568" s="17"/>
      <c r="V568" s="17" t="str">
        <f t="shared" ref="V568:V624" si="92">IF(COUNTIF(L568,"*عقارب*")&gt;=1,"ü","")</f>
        <v/>
      </c>
    </row>
    <row r="569" spans="1:22" ht="21.75" hidden="1" customHeight="1" x14ac:dyDescent="0.25">
      <c r="A569" s="28">
        <v>568</v>
      </c>
      <c r="B569" s="15">
        <v>2263749</v>
      </c>
      <c r="C569" s="16">
        <v>46092</v>
      </c>
      <c r="D569" s="16">
        <v>46093</v>
      </c>
      <c r="E569" s="15" t="s">
        <v>5369</v>
      </c>
      <c r="F569" s="15" t="s">
        <v>166</v>
      </c>
      <c r="H569" s="15">
        <v>555999110</v>
      </c>
      <c r="I569" s="15">
        <v>1349</v>
      </c>
      <c r="J569" s="15">
        <v>1349</v>
      </c>
      <c r="K569" s="15" t="s">
        <v>374</v>
      </c>
      <c r="L569" s="61" t="s">
        <v>5419</v>
      </c>
      <c r="M569" s="15" t="s">
        <v>165</v>
      </c>
      <c r="O569" s="30" t="str">
        <f t="shared" si="80"/>
        <v>ü</v>
      </c>
      <c r="P569" s="30" t="str">
        <f t="shared" si="87"/>
        <v>ü</v>
      </c>
      <c r="Q569" s="30" t="str">
        <f t="shared" si="88"/>
        <v/>
      </c>
      <c r="R569" s="30" t="str">
        <f t="shared" si="89"/>
        <v/>
      </c>
      <c r="S569" s="17" t="str">
        <f t="shared" si="90"/>
        <v>ü</v>
      </c>
      <c r="T569" s="17" t="str">
        <f t="shared" si="91"/>
        <v/>
      </c>
      <c r="U569" s="17"/>
      <c r="V569" s="17" t="str">
        <f t="shared" si="92"/>
        <v/>
      </c>
    </row>
    <row r="570" spans="1:22" ht="21.75" hidden="1" customHeight="1" x14ac:dyDescent="0.25">
      <c r="A570" s="28">
        <v>569</v>
      </c>
      <c r="B570" s="15">
        <v>2263736</v>
      </c>
      <c r="C570" s="16">
        <v>46092</v>
      </c>
      <c r="D570" s="16">
        <v>46093</v>
      </c>
      <c r="E570" s="15" t="s">
        <v>5370</v>
      </c>
      <c r="F570" s="15" t="s">
        <v>166</v>
      </c>
      <c r="H570" s="15">
        <v>508989530</v>
      </c>
      <c r="I570" s="15" t="s">
        <v>671</v>
      </c>
      <c r="J570" s="15" t="s">
        <v>5420</v>
      </c>
      <c r="K570" s="15" t="s">
        <v>360</v>
      </c>
      <c r="L570" s="61" t="s">
        <v>5154</v>
      </c>
      <c r="M570" s="15" t="s">
        <v>165</v>
      </c>
      <c r="O570" s="30" t="str">
        <f t="shared" si="80"/>
        <v>ü</v>
      </c>
      <c r="P570" s="30" t="str">
        <f t="shared" si="87"/>
        <v>ü</v>
      </c>
      <c r="Q570" s="30" t="str">
        <f t="shared" si="88"/>
        <v>ü</v>
      </c>
      <c r="R570" s="30" t="str">
        <f t="shared" si="89"/>
        <v/>
      </c>
      <c r="S570" s="17" t="str">
        <f t="shared" si="90"/>
        <v>ü</v>
      </c>
      <c r="T570" s="17" t="str">
        <f t="shared" si="91"/>
        <v/>
      </c>
      <c r="U570" s="17"/>
      <c r="V570" s="17" t="str">
        <f t="shared" si="92"/>
        <v/>
      </c>
    </row>
    <row r="571" spans="1:22" ht="21.75" hidden="1" customHeight="1" x14ac:dyDescent="0.25">
      <c r="A571" s="28">
        <v>570</v>
      </c>
      <c r="B571" s="15">
        <v>2263734</v>
      </c>
      <c r="C571" s="16">
        <v>46092</v>
      </c>
      <c r="D571" s="16">
        <v>46092</v>
      </c>
      <c r="E571" s="15" t="s">
        <v>5371</v>
      </c>
      <c r="F571" s="15" t="s">
        <v>166</v>
      </c>
      <c r="H571" s="15">
        <v>509600090</v>
      </c>
      <c r="I571" s="15">
        <v>109</v>
      </c>
      <c r="J571" s="15">
        <v>4524</v>
      </c>
      <c r="K571" s="15" t="s">
        <v>221</v>
      </c>
      <c r="L571" s="61" t="s">
        <v>4969</v>
      </c>
      <c r="M571" s="15" t="s">
        <v>486</v>
      </c>
      <c r="O571" s="30" t="str">
        <f t="shared" si="80"/>
        <v>ü</v>
      </c>
      <c r="P571" s="30" t="str">
        <f t="shared" si="87"/>
        <v>ü</v>
      </c>
      <c r="Q571" s="30" t="str">
        <f t="shared" si="88"/>
        <v>ü</v>
      </c>
      <c r="R571" s="30" t="str">
        <f t="shared" si="89"/>
        <v/>
      </c>
      <c r="S571" s="17" t="str">
        <f t="shared" si="90"/>
        <v>ü</v>
      </c>
      <c r="T571" s="17" t="str">
        <f t="shared" si="91"/>
        <v/>
      </c>
      <c r="U571" s="17"/>
      <c r="V571" s="17" t="str">
        <f t="shared" si="92"/>
        <v/>
      </c>
    </row>
    <row r="572" spans="1:22" ht="21.75" hidden="1" customHeight="1" x14ac:dyDescent="0.25">
      <c r="A572" s="28">
        <v>571</v>
      </c>
      <c r="B572" s="15">
        <v>2263719</v>
      </c>
      <c r="C572" s="16">
        <v>46092</v>
      </c>
      <c r="D572" s="16">
        <v>46093</v>
      </c>
      <c r="E572" s="15" t="s">
        <v>5372</v>
      </c>
      <c r="F572" s="15" t="s">
        <v>166</v>
      </c>
      <c r="H572" s="15">
        <v>522988455</v>
      </c>
      <c r="I572" s="15">
        <v>62</v>
      </c>
      <c r="J572" s="15">
        <v>15</v>
      </c>
      <c r="K572" s="15" t="s">
        <v>224</v>
      </c>
      <c r="L572" s="61" t="s">
        <v>4975</v>
      </c>
      <c r="M572" s="15" t="s">
        <v>160</v>
      </c>
      <c r="O572" s="30" t="str">
        <f t="shared" si="80"/>
        <v>ü</v>
      </c>
      <c r="P572" s="30" t="str">
        <f t="shared" si="87"/>
        <v>ü</v>
      </c>
      <c r="Q572" s="30" t="str">
        <f t="shared" si="88"/>
        <v>ü</v>
      </c>
      <c r="R572" s="30" t="str">
        <f t="shared" si="89"/>
        <v/>
      </c>
      <c r="S572" s="17" t="str">
        <f t="shared" si="90"/>
        <v>ü</v>
      </c>
      <c r="T572" s="17" t="str">
        <f t="shared" si="91"/>
        <v/>
      </c>
      <c r="U572" s="17"/>
      <c r="V572" s="17" t="str">
        <f t="shared" si="92"/>
        <v/>
      </c>
    </row>
    <row r="573" spans="1:22" ht="21.75" hidden="1" customHeight="1" x14ac:dyDescent="0.25">
      <c r="A573" s="28">
        <v>572</v>
      </c>
      <c r="B573" s="15">
        <v>2263717</v>
      </c>
      <c r="C573" s="16">
        <v>46092</v>
      </c>
      <c r="D573" s="16">
        <v>46098</v>
      </c>
      <c r="E573" s="15" t="s">
        <v>5372</v>
      </c>
      <c r="F573" s="15" t="s">
        <v>161</v>
      </c>
      <c r="H573" s="65">
        <v>50370290</v>
      </c>
      <c r="I573" s="15">
        <v>62</v>
      </c>
      <c r="J573" s="15">
        <v>15</v>
      </c>
      <c r="K573" s="15" t="s">
        <v>224</v>
      </c>
      <c r="L573" s="61" t="s">
        <v>4923</v>
      </c>
      <c r="M573" s="15" t="s">
        <v>214</v>
      </c>
      <c r="O573" s="30" t="str">
        <f t="shared" si="80"/>
        <v>ü</v>
      </c>
      <c r="P573" s="30" t="str">
        <f t="shared" si="87"/>
        <v>ü</v>
      </c>
      <c r="Q573" s="30" t="str">
        <f t="shared" si="88"/>
        <v>ü</v>
      </c>
      <c r="R573" s="30" t="str">
        <f t="shared" si="89"/>
        <v/>
      </c>
      <c r="S573" s="17" t="str">
        <f t="shared" si="90"/>
        <v>ü</v>
      </c>
      <c r="T573" s="17" t="str">
        <f t="shared" si="91"/>
        <v/>
      </c>
      <c r="U573" s="17"/>
      <c r="V573" s="17" t="str">
        <f t="shared" si="92"/>
        <v/>
      </c>
    </row>
    <row r="574" spans="1:22" ht="21.75" hidden="1" customHeight="1" x14ac:dyDescent="0.25">
      <c r="A574" s="28">
        <v>573</v>
      </c>
      <c r="B574" s="15">
        <v>2263709</v>
      </c>
      <c r="C574" s="16">
        <v>46092</v>
      </c>
      <c r="D574" s="16">
        <v>46092</v>
      </c>
      <c r="E574" s="15" t="s">
        <v>5373</v>
      </c>
      <c r="F574" s="15" t="s">
        <v>166</v>
      </c>
      <c r="H574" s="15">
        <v>508880810</v>
      </c>
      <c r="I574" s="15">
        <v>116</v>
      </c>
      <c r="J574" s="15">
        <v>656</v>
      </c>
      <c r="K574" s="15" t="s">
        <v>360</v>
      </c>
      <c r="L574" s="61" t="s">
        <v>4905</v>
      </c>
      <c r="M574" s="15" t="s">
        <v>158</v>
      </c>
      <c r="O574" s="30" t="str">
        <f t="shared" si="80"/>
        <v>ü</v>
      </c>
      <c r="P574" s="30" t="str">
        <f t="shared" si="87"/>
        <v>ü</v>
      </c>
      <c r="Q574" s="30" t="str">
        <f t="shared" si="88"/>
        <v>ü</v>
      </c>
      <c r="R574" s="30" t="str">
        <f t="shared" si="89"/>
        <v/>
      </c>
      <c r="S574" s="17" t="str">
        <f t="shared" si="90"/>
        <v>ü</v>
      </c>
      <c r="T574" s="17" t="str">
        <f t="shared" si="91"/>
        <v/>
      </c>
      <c r="U574" s="17"/>
      <c r="V574" s="17" t="str">
        <f t="shared" si="92"/>
        <v>ü</v>
      </c>
    </row>
    <row r="575" spans="1:22" ht="21.75" hidden="1" customHeight="1" x14ac:dyDescent="0.25">
      <c r="A575" s="28">
        <v>574</v>
      </c>
      <c r="B575" s="15">
        <v>2263682</v>
      </c>
      <c r="C575" s="16">
        <v>46092</v>
      </c>
      <c r="D575" s="16">
        <v>46092</v>
      </c>
      <c r="E575" s="15" t="s">
        <v>5374</v>
      </c>
      <c r="F575" s="15" t="s">
        <v>166</v>
      </c>
      <c r="H575" s="15">
        <v>589431261</v>
      </c>
      <c r="I575" s="15">
        <v>143</v>
      </c>
      <c r="J575" s="15">
        <v>3168</v>
      </c>
      <c r="K575" s="15" t="s">
        <v>226</v>
      </c>
      <c r="L575" s="61" t="s">
        <v>4905</v>
      </c>
      <c r="M575" s="15" t="s">
        <v>486</v>
      </c>
      <c r="O575" s="30" t="str">
        <f t="shared" si="80"/>
        <v>ü</v>
      </c>
      <c r="P575" s="30" t="str">
        <f t="shared" si="87"/>
        <v>ü</v>
      </c>
      <c r="Q575" s="30" t="str">
        <f t="shared" si="88"/>
        <v>ü</v>
      </c>
      <c r="R575" s="30" t="str">
        <f t="shared" si="89"/>
        <v/>
      </c>
      <c r="S575" s="17" t="str">
        <f t="shared" si="90"/>
        <v>ü</v>
      </c>
      <c r="T575" s="17" t="str">
        <f t="shared" si="91"/>
        <v/>
      </c>
      <c r="U575" s="17"/>
      <c r="V575" s="17" t="str">
        <f t="shared" si="92"/>
        <v>ü</v>
      </c>
    </row>
    <row r="576" spans="1:22" ht="21.75" hidden="1" customHeight="1" x14ac:dyDescent="0.25">
      <c r="A576" s="28">
        <v>575</v>
      </c>
      <c r="B576" s="15">
        <v>2263661</v>
      </c>
      <c r="C576" s="16">
        <v>46092</v>
      </c>
      <c r="D576" s="16">
        <v>46092</v>
      </c>
      <c r="E576" s="15" t="s">
        <v>4888</v>
      </c>
      <c r="F576" s="15" t="s">
        <v>166</v>
      </c>
      <c r="H576" s="15">
        <v>503139333</v>
      </c>
      <c r="I576" s="15">
        <v>24</v>
      </c>
      <c r="J576" s="15">
        <v>2025</v>
      </c>
      <c r="K576" s="15" t="s">
        <v>232</v>
      </c>
      <c r="L576" s="61" t="s">
        <v>5421</v>
      </c>
      <c r="M576" s="15" t="s">
        <v>160</v>
      </c>
      <c r="O576" s="30" t="str">
        <f t="shared" si="80"/>
        <v>ü</v>
      </c>
      <c r="P576" s="30" t="str">
        <f t="shared" si="87"/>
        <v>ü</v>
      </c>
      <c r="Q576" s="30" t="str">
        <f t="shared" si="88"/>
        <v>ü</v>
      </c>
      <c r="R576" s="30" t="str">
        <f t="shared" si="89"/>
        <v/>
      </c>
      <c r="S576" s="17" t="str">
        <f t="shared" si="90"/>
        <v/>
      </c>
      <c r="T576" s="17" t="str">
        <f t="shared" si="91"/>
        <v/>
      </c>
      <c r="U576" s="17"/>
      <c r="V576" s="17" t="str">
        <f t="shared" si="92"/>
        <v/>
      </c>
    </row>
    <row r="577" spans="1:22" ht="21.75" hidden="1" customHeight="1" x14ac:dyDescent="0.25">
      <c r="A577" s="28">
        <v>576</v>
      </c>
      <c r="B577" s="15">
        <v>2263641</v>
      </c>
      <c r="C577" s="16">
        <v>46092</v>
      </c>
      <c r="D577" s="16">
        <v>46092</v>
      </c>
      <c r="E577" s="15" t="s">
        <v>5053</v>
      </c>
      <c r="F577" s="15" t="s">
        <v>166</v>
      </c>
      <c r="H577" s="15">
        <v>502231386</v>
      </c>
      <c r="I577" s="15">
        <v>16</v>
      </c>
      <c r="J577" s="15">
        <v>13</v>
      </c>
      <c r="K577" s="15" t="s">
        <v>376</v>
      </c>
      <c r="L577" s="61" t="s">
        <v>4969</v>
      </c>
      <c r="M577" s="15" t="s">
        <v>179</v>
      </c>
      <c r="O577" s="30" t="str">
        <f t="shared" si="80"/>
        <v>ü</v>
      </c>
      <c r="P577" s="30" t="str">
        <f t="shared" si="87"/>
        <v>ü</v>
      </c>
      <c r="Q577" s="30" t="str">
        <f t="shared" si="88"/>
        <v>ü</v>
      </c>
      <c r="R577" s="30" t="str">
        <f t="shared" si="89"/>
        <v/>
      </c>
      <c r="S577" s="17" t="str">
        <f t="shared" si="90"/>
        <v>ü</v>
      </c>
      <c r="T577" s="17" t="str">
        <f t="shared" si="91"/>
        <v/>
      </c>
      <c r="U577" s="17"/>
      <c r="V577" s="17" t="str">
        <f t="shared" si="92"/>
        <v/>
      </c>
    </row>
    <row r="578" spans="1:22" ht="21.75" hidden="1" customHeight="1" x14ac:dyDescent="0.25">
      <c r="A578" s="28">
        <v>577</v>
      </c>
      <c r="B578" s="15">
        <v>2263615</v>
      </c>
      <c r="C578" s="16">
        <v>46091</v>
      </c>
      <c r="D578" s="16">
        <v>46092</v>
      </c>
      <c r="E578" s="15" t="s">
        <v>5375</v>
      </c>
      <c r="F578" s="15" t="s">
        <v>166</v>
      </c>
      <c r="H578" s="15">
        <v>555633000</v>
      </c>
      <c r="I578" s="15">
        <v>55</v>
      </c>
      <c r="J578" s="15">
        <v>475</v>
      </c>
      <c r="K578" s="15" t="s">
        <v>355</v>
      </c>
      <c r="L578" s="61" t="s">
        <v>5422</v>
      </c>
      <c r="M578" s="15" t="s">
        <v>164</v>
      </c>
      <c r="O578" s="30" t="str">
        <f t="shared" ref="O578:O641" si="93">IF(COUNTIF($L578,"*نمل*")&gt;=1,"ü","")</f>
        <v/>
      </c>
      <c r="P578" s="30" t="str">
        <f t="shared" si="87"/>
        <v/>
      </c>
      <c r="Q578" s="30" t="str">
        <f t="shared" si="88"/>
        <v/>
      </c>
      <c r="R578" s="30" t="str">
        <f t="shared" si="89"/>
        <v/>
      </c>
      <c r="S578" s="17" t="str">
        <f t="shared" si="90"/>
        <v/>
      </c>
      <c r="T578" s="17" t="str">
        <f t="shared" si="91"/>
        <v/>
      </c>
      <c r="U578" s="17"/>
      <c r="V578" s="17" t="str">
        <f t="shared" si="92"/>
        <v/>
      </c>
    </row>
    <row r="579" spans="1:22" ht="21.75" hidden="1" customHeight="1" x14ac:dyDescent="0.25">
      <c r="A579" s="28">
        <v>578</v>
      </c>
      <c r="B579" s="15">
        <v>2263606</v>
      </c>
      <c r="C579" s="16">
        <v>46091</v>
      </c>
      <c r="D579" s="16">
        <v>46093</v>
      </c>
      <c r="E579" s="15" t="s">
        <v>5110</v>
      </c>
      <c r="F579" s="15" t="s">
        <v>210</v>
      </c>
      <c r="H579" s="15">
        <v>554446610</v>
      </c>
      <c r="I579" s="15">
        <v>159</v>
      </c>
      <c r="J579" s="15">
        <v>216</v>
      </c>
      <c r="K579" s="15" t="s">
        <v>360</v>
      </c>
      <c r="L579" s="61" t="s">
        <v>5043</v>
      </c>
      <c r="M579" s="15" t="s">
        <v>165</v>
      </c>
      <c r="O579" s="30" t="str">
        <f t="shared" si="93"/>
        <v>ü</v>
      </c>
      <c r="P579" s="30" t="str">
        <f t="shared" si="87"/>
        <v>ü</v>
      </c>
      <c r="Q579" s="30" t="str">
        <f t="shared" si="88"/>
        <v>ü</v>
      </c>
      <c r="R579" s="30" t="str">
        <f t="shared" si="89"/>
        <v/>
      </c>
      <c r="S579" s="17" t="str">
        <f t="shared" si="90"/>
        <v>ü</v>
      </c>
      <c r="T579" s="17" t="str">
        <f t="shared" si="91"/>
        <v/>
      </c>
      <c r="U579" s="17"/>
      <c r="V579" s="17" t="str">
        <f t="shared" si="92"/>
        <v>ü</v>
      </c>
    </row>
    <row r="580" spans="1:22" ht="21.75" hidden="1" customHeight="1" x14ac:dyDescent="0.25">
      <c r="A580" s="28">
        <v>579</v>
      </c>
      <c r="B580" s="15">
        <v>2263604</v>
      </c>
      <c r="C580" s="16">
        <v>46091</v>
      </c>
      <c r="D580" s="16">
        <v>46092</v>
      </c>
      <c r="E580" s="15" t="s">
        <v>5376</v>
      </c>
      <c r="F580" s="15" t="s">
        <v>166</v>
      </c>
      <c r="H580" s="15">
        <v>507477763</v>
      </c>
      <c r="J580" s="15">
        <v>7</v>
      </c>
      <c r="K580" s="15" t="s">
        <v>382</v>
      </c>
      <c r="L580" s="61" t="s">
        <v>5423</v>
      </c>
      <c r="M580" s="15" t="s">
        <v>158</v>
      </c>
      <c r="O580" s="30" t="str">
        <f t="shared" si="93"/>
        <v/>
      </c>
      <c r="P580" s="30" t="str">
        <f t="shared" si="87"/>
        <v>ü</v>
      </c>
      <c r="Q580" s="30" t="str">
        <f t="shared" si="88"/>
        <v>ü</v>
      </c>
      <c r="R580" s="30" t="str">
        <f t="shared" si="89"/>
        <v/>
      </c>
      <c r="S580" s="17" t="str">
        <f t="shared" si="90"/>
        <v>ü</v>
      </c>
      <c r="T580" s="17" t="str">
        <f t="shared" si="91"/>
        <v/>
      </c>
      <c r="U580" s="17"/>
      <c r="V580" s="17" t="str">
        <f t="shared" si="92"/>
        <v/>
      </c>
    </row>
    <row r="581" spans="1:22" ht="21.75" hidden="1" customHeight="1" x14ac:dyDescent="0.25">
      <c r="A581" s="28">
        <v>580</v>
      </c>
      <c r="B581" s="15">
        <v>2263493</v>
      </c>
      <c r="C581" s="16">
        <v>46091</v>
      </c>
      <c r="D581" s="16">
        <v>46092</v>
      </c>
      <c r="E581" s="15" t="s">
        <v>5377</v>
      </c>
      <c r="F581" s="15" t="s">
        <v>166</v>
      </c>
      <c r="H581" s="15">
        <v>503696677</v>
      </c>
      <c r="I581" s="15">
        <v>131</v>
      </c>
      <c r="J581" s="15" t="s">
        <v>5424</v>
      </c>
      <c r="K581" s="15" t="s">
        <v>346</v>
      </c>
      <c r="L581" s="61" t="s">
        <v>5425</v>
      </c>
      <c r="M581" s="15" t="s">
        <v>165</v>
      </c>
      <c r="O581" s="30" t="str">
        <f t="shared" si="93"/>
        <v/>
      </c>
      <c r="P581" s="30" t="str">
        <f t="shared" si="87"/>
        <v/>
      </c>
      <c r="Q581" s="30" t="str">
        <f t="shared" si="88"/>
        <v/>
      </c>
      <c r="R581" s="30" t="str">
        <f t="shared" si="89"/>
        <v/>
      </c>
      <c r="S581" s="17" t="str">
        <f t="shared" si="90"/>
        <v/>
      </c>
      <c r="T581" s="17" t="str">
        <f t="shared" si="91"/>
        <v/>
      </c>
      <c r="U581" s="17"/>
      <c r="V581" s="17" t="str">
        <f t="shared" si="92"/>
        <v/>
      </c>
    </row>
    <row r="582" spans="1:22" ht="21.75" hidden="1" customHeight="1" x14ac:dyDescent="0.25">
      <c r="A582" s="28">
        <v>581</v>
      </c>
      <c r="B582" s="15">
        <v>2263480</v>
      </c>
      <c r="C582" s="16">
        <v>46091</v>
      </c>
      <c r="D582" s="16">
        <v>46092</v>
      </c>
      <c r="E582" s="15" t="s">
        <v>5378</v>
      </c>
      <c r="F582" s="15" t="s">
        <v>166</v>
      </c>
      <c r="H582" s="15">
        <v>508682424</v>
      </c>
      <c r="I582" s="15">
        <v>0</v>
      </c>
      <c r="J582" s="15">
        <v>157</v>
      </c>
      <c r="K582" s="15" t="s">
        <v>593</v>
      </c>
      <c r="L582" s="61" t="s">
        <v>4897</v>
      </c>
      <c r="M582" s="15" t="s">
        <v>211</v>
      </c>
      <c r="O582" s="30" t="str">
        <f t="shared" si="93"/>
        <v>ü</v>
      </c>
      <c r="P582" s="30" t="str">
        <f t="shared" si="87"/>
        <v>ü</v>
      </c>
      <c r="Q582" s="30" t="str">
        <f t="shared" si="88"/>
        <v>ü</v>
      </c>
      <c r="R582" s="30" t="str">
        <f t="shared" si="89"/>
        <v/>
      </c>
      <c r="S582" s="17" t="str">
        <f t="shared" si="90"/>
        <v>ü</v>
      </c>
      <c r="T582" s="17" t="str">
        <f t="shared" si="91"/>
        <v/>
      </c>
      <c r="U582" s="17"/>
      <c r="V582" s="17" t="str">
        <f t="shared" si="92"/>
        <v/>
      </c>
    </row>
    <row r="583" spans="1:22" ht="21.75" hidden="1" customHeight="1" x14ac:dyDescent="0.25">
      <c r="A583" s="28">
        <v>582</v>
      </c>
      <c r="B583" s="15">
        <v>2263384</v>
      </c>
      <c r="C583" s="16">
        <v>46091</v>
      </c>
      <c r="D583" s="16">
        <v>46092</v>
      </c>
      <c r="E583" s="15" t="s">
        <v>5379</v>
      </c>
      <c r="F583" s="15" t="s">
        <v>166</v>
      </c>
      <c r="H583" s="15">
        <v>562974442</v>
      </c>
      <c r="J583" s="15">
        <v>1414</v>
      </c>
      <c r="K583" s="15" t="s">
        <v>1105</v>
      </c>
      <c r="L583" s="61" t="s">
        <v>4905</v>
      </c>
      <c r="M583" s="15" t="s">
        <v>167</v>
      </c>
      <c r="O583" s="30" t="str">
        <f t="shared" si="93"/>
        <v>ü</v>
      </c>
      <c r="P583" s="30" t="str">
        <f t="shared" si="87"/>
        <v>ü</v>
      </c>
      <c r="Q583" s="30" t="str">
        <f t="shared" si="88"/>
        <v>ü</v>
      </c>
      <c r="R583" s="30" t="str">
        <f t="shared" si="89"/>
        <v/>
      </c>
      <c r="S583" s="17" t="str">
        <f t="shared" si="90"/>
        <v>ü</v>
      </c>
      <c r="T583" s="17" t="str">
        <f t="shared" si="91"/>
        <v/>
      </c>
      <c r="U583" s="17"/>
      <c r="V583" s="17" t="str">
        <f t="shared" si="92"/>
        <v>ü</v>
      </c>
    </row>
    <row r="584" spans="1:22" ht="21.75" hidden="1" customHeight="1" x14ac:dyDescent="0.25">
      <c r="A584" s="28">
        <v>583</v>
      </c>
      <c r="B584" s="15">
        <v>2263380</v>
      </c>
      <c r="C584" s="16">
        <v>46091</v>
      </c>
      <c r="D584" s="16">
        <v>46096</v>
      </c>
      <c r="E584" s="15" t="s">
        <v>5380</v>
      </c>
      <c r="F584" s="15" t="s">
        <v>210</v>
      </c>
      <c r="H584" s="15">
        <v>508611113</v>
      </c>
      <c r="I584" s="15">
        <v>1</v>
      </c>
      <c r="J584" s="15">
        <v>139</v>
      </c>
      <c r="K584" s="15" t="s">
        <v>697</v>
      </c>
      <c r="L584" s="61" t="s">
        <v>4905</v>
      </c>
      <c r="M584" s="15" t="s">
        <v>486</v>
      </c>
      <c r="O584" s="30" t="str">
        <f t="shared" si="93"/>
        <v>ü</v>
      </c>
      <c r="P584" s="30" t="str">
        <f t="shared" si="87"/>
        <v>ü</v>
      </c>
      <c r="Q584" s="30" t="str">
        <f t="shared" si="88"/>
        <v>ü</v>
      </c>
      <c r="R584" s="30" t="str">
        <f t="shared" si="89"/>
        <v/>
      </c>
      <c r="S584" s="17" t="str">
        <f t="shared" si="90"/>
        <v>ü</v>
      </c>
      <c r="T584" s="17" t="str">
        <f t="shared" si="91"/>
        <v/>
      </c>
      <c r="U584" s="17"/>
      <c r="V584" s="17" t="str">
        <f t="shared" si="92"/>
        <v>ü</v>
      </c>
    </row>
    <row r="585" spans="1:22" ht="21.75" hidden="1" customHeight="1" x14ac:dyDescent="0.25">
      <c r="A585" s="28">
        <v>584</v>
      </c>
      <c r="B585" s="15">
        <v>2263358</v>
      </c>
      <c r="C585" s="16">
        <v>46091</v>
      </c>
      <c r="D585" s="16">
        <v>46093</v>
      </c>
      <c r="E585" s="15" t="s">
        <v>5381</v>
      </c>
      <c r="F585" s="15" t="s">
        <v>166</v>
      </c>
      <c r="H585" s="15">
        <v>525515102</v>
      </c>
      <c r="I585" s="15">
        <v>18</v>
      </c>
      <c r="J585" s="15">
        <v>3615</v>
      </c>
      <c r="K585" s="15" t="s">
        <v>1722</v>
      </c>
      <c r="L585" s="61" t="s">
        <v>5169</v>
      </c>
      <c r="M585" s="15" t="s">
        <v>486</v>
      </c>
      <c r="O585" s="30" t="str">
        <f t="shared" si="93"/>
        <v>ü</v>
      </c>
      <c r="P585" s="30" t="str">
        <f t="shared" si="87"/>
        <v>ü</v>
      </c>
      <c r="Q585" s="30" t="str">
        <f t="shared" si="88"/>
        <v>ü</v>
      </c>
      <c r="R585" s="30" t="str">
        <f t="shared" si="89"/>
        <v/>
      </c>
      <c r="S585" s="17" t="str">
        <f t="shared" si="90"/>
        <v>ü</v>
      </c>
      <c r="T585" s="17" t="str">
        <f t="shared" si="91"/>
        <v/>
      </c>
      <c r="U585" s="17"/>
      <c r="V585" s="17" t="str">
        <f t="shared" si="92"/>
        <v/>
      </c>
    </row>
    <row r="586" spans="1:22" ht="21.75" hidden="1" customHeight="1" x14ac:dyDescent="0.25">
      <c r="A586" s="28">
        <v>585</v>
      </c>
      <c r="B586" s="15">
        <v>2263343</v>
      </c>
      <c r="C586" s="16">
        <v>46091</v>
      </c>
      <c r="D586" s="16">
        <v>46093</v>
      </c>
      <c r="E586" s="15" t="s">
        <v>5382</v>
      </c>
      <c r="F586" s="15" t="s">
        <v>166</v>
      </c>
      <c r="H586" s="15">
        <v>555242222</v>
      </c>
      <c r="I586" s="15" t="s">
        <v>1922</v>
      </c>
      <c r="J586" s="15">
        <v>760</v>
      </c>
      <c r="K586" s="15" t="s">
        <v>402</v>
      </c>
      <c r="L586" s="61" t="s">
        <v>5146</v>
      </c>
      <c r="M586" s="15" t="s">
        <v>165</v>
      </c>
      <c r="O586" s="30" t="str">
        <f t="shared" si="93"/>
        <v>ü</v>
      </c>
      <c r="P586" s="30" t="str">
        <f t="shared" si="87"/>
        <v/>
      </c>
      <c r="Q586" s="30" t="str">
        <f t="shared" si="88"/>
        <v>ü</v>
      </c>
      <c r="R586" s="30" t="str">
        <f t="shared" si="89"/>
        <v/>
      </c>
      <c r="S586" s="17" t="str">
        <f t="shared" si="90"/>
        <v/>
      </c>
      <c r="T586" s="17" t="str">
        <f t="shared" si="91"/>
        <v/>
      </c>
      <c r="U586" s="17"/>
      <c r="V586" s="17" t="str">
        <f t="shared" si="92"/>
        <v/>
      </c>
    </row>
    <row r="587" spans="1:22" ht="21.75" hidden="1" customHeight="1" x14ac:dyDescent="0.25">
      <c r="A587" s="28">
        <v>586</v>
      </c>
      <c r="B587" s="15">
        <v>2263342</v>
      </c>
      <c r="C587" s="16">
        <v>46091</v>
      </c>
      <c r="D587" s="16">
        <v>46092</v>
      </c>
      <c r="E587" s="15" t="s">
        <v>5383</v>
      </c>
      <c r="F587" s="15" t="s">
        <v>166</v>
      </c>
      <c r="H587" s="15">
        <v>504747465</v>
      </c>
      <c r="I587" s="15">
        <v>25</v>
      </c>
      <c r="J587" s="15">
        <v>570</v>
      </c>
      <c r="K587" s="15" t="s">
        <v>678</v>
      </c>
      <c r="L587" s="61" t="s">
        <v>4905</v>
      </c>
      <c r="M587" s="15" t="s">
        <v>158</v>
      </c>
      <c r="O587" s="30" t="str">
        <f t="shared" si="93"/>
        <v>ü</v>
      </c>
      <c r="P587" s="30" t="str">
        <f t="shared" si="87"/>
        <v>ü</v>
      </c>
      <c r="Q587" s="30" t="str">
        <f t="shared" si="88"/>
        <v>ü</v>
      </c>
      <c r="R587" s="30" t="str">
        <f t="shared" si="89"/>
        <v/>
      </c>
      <c r="S587" s="17" t="str">
        <f t="shared" si="90"/>
        <v>ü</v>
      </c>
      <c r="T587" s="17" t="str">
        <f t="shared" si="91"/>
        <v/>
      </c>
      <c r="U587" s="17"/>
      <c r="V587" s="17" t="str">
        <f t="shared" si="92"/>
        <v>ü</v>
      </c>
    </row>
    <row r="588" spans="1:22" ht="21.75" hidden="1" customHeight="1" x14ac:dyDescent="0.25">
      <c r="A588" s="28">
        <v>587</v>
      </c>
      <c r="B588" s="15">
        <v>2263298</v>
      </c>
      <c r="C588" s="16">
        <v>46091</v>
      </c>
      <c r="D588" s="16">
        <v>46092</v>
      </c>
      <c r="E588" s="15" t="s">
        <v>5384</v>
      </c>
      <c r="F588" s="15" t="s">
        <v>166</v>
      </c>
      <c r="H588" s="15">
        <v>554995583</v>
      </c>
      <c r="I588" s="15">
        <v>27</v>
      </c>
      <c r="J588" s="15">
        <v>4</v>
      </c>
      <c r="K588" s="15" t="s">
        <v>414</v>
      </c>
      <c r="L588" s="61" t="s">
        <v>4897</v>
      </c>
      <c r="M588" s="15" t="s">
        <v>160</v>
      </c>
      <c r="O588" s="30" t="str">
        <f t="shared" si="93"/>
        <v>ü</v>
      </c>
      <c r="P588" s="30" t="str">
        <f t="shared" si="87"/>
        <v>ü</v>
      </c>
      <c r="Q588" s="30" t="str">
        <f t="shared" si="88"/>
        <v>ü</v>
      </c>
      <c r="R588" s="30" t="str">
        <f t="shared" si="89"/>
        <v/>
      </c>
      <c r="S588" s="17" t="str">
        <f t="shared" si="90"/>
        <v>ü</v>
      </c>
      <c r="T588" s="17" t="str">
        <f t="shared" si="91"/>
        <v/>
      </c>
      <c r="U588" s="17"/>
      <c r="V588" s="17" t="str">
        <f t="shared" si="92"/>
        <v/>
      </c>
    </row>
    <row r="589" spans="1:22" ht="21.75" hidden="1" customHeight="1" x14ac:dyDescent="0.25">
      <c r="A589" s="28">
        <v>588</v>
      </c>
      <c r="B589" s="15">
        <v>2263272</v>
      </c>
      <c r="C589" s="16">
        <v>46091</v>
      </c>
      <c r="D589" s="16">
        <v>46092</v>
      </c>
      <c r="E589" s="15" t="s">
        <v>5385</v>
      </c>
      <c r="F589" s="15" t="s">
        <v>166</v>
      </c>
      <c r="H589" s="15">
        <v>509991443</v>
      </c>
      <c r="I589" s="15">
        <v>139</v>
      </c>
      <c r="J589" s="15">
        <v>1012</v>
      </c>
      <c r="K589" s="15" t="s">
        <v>233</v>
      </c>
      <c r="L589" s="61" t="s">
        <v>5426</v>
      </c>
      <c r="M589" s="15" t="s">
        <v>162</v>
      </c>
      <c r="O589" s="30" t="str">
        <f t="shared" si="93"/>
        <v>ü</v>
      </c>
      <c r="P589" s="30" t="str">
        <f t="shared" si="87"/>
        <v>ü</v>
      </c>
      <c r="Q589" s="30" t="str">
        <f t="shared" si="88"/>
        <v>ü</v>
      </c>
      <c r="R589" s="30" t="str">
        <f t="shared" si="89"/>
        <v/>
      </c>
      <c r="S589" s="17" t="str">
        <f t="shared" si="90"/>
        <v/>
      </c>
      <c r="T589" s="17" t="str">
        <f t="shared" si="91"/>
        <v/>
      </c>
      <c r="U589" s="17"/>
      <c r="V589" s="17" t="str">
        <f t="shared" si="92"/>
        <v/>
      </c>
    </row>
    <row r="590" spans="1:22" ht="21.75" hidden="1" customHeight="1" x14ac:dyDescent="0.25">
      <c r="A590" s="28">
        <v>589</v>
      </c>
      <c r="B590" s="15">
        <v>2263233</v>
      </c>
      <c r="C590" s="16">
        <v>46091</v>
      </c>
      <c r="D590" s="16">
        <v>46092</v>
      </c>
      <c r="E590" s="15" t="s">
        <v>5386</v>
      </c>
      <c r="F590" s="15" t="s">
        <v>166</v>
      </c>
      <c r="H590" s="15">
        <v>563606363</v>
      </c>
      <c r="I590" s="15">
        <v>77</v>
      </c>
      <c r="J590" s="15">
        <v>16</v>
      </c>
      <c r="K590" s="15" t="s">
        <v>232</v>
      </c>
      <c r="L590" s="61" t="s">
        <v>4975</v>
      </c>
      <c r="M590" s="15" t="s">
        <v>160</v>
      </c>
      <c r="O590" s="30" t="str">
        <f t="shared" si="93"/>
        <v>ü</v>
      </c>
      <c r="P590" s="30" t="str">
        <f t="shared" si="87"/>
        <v>ü</v>
      </c>
      <c r="Q590" s="30" t="str">
        <f t="shared" si="88"/>
        <v>ü</v>
      </c>
      <c r="R590" s="30" t="str">
        <f t="shared" si="89"/>
        <v/>
      </c>
      <c r="S590" s="17" t="str">
        <f t="shared" si="90"/>
        <v>ü</v>
      </c>
      <c r="T590" s="17" t="str">
        <f t="shared" si="91"/>
        <v/>
      </c>
      <c r="U590" s="17"/>
      <c r="V590" s="17" t="str">
        <f t="shared" si="92"/>
        <v/>
      </c>
    </row>
    <row r="591" spans="1:22" ht="21.75" hidden="1" customHeight="1" x14ac:dyDescent="0.25">
      <c r="A591" s="28">
        <v>590</v>
      </c>
      <c r="B591" s="15">
        <v>2263224</v>
      </c>
      <c r="C591" s="16">
        <v>46091</v>
      </c>
      <c r="D591" s="16">
        <v>46093</v>
      </c>
      <c r="E591" s="15" t="s">
        <v>5387</v>
      </c>
      <c r="F591" s="15" t="s">
        <v>166</v>
      </c>
      <c r="H591" s="15">
        <v>567672992</v>
      </c>
      <c r="I591" s="15">
        <v>681</v>
      </c>
      <c r="J591" s="15">
        <v>681</v>
      </c>
      <c r="K591" s="15" t="s">
        <v>429</v>
      </c>
      <c r="L591" s="61" t="s">
        <v>5427</v>
      </c>
      <c r="M591" s="15" t="s">
        <v>165</v>
      </c>
      <c r="O591" s="30" t="str">
        <f t="shared" si="93"/>
        <v>ü</v>
      </c>
      <c r="P591" s="30" t="str">
        <f t="shared" si="87"/>
        <v>ü</v>
      </c>
      <c r="Q591" s="30" t="str">
        <f t="shared" si="88"/>
        <v>ü</v>
      </c>
      <c r="R591" s="30" t="str">
        <f t="shared" si="89"/>
        <v/>
      </c>
      <c r="S591" s="17" t="str">
        <f t="shared" si="90"/>
        <v>ü</v>
      </c>
      <c r="T591" s="17" t="str">
        <f t="shared" si="91"/>
        <v/>
      </c>
      <c r="U591" s="17"/>
      <c r="V591" s="17" t="str">
        <f t="shared" si="92"/>
        <v>ü</v>
      </c>
    </row>
    <row r="592" spans="1:22" ht="21.75" hidden="1" customHeight="1" x14ac:dyDescent="0.25">
      <c r="A592" s="28">
        <v>591</v>
      </c>
      <c r="B592" s="15">
        <v>2263208</v>
      </c>
      <c r="C592" s="16">
        <v>46091</v>
      </c>
      <c r="D592" s="16">
        <v>46092</v>
      </c>
      <c r="E592" s="15" t="s">
        <v>5388</v>
      </c>
      <c r="F592" s="15" t="s">
        <v>166</v>
      </c>
      <c r="H592" s="15">
        <v>503043388</v>
      </c>
      <c r="J592" s="15">
        <v>4555</v>
      </c>
      <c r="K592" s="15" t="s">
        <v>221</v>
      </c>
      <c r="L592" s="61" t="s">
        <v>4912</v>
      </c>
      <c r="M592" s="15" t="s">
        <v>486</v>
      </c>
      <c r="O592" s="30" t="str">
        <f t="shared" si="93"/>
        <v/>
      </c>
      <c r="P592" s="30" t="str">
        <f t="shared" si="87"/>
        <v/>
      </c>
      <c r="Q592" s="30" t="str">
        <f t="shared" si="88"/>
        <v>ü</v>
      </c>
      <c r="R592" s="30" t="str">
        <f t="shared" si="89"/>
        <v/>
      </c>
      <c r="S592" s="17" t="str">
        <f t="shared" si="90"/>
        <v>ü</v>
      </c>
      <c r="T592" s="17" t="str">
        <f t="shared" si="91"/>
        <v/>
      </c>
      <c r="U592" s="17"/>
      <c r="V592" s="17" t="str">
        <f t="shared" si="92"/>
        <v/>
      </c>
    </row>
    <row r="593" spans="1:22" ht="21.75" hidden="1" customHeight="1" x14ac:dyDescent="0.25">
      <c r="A593" s="28">
        <v>592</v>
      </c>
      <c r="B593" s="15">
        <v>2263197</v>
      </c>
      <c r="C593" s="16">
        <v>46091</v>
      </c>
      <c r="D593" s="16">
        <v>46093</v>
      </c>
      <c r="E593" s="15" t="s">
        <v>5015</v>
      </c>
      <c r="F593" s="15" t="s">
        <v>166</v>
      </c>
      <c r="H593" s="15">
        <v>509777741</v>
      </c>
      <c r="I593" s="15">
        <v>0</v>
      </c>
      <c r="J593" s="15" t="s">
        <v>1955</v>
      </c>
      <c r="K593" s="15" t="s">
        <v>419</v>
      </c>
      <c r="L593" s="61" t="s">
        <v>4932</v>
      </c>
      <c r="M593" s="15" t="s">
        <v>211</v>
      </c>
      <c r="O593" s="30" t="str">
        <f t="shared" si="93"/>
        <v>ü</v>
      </c>
      <c r="P593" s="30" t="str">
        <f t="shared" si="87"/>
        <v>ü</v>
      </c>
      <c r="Q593" s="30" t="str">
        <f t="shared" si="88"/>
        <v>ü</v>
      </c>
      <c r="R593" s="30" t="str">
        <f t="shared" si="89"/>
        <v/>
      </c>
      <c r="S593" s="17" t="str">
        <f t="shared" si="90"/>
        <v>ü</v>
      </c>
      <c r="T593" s="17" t="str">
        <f t="shared" si="91"/>
        <v/>
      </c>
      <c r="U593" s="17"/>
      <c r="V593" s="17" t="str">
        <f t="shared" si="92"/>
        <v>ü</v>
      </c>
    </row>
    <row r="594" spans="1:22" ht="21.75" hidden="1" customHeight="1" x14ac:dyDescent="0.25">
      <c r="A594" s="28">
        <v>593</v>
      </c>
      <c r="B594" s="15">
        <v>2263188</v>
      </c>
      <c r="C594" s="16">
        <v>46091</v>
      </c>
      <c r="D594" s="16">
        <v>46092</v>
      </c>
      <c r="E594" s="15" t="s">
        <v>5389</v>
      </c>
      <c r="F594" s="15" t="s">
        <v>166</v>
      </c>
      <c r="H594" s="15">
        <v>506665223</v>
      </c>
      <c r="J594" s="15">
        <v>652</v>
      </c>
      <c r="K594" s="15" t="s">
        <v>374</v>
      </c>
      <c r="L594" s="61" t="s">
        <v>5428</v>
      </c>
      <c r="M594" s="15" t="s">
        <v>165</v>
      </c>
      <c r="O594" s="30" t="str">
        <f t="shared" si="93"/>
        <v/>
      </c>
      <c r="P594" s="30" t="str">
        <f t="shared" si="87"/>
        <v/>
      </c>
      <c r="Q594" s="30" t="str">
        <f t="shared" si="88"/>
        <v/>
      </c>
      <c r="R594" s="30" t="str">
        <f t="shared" si="89"/>
        <v/>
      </c>
      <c r="S594" s="17" t="str">
        <f t="shared" si="90"/>
        <v/>
      </c>
      <c r="T594" s="17" t="str">
        <f t="shared" si="91"/>
        <v/>
      </c>
      <c r="U594" s="17"/>
      <c r="V594" s="17" t="str">
        <f t="shared" si="92"/>
        <v>ü</v>
      </c>
    </row>
    <row r="595" spans="1:22" ht="21.75" hidden="1" customHeight="1" x14ac:dyDescent="0.25">
      <c r="A595" s="28">
        <v>594</v>
      </c>
      <c r="B595" s="15">
        <v>2263176</v>
      </c>
      <c r="C595" s="16">
        <v>46091</v>
      </c>
      <c r="D595" s="16">
        <v>46092</v>
      </c>
      <c r="E595" s="15" t="s">
        <v>5390</v>
      </c>
      <c r="F595" s="15" t="s">
        <v>166</v>
      </c>
      <c r="H595" s="15">
        <v>557171411</v>
      </c>
      <c r="I595" s="15">
        <v>177</v>
      </c>
      <c r="J595" s="15">
        <v>10</v>
      </c>
      <c r="K595" s="15" t="s">
        <v>229</v>
      </c>
      <c r="L595" s="61" t="s">
        <v>4897</v>
      </c>
      <c r="M595" s="15" t="s">
        <v>160</v>
      </c>
      <c r="O595" s="30" t="str">
        <f t="shared" si="93"/>
        <v>ü</v>
      </c>
      <c r="P595" s="30" t="str">
        <f t="shared" si="87"/>
        <v>ü</v>
      </c>
      <c r="Q595" s="30" t="str">
        <f t="shared" si="88"/>
        <v>ü</v>
      </c>
      <c r="R595" s="30" t="str">
        <f t="shared" si="89"/>
        <v/>
      </c>
      <c r="S595" s="17" t="str">
        <f t="shared" si="90"/>
        <v>ü</v>
      </c>
      <c r="T595" s="17" t="str">
        <f t="shared" si="91"/>
        <v/>
      </c>
      <c r="U595" s="17"/>
      <c r="V595" s="17" t="str">
        <f t="shared" si="92"/>
        <v/>
      </c>
    </row>
    <row r="596" spans="1:22" ht="21.75" hidden="1" customHeight="1" x14ac:dyDescent="0.25">
      <c r="A596" s="28">
        <v>595</v>
      </c>
      <c r="B596" s="15">
        <v>2263169</v>
      </c>
      <c r="C596" s="16">
        <v>46091</v>
      </c>
      <c r="D596" s="16">
        <v>46092</v>
      </c>
      <c r="E596" s="15" t="s">
        <v>5391</v>
      </c>
      <c r="F596" s="15" t="s">
        <v>166</v>
      </c>
      <c r="H596" s="15">
        <v>504567799</v>
      </c>
      <c r="I596" s="15">
        <v>43</v>
      </c>
      <c r="J596" s="15">
        <v>55</v>
      </c>
      <c r="K596" s="15" t="s">
        <v>225</v>
      </c>
      <c r="L596" s="61" t="s">
        <v>4919</v>
      </c>
      <c r="M596" s="15" t="s">
        <v>171</v>
      </c>
      <c r="O596" s="30" t="str">
        <f t="shared" si="93"/>
        <v/>
      </c>
      <c r="P596" s="30" t="str">
        <f t="shared" si="87"/>
        <v/>
      </c>
      <c r="Q596" s="30" t="str">
        <f t="shared" si="88"/>
        <v>ü</v>
      </c>
      <c r="R596" s="30" t="str">
        <f t="shared" si="89"/>
        <v/>
      </c>
      <c r="S596" s="17" t="str">
        <f t="shared" si="90"/>
        <v/>
      </c>
      <c r="T596" s="17" t="str">
        <f t="shared" si="91"/>
        <v/>
      </c>
      <c r="U596" s="17"/>
      <c r="V596" s="17" t="str">
        <f t="shared" si="92"/>
        <v/>
      </c>
    </row>
    <row r="597" spans="1:22" ht="21.75" hidden="1" customHeight="1" x14ac:dyDescent="0.25">
      <c r="A597" s="28">
        <v>596</v>
      </c>
      <c r="B597" s="15">
        <v>2263167</v>
      </c>
      <c r="C597" s="16">
        <v>46091</v>
      </c>
      <c r="D597" s="16">
        <v>46092</v>
      </c>
      <c r="E597" s="15" t="s">
        <v>5392</v>
      </c>
      <c r="F597" s="15" t="s">
        <v>166</v>
      </c>
      <c r="H597" s="15">
        <v>553603602</v>
      </c>
      <c r="I597" s="15">
        <v>100</v>
      </c>
      <c r="J597" s="15">
        <v>778</v>
      </c>
      <c r="K597" s="15" t="s">
        <v>347</v>
      </c>
      <c r="L597" s="61" t="s">
        <v>4912</v>
      </c>
      <c r="M597" s="15" t="s">
        <v>165</v>
      </c>
      <c r="O597" s="30" t="str">
        <f t="shared" si="93"/>
        <v/>
      </c>
      <c r="P597" s="30" t="str">
        <f t="shared" si="87"/>
        <v/>
      </c>
      <c r="Q597" s="30" t="str">
        <f t="shared" si="88"/>
        <v>ü</v>
      </c>
      <c r="R597" s="30" t="str">
        <f t="shared" si="89"/>
        <v/>
      </c>
      <c r="S597" s="17" t="str">
        <f t="shared" si="90"/>
        <v>ü</v>
      </c>
      <c r="T597" s="17" t="str">
        <f t="shared" si="91"/>
        <v/>
      </c>
      <c r="U597" s="17"/>
      <c r="V597" s="17" t="str">
        <f t="shared" si="92"/>
        <v/>
      </c>
    </row>
    <row r="598" spans="1:22" ht="21.75" hidden="1" customHeight="1" x14ac:dyDescent="0.25">
      <c r="A598" s="28">
        <v>597</v>
      </c>
      <c r="B598" s="15">
        <v>2263166</v>
      </c>
      <c r="C598" s="16">
        <v>46091</v>
      </c>
      <c r="D598" s="16">
        <v>46092</v>
      </c>
      <c r="E598" s="15" t="s">
        <v>5393</v>
      </c>
      <c r="F598" s="15" t="s">
        <v>166</v>
      </c>
      <c r="H598" s="15">
        <v>502611140</v>
      </c>
      <c r="I598" s="15">
        <v>49</v>
      </c>
      <c r="J598" s="15">
        <v>11</v>
      </c>
      <c r="K598" s="15" t="s">
        <v>678</v>
      </c>
      <c r="L598" s="61" t="s">
        <v>4905</v>
      </c>
      <c r="M598" s="15" t="s">
        <v>158</v>
      </c>
      <c r="O598" s="30" t="str">
        <f t="shared" si="93"/>
        <v>ü</v>
      </c>
      <c r="P598" s="30" t="str">
        <f t="shared" si="87"/>
        <v>ü</v>
      </c>
      <c r="Q598" s="30" t="str">
        <f t="shared" si="88"/>
        <v>ü</v>
      </c>
      <c r="R598" s="30" t="str">
        <f t="shared" si="89"/>
        <v/>
      </c>
      <c r="S598" s="17" t="str">
        <f t="shared" si="90"/>
        <v>ü</v>
      </c>
      <c r="T598" s="17" t="str">
        <f t="shared" si="91"/>
        <v/>
      </c>
      <c r="U598" s="17"/>
      <c r="V598" s="17" t="str">
        <f t="shared" si="92"/>
        <v>ü</v>
      </c>
    </row>
    <row r="599" spans="1:22" ht="21.75" hidden="1" customHeight="1" x14ac:dyDescent="0.25">
      <c r="A599" s="28">
        <v>598</v>
      </c>
      <c r="B599" s="15">
        <v>2263165</v>
      </c>
      <c r="C599" s="16">
        <v>46091</v>
      </c>
      <c r="D599" s="16">
        <v>46092</v>
      </c>
      <c r="E599" s="15" t="s">
        <v>5394</v>
      </c>
      <c r="F599" s="15" t="s">
        <v>166</v>
      </c>
      <c r="H599" s="15">
        <v>507180004</v>
      </c>
      <c r="I599" s="15">
        <v>49</v>
      </c>
      <c r="J599" s="15">
        <v>7</v>
      </c>
      <c r="K599" s="15" t="s">
        <v>678</v>
      </c>
      <c r="L599" s="61" t="s">
        <v>4905</v>
      </c>
      <c r="M599" s="15" t="s">
        <v>158</v>
      </c>
      <c r="O599" s="30" t="str">
        <f t="shared" si="93"/>
        <v>ü</v>
      </c>
      <c r="P599" s="30" t="str">
        <f t="shared" si="87"/>
        <v>ü</v>
      </c>
      <c r="Q599" s="30" t="str">
        <f t="shared" si="88"/>
        <v>ü</v>
      </c>
      <c r="R599" s="30" t="str">
        <f t="shared" si="89"/>
        <v/>
      </c>
      <c r="S599" s="17" t="str">
        <f t="shared" si="90"/>
        <v>ü</v>
      </c>
      <c r="T599" s="17" t="str">
        <f t="shared" si="91"/>
        <v/>
      </c>
      <c r="U599" s="17"/>
      <c r="V599" s="17" t="str">
        <f t="shared" si="92"/>
        <v>ü</v>
      </c>
    </row>
    <row r="600" spans="1:22" ht="21.75" hidden="1" customHeight="1" x14ac:dyDescent="0.25">
      <c r="A600" s="28">
        <v>599</v>
      </c>
      <c r="B600" s="15">
        <v>2263151</v>
      </c>
      <c r="C600" s="16">
        <v>46091</v>
      </c>
      <c r="D600" s="16">
        <v>46092</v>
      </c>
      <c r="E600" s="15" t="s">
        <v>5395</v>
      </c>
      <c r="F600" s="15" t="s">
        <v>166</v>
      </c>
      <c r="H600" s="15">
        <v>507999939</v>
      </c>
      <c r="I600" s="15">
        <v>33</v>
      </c>
      <c r="J600" s="15">
        <v>4171</v>
      </c>
      <c r="K600" s="15" t="s">
        <v>230</v>
      </c>
      <c r="L600" s="61" t="s">
        <v>4985</v>
      </c>
      <c r="M600" s="15" t="s">
        <v>486</v>
      </c>
      <c r="O600" s="30" t="str">
        <f t="shared" si="93"/>
        <v>ü</v>
      </c>
      <c r="P600" s="30" t="str">
        <f t="shared" si="87"/>
        <v>ü</v>
      </c>
      <c r="Q600" s="30" t="str">
        <f t="shared" si="88"/>
        <v/>
      </c>
      <c r="R600" s="30" t="str">
        <f t="shared" si="89"/>
        <v/>
      </c>
      <c r="S600" s="17" t="str">
        <f t="shared" si="90"/>
        <v/>
      </c>
      <c r="T600" s="17" t="str">
        <f t="shared" si="91"/>
        <v/>
      </c>
      <c r="U600" s="17"/>
      <c r="V600" s="17" t="str">
        <f t="shared" si="92"/>
        <v/>
      </c>
    </row>
    <row r="601" spans="1:22" ht="21.75" hidden="1" customHeight="1" x14ac:dyDescent="0.25">
      <c r="A601" s="28">
        <v>600</v>
      </c>
      <c r="B601" s="15">
        <v>2263063</v>
      </c>
      <c r="C601" s="16">
        <v>46091</v>
      </c>
      <c r="D601" s="16">
        <v>46093</v>
      </c>
      <c r="E601" s="15" t="s">
        <v>5396</v>
      </c>
      <c r="F601" s="15" t="s">
        <v>166</v>
      </c>
      <c r="H601" s="15">
        <v>507471468</v>
      </c>
      <c r="I601" s="15" t="s">
        <v>5429</v>
      </c>
      <c r="J601" s="15">
        <v>162</v>
      </c>
      <c r="K601" s="15" t="s">
        <v>232</v>
      </c>
      <c r="L601" s="61" t="s">
        <v>4897</v>
      </c>
      <c r="M601" s="15" t="s">
        <v>164</v>
      </c>
      <c r="O601" s="30" t="str">
        <f t="shared" si="93"/>
        <v>ü</v>
      </c>
      <c r="P601" s="30" t="str">
        <f t="shared" si="87"/>
        <v>ü</v>
      </c>
      <c r="Q601" s="30" t="str">
        <f t="shared" si="88"/>
        <v>ü</v>
      </c>
      <c r="R601" s="30" t="str">
        <f t="shared" si="89"/>
        <v/>
      </c>
      <c r="S601" s="17" t="str">
        <f t="shared" si="90"/>
        <v>ü</v>
      </c>
      <c r="T601" s="17" t="str">
        <f t="shared" si="91"/>
        <v/>
      </c>
      <c r="U601" s="17"/>
      <c r="V601" s="17" t="str">
        <f t="shared" si="92"/>
        <v/>
      </c>
    </row>
    <row r="602" spans="1:22" ht="21.75" hidden="1" customHeight="1" x14ac:dyDescent="0.25">
      <c r="A602" s="28">
        <v>601</v>
      </c>
      <c r="B602" s="15">
        <v>2263026</v>
      </c>
      <c r="C602" s="16">
        <v>46091</v>
      </c>
      <c r="D602" s="16">
        <v>46092</v>
      </c>
      <c r="E602" s="15" t="s">
        <v>5397</v>
      </c>
      <c r="F602" s="15" t="s">
        <v>166</v>
      </c>
      <c r="H602" s="15">
        <v>502512111</v>
      </c>
      <c r="I602" s="15">
        <v>16</v>
      </c>
      <c r="J602" s="15">
        <v>9</v>
      </c>
      <c r="K602" s="15" t="s">
        <v>239</v>
      </c>
      <c r="L602" s="61" t="s">
        <v>4969</v>
      </c>
      <c r="M602" s="15" t="s">
        <v>165</v>
      </c>
      <c r="O602" s="30" t="str">
        <f t="shared" si="93"/>
        <v>ü</v>
      </c>
      <c r="P602" s="30" t="str">
        <f t="shared" si="87"/>
        <v>ü</v>
      </c>
      <c r="Q602" s="30" t="str">
        <f t="shared" si="88"/>
        <v>ü</v>
      </c>
      <c r="R602" s="30" t="str">
        <f t="shared" si="89"/>
        <v/>
      </c>
      <c r="S602" s="17" t="str">
        <f t="shared" si="90"/>
        <v>ü</v>
      </c>
      <c r="T602" s="17" t="str">
        <f t="shared" si="91"/>
        <v/>
      </c>
      <c r="U602" s="17"/>
      <c r="V602" s="17" t="str">
        <f t="shared" si="92"/>
        <v/>
      </c>
    </row>
    <row r="603" spans="1:22" ht="21.75" hidden="1" customHeight="1" x14ac:dyDescent="0.25">
      <c r="A603" s="28">
        <v>602</v>
      </c>
      <c r="B603" s="15">
        <v>2262986</v>
      </c>
      <c r="C603" s="16">
        <v>46091</v>
      </c>
      <c r="D603" s="16">
        <v>46092</v>
      </c>
      <c r="E603" s="15" t="s">
        <v>5398</v>
      </c>
      <c r="F603" s="15" t="s">
        <v>166</v>
      </c>
      <c r="H603" s="15">
        <v>552211213</v>
      </c>
      <c r="I603" s="15">
        <v>100</v>
      </c>
      <c r="J603" s="15">
        <v>58</v>
      </c>
      <c r="K603" s="15" t="s">
        <v>336</v>
      </c>
      <c r="L603" s="61" t="s">
        <v>5043</v>
      </c>
      <c r="M603" s="15" t="s">
        <v>167</v>
      </c>
      <c r="O603" s="30" t="str">
        <f t="shared" si="93"/>
        <v>ü</v>
      </c>
      <c r="P603" s="30" t="str">
        <f t="shared" si="87"/>
        <v>ü</v>
      </c>
      <c r="Q603" s="30" t="str">
        <f t="shared" si="88"/>
        <v>ü</v>
      </c>
      <c r="R603" s="30" t="str">
        <f t="shared" si="89"/>
        <v/>
      </c>
      <c r="S603" s="17" t="str">
        <f t="shared" si="90"/>
        <v>ü</v>
      </c>
      <c r="T603" s="17" t="str">
        <f t="shared" si="91"/>
        <v/>
      </c>
      <c r="U603" s="17"/>
      <c r="V603" s="17" t="str">
        <f t="shared" si="92"/>
        <v>ü</v>
      </c>
    </row>
    <row r="604" spans="1:22" ht="21.75" hidden="1" customHeight="1" x14ac:dyDescent="0.25">
      <c r="A604" s="28">
        <v>603</v>
      </c>
      <c r="B604" s="15">
        <v>2262983</v>
      </c>
      <c r="C604" s="16">
        <v>46091</v>
      </c>
      <c r="D604" s="16">
        <v>46092</v>
      </c>
      <c r="E604" s="15" t="s">
        <v>5399</v>
      </c>
      <c r="F604" s="15" t="s">
        <v>166</v>
      </c>
      <c r="H604" s="15">
        <v>508844155</v>
      </c>
      <c r="I604" s="15" t="s">
        <v>5430</v>
      </c>
      <c r="J604" s="15">
        <v>58</v>
      </c>
      <c r="K604" s="15" t="s">
        <v>336</v>
      </c>
      <c r="L604" s="61" t="s">
        <v>5043</v>
      </c>
      <c r="M604" s="15" t="s">
        <v>167</v>
      </c>
      <c r="O604" s="30" t="str">
        <f t="shared" si="93"/>
        <v>ü</v>
      </c>
      <c r="P604" s="30" t="str">
        <f t="shared" si="87"/>
        <v>ü</v>
      </c>
      <c r="Q604" s="30" t="str">
        <f t="shared" si="88"/>
        <v>ü</v>
      </c>
      <c r="R604" s="30" t="str">
        <f t="shared" si="89"/>
        <v/>
      </c>
      <c r="S604" s="17" t="str">
        <f t="shared" si="90"/>
        <v>ü</v>
      </c>
      <c r="T604" s="17" t="str">
        <f t="shared" si="91"/>
        <v/>
      </c>
      <c r="U604" s="17"/>
      <c r="V604" s="17" t="str">
        <f t="shared" si="92"/>
        <v>ü</v>
      </c>
    </row>
    <row r="605" spans="1:22" ht="21.75" hidden="1" customHeight="1" x14ac:dyDescent="0.25">
      <c r="A605" s="28">
        <v>604</v>
      </c>
      <c r="B605" s="15">
        <v>2262963</v>
      </c>
      <c r="C605" s="16">
        <v>46091</v>
      </c>
      <c r="D605" s="16">
        <v>46092</v>
      </c>
      <c r="E605" s="15" t="s">
        <v>5400</v>
      </c>
      <c r="F605" s="15" t="s">
        <v>166</v>
      </c>
      <c r="H605" s="15">
        <v>507575877</v>
      </c>
      <c r="J605" s="15">
        <v>209</v>
      </c>
      <c r="K605" s="15" t="s">
        <v>353</v>
      </c>
      <c r="L605" s="61" t="s">
        <v>4903</v>
      </c>
      <c r="M605" s="15" t="s">
        <v>158</v>
      </c>
      <c r="O605" s="30" t="str">
        <f t="shared" si="93"/>
        <v/>
      </c>
      <c r="P605" s="30" t="str">
        <f t="shared" si="87"/>
        <v/>
      </c>
      <c r="Q605" s="30" t="str">
        <f t="shared" si="88"/>
        <v/>
      </c>
      <c r="R605" s="30" t="str">
        <f t="shared" si="89"/>
        <v/>
      </c>
      <c r="S605" s="17" t="str">
        <f t="shared" si="90"/>
        <v/>
      </c>
      <c r="T605" s="17" t="str">
        <f t="shared" si="91"/>
        <v/>
      </c>
      <c r="U605" s="17"/>
      <c r="V605" s="17" t="str">
        <f t="shared" si="92"/>
        <v/>
      </c>
    </row>
    <row r="606" spans="1:22" ht="21.75" hidden="1" customHeight="1" x14ac:dyDescent="0.25">
      <c r="A606" s="28">
        <v>605</v>
      </c>
      <c r="B606" s="15">
        <v>2262918</v>
      </c>
      <c r="C606" s="16">
        <v>46091</v>
      </c>
      <c r="D606" s="16">
        <v>46092</v>
      </c>
      <c r="E606" s="15" t="s">
        <v>5116</v>
      </c>
      <c r="F606" s="15" t="s">
        <v>166</v>
      </c>
      <c r="H606" s="15">
        <v>507294443</v>
      </c>
      <c r="I606" s="15">
        <v>202</v>
      </c>
      <c r="J606" s="15">
        <v>202</v>
      </c>
      <c r="K606" s="15" t="s">
        <v>382</v>
      </c>
      <c r="L606" s="61" t="s">
        <v>4897</v>
      </c>
      <c r="M606" s="15" t="s">
        <v>158</v>
      </c>
      <c r="O606" s="30" t="str">
        <f t="shared" si="93"/>
        <v>ü</v>
      </c>
      <c r="P606" s="30" t="str">
        <f t="shared" si="87"/>
        <v>ü</v>
      </c>
      <c r="Q606" s="30" t="str">
        <f t="shared" si="88"/>
        <v>ü</v>
      </c>
      <c r="R606" s="30" t="str">
        <f t="shared" si="89"/>
        <v/>
      </c>
      <c r="S606" s="17" t="str">
        <f t="shared" si="90"/>
        <v>ü</v>
      </c>
      <c r="T606" s="17" t="str">
        <f t="shared" si="91"/>
        <v/>
      </c>
      <c r="U606" s="17"/>
      <c r="V606" s="17" t="str">
        <f t="shared" si="92"/>
        <v/>
      </c>
    </row>
    <row r="607" spans="1:22" ht="21.75" hidden="1" customHeight="1" x14ac:dyDescent="0.25">
      <c r="A607" s="28">
        <v>606</v>
      </c>
      <c r="B607" s="15">
        <v>2262905</v>
      </c>
      <c r="C607" s="16">
        <v>46091</v>
      </c>
      <c r="D607" s="16">
        <v>46092</v>
      </c>
      <c r="E607" s="15" t="s">
        <v>5401</v>
      </c>
      <c r="F607" s="15" t="s">
        <v>166</v>
      </c>
      <c r="H607" s="15">
        <v>509951771</v>
      </c>
      <c r="I607" s="15">
        <v>21</v>
      </c>
      <c r="J607" s="15">
        <v>551</v>
      </c>
      <c r="K607" s="15" t="s">
        <v>831</v>
      </c>
      <c r="L607" s="61" t="s">
        <v>5431</v>
      </c>
      <c r="M607" s="15" t="s">
        <v>211</v>
      </c>
      <c r="O607" s="30" t="str">
        <f t="shared" si="93"/>
        <v/>
      </c>
      <c r="P607" s="30" t="str">
        <f t="shared" si="87"/>
        <v>ü</v>
      </c>
      <c r="Q607" s="30" t="str">
        <f t="shared" si="88"/>
        <v>ü</v>
      </c>
      <c r="R607" s="30" t="str">
        <f t="shared" si="89"/>
        <v/>
      </c>
      <c r="S607" s="17" t="str">
        <f t="shared" si="90"/>
        <v/>
      </c>
      <c r="T607" s="17" t="str">
        <f t="shared" si="91"/>
        <v/>
      </c>
      <c r="U607" s="17"/>
      <c r="V607" s="17" t="str">
        <f t="shared" si="92"/>
        <v/>
      </c>
    </row>
    <row r="608" spans="1:22" ht="21.75" hidden="1" customHeight="1" x14ac:dyDescent="0.25">
      <c r="A608" s="28">
        <v>607</v>
      </c>
      <c r="B608" s="15">
        <v>2262891</v>
      </c>
      <c r="C608" s="16">
        <v>46091</v>
      </c>
      <c r="D608" s="16">
        <v>46092</v>
      </c>
      <c r="E608" s="15" t="s">
        <v>5402</v>
      </c>
      <c r="F608" s="15" t="s">
        <v>166</v>
      </c>
      <c r="H608" s="15">
        <v>506322553</v>
      </c>
      <c r="I608" s="15">
        <v>22</v>
      </c>
      <c r="J608" s="15">
        <v>4</v>
      </c>
      <c r="K608" s="15" t="s">
        <v>222</v>
      </c>
      <c r="L608" s="61" t="s">
        <v>5155</v>
      </c>
      <c r="M608" s="15" t="s">
        <v>164</v>
      </c>
      <c r="O608" s="30" t="str">
        <f t="shared" si="93"/>
        <v>ü</v>
      </c>
      <c r="P608" s="30" t="str">
        <f t="shared" si="87"/>
        <v/>
      </c>
      <c r="Q608" s="30" t="str">
        <f t="shared" si="88"/>
        <v>ü</v>
      </c>
      <c r="R608" s="30" t="str">
        <f t="shared" si="89"/>
        <v/>
      </c>
      <c r="S608" s="17" t="str">
        <f t="shared" si="90"/>
        <v>ü</v>
      </c>
      <c r="T608" s="17" t="str">
        <f t="shared" si="91"/>
        <v/>
      </c>
      <c r="U608" s="17"/>
      <c r="V608" s="17" t="str">
        <f t="shared" si="92"/>
        <v/>
      </c>
    </row>
    <row r="609" spans="1:22" ht="21.75" hidden="1" customHeight="1" x14ac:dyDescent="0.25">
      <c r="A609" s="28">
        <v>608</v>
      </c>
      <c r="B609" s="15">
        <v>2262882</v>
      </c>
      <c r="C609" s="16">
        <v>46091</v>
      </c>
      <c r="D609" s="16">
        <v>46092</v>
      </c>
      <c r="E609" s="15" t="s">
        <v>5403</v>
      </c>
      <c r="F609" s="15" t="s">
        <v>166</v>
      </c>
      <c r="H609" s="15">
        <v>506303023</v>
      </c>
      <c r="I609" s="15">
        <v>8</v>
      </c>
      <c r="J609" s="15">
        <v>16</v>
      </c>
      <c r="K609" s="15" t="s">
        <v>832</v>
      </c>
      <c r="L609" s="61" t="s">
        <v>5032</v>
      </c>
      <c r="M609" s="15" t="s">
        <v>164</v>
      </c>
      <c r="O609" s="30" t="str">
        <f t="shared" si="93"/>
        <v/>
      </c>
      <c r="P609" s="30" t="str">
        <f t="shared" si="87"/>
        <v>ü</v>
      </c>
      <c r="Q609" s="30" t="str">
        <f t="shared" si="88"/>
        <v/>
      </c>
      <c r="R609" s="30" t="str">
        <f t="shared" si="89"/>
        <v/>
      </c>
      <c r="S609" s="17" t="str">
        <f t="shared" si="90"/>
        <v/>
      </c>
      <c r="T609" s="17" t="str">
        <f t="shared" si="91"/>
        <v/>
      </c>
      <c r="U609" s="17"/>
      <c r="V609" s="17" t="str">
        <f t="shared" si="92"/>
        <v/>
      </c>
    </row>
    <row r="610" spans="1:22" ht="21.75" hidden="1" customHeight="1" x14ac:dyDescent="0.25">
      <c r="A610" s="28">
        <v>609</v>
      </c>
      <c r="B610" s="15">
        <v>2262838</v>
      </c>
      <c r="C610" s="16">
        <v>46091</v>
      </c>
      <c r="D610" s="16">
        <v>46092</v>
      </c>
      <c r="E610" s="15" t="s">
        <v>5404</v>
      </c>
      <c r="F610" s="15" t="s">
        <v>166</v>
      </c>
      <c r="H610" s="15">
        <v>502868220</v>
      </c>
      <c r="I610" s="15">
        <v>14</v>
      </c>
      <c r="J610" s="15">
        <v>3</v>
      </c>
      <c r="K610" s="15" t="s">
        <v>422</v>
      </c>
      <c r="L610" s="61" t="s">
        <v>4905</v>
      </c>
      <c r="M610" s="15" t="s">
        <v>160</v>
      </c>
      <c r="O610" s="30" t="str">
        <f t="shared" si="93"/>
        <v>ü</v>
      </c>
      <c r="P610" s="30" t="str">
        <f t="shared" si="87"/>
        <v>ü</v>
      </c>
      <c r="Q610" s="30" t="str">
        <f t="shared" si="88"/>
        <v>ü</v>
      </c>
      <c r="R610" s="30" t="str">
        <f t="shared" si="89"/>
        <v/>
      </c>
      <c r="S610" s="17" t="str">
        <f t="shared" si="90"/>
        <v>ü</v>
      </c>
      <c r="T610" s="17" t="str">
        <f t="shared" si="91"/>
        <v/>
      </c>
      <c r="U610" s="17"/>
      <c r="V610" s="17" t="str">
        <f t="shared" si="92"/>
        <v>ü</v>
      </c>
    </row>
    <row r="611" spans="1:22" ht="21.75" hidden="1" customHeight="1" x14ac:dyDescent="0.25">
      <c r="A611" s="28">
        <v>610</v>
      </c>
      <c r="B611" s="15">
        <v>2262742</v>
      </c>
      <c r="C611" s="16">
        <v>46091</v>
      </c>
      <c r="D611" s="16">
        <v>46092</v>
      </c>
      <c r="E611" s="15" t="s">
        <v>5405</v>
      </c>
      <c r="F611" s="15" t="s">
        <v>166</v>
      </c>
      <c r="H611" s="15">
        <v>501548887</v>
      </c>
      <c r="I611" s="15">
        <v>28</v>
      </c>
      <c r="J611" s="15">
        <v>6</v>
      </c>
      <c r="K611" s="15" t="s">
        <v>355</v>
      </c>
      <c r="L611" s="61" t="s">
        <v>4922</v>
      </c>
      <c r="M611" s="15" t="s">
        <v>164</v>
      </c>
      <c r="O611" s="30" t="str">
        <f t="shared" si="93"/>
        <v>ü</v>
      </c>
      <c r="P611" s="30" t="str">
        <f t="shared" si="87"/>
        <v>ü</v>
      </c>
      <c r="Q611" s="30" t="str">
        <f t="shared" si="88"/>
        <v>ü</v>
      </c>
      <c r="R611" s="30" t="str">
        <f t="shared" si="89"/>
        <v/>
      </c>
      <c r="S611" s="17" t="str">
        <f t="shared" si="90"/>
        <v>ü</v>
      </c>
      <c r="T611" s="17" t="str">
        <f t="shared" si="91"/>
        <v/>
      </c>
      <c r="U611" s="17"/>
      <c r="V611" s="17" t="str">
        <f t="shared" si="92"/>
        <v/>
      </c>
    </row>
    <row r="612" spans="1:22" ht="21.75" hidden="1" customHeight="1" x14ac:dyDescent="0.25">
      <c r="A612" s="28">
        <v>611</v>
      </c>
      <c r="B612" s="15">
        <v>2262705</v>
      </c>
      <c r="C612" s="16">
        <v>46091</v>
      </c>
      <c r="D612" s="16">
        <v>46092</v>
      </c>
      <c r="E612" s="15" t="s">
        <v>4893</v>
      </c>
      <c r="F612" s="15" t="s">
        <v>210</v>
      </c>
      <c r="H612" s="15">
        <v>501989711</v>
      </c>
      <c r="I612" s="15" t="s">
        <v>5432</v>
      </c>
      <c r="J612" s="15">
        <v>4</v>
      </c>
      <c r="K612" s="15" t="s">
        <v>3990</v>
      </c>
      <c r="L612" s="61" t="s">
        <v>5433</v>
      </c>
      <c r="M612" s="15" t="s">
        <v>214</v>
      </c>
      <c r="O612" s="30" t="str">
        <f t="shared" si="93"/>
        <v/>
      </c>
      <c r="P612" s="30" t="str">
        <f t="shared" si="87"/>
        <v/>
      </c>
      <c r="Q612" s="30" t="str">
        <f t="shared" si="88"/>
        <v>ü</v>
      </c>
      <c r="R612" s="30" t="str">
        <f t="shared" si="89"/>
        <v/>
      </c>
      <c r="S612" s="17" t="str">
        <f t="shared" si="90"/>
        <v/>
      </c>
      <c r="T612" s="17" t="str">
        <f t="shared" si="91"/>
        <v/>
      </c>
      <c r="U612" s="17"/>
      <c r="V612" s="17" t="str">
        <f t="shared" si="92"/>
        <v/>
      </c>
    </row>
    <row r="613" spans="1:22" ht="21.75" hidden="1" customHeight="1" x14ac:dyDescent="0.25">
      <c r="A613" s="28">
        <v>612</v>
      </c>
      <c r="B613" s="15">
        <v>2262688</v>
      </c>
      <c r="C613" s="16">
        <v>46091</v>
      </c>
      <c r="D613" s="16">
        <v>46092</v>
      </c>
      <c r="E613" s="15" t="s">
        <v>5406</v>
      </c>
      <c r="F613" s="15" t="s">
        <v>166</v>
      </c>
      <c r="H613" s="15">
        <v>507575002</v>
      </c>
      <c r="I613" s="15">
        <v>114</v>
      </c>
      <c r="J613" s="15">
        <v>2299</v>
      </c>
      <c r="K613" s="15" t="s">
        <v>564</v>
      </c>
      <c r="L613" s="61" t="s">
        <v>5133</v>
      </c>
      <c r="M613" s="15" t="s">
        <v>167</v>
      </c>
      <c r="O613" s="30" t="str">
        <f t="shared" si="93"/>
        <v>ü</v>
      </c>
      <c r="P613" s="30" t="str">
        <f t="shared" si="87"/>
        <v>ü</v>
      </c>
      <c r="Q613" s="30" t="str">
        <f t="shared" si="88"/>
        <v>ü</v>
      </c>
      <c r="R613" s="30" t="str">
        <f t="shared" si="89"/>
        <v/>
      </c>
      <c r="S613" s="17" t="str">
        <f t="shared" si="90"/>
        <v>ü</v>
      </c>
      <c r="T613" s="17" t="str">
        <f t="shared" si="91"/>
        <v/>
      </c>
      <c r="U613" s="17"/>
      <c r="V613" s="17" t="str">
        <f t="shared" si="92"/>
        <v/>
      </c>
    </row>
    <row r="614" spans="1:22" ht="21.75" hidden="1" customHeight="1" x14ac:dyDescent="0.25">
      <c r="A614" s="28">
        <v>613</v>
      </c>
      <c r="B614" s="15">
        <v>2262682</v>
      </c>
      <c r="C614" s="16">
        <v>46091</v>
      </c>
      <c r="D614" s="16">
        <v>46092</v>
      </c>
      <c r="E614" s="15" t="s">
        <v>5407</v>
      </c>
      <c r="F614" s="15" t="s">
        <v>166</v>
      </c>
      <c r="H614" s="15">
        <v>506260516</v>
      </c>
      <c r="I614" s="15">
        <v>6</v>
      </c>
      <c r="J614" s="15">
        <v>13</v>
      </c>
      <c r="K614" s="15" t="s">
        <v>364</v>
      </c>
      <c r="L614" s="61" t="s">
        <v>4897</v>
      </c>
      <c r="M614" s="15" t="s">
        <v>160</v>
      </c>
      <c r="O614" s="30" t="str">
        <f t="shared" si="93"/>
        <v>ü</v>
      </c>
      <c r="P614" s="30" t="str">
        <f t="shared" si="87"/>
        <v>ü</v>
      </c>
      <c r="Q614" s="30" t="str">
        <f t="shared" si="88"/>
        <v>ü</v>
      </c>
      <c r="R614" s="30" t="str">
        <f t="shared" si="89"/>
        <v/>
      </c>
      <c r="S614" s="17" t="str">
        <f t="shared" si="90"/>
        <v>ü</v>
      </c>
      <c r="T614" s="17" t="str">
        <f t="shared" si="91"/>
        <v/>
      </c>
      <c r="U614" s="17"/>
      <c r="V614" s="17" t="str">
        <f t="shared" si="92"/>
        <v/>
      </c>
    </row>
    <row r="615" spans="1:22" ht="21.75" hidden="1" customHeight="1" x14ac:dyDescent="0.25">
      <c r="A615" s="28">
        <v>614</v>
      </c>
      <c r="B615" s="15">
        <v>2262661</v>
      </c>
      <c r="C615" s="16">
        <v>46091</v>
      </c>
      <c r="D615" s="16">
        <v>46092</v>
      </c>
      <c r="E615" s="15" t="s">
        <v>5303</v>
      </c>
      <c r="F615" s="15" t="s">
        <v>166</v>
      </c>
      <c r="H615" s="15">
        <v>564464828</v>
      </c>
      <c r="I615" s="15" t="s">
        <v>5349</v>
      </c>
      <c r="J615" s="15" t="s">
        <v>1297</v>
      </c>
      <c r="K615" s="15" t="s">
        <v>377</v>
      </c>
      <c r="L615" s="61" t="s">
        <v>4897</v>
      </c>
      <c r="M615" s="15" t="s">
        <v>160</v>
      </c>
      <c r="O615" s="30" t="str">
        <f t="shared" si="93"/>
        <v>ü</v>
      </c>
      <c r="P615" s="30" t="str">
        <f t="shared" si="87"/>
        <v>ü</v>
      </c>
      <c r="Q615" s="30" t="str">
        <f t="shared" si="88"/>
        <v>ü</v>
      </c>
      <c r="R615" s="30" t="str">
        <f t="shared" si="89"/>
        <v/>
      </c>
      <c r="S615" s="17" t="str">
        <f t="shared" si="90"/>
        <v>ü</v>
      </c>
      <c r="T615" s="17" t="str">
        <f t="shared" si="91"/>
        <v/>
      </c>
      <c r="U615" s="17"/>
      <c r="V615" s="17" t="str">
        <f t="shared" si="92"/>
        <v/>
      </c>
    </row>
    <row r="616" spans="1:22" ht="21.75" hidden="1" customHeight="1" x14ac:dyDescent="0.25">
      <c r="A616" s="28">
        <v>615</v>
      </c>
      <c r="B616" s="15">
        <v>2262637</v>
      </c>
      <c r="C616" s="16">
        <v>46091</v>
      </c>
      <c r="D616" s="16">
        <v>46092</v>
      </c>
      <c r="E616" s="15" t="s">
        <v>5408</v>
      </c>
      <c r="F616" s="15" t="s">
        <v>166</v>
      </c>
      <c r="H616" s="15">
        <v>556233535</v>
      </c>
      <c r="J616" s="15">
        <v>27</v>
      </c>
      <c r="K616" s="15" t="s">
        <v>3185</v>
      </c>
      <c r="L616" s="61" t="s">
        <v>4968</v>
      </c>
      <c r="M616" s="15" t="s">
        <v>211</v>
      </c>
      <c r="O616" s="30" t="str">
        <f t="shared" si="93"/>
        <v/>
      </c>
      <c r="P616" s="30" t="str">
        <f t="shared" si="87"/>
        <v/>
      </c>
      <c r="Q616" s="30" t="str">
        <f t="shared" si="88"/>
        <v/>
      </c>
      <c r="R616" s="30" t="str">
        <f t="shared" si="89"/>
        <v/>
      </c>
      <c r="S616" s="17" t="str">
        <f t="shared" si="90"/>
        <v/>
      </c>
      <c r="T616" s="17" t="str">
        <f t="shared" si="91"/>
        <v/>
      </c>
      <c r="U616" s="17"/>
      <c r="V616" s="17" t="str">
        <f t="shared" si="92"/>
        <v/>
      </c>
    </row>
    <row r="617" spans="1:22" ht="21.75" hidden="1" customHeight="1" x14ac:dyDescent="0.25">
      <c r="A617" s="28">
        <v>616</v>
      </c>
      <c r="B617" s="15">
        <v>2262611</v>
      </c>
      <c r="C617" s="16">
        <v>46091</v>
      </c>
      <c r="D617" s="16">
        <v>46092</v>
      </c>
      <c r="E617" s="15" t="s">
        <v>5409</v>
      </c>
      <c r="F617" s="15" t="s">
        <v>157</v>
      </c>
      <c r="H617" s="15">
        <v>543655522</v>
      </c>
      <c r="I617" s="15" t="s">
        <v>5434</v>
      </c>
      <c r="J617" s="15" t="s">
        <v>5435</v>
      </c>
      <c r="K617" s="15" t="s">
        <v>587</v>
      </c>
      <c r="L617" s="61" t="s">
        <v>5426</v>
      </c>
      <c r="M617" s="15" t="s">
        <v>167</v>
      </c>
      <c r="O617" s="30" t="str">
        <f t="shared" si="93"/>
        <v>ü</v>
      </c>
      <c r="P617" s="30" t="str">
        <f t="shared" si="87"/>
        <v>ü</v>
      </c>
      <c r="Q617" s="30" t="str">
        <f t="shared" si="88"/>
        <v>ü</v>
      </c>
      <c r="R617" s="30" t="str">
        <f t="shared" si="89"/>
        <v/>
      </c>
      <c r="S617" s="17" t="str">
        <f t="shared" si="90"/>
        <v/>
      </c>
      <c r="T617" s="17" t="str">
        <f t="shared" si="91"/>
        <v/>
      </c>
      <c r="U617" s="17"/>
      <c r="V617" s="17" t="str">
        <f t="shared" si="92"/>
        <v/>
      </c>
    </row>
    <row r="618" spans="1:22" ht="21.75" hidden="1" customHeight="1" x14ac:dyDescent="0.25">
      <c r="A618" s="28">
        <v>617</v>
      </c>
      <c r="B618" s="15">
        <v>2262598</v>
      </c>
      <c r="C618" s="16">
        <v>46091</v>
      </c>
      <c r="D618" s="16">
        <v>46092</v>
      </c>
      <c r="E618" s="15" t="s">
        <v>5410</v>
      </c>
      <c r="F618" s="15" t="s">
        <v>166</v>
      </c>
      <c r="H618" s="15">
        <v>509889606</v>
      </c>
      <c r="I618" s="15">
        <v>24</v>
      </c>
      <c r="J618" s="15">
        <v>23</v>
      </c>
      <c r="K618" s="15" t="s">
        <v>355</v>
      </c>
      <c r="L618" s="61" t="s">
        <v>4905</v>
      </c>
      <c r="M618" s="15" t="s">
        <v>164</v>
      </c>
      <c r="O618" s="30" t="str">
        <f t="shared" si="93"/>
        <v>ü</v>
      </c>
      <c r="P618" s="30" t="str">
        <f t="shared" si="87"/>
        <v>ü</v>
      </c>
      <c r="Q618" s="30" t="str">
        <f t="shared" si="88"/>
        <v>ü</v>
      </c>
      <c r="R618" s="30" t="str">
        <f t="shared" si="89"/>
        <v/>
      </c>
      <c r="S618" s="17" t="str">
        <f t="shared" si="90"/>
        <v>ü</v>
      </c>
      <c r="T618" s="17" t="str">
        <f t="shared" si="91"/>
        <v/>
      </c>
      <c r="U618" s="17"/>
      <c r="V618" s="17" t="str">
        <f t="shared" si="92"/>
        <v>ü</v>
      </c>
    </row>
    <row r="619" spans="1:22" ht="21.75" hidden="1" customHeight="1" x14ac:dyDescent="0.25">
      <c r="A619" s="28">
        <v>618</v>
      </c>
      <c r="B619" s="15">
        <v>2262462</v>
      </c>
      <c r="C619" s="16">
        <v>46091</v>
      </c>
      <c r="D619" s="16">
        <v>46092</v>
      </c>
      <c r="E619" s="15" t="s">
        <v>5411</v>
      </c>
      <c r="F619" s="15" t="s">
        <v>166</v>
      </c>
      <c r="H619" s="15">
        <v>555485757</v>
      </c>
      <c r="I619" s="15">
        <v>3799</v>
      </c>
      <c r="J619" s="15">
        <v>3799</v>
      </c>
      <c r="K619" s="15" t="s">
        <v>230</v>
      </c>
      <c r="L619" s="61" t="s">
        <v>5164</v>
      </c>
      <c r="M619" s="15" t="s">
        <v>486</v>
      </c>
      <c r="O619" s="30" t="str">
        <f t="shared" si="93"/>
        <v>ü</v>
      </c>
      <c r="P619" s="30" t="str">
        <f t="shared" si="87"/>
        <v>ü</v>
      </c>
      <c r="Q619" s="30" t="str">
        <f t="shared" si="88"/>
        <v>ü</v>
      </c>
      <c r="R619" s="30" t="str">
        <f t="shared" si="89"/>
        <v/>
      </c>
      <c r="S619" s="17" t="str">
        <f t="shared" si="90"/>
        <v>ü</v>
      </c>
      <c r="T619" s="17" t="str">
        <f t="shared" si="91"/>
        <v/>
      </c>
      <c r="U619" s="17"/>
      <c r="V619" s="17" t="str">
        <f t="shared" si="92"/>
        <v>ü</v>
      </c>
    </row>
    <row r="620" spans="1:22" ht="21.75" hidden="1" customHeight="1" x14ac:dyDescent="0.25">
      <c r="A620" s="28">
        <v>619</v>
      </c>
      <c r="B620" s="15">
        <v>2262416</v>
      </c>
      <c r="C620" s="16">
        <v>46091</v>
      </c>
      <c r="D620" s="16">
        <v>46092</v>
      </c>
      <c r="E620" s="15" t="s">
        <v>5412</v>
      </c>
      <c r="F620" s="15" t="s">
        <v>166</v>
      </c>
      <c r="H620" s="15">
        <v>505959957</v>
      </c>
      <c r="I620" s="15">
        <v>141</v>
      </c>
      <c r="J620" s="15">
        <v>13</v>
      </c>
      <c r="K620" s="15" t="s">
        <v>347</v>
      </c>
      <c r="L620" s="61" t="s">
        <v>4913</v>
      </c>
      <c r="M620" s="15" t="s">
        <v>165</v>
      </c>
      <c r="O620" s="30" t="str">
        <f t="shared" si="93"/>
        <v>ü</v>
      </c>
      <c r="P620" s="30" t="str">
        <f t="shared" si="87"/>
        <v>ü</v>
      </c>
      <c r="Q620" s="30" t="str">
        <f t="shared" si="88"/>
        <v/>
      </c>
      <c r="R620" s="30" t="str">
        <f t="shared" si="89"/>
        <v/>
      </c>
      <c r="S620" s="17" t="str">
        <f t="shared" si="90"/>
        <v/>
      </c>
      <c r="T620" s="17" t="str">
        <f t="shared" si="91"/>
        <v/>
      </c>
      <c r="U620" s="17"/>
      <c r="V620" s="17" t="str">
        <f t="shared" si="92"/>
        <v/>
      </c>
    </row>
    <row r="621" spans="1:22" ht="21.75" hidden="1" customHeight="1" x14ac:dyDescent="0.25">
      <c r="A621" s="28">
        <v>620</v>
      </c>
      <c r="B621" s="15">
        <v>2262399</v>
      </c>
      <c r="C621" s="16">
        <v>46091</v>
      </c>
      <c r="D621" s="16">
        <v>46095</v>
      </c>
      <c r="E621" s="15" t="s">
        <v>5413</v>
      </c>
      <c r="F621" s="15" t="s">
        <v>166</v>
      </c>
      <c r="H621" s="15">
        <v>501773366</v>
      </c>
      <c r="I621" s="15" t="s">
        <v>5436</v>
      </c>
      <c r="J621" s="15">
        <v>311</v>
      </c>
      <c r="K621" s="15" t="s">
        <v>385</v>
      </c>
      <c r="L621" s="61" t="s">
        <v>5340</v>
      </c>
      <c r="M621" s="15" t="s">
        <v>211</v>
      </c>
      <c r="O621" s="30" t="str">
        <f t="shared" si="93"/>
        <v>ü</v>
      </c>
      <c r="P621" s="30" t="str">
        <f t="shared" si="87"/>
        <v>ü</v>
      </c>
      <c r="Q621" s="30" t="str">
        <f t="shared" si="88"/>
        <v>ü</v>
      </c>
      <c r="R621" s="30" t="str">
        <f t="shared" si="89"/>
        <v/>
      </c>
      <c r="S621" s="17" t="str">
        <f t="shared" si="90"/>
        <v>ü</v>
      </c>
      <c r="T621" s="17" t="str">
        <f t="shared" si="91"/>
        <v/>
      </c>
      <c r="U621" s="17"/>
      <c r="V621" s="17" t="str">
        <f t="shared" si="92"/>
        <v/>
      </c>
    </row>
    <row r="622" spans="1:22" ht="21.75" hidden="1" customHeight="1" x14ac:dyDescent="0.25">
      <c r="A622" s="28">
        <v>621</v>
      </c>
      <c r="B622" s="15">
        <v>2262382</v>
      </c>
      <c r="C622" s="16">
        <v>46091</v>
      </c>
      <c r="D622" s="16">
        <v>46092</v>
      </c>
      <c r="E622" s="15" t="s">
        <v>5414</v>
      </c>
      <c r="F622" s="15" t="s">
        <v>166</v>
      </c>
      <c r="H622" s="15">
        <v>506621616</v>
      </c>
      <c r="I622" s="15" t="s">
        <v>1230</v>
      </c>
      <c r="J622" s="15">
        <v>16</v>
      </c>
      <c r="K622" s="15" t="s">
        <v>831</v>
      </c>
      <c r="L622" s="61" t="s">
        <v>4923</v>
      </c>
      <c r="M622" s="15" t="s">
        <v>211</v>
      </c>
      <c r="O622" s="30" t="str">
        <f t="shared" si="93"/>
        <v>ü</v>
      </c>
      <c r="P622" s="30" t="str">
        <f t="shared" si="87"/>
        <v>ü</v>
      </c>
      <c r="Q622" s="30" t="str">
        <f t="shared" si="88"/>
        <v>ü</v>
      </c>
      <c r="R622" s="30" t="str">
        <f t="shared" si="89"/>
        <v/>
      </c>
      <c r="S622" s="17" t="str">
        <f t="shared" si="90"/>
        <v>ü</v>
      </c>
      <c r="T622" s="17" t="str">
        <f t="shared" si="91"/>
        <v/>
      </c>
      <c r="U622" s="17"/>
      <c r="V622" s="17" t="str">
        <f t="shared" si="92"/>
        <v/>
      </c>
    </row>
    <row r="623" spans="1:22" ht="21.75" hidden="1" customHeight="1" x14ac:dyDescent="0.25">
      <c r="A623" s="28">
        <v>622</v>
      </c>
      <c r="B623" s="15">
        <v>2262380</v>
      </c>
      <c r="C623" s="16">
        <v>46091</v>
      </c>
      <c r="D623" s="16">
        <v>46092</v>
      </c>
      <c r="E623" s="15" t="s">
        <v>5008</v>
      </c>
      <c r="F623" s="15" t="s">
        <v>166</v>
      </c>
      <c r="H623" s="15">
        <v>505111212</v>
      </c>
      <c r="I623" s="15">
        <v>14</v>
      </c>
      <c r="J623" s="15">
        <v>10</v>
      </c>
      <c r="K623" s="15" t="s">
        <v>376</v>
      </c>
      <c r="L623" s="61" t="s">
        <v>5036</v>
      </c>
      <c r="M623" s="15" t="s">
        <v>179</v>
      </c>
      <c r="O623" s="30" t="str">
        <f t="shared" si="93"/>
        <v>ü</v>
      </c>
      <c r="P623" s="30" t="str">
        <f t="shared" si="87"/>
        <v>ü</v>
      </c>
      <c r="Q623" s="30" t="str">
        <f t="shared" si="88"/>
        <v>ü</v>
      </c>
      <c r="R623" s="30" t="str">
        <f t="shared" si="89"/>
        <v/>
      </c>
      <c r="S623" s="17" t="str">
        <f t="shared" si="90"/>
        <v>ü</v>
      </c>
      <c r="T623" s="17" t="str">
        <f t="shared" si="91"/>
        <v/>
      </c>
      <c r="U623" s="17"/>
      <c r="V623" s="17" t="str">
        <f t="shared" si="92"/>
        <v/>
      </c>
    </row>
    <row r="624" spans="1:22" ht="21.75" hidden="1" customHeight="1" x14ac:dyDescent="0.25">
      <c r="A624" s="28">
        <v>623</v>
      </c>
      <c r="B624" s="15">
        <v>2262360</v>
      </c>
      <c r="C624" s="16">
        <v>46091</v>
      </c>
      <c r="D624" s="16">
        <v>46092</v>
      </c>
      <c r="E624" s="15" t="s">
        <v>5415</v>
      </c>
      <c r="F624" s="15" t="s">
        <v>166</v>
      </c>
      <c r="H624" s="15">
        <v>501661603</v>
      </c>
      <c r="J624" s="15">
        <v>523</v>
      </c>
      <c r="K624" s="15" t="s">
        <v>237</v>
      </c>
      <c r="L624" s="61" t="s">
        <v>5437</v>
      </c>
      <c r="M624" s="15" t="s">
        <v>162</v>
      </c>
      <c r="O624" s="30" t="str">
        <f t="shared" si="93"/>
        <v>ü</v>
      </c>
      <c r="P624" s="30" t="str">
        <f t="shared" si="87"/>
        <v>ü</v>
      </c>
      <c r="Q624" s="30" t="str">
        <f t="shared" si="88"/>
        <v>ü</v>
      </c>
      <c r="R624" s="30" t="str">
        <f t="shared" si="89"/>
        <v/>
      </c>
      <c r="S624" s="17" t="str">
        <f t="shared" si="90"/>
        <v>ü</v>
      </c>
      <c r="T624" s="17" t="str">
        <f t="shared" si="91"/>
        <v/>
      </c>
      <c r="U624" s="17"/>
      <c r="V624" s="17" t="str">
        <f t="shared" si="92"/>
        <v>ü</v>
      </c>
    </row>
    <row r="625" spans="1:22" ht="21.75" hidden="1" customHeight="1" x14ac:dyDescent="0.25">
      <c r="A625" s="28">
        <v>624</v>
      </c>
      <c r="B625" s="15">
        <v>2262358</v>
      </c>
      <c r="C625" s="16">
        <v>46091</v>
      </c>
      <c r="D625" s="16">
        <v>46092</v>
      </c>
      <c r="E625" s="15" t="s">
        <v>4953</v>
      </c>
      <c r="F625" s="15" t="s">
        <v>166</v>
      </c>
      <c r="H625" s="15">
        <v>508882293</v>
      </c>
      <c r="I625" s="15">
        <v>2</v>
      </c>
      <c r="J625" s="15">
        <v>12</v>
      </c>
      <c r="K625" s="15" t="s">
        <v>376</v>
      </c>
      <c r="L625" s="61" t="s">
        <v>5027</v>
      </c>
      <c r="M625" s="15" t="s">
        <v>179</v>
      </c>
      <c r="O625" s="30" t="str">
        <f t="shared" si="93"/>
        <v/>
      </c>
      <c r="P625" s="30" t="str">
        <f t="shared" ref="P625:P633" si="94">IF(COUNTIF(L625,"*صراصير*")&gt;=1,"ü","")</f>
        <v/>
      </c>
      <c r="Q625" s="30" t="str">
        <f t="shared" ref="Q625:Q633" si="95">IF(COUNTIF(L625,"*بعوض*")&gt;=1,"ü","")</f>
        <v/>
      </c>
      <c r="R625" s="30" t="str">
        <f t="shared" ref="R625:R633" si="96">IF(COUNTIF(L625,"*باعوض*")&gt;=1,"ü","")</f>
        <v/>
      </c>
      <c r="S625" s="17" t="str">
        <f t="shared" ref="S625:S633" si="97">IF(COUNTIF(L625,"*ذباب*")&gt;=1,"ü","")</f>
        <v/>
      </c>
      <c r="T625" s="17" t="str">
        <f t="shared" ref="T625:T633" si="98">IF(COUNTIF(L625,"*فئران*")&gt;=1,"ü","")</f>
        <v/>
      </c>
      <c r="U625" s="17"/>
      <c r="V625" s="17" t="str">
        <f t="shared" ref="V625:V633" si="99">IF(COUNTIF(L625,"*عقارب*")&gt;=1,"ü","")</f>
        <v/>
      </c>
    </row>
    <row r="626" spans="1:22" ht="21.75" hidden="1" customHeight="1" x14ac:dyDescent="0.25">
      <c r="A626" s="28">
        <v>625</v>
      </c>
      <c r="B626" s="15">
        <v>2262357</v>
      </c>
      <c r="C626" s="16">
        <v>46091</v>
      </c>
      <c r="D626" s="16">
        <v>46092</v>
      </c>
      <c r="E626" s="15" t="s">
        <v>4953</v>
      </c>
      <c r="F626" s="15" t="s">
        <v>166</v>
      </c>
      <c r="H626" s="15">
        <v>508882263</v>
      </c>
      <c r="I626" s="15">
        <v>2</v>
      </c>
      <c r="J626" s="15">
        <v>10</v>
      </c>
      <c r="K626" s="15" t="s">
        <v>376</v>
      </c>
      <c r="L626" s="61" t="s">
        <v>4916</v>
      </c>
      <c r="M626" s="15" t="s">
        <v>179</v>
      </c>
      <c r="O626" s="30" t="str">
        <f t="shared" si="93"/>
        <v/>
      </c>
      <c r="P626" s="30" t="str">
        <f t="shared" si="94"/>
        <v/>
      </c>
      <c r="Q626" s="30" t="str">
        <f t="shared" si="95"/>
        <v/>
      </c>
      <c r="R626" s="30" t="str">
        <f t="shared" si="96"/>
        <v/>
      </c>
      <c r="S626" s="17" t="str">
        <f t="shared" si="97"/>
        <v/>
      </c>
      <c r="T626" s="17" t="str">
        <f t="shared" si="98"/>
        <v/>
      </c>
      <c r="U626" s="17"/>
      <c r="V626" s="17" t="str">
        <f t="shared" si="99"/>
        <v/>
      </c>
    </row>
    <row r="627" spans="1:22" ht="21.75" hidden="1" customHeight="1" x14ac:dyDescent="0.25">
      <c r="A627" s="28">
        <v>626</v>
      </c>
      <c r="B627" s="15">
        <v>2262341</v>
      </c>
      <c r="C627" s="16">
        <v>46091</v>
      </c>
      <c r="D627" s="16">
        <v>46093</v>
      </c>
      <c r="E627" s="15" t="s">
        <v>5416</v>
      </c>
      <c r="F627" s="15" t="s">
        <v>166</v>
      </c>
      <c r="H627" s="15">
        <v>504369555</v>
      </c>
      <c r="I627" s="15" t="s">
        <v>992</v>
      </c>
      <c r="J627" s="15">
        <v>195</v>
      </c>
      <c r="K627" s="15" t="s">
        <v>694</v>
      </c>
      <c r="L627" s="61" t="s">
        <v>5438</v>
      </c>
      <c r="M627" s="15" t="s">
        <v>167</v>
      </c>
      <c r="O627" s="30" t="str">
        <f t="shared" si="93"/>
        <v>ü</v>
      </c>
      <c r="P627" s="30" t="str">
        <f t="shared" si="94"/>
        <v/>
      </c>
      <c r="Q627" s="30" t="str">
        <f t="shared" si="95"/>
        <v/>
      </c>
      <c r="R627" s="30" t="str">
        <f t="shared" si="96"/>
        <v/>
      </c>
      <c r="S627" s="17" t="str">
        <f t="shared" si="97"/>
        <v/>
      </c>
      <c r="T627" s="17" t="str">
        <f t="shared" si="98"/>
        <v/>
      </c>
      <c r="U627" s="17"/>
      <c r="V627" s="17" t="str">
        <f t="shared" si="99"/>
        <v/>
      </c>
    </row>
    <row r="628" spans="1:22" ht="21.75" hidden="1" customHeight="1" x14ac:dyDescent="0.25">
      <c r="A628" s="28">
        <v>627</v>
      </c>
      <c r="B628" s="15">
        <v>2262336</v>
      </c>
      <c r="C628" s="16">
        <v>46091</v>
      </c>
      <c r="D628" s="16">
        <v>46092</v>
      </c>
      <c r="E628" s="15" t="s">
        <v>5417</v>
      </c>
      <c r="F628" s="15" t="s">
        <v>166</v>
      </c>
      <c r="H628" s="15">
        <v>581988200</v>
      </c>
      <c r="I628" s="15">
        <v>138</v>
      </c>
      <c r="J628" s="15">
        <v>44</v>
      </c>
      <c r="K628" s="15" t="s">
        <v>363</v>
      </c>
      <c r="L628" s="61" t="s">
        <v>4912</v>
      </c>
      <c r="M628" s="15" t="s">
        <v>162</v>
      </c>
      <c r="O628" s="30" t="str">
        <f t="shared" si="93"/>
        <v/>
      </c>
      <c r="P628" s="30" t="str">
        <f t="shared" si="94"/>
        <v/>
      </c>
      <c r="Q628" s="30" t="str">
        <f t="shared" si="95"/>
        <v>ü</v>
      </c>
      <c r="R628" s="30" t="str">
        <f t="shared" si="96"/>
        <v/>
      </c>
      <c r="S628" s="17" t="str">
        <f t="shared" si="97"/>
        <v>ü</v>
      </c>
      <c r="T628" s="17" t="str">
        <f t="shared" si="98"/>
        <v/>
      </c>
      <c r="U628" s="17"/>
      <c r="V628" s="17" t="str">
        <f t="shared" si="99"/>
        <v/>
      </c>
    </row>
    <row r="629" spans="1:22" ht="21.75" hidden="1" customHeight="1" x14ac:dyDescent="0.25">
      <c r="A629" s="28">
        <v>628</v>
      </c>
      <c r="B629" s="15">
        <v>2262330</v>
      </c>
      <c r="C629" s="16">
        <v>46091</v>
      </c>
      <c r="D629" s="16">
        <v>46092</v>
      </c>
      <c r="E629" s="15" t="s">
        <v>5418</v>
      </c>
      <c r="F629" s="15" t="s">
        <v>166</v>
      </c>
      <c r="H629" s="15">
        <v>564922942</v>
      </c>
      <c r="I629" s="15">
        <v>181</v>
      </c>
      <c r="J629" s="15">
        <v>16</v>
      </c>
      <c r="K629" s="15" t="s">
        <v>229</v>
      </c>
      <c r="L629" s="61" t="s">
        <v>4916</v>
      </c>
      <c r="M629" s="15" t="s">
        <v>160</v>
      </c>
      <c r="O629" s="30" t="str">
        <f t="shared" si="93"/>
        <v/>
      </c>
      <c r="P629" s="30" t="str">
        <f t="shared" si="94"/>
        <v/>
      </c>
      <c r="Q629" s="30" t="str">
        <f t="shared" si="95"/>
        <v/>
      </c>
      <c r="R629" s="30" t="str">
        <f t="shared" si="96"/>
        <v/>
      </c>
      <c r="S629" s="17" t="str">
        <f t="shared" si="97"/>
        <v/>
      </c>
      <c r="T629" s="17" t="str">
        <f t="shared" si="98"/>
        <v/>
      </c>
      <c r="U629" s="17"/>
      <c r="V629" s="17" t="str">
        <f t="shared" si="99"/>
        <v/>
      </c>
    </row>
    <row r="630" spans="1:22" ht="21.75" hidden="1" customHeight="1" x14ac:dyDescent="0.25">
      <c r="A630" s="28">
        <v>629</v>
      </c>
      <c r="B630" s="15">
        <v>2265223</v>
      </c>
      <c r="C630" s="16">
        <v>46093</v>
      </c>
      <c r="D630" s="16">
        <v>46096</v>
      </c>
      <c r="E630" s="15" t="s">
        <v>5439</v>
      </c>
      <c r="F630" s="15" t="s">
        <v>166</v>
      </c>
      <c r="H630" s="15">
        <v>582101096</v>
      </c>
      <c r="I630" s="15" t="s">
        <v>5493</v>
      </c>
      <c r="J630" s="15">
        <v>2759</v>
      </c>
      <c r="K630" s="15" t="s">
        <v>419</v>
      </c>
      <c r="L630" s="61" t="s">
        <v>5494</v>
      </c>
      <c r="M630" s="15" t="s">
        <v>160</v>
      </c>
      <c r="O630" s="30" t="str">
        <f t="shared" si="93"/>
        <v/>
      </c>
      <c r="P630" s="30" t="str">
        <f t="shared" si="94"/>
        <v/>
      </c>
      <c r="Q630" s="30" t="str">
        <f t="shared" si="95"/>
        <v/>
      </c>
      <c r="R630" s="30" t="str">
        <f t="shared" si="96"/>
        <v/>
      </c>
      <c r="S630" s="17" t="str">
        <f t="shared" si="97"/>
        <v/>
      </c>
      <c r="T630" s="17" t="str">
        <f t="shared" si="98"/>
        <v/>
      </c>
      <c r="U630" s="17"/>
      <c r="V630" s="17" t="str">
        <f t="shared" si="99"/>
        <v/>
      </c>
    </row>
    <row r="631" spans="1:22" ht="21.75" hidden="1" customHeight="1" x14ac:dyDescent="0.25">
      <c r="A631" s="28">
        <v>630</v>
      </c>
      <c r="B631" s="15">
        <v>2265221</v>
      </c>
      <c r="C631" s="16">
        <v>46093</v>
      </c>
      <c r="D631" s="16">
        <v>46093</v>
      </c>
      <c r="E631" s="15" t="s">
        <v>5440</v>
      </c>
      <c r="F631" s="15" t="s">
        <v>166</v>
      </c>
      <c r="H631" s="15">
        <v>559655112</v>
      </c>
      <c r="I631" s="15">
        <v>1</v>
      </c>
      <c r="J631" s="15">
        <v>3188</v>
      </c>
      <c r="K631" s="15" t="s">
        <v>365</v>
      </c>
      <c r="L631" s="61" t="s">
        <v>4896</v>
      </c>
      <c r="M631" s="15" t="s">
        <v>486</v>
      </c>
      <c r="O631" s="30" t="str">
        <f t="shared" si="93"/>
        <v>ü</v>
      </c>
      <c r="P631" s="30" t="str">
        <f t="shared" si="94"/>
        <v>ü</v>
      </c>
      <c r="Q631" s="30" t="str">
        <f t="shared" si="95"/>
        <v>ü</v>
      </c>
      <c r="R631" s="30" t="str">
        <f t="shared" si="96"/>
        <v/>
      </c>
      <c r="S631" s="17" t="str">
        <f t="shared" si="97"/>
        <v>ü</v>
      </c>
      <c r="T631" s="17" t="str">
        <f t="shared" si="98"/>
        <v/>
      </c>
      <c r="U631" s="17"/>
      <c r="V631" s="17" t="str">
        <f t="shared" si="99"/>
        <v/>
      </c>
    </row>
    <row r="632" spans="1:22" ht="21.75" hidden="1" customHeight="1" x14ac:dyDescent="0.25">
      <c r="A632" s="28">
        <v>631</v>
      </c>
      <c r="B632" s="15">
        <v>2265217</v>
      </c>
      <c r="C632" s="16">
        <v>46093</v>
      </c>
      <c r="D632" s="16">
        <v>46093</v>
      </c>
      <c r="E632" s="15" t="s">
        <v>5441</v>
      </c>
      <c r="F632" s="15" t="s">
        <v>166</v>
      </c>
      <c r="H632" s="15">
        <v>505457240</v>
      </c>
      <c r="I632" s="15" t="s">
        <v>5495</v>
      </c>
      <c r="J632" s="15" t="s">
        <v>5496</v>
      </c>
      <c r="K632" s="15" t="s">
        <v>480</v>
      </c>
      <c r="L632" s="61" t="s">
        <v>4920</v>
      </c>
      <c r="M632" s="15" t="s">
        <v>158</v>
      </c>
      <c r="O632" s="30" t="str">
        <f t="shared" si="93"/>
        <v/>
      </c>
      <c r="P632" s="30" t="str">
        <f t="shared" si="94"/>
        <v/>
      </c>
      <c r="Q632" s="30" t="str">
        <f t="shared" si="95"/>
        <v/>
      </c>
      <c r="R632" s="30" t="str">
        <f t="shared" si="96"/>
        <v/>
      </c>
      <c r="S632" s="17" t="str">
        <f t="shared" si="97"/>
        <v/>
      </c>
      <c r="T632" s="17" t="str">
        <f t="shared" si="98"/>
        <v/>
      </c>
      <c r="U632" s="17"/>
      <c r="V632" s="17" t="str">
        <f t="shared" si="99"/>
        <v/>
      </c>
    </row>
    <row r="633" spans="1:22" ht="21.75" hidden="1" customHeight="1" x14ac:dyDescent="0.25">
      <c r="A633" s="28">
        <v>632</v>
      </c>
      <c r="B633" s="15">
        <v>2265211</v>
      </c>
      <c r="C633" s="16">
        <v>46093</v>
      </c>
      <c r="D633" s="16">
        <v>46093</v>
      </c>
      <c r="E633" s="15" t="s">
        <v>5339</v>
      </c>
      <c r="F633" s="15" t="s">
        <v>166</v>
      </c>
      <c r="H633" s="15">
        <v>569486991</v>
      </c>
      <c r="I633" s="15" t="s">
        <v>5497</v>
      </c>
      <c r="J633" s="15" t="s">
        <v>5498</v>
      </c>
      <c r="K633" s="15" t="s">
        <v>363</v>
      </c>
      <c r="L633" s="61" t="s">
        <v>4922</v>
      </c>
      <c r="M633" s="15" t="s">
        <v>158</v>
      </c>
      <c r="O633" s="30" t="str">
        <f t="shared" si="93"/>
        <v>ü</v>
      </c>
      <c r="P633" s="30" t="str">
        <f t="shared" si="94"/>
        <v>ü</v>
      </c>
      <c r="Q633" s="30" t="str">
        <f t="shared" si="95"/>
        <v>ü</v>
      </c>
      <c r="R633" s="30" t="str">
        <f t="shared" si="96"/>
        <v/>
      </c>
      <c r="S633" s="17" t="str">
        <f t="shared" si="97"/>
        <v>ü</v>
      </c>
      <c r="T633" s="17" t="str">
        <f t="shared" si="98"/>
        <v/>
      </c>
      <c r="U633" s="17"/>
      <c r="V633" s="17" t="str">
        <f t="shared" si="99"/>
        <v/>
      </c>
    </row>
    <row r="634" spans="1:22" ht="21.75" hidden="1" customHeight="1" x14ac:dyDescent="0.25">
      <c r="A634" s="28">
        <v>633</v>
      </c>
      <c r="B634" s="15">
        <v>2265185</v>
      </c>
      <c r="C634" s="16">
        <v>46093</v>
      </c>
      <c r="D634" s="16">
        <v>46093</v>
      </c>
      <c r="E634" s="15" t="s">
        <v>5442</v>
      </c>
      <c r="F634" s="15" t="s">
        <v>166</v>
      </c>
      <c r="H634" s="15">
        <v>501984444</v>
      </c>
      <c r="I634" s="15">
        <v>155</v>
      </c>
      <c r="J634" s="15">
        <v>546</v>
      </c>
      <c r="K634" s="15" t="s">
        <v>341</v>
      </c>
      <c r="L634" s="61" t="s">
        <v>4905</v>
      </c>
      <c r="M634" s="15" t="s">
        <v>211</v>
      </c>
      <c r="O634" s="30" t="str">
        <f t="shared" si="93"/>
        <v>ü</v>
      </c>
      <c r="P634" s="30" t="str">
        <f t="shared" ref="P634:P695" si="100">IF(COUNTIF(L634,"*صراصير*")&gt;=1,"ü","")</f>
        <v>ü</v>
      </c>
      <c r="Q634" s="30" t="str">
        <f t="shared" ref="Q634:Q695" si="101">IF(COUNTIF(L634,"*بعوض*")&gt;=1,"ü","")</f>
        <v>ü</v>
      </c>
      <c r="R634" s="30" t="str">
        <f t="shared" ref="R634:R695" si="102">IF(COUNTIF(L634,"*باعوض*")&gt;=1,"ü","")</f>
        <v/>
      </c>
      <c r="S634" s="17" t="str">
        <f t="shared" ref="S634:S695" si="103">IF(COUNTIF(L634,"*ذباب*")&gt;=1,"ü","")</f>
        <v>ü</v>
      </c>
      <c r="T634" s="17" t="str">
        <f t="shared" ref="T634:T695" si="104">IF(COUNTIF(L634,"*فئران*")&gt;=1,"ü","")</f>
        <v/>
      </c>
      <c r="U634" s="17"/>
      <c r="V634" s="17" t="str">
        <f t="shared" ref="V634:V695" si="105">IF(COUNTIF(L634,"*عقارب*")&gt;=1,"ü","")</f>
        <v>ü</v>
      </c>
    </row>
    <row r="635" spans="1:22" ht="21.75" hidden="1" customHeight="1" x14ac:dyDescent="0.25">
      <c r="A635" s="28">
        <v>634</v>
      </c>
      <c r="B635" s="15">
        <v>2265176</v>
      </c>
      <c r="C635" s="16">
        <v>46093</v>
      </c>
      <c r="D635" s="16">
        <v>46093</v>
      </c>
      <c r="E635" s="15" t="s">
        <v>5443</v>
      </c>
      <c r="F635" s="15" t="s">
        <v>166</v>
      </c>
      <c r="H635" s="15">
        <v>559971688</v>
      </c>
      <c r="I635" s="15">
        <v>31</v>
      </c>
      <c r="J635" s="15">
        <v>7</v>
      </c>
      <c r="K635" s="15" t="s">
        <v>219</v>
      </c>
      <c r="L635" s="61" t="s">
        <v>5499</v>
      </c>
      <c r="M635" s="15" t="s">
        <v>160</v>
      </c>
      <c r="O635" s="30" t="str">
        <f t="shared" si="93"/>
        <v>ü</v>
      </c>
      <c r="P635" s="30" t="str">
        <f t="shared" si="100"/>
        <v/>
      </c>
      <c r="Q635" s="30" t="str">
        <f t="shared" si="101"/>
        <v>ü</v>
      </c>
      <c r="R635" s="30" t="str">
        <f t="shared" si="102"/>
        <v/>
      </c>
      <c r="S635" s="17" t="str">
        <f t="shared" si="103"/>
        <v>ü</v>
      </c>
      <c r="T635" s="17" t="str">
        <f t="shared" si="104"/>
        <v/>
      </c>
      <c r="U635" s="17"/>
      <c r="V635" s="17" t="str">
        <f t="shared" si="105"/>
        <v/>
      </c>
    </row>
    <row r="636" spans="1:22" ht="21.75" hidden="1" customHeight="1" x14ac:dyDescent="0.25">
      <c r="A636" s="28">
        <v>635</v>
      </c>
      <c r="B636" s="15">
        <v>2265171</v>
      </c>
      <c r="C636" s="16">
        <v>46093</v>
      </c>
      <c r="D636" s="16">
        <v>46093</v>
      </c>
      <c r="E636" s="15" t="s">
        <v>5444</v>
      </c>
      <c r="F636" s="15" t="s">
        <v>166</v>
      </c>
      <c r="H636" s="15">
        <v>555159920</v>
      </c>
      <c r="J636" s="15">
        <v>291</v>
      </c>
      <c r="K636" s="15" t="s">
        <v>844</v>
      </c>
      <c r="L636" s="61" t="s">
        <v>5500</v>
      </c>
      <c r="M636" s="15" t="s">
        <v>171</v>
      </c>
      <c r="O636" s="30" t="str">
        <f t="shared" si="93"/>
        <v>ü</v>
      </c>
      <c r="P636" s="30" t="str">
        <f t="shared" si="100"/>
        <v>ü</v>
      </c>
      <c r="Q636" s="30" t="str">
        <f t="shared" si="101"/>
        <v/>
      </c>
      <c r="R636" s="30" t="str">
        <f t="shared" si="102"/>
        <v/>
      </c>
      <c r="S636" s="17" t="str">
        <f t="shared" si="103"/>
        <v/>
      </c>
      <c r="T636" s="17" t="str">
        <f t="shared" si="104"/>
        <v/>
      </c>
      <c r="U636" s="17"/>
      <c r="V636" s="17" t="str">
        <f t="shared" si="105"/>
        <v>ü</v>
      </c>
    </row>
    <row r="637" spans="1:22" ht="21.75" hidden="1" customHeight="1" x14ac:dyDescent="0.25">
      <c r="A637" s="28">
        <v>636</v>
      </c>
      <c r="B637" s="15">
        <v>2265168</v>
      </c>
      <c r="C637" s="16">
        <v>46093</v>
      </c>
      <c r="D637" s="16">
        <v>46093</v>
      </c>
      <c r="E637" s="15" t="s">
        <v>5445</v>
      </c>
      <c r="F637" s="15" t="s">
        <v>166</v>
      </c>
      <c r="H637" s="15">
        <v>522100014</v>
      </c>
      <c r="I637" s="15">
        <v>58</v>
      </c>
      <c r="J637" s="15">
        <v>58</v>
      </c>
      <c r="K637" s="15" t="s">
        <v>1941</v>
      </c>
      <c r="L637" s="61" t="s">
        <v>5501</v>
      </c>
      <c r="M637" s="15" t="s">
        <v>167</v>
      </c>
      <c r="O637" s="30" t="str">
        <f t="shared" si="93"/>
        <v/>
      </c>
      <c r="P637" s="30" t="str">
        <f t="shared" si="100"/>
        <v>ü</v>
      </c>
      <c r="Q637" s="30" t="str">
        <f t="shared" si="101"/>
        <v>ü</v>
      </c>
      <c r="R637" s="30" t="str">
        <f t="shared" si="102"/>
        <v/>
      </c>
      <c r="S637" s="17" t="str">
        <f t="shared" si="103"/>
        <v/>
      </c>
      <c r="T637" s="17" t="str">
        <f t="shared" si="104"/>
        <v/>
      </c>
      <c r="U637" s="17"/>
      <c r="V637" s="17" t="str">
        <f t="shared" si="105"/>
        <v/>
      </c>
    </row>
    <row r="638" spans="1:22" ht="21.75" hidden="1" customHeight="1" x14ac:dyDescent="0.25">
      <c r="A638" s="28">
        <v>637</v>
      </c>
      <c r="B638" s="15">
        <v>2265158</v>
      </c>
      <c r="C638" s="16">
        <v>46093</v>
      </c>
      <c r="D638" s="16">
        <v>46093</v>
      </c>
      <c r="E638" s="15" t="s">
        <v>5446</v>
      </c>
      <c r="F638" s="15" t="s">
        <v>166</v>
      </c>
      <c r="H638" s="15">
        <v>501198555</v>
      </c>
      <c r="I638" s="15" t="s">
        <v>5502</v>
      </c>
      <c r="J638" s="15">
        <v>22</v>
      </c>
      <c r="K638" s="15" t="s">
        <v>347</v>
      </c>
      <c r="L638" s="61" t="s">
        <v>5133</v>
      </c>
      <c r="M638" s="15" t="s">
        <v>165</v>
      </c>
      <c r="O638" s="30" t="str">
        <f t="shared" si="93"/>
        <v>ü</v>
      </c>
      <c r="P638" s="30" t="str">
        <f t="shared" si="100"/>
        <v>ü</v>
      </c>
      <c r="Q638" s="30" t="str">
        <f t="shared" si="101"/>
        <v>ü</v>
      </c>
      <c r="R638" s="30" t="str">
        <f t="shared" si="102"/>
        <v/>
      </c>
      <c r="S638" s="17" t="str">
        <f t="shared" si="103"/>
        <v>ü</v>
      </c>
      <c r="T638" s="17" t="str">
        <f t="shared" si="104"/>
        <v/>
      </c>
      <c r="U638" s="17"/>
      <c r="V638" s="17" t="str">
        <f t="shared" si="105"/>
        <v/>
      </c>
    </row>
    <row r="639" spans="1:22" ht="21.75" hidden="1" customHeight="1" x14ac:dyDescent="0.25">
      <c r="A639" s="28">
        <v>638</v>
      </c>
      <c r="B639" s="15">
        <v>2265149</v>
      </c>
      <c r="C639" s="16">
        <v>46093</v>
      </c>
      <c r="D639" s="16">
        <v>46093</v>
      </c>
      <c r="E639" s="15" t="s">
        <v>5447</v>
      </c>
      <c r="F639" s="15" t="s">
        <v>166</v>
      </c>
      <c r="H639" s="15">
        <v>507878712</v>
      </c>
      <c r="I639" s="15">
        <v>17</v>
      </c>
      <c r="J639" s="15">
        <v>4364</v>
      </c>
      <c r="K639" s="15" t="s">
        <v>221</v>
      </c>
      <c r="L639" s="61" t="s">
        <v>4912</v>
      </c>
      <c r="M639" s="15" t="s">
        <v>486</v>
      </c>
      <c r="O639" s="30" t="str">
        <f t="shared" si="93"/>
        <v/>
      </c>
      <c r="P639" s="30" t="str">
        <f t="shared" si="100"/>
        <v/>
      </c>
      <c r="Q639" s="30" t="str">
        <f t="shared" si="101"/>
        <v>ü</v>
      </c>
      <c r="R639" s="30" t="str">
        <f t="shared" si="102"/>
        <v/>
      </c>
      <c r="S639" s="17" t="str">
        <f t="shared" si="103"/>
        <v>ü</v>
      </c>
      <c r="T639" s="17" t="str">
        <f t="shared" si="104"/>
        <v/>
      </c>
      <c r="U639" s="17"/>
      <c r="V639" s="17" t="str">
        <f t="shared" si="105"/>
        <v/>
      </c>
    </row>
    <row r="640" spans="1:22" ht="21.75" hidden="1" customHeight="1" x14ac:dyDescent="0.25">
      <c r="A640" s="28">
        <v>639</v>
      </c>
      <c r="B640" s="15">
        <v>2265148</v>
      </c>
      <c r="C640" s="16">
        <v>46093</v>
      </c>
      <c r="D640" s="16">
        <v>46093</v>
      </c>
      <c r="E640" s="15" t="s">
        <v>5448</v>
      </c>
      <c r="F640" s="15" t="s">
        <v>210</v>
      </c>
      <c r="H640" s="15">
        <v>502587722</v>
      </c>
      <c r="J640" s="15">
        <v>2544</v>
      </c>
      <c r="K640" s="15" t="s">
        <v>960</v>
      </c>
      <c r="L640" s="61" t="s">
        <v>4908</v>
      </c>
      <c r="M640" s="15" t="s">
        <v>214</v>
      </c>
      <c r="O640" s="30" t="str">
        <f t="shared" si="93"/>
        <v/>
      </c>
      <c r="P640" s="30" t="str">
        <f t="shared" si="100"/>
        <v/>
      </c>
      <c r="Q640" s="30" t="str">
        <f t="shared" si="101"/>
        <v/>
      </c>
      <c r="R640" s="30" t="str">
        <f t="shared" si="102"/>
        <v/>
      </c>
      <c r="S640" s="17" t="str">
        <f t="shared" si="103"/>
        <v/>
      </c>
      <c r="T640" s="17" t="str">
        <f t="shared" si="104"/>
        <v/>
      </c>
      <c r="U640" s="17"/>
      <c r="V640" s="17" t="str">
        <f t="shared" si="105"/>
        <v/>
      </c>
    </row>
    <row r="641" spans="1:22" ht="21.75" hidden="1" customHeight="1" x14ac:dyDescent="0.25">
      <c r="A641" s="28">
        <v>640</v>
      </c>
      <c r="B641" s="15">
        <v>2265134</v>
      </c>
      <c r="C641" s="16">
        <v>46093</v>
      </c>
      <c r="D641" s="16">
        <v>46093</v>
      </c>
      <c r="E641" s="15" t="s">
        <v>5449</v>
      </c>
      <c r="F641" s="15" t="s">
        <v>166</v>
      </c>
      <c r="H641" s="15">
        <v>504824224</v>
      </c>
      <c r="I641" s="15">
        <v>2</v>
      </c>
      <c r="J641" s="15">
        <v>2</v>
      </c>
      <c r="K641" s="15" t="s">
        <v>223</v>
      </c>
      <c r="L641" s="61" t="s">
        <v>4905</v>
      </c>
      <c r="M641" s="15" t="s">
        <v>158</v>
      </c>
      <c r="O641" s="30" t="str">
        <f t="shared" si="93"/>
        <v>ü</v>
      </c>
      <c r="P641" s="30" t="str">
        <f t="shared" si="100"/>
        <v>ü</v>
      </c>
      <c r="Q641" s="30" t="str">
        <f t="shared" si="101"/>
        <v>ü</v>
      </c>
      <c r="R641" s="30" t="str">
        <f t="shared" si="102"/>
        <v/>
      </c>
      <c r="S641" s="17" t="str">
        <f t="shared" si="103"/>
        <v>ü</v>
      </c>
      <c r="T641" s="17" t="str">
        <f t="shared" si="104"/>
        <v/>
      </c>
      <c r="U641" s="17"/>
      <c r="V641" s="17" t="str">
        <f t="shared" si="105"/>
        <v>ü</v>
      </c>
    </row>
    <row r="642" spans="1:22" ht="21.75" hidden="1" customHeight="1" x14ac:dyDescent="0.25">
      <c r="A642" s="28">
        <v>641</v>
      </c>
      <c r="B642" s="15">
        <v>2265107</v>
      </c>
      <c r="C642" s="16">
        <v>46093</v>
      </c>
      <c r="D642" s="16">
        <v>46093</v>
      </c>
      <c r="E642" s="15" t="s">
        <v>5450</v>
      </c>
      <c r="F642" s="15" t="s">
        <v>166</v>
      </c>
      <c r="H642" s="15">
        <v>507440445</v>
      </c>
      <c r="I642" s="15">
        <v>1314</v>
      </c>
      <c r="J642" s="15">
        <v>1314</v>
      </c>
      <c r="K642" s="15" t="s">
        <v>233</v>
      </c>
      <c r="L642" s="61" t="s">
        <v>4905</v>
      </c>
      <c r="M642" s="15" t="s">
        <v>158</v>
      </c>
      <c r="O642" s="30" t="str">
        <f t="shared" ref="O642:O705" si="106">IF(COUNTIF($L642,"*نمل*")&gt;=1,"ü","")</f>
        <v>ü</v>
      </c>
      <c r="P642" s="30" t="str">
        <f t="shared" si="100"/>
        <v>ü</v>
      </c>
      <c r="Q642" s="30" t="str">
        <f t="shared" si="101"/>
        <v>ü</v>
      </c>
      <c r="R642" s="30" t="str">
        <f t="shared" si="102"/>
        <v/>
      </c>
      <c r="S642" s="17" t="str">
        <f t="shared" si="103"/>
        <v>ü</v>
      </c>
      <c r="T642" s="17" t="str">
        <f t="shared" si="104"/>
        <v/>
      </c>
      <c r="U642" s="17"/>
      <c r="V642" s="17" t="str">
        <f t="shared" si="105"/>
        <v>ü</v>
      </c>
    </row>
    <row r="643" spans="1:22" ht="21.75" hidden="1" customHeight="1" x14ac:dyDescent="0.25">
      <c r="A643" s="28">
        <v>642</v>
      </c>
      <c r="B643" s="15">
        <v>2265084</v>
      </c>
      <c r="C643" s="16">
        <v>46092</v>
      </c>
      <c r="D643" s="16">
        <v>46093</v>
      </c>
      <c r="E643" s="15" t="s">
        <v>5451</v>
      </c>
      <c r="F643" s="15" t="s">
        <v>166</v>
      </c>
      <c r="H643" s="15">
        <v>569098383</v>
      </c>
      <c r="I643" s="15" t="s">
        <v>5503</v>
      </c>
      <c r="J643" s="15">
        <v>4</v>
      </c>
      <c r="K643" s="15" t="s">
        <v>831</v>
      </c>
      <c r="L643" s="61" t="s">
        <v>4988</v>
      </c>
      <c r="M643" s="15" t="s">
        <v>162</v>
      </c>
      <c r="O643" s="30" t="str">
        <f t="shared" si="106"/>
        <v>ü</v>
      </c>
      <c r="P643" s="30" t="str">
        <f t="shared" si="100"/>
        <v>ü</v>
      </c>
      <c r="Q643" s="30" t="str">
        <f t="shared" si="101"/>
        <v>ü</v>
      </c>
      <c r="R643" s="30" t="str">
        <f t="shared" si="102"/>
        <v/>
      </c>
      <c r="S643" s="17" t="str">
        <f t="shared" si="103"/>
        <v/>
      </c>
      <c r="T643" s="17" t="str">
        <f t="shared" si="104"/>
        <v/>
      </c>
      <c r="U643" s="17"/>
      <c r="V643" s="17" t="str">
        <f t="shared" si="105"/>
        <v/>
      </c>
    </row>
    <row r="644" spans="1:22" ht="21.75" hidden="1" customHeight="1" x14ac:dyDescent="0.25">
      <c r="A644" s="28">
        <v>643</v>
      </c>
      <c r="B644" s="15">
        <v>2265072</v>
      </c>
      <c r="C644" s="16">
        <v>46092</v>
      </c>
      <c r="D644" s="16">
        <v>46093</v>
      </c>
      <c r="E644" s="15" t="s">
        <v>5452</v>
      </c>
      <c r="F644" s="15" t="s">
        <v>166</v>
      </c>
      <c r="H644" s="15">
        <v>586777342</v>
      </c>
      <c r="I644" s="15">
        <v>63</v>
      </c>
      <c r="J644" s="15">
        <v>12</v>
      </c>
      <c r="K644" s="15" t="s">
        <v>229</v>
      </c>
      <c r="L644" s="61" t="s">
        <v>4922</v>
      </c>
      <c r="M644" s="15" t="s">
        <v>164</v>
      </c>
      <c r="O644" s="30" t="str">
        <f t="shared" si="106"/>
        <v>ü</v>
      </c>
      <c r="P644" s="30" t="str">
        <f t="shared" si="100"/>
        <v>ü</v>
      </c>
      <c r="Q644" s="30" t="str">
        <f t="shared" si="101"/>
        <v>ü</v>
      </c>
      <c r="R644" s="30" t="str">
        <f t="shared" si="102"/>
        <v/>
      </c>
      <c r="S644" s="17" t="str">
        <f t="shared" si="103"/>
        <v>ü</v>
      </c>
      <c r="T644" s="17" t="str">
        <f t="shared" si="104"/>
        <v/>
      </c>
      <c r="U644" s="17"/>
      <c r="V644" s="17" t="str">
        <f t="shared" si="105"/>
        <v/>
      </c>
    </row>
    <row r="645" spans="1:22" ht="21.75" hidden="1" customHeight="1" x14ac:dyDescent="0.25">
      <c r="A645" s="28">
        <v>644</v>
      </c>
      <c r="B645" s="15">
        <v>2265069</v>
      </c>
      <c r="C645" s="16">
        <v>46092</v>
      </c>
      <c r="D645" s="16">
        <v>46093</v>
      </c>
      <c r="E645" s="15" t="s">
        <v>5453</v>
      </c>
      <c r="F645" s="15" t="s">
        <v>166</v>
      </c>
      <c r="H645" s="15">
        <v>567004015</v>
      </c>
      <c r="I645" s="15">
        <v>0</v>
      </c>
      <c r="J645" s="15">
        <v>794</v>
      </c>
      <c r="K645" s="15" t="s">
        <v>1105</v>
      </c>
      <c r="L645" s="61" t="s">
        <v>5504</v>
      </c>
      <c r="M645" s="15" t="s">
        <v>211</v>
      </c>
      <c r="O645" s="30" t="str">
        <f t="shared" si="106"/>
        <v/>
      </c>
      <c r="P645" s="30" t="str">
        <f t="shared" si="100"/>
        <v/>
      </c>
      <c r="Q645" s="30" t="str">
        <f t="shared" si="101"/>
        <v/>
      </c>
      <c r="R645" s="30" t="str">
        <f t="shared" si="102"/>
        <v/>
      </c>
      <c r="S645" s="17" t="str">
        <f t="shared" si="103"/>
        <v/>
      </c>
      <c r="T645" s="17" t="str">
        <f t="shared" si="104"/>
        <v/>
      </c>
      <c r="U645" s="17"/>
      <c r="V645" s="17" t="str">
        <f t="shared" si="105"/>
        <v>ü</v>
      </c>
    </row>
    <row r="646" spans="1:22" ht="21.75" hidden="1" customHeight="1" x14ac:dyDescent="0.25">
      <c r="A646" s="28">
        <v>645</v>
      </c>
      <c r="B646" s="15">
        <v>2265008</v>
      </c>
      <c r="C646" s="16">
        <v>46092</v>
      </c>
      <c r="D646" s="16">
        <v>46093</v>
      </c>
      <c r="E646" s="15" t="s">
        <v>5454</v>
      </c>
      <c r="F646" s="15" t="s">
        <v>166</v>
      </c>
      <c r="H646" s="15">
        <v>506334344</v>
      </c>
      <c r="I646" s="15">
        <v>12</v>
      </c>
      <c r="J646" s="15">
        <v>71</v>
      </c>
      <c r="K646" s="15" t="s">
        <v>668</v>
      </c>
      <c r="L646" s="61" t="s">
        <v>4969</v>
      </c>
      <c r="M646" s="15" t="s">
        <v>165</v>
      </c>
      <c r="O646" s="30" t="str">
        <f t="shared" si="106"/>
        <v>ü</v>
      </c>
      <c r="P646" s="30" t="str">
        <f t="shared" si="100"/>
        <v>ü</v>
      </c>
      <c r="Q646" s="30" t="str">
        <f t="shared" si="101"/>
        <v>ü</v>
      </c>
      <c r="R646" s="30" t="str">
        <f t="shared" si="102"/>
        <v/>
      </c>
      <c r="S646" s="17" t="str">
        <f t="shared" si="103"/>
        <v>ü</v>
      </c>
      <c r="T646" s="17" t="str">
        <f t="shared" si="104"/>
        <v/>
      </c>
      <c r="U646" s="17"/>
      <c r="V646" s="17" t="str">
        <f t="shared" si="105"/>
        <v/>
      </c>
    </row>
    <row r="647" spans="1:22" ht="21.75" hidden="1" customHeight="1" x14ac:dyDescent="0.25">
      <c r="A647" s="28">
        <v>646</v>
      </c>
      <c r="B647" s="15">
        <v>2265001</v>
      </c>
      <c r="C647" s="16">
        <v>46092</v>
      </c>
      <c r="D647" s="16">
        <v>46093</v>
      </c>
      <c r="E647" s="15" t="s">
        <v>5455</v>
      </c>
      <c r="F647" s="15" t="s">
        <v>166</v>
      </c>
      <c r="H647" s="15">
        <v>502003006</v>
      </c>
      <c r="I647" s="15" t="s">
        <v>5505</v>
      </c>
      <c r="J647" s="15">
        <v>2</v>
      </c>
      <c r="K647" s="15" t="s">
        <v>480</v>
      </c>
      <c r="L647" s="61" t="s">
        <v>4923</v>
      </c>
      <c r="M647" s="15" t="s">
        <v>158</v>
      </c>
      <c r="O647" s="30" t="str">
        <f t="shared" si="106"/>
        <v>ü</v>
      </c>
      <c r="P647" s="30" t="str">
        <f t="shared" si="100"/>
        <v>ü</v>
      </c>
      <c r="Q647" s="30" t="str">
        <f t="shared" si="101"/>
        <v>ü</v>
      </c>
      <c r="R647" s="30" t="str">
        <f t="shared" si="102"/>
        <v/>
      </c>
      <c r="S647" s="17" t="str">
        <f t="shared" si="103"/>
        <v>ü</v>
      </c>
      <c r="T647" s="17" t="str">
        <f t="shared" si="104"/>
        <v/>
      </c>
      <c r="U647" s="17"/>
      <c r="V647" s="17" t="str">
        <f t="shared" si="105"/>
        <v/>
      </c>
    </row>
    <row r="648" spans="1:22" ht="21.75" hidden="1" customHeight="1" x14ac:dyDescent="0.25">
      <c r="A648" s="28">
        <v>647</v>
      </c>
      <c r="B648" s="15">
        <v>2264958</v>
      </c>
      <c r="C648" s="16">
        <v>46092</v>
      </c>
      <c r="D648" s="16">
        <v>46095</v>
      </c>
      <c r="E648" s="15" t="s">
        <v>5456</v>
      </c>
      <c r="F648" s="15" t="s">
        <v>166</v>
      </c>
      <c r="H648" s="15">
        <v>505246777</v>
      </c>
      <c r="I648" s="15">
        <v>136</v>
      </c>
      <c r="J648" s="15">
        <v>1147</v>
      </c>
      <c r="K648" s="15" t="s">
        <v>233</v>
      </c>
      <c r="L648" s="61" t="s">
        <v>5506</v>
      </c>
      <c r="M648" s="15" t="s">
        <v>211</v>
      </c>
      <c r="O648" s="30" t="str">
        <f t="shared" si="106"/>
        <v/>
      </c>
      <c r="P648" s="30" t="str">
        <f t="shared" si="100"/>
        <v/>
      </c>
      <c r="Q648" s="30" t="str">
        <f t="shared" si="101"/>
        <v/>
      </c>
      <c r="R648" s="30" t="str">
        <f t="shared" si="102"/>
        <v/>
      </c>
      <c r="S648" s="17" t="str">
        <f t="shared" si="103"/>
        <v/>
      </c>
      <c r="T648" s="17" t="str">
        <f t="shared" si="104"/>
        <v/>
      </c>
      <c r="U648" s="17"/>
      <c r="V648" s="17" t="str">
        <f t="shared" si="105"/>
        <v/>
      </c>
    </row>
    <row r="649" spans="1:22" ht="21.75" hidden="1" customHeight="1" x14ac:dyDescent="0.25">
      <c r="A649" s="28">
        <v>648</v>
      </c>
      <c r="B649" s="15">
        <v>2264928</v>
      </c>
      <c r="C649" s="16">
        <v>46092</v>
      </c>
      <c r="D649" s="16">
        <v>46095</v>
      </c>
      <c r="E649" s="15" t="s">
        <v>5457</v>
      </c>
      <c r="F649" s="15" t="s">
        <v>166</v>
      </c>
      <c r="H649" s="15">
        <v>505763435</v>
      </c>
      <c r="I649" s="15">
        <v>16</v>
      </c>
      <c r="J649" s="15">
        <v>11</v>
      </c>
      <c r="K649" s="15" t="s">
        <v>225</v>
      </c>
      <c r="L649" s="61" t="s">
        <v>4923</v>
      </c>
      <c r="M649" s="15" t="s">
        <v>486</v>
      </c>
      <c r="O649" s="30" t="str">
        <f t="shared" si="106"/>
        <v>ü</v>
      </c>
      <c r="P649" s="30" t="str">
        <f t="shared" si="100"/>
        <v>ü</v>
      </c>
      <c r="Q649" s="30" t="str">
        <f t="shared" si="101"/>
        <v>ü</v>
      </c>
      <c r="R649" s="30" t="str">
        <f t="shared" si="102"/>
        <v/>
      </c>
      <c r="S649" s="17" t="str">
        <f t="shared" si="103"/>
        <v>ü</v>
      </c>
      <c r="T649" s="17" t="str">
        <f t="shared" si="104"/>
        <v/>
      </c>
      <c r="U649" s="17"/>
      <c r="V649" s="17" t="str">
        <f t="shared" si="105"/>
        <v/>
      </c>
    </row>
    <row r="650" spans="1:22" ht="21.75" hidden="1" customHeight="1" x14ac:dyDescent="0.25">
      <c r="A650" s="28">
        <v>649</v>
      </c>
      <c r="B650" s="15">
        <v>2264910</v>
      </c>
      <c r="C650" s="16">
        <v>46092</v>
      </c>
      <c r="D650" s="16">
        <v>46104</v>
      </c>
      <c r="E650" s="15" t="s">
        <v>5458</v>
      </c>
      <c r="F650" s="15" t="s">
        <v>166</v>
      </c>
      <c r="H650" s="15">
        <v>503330732</v>
      </c>
      <c r="J650" s="15">
        <v>3611</v>
      </c>
      <c r="K650" s="15" t="s">
        <v>226</v>
      </c>
      <c r="L650" s="61" t="s">
        <v>4905</v>
      </c>
      <c r="M650" s="15" t="s">
        <v>160</v>
      </c>
      <c r="O650" s="30" t="str">
        <f t="shared" si="106"/>
        <v>ü</v>
      </c>
      <c r="P650" s="30" t="str">
        <f t="shared" si="100"/>
        <v>ü</v>
      </c>
      <c r="Q650" s="30" t="str">
        <f t="shared" si="101"/>
        <v>ü</v>
      </c>
      <c r="R650" s="30" t="str">
        <f t="shared" si="102"/>
        <v/>
      </c>
      <c r="S650" s="17" t="str">
        <f t="shared" si="103"/>
        <v>ü</v>
      </c>
      <c r="T650" s="17" t="str">
        <f t="shared" si="104"/>
        <v/>
      </c>
      <c r="U650" s="17"/>
      <c r="V650" s="17" t="str">
        <f t="shared" si="105"/>
        <v>ü</v>
      </c>
    </row>
    <row r="651" spans="1:22" ht="21.75" hidden="1" customHeight="1" x14ac:dyDescent="0.25">
      <c r="A651" s="28">
        <v>650</v>
      </c>
      <c r="B651" s="15">
        <v>2264895</v>
      </c>
      <c r="C651" s="16">
        <v>46092</v>
      </c>
      <c r="D651" s="16">
        <v>46093</v>
      </c>
      <c r="E651" s="15" t="s">
        <v>5459</v>
      </c>
      <c r="F651" s="15" t="s">
        <v>166</v>
      </c>
      <c r="H651" s="15">
        <v>503577677</v>
      </c>
      <c r="I651" s="15">
        <v>37</v>
      </c>
      <c r="J651" s="15">
        <v>17</v>
      </c>
      <c r="K651" s="15" t="s">
        <v>224</v>
      </c>
      <c r="L651" s="61" t="s">
        <v>4913</v>
      </c>
      <c r="M651" s="15" t="s">
        <v>160</v>
      </c>
      <c r="O651" s="30" t="str">
        <f t="shared" si="106"/>
        <v>ü</v>
      </c>
      <c r="P651" s="30" t="str">
        <f t="shared" si="100"/>
        <v>ü</v>
      </c>
      <c r="Q651" s="30" t="str">
        <f t="shared" si="101"/>
        <v/>
      </c>
      <c r="R651" s="30" t="str">
        <f t="shared" si="102"/>
        <v/>
      </c>
      <c r="S651" s="17" t="str">
        <f t="shared" si="103"/>
        <v/>
      </c>
      <c r="T651" s="17" t="str">
        <f t="shared" si="104"/>
        <v/>
      </c>
      <c r="U651" s="17"/>
      <c r="V651" s="17" t="str">
        <f t="shared" si="105"/>
        <v/>
      </c>
    </row>
    <row r="652" spans="1:22" ht="21.75" hidden="1" customHeight="1" x14ac:dyDescent="0.25">
      <c r="A652" s="28">
        <v>651</v>
      </c>
      <c r="B652" s="15">
        <v>2264863</v>
      </c>
      <c r="C652" s="16">
        <v>46092</v>
      </c>
      <c r="D652" s="16">
        <v>46093</v>
      </c>
      <c r="E652" s="15" t="s">
        <v>5460</v>
      </c>
      <c r="F652" s="15" t="s">
        <v>159</v>
      </c>
      <c r="H652" s="15">
        <v>503444131</v>
      </c>
      <c r="I652" s="15">
        <v>75</v>
      </c>
      <c r="J652" s="15">
        <v>71</v>
      </c>
      <c r="K652" s="15" t="s">
        <v>481</v>
      </c>
      <c r="L652" s="61" t="s">
        <v>4922</v>
      </c>
      <c r="M652" s="15" t="s">
        <v>164</v>
      </c>
      <c r="O652" s="30" t="str">
        <f t="shared" si="106"/>
        <v>ü</v>
      </c>
      <c r="P652" s="30" t="str">
        <f t="shared" si="100"/>
        <v>ü</v>
      </c>
      <c r="Q652" s="30" t="str">
        <f t="shared" si="101"/>
        <v>ü</v>
      </c>
      <c r="R652" s="30" t="str">
        <f t="shared" si="102"/>
        <v/>
      </c>
      <c r="S652" s="17" t="str">
        <f t="shared" si="103"/>
        <v>ü</v>
      </c>
      <c r="T652" s="17" t="str">
        <f t="shared" si="104"/>
        <v/>
      </c>
      <c r="U652" s="17"/>
      <c r="V652" s="17" t="str">
        <f t="shared" si="105"/>
        <v/>
      </c>
    </row>
    <row r="653" spans="1:22" ht="21.75" hidden="1" customHeight="1" x14ac:dyDescent="0.25">
      <c r="A653" s="28">
        <v>652</v>
      </c>
      <c r="B653" s="15">
        <v>2264845</v>
      </c>
      <c r="C653" s="16">
        <v>46092</v>
      </c>
      <c r="D653" s="16">
        <v>46093</v>
      </c>
      <c r="E653" s="15" t="s">
        <v>5093</v>
      </c>
      <c r="F653" s="15" t="s">
        <v>166</v>
      </c>
      <c r="H653" s="15">
        <v>501133660</v>
      </c>
      <c r="I653" s="15">
        <v>58</v>
      </c>
      <c r="J653" s="15">
        <v>3</v>
      </c>
      <c r="K653" s="15" t="s">
        <v>225</v>
      </c>
      <c r="L653" s="61" t="s">
        <v>4903</v>
      </c>
      <c r="M653" s="15" t="s">
        <v>160</v>
      </c>
      <c r="O653" s="30" t="str">
        <f t="shared" si="106"/>
        <v/>
      </c>
      <c r="P653" s="30" t="str">
        <f t="shared" si="100"/>
        <v/>
      </c>
      <c r="Q653" s="30" t="str">
        <f t="shared" si="101"/>
        <v/>
      </c>
      <c r="R653" s="30" t="str">
        <f t="shared" si="102"/>
        <v/>
      </c>
      <c r="S653" s="17" t="str">
        <f t="shared" si="103"/>
        <v/>
      </c>
      <c r="T653" s="17" t="str">
        <f t="shared" si="104"/>
        <v/>
      </c>
      <c r="U653" s="17"/>
      <c r="V653" s="17" t="str">
        <f t="shared" si="105"/>
        <v/>
      </c>
    </row>
    <row r="654" spans="1:22" ht="21.75" hidden="1" customHeight="1" x14ac:dyDescent="0.25">
      <c r="A654" s="28">
        <v>653</v>
      </c>
      <c r="B654" s="15">
        <v>2264844</v>
      </c>
      <c r="C654" s="16">
        <v>46092</v>
      </c>
      <c r="D654" s="16">
        <v>46093</v>
      </c>
      <c r="E654" s="15" t="s">
        <v>5051</v>
      </c>
      <c r="F654" s="15" t="s">
        <v>166</v>
      </c>
      <c r="H654" s="15">
        <v>503695333</v>
      </c>
      <c r="J654" s="15">
        <v>89</v>
      </c>
      <c r="K654" s="15" t="s">
        <v>678</v>
      </c>
      <c r="L654" s="61" t="s">
        <v>5155</v>
      </c>
      <c r="M654" s="15" t="s">
        <v>171</v>
      </c>
      <c r="O654" s="30" t="str">
        <f t="shared" si="106"/>
        <v>ü</v>
      </c>
      <c r="P654" s="30" t="str">
        <f t="shared" si="100"/>
        <v/>
      </c>
      <c r="Q654" s="30" t="str">
        <f t="shared" si="101"/>
        <v>ü</v>
      </c>
      <c r="R654" s="30" t="str">
        <f t="shared" si="102"/>
        <v/>
      </c>
      <c r="S654" s="17" t="str">
        <f t="shared" si="103"/>
        <v>ü</v>
      </c>
      <c r="T654" s="17" t="str">
        <f t="shared" si="104"/>
        <v/>
      </c>
      <c r="U654" s="17"/>
      <c r="V654" s="17" t="str">
        <f t="shared" si="105"/>
        <v/>
      </c>
    </row>
    <row r="655" spans="1:22" ht="21.75" hidden="1" customHeight="1" x14ac:dyDescent="0.25">
      <c r="A655" s="28">
        <v>654</v>
      </c>
      <c r="B655" s="15">
        <v>2264843</v>
      </c>
      <c r="C655" s="16">
        <v>46092</v>
      </c>
      <c r="D655" s="16">
        <v>46093</v>
      </c>
      <c r="E655" s="15" t="s">
        <v>5461</v>
      </c>
      <c r="F655" s="15" t="s">
        <v>166</v>
      </c>
      <c r="H655" s="15">
        <v>506561177</v>
      </c>
      <c r="I655" s="15">
        <v>3</v>
      </c>
      <c r="J655" s="15">
        <v>14</v>
      </c>
      <c r="K655" s="15" t="s">
        <v>376</v>
      </c>
      <c r="L655" s="61" t="s">
        <v>4901</v>
      </c>
      <c r="M655" s="15" t="s">
        <v>160</v>
      </c>
      <c r="O655" s="30" t="str">
        <f t="shared" si="106"/>
        <v/>
      </c>
      <c r="P655" s="30" t="str">
        <f t="shared" si="100"/>
        <v/>
      </c>
      <c r="Q655" s="30" t="str">
        <f t="shared" si="101"/>
        <v/>
      </c>
      <c r="R655" s="30" t="str">
        <f t="shared" si="102"/>
        <v/>
      </c>
      <c r="S655" s="17" t="str">
        <f t="shared" si="103"/>
        <v/>
      </c>
      <c r="T655" s="17" t="str">
        <f t="shared" si="104"/>
        <v/>
      </c>
      <c r="U655" s="17"/>
      <c r="V655" s="17" t="str">
        <f t="shared" si="105"/>
        <v/>
      </c>
    </row>
    <row r="656" spans="1:22" ht="21.75" hidden="1" customHeight="1" x14ac:dyDescent="0.25">
      <c r="A656" s="28">
        <v>655</v>
      </c>
      <c r="B656" s="15">
        <v>2264835</v>
      </c>
      <c r="C656" s="16">
        <v>46092</v>
      </c>
      <c r="D656" s="16">
        <v>46096</v>
      </c>
      <c r="E656" s="15" t="s">
        <v>5462</v>
      </c>
      <c r="F656" s="15" t="s">
        <v>166</v>
      </c>
      <c r="H656" s="15">
        <v>561848442</v>
      </c>
      <c r="I656" s="15">
        <v>113</v>
      </c>
      <c r="J656" s="15">
        <v>1011</v>
      </c>
      <c r="K656" s="15" t="s">
        <v>339</v>
      </c>
      <c r="L656" s="61" t="s">
        <v>4905</v>
      </c>
      <c r="M656" s="15" t="s">
        <v>486</v>
      </c>
      <c r="O656" s="30" t="str">
        <f t="shared" si="106"/>
        <v>ü</v>
      </c>
      <c r="P656" s="30" t="str">
        <f t="shared" si="100"/>
        <v>ü</v>
      </c>
      <c r="Q656" s="30" t="str">
        <f t="shared" si="101"/>
        <v>ü</v>
      </c>
      <c r="R656" s="30" t="str">
        <f t="shared" si="102"/>
        <v/>
      </c>
      <c r="S656" s="17" t="str">
        <f t="shared" si="103"/>
        <v>ü</v>
      </c>
      <c r="T656" s="17" t="str">
        <f t="shared" si="104"/>
        <v/>
      </c>
      <c r="U656" s="17"/>
      <c r="V656" s="17" t="str">
        <f t="shared" si="105"/>
        <v>ü</v>
      </c>
    </row>
    <row r="657" spans="1:22" ht="21.75" hidden="1" customHeight="1" x14ac:dyDescent="0.25">
      <c r="A657" s="28">
        <v>656</v>
      </c>
      <c r="B657" s="15">
        <v>2264794</v>
      </c>
      <c r="C657" s="16">
        <v>46092</v>
      </c>
      <c r="D657" s="16">
        <v>46095</v>
      </c>
      <c r="E657" s="15" t="s">
        <v>5463</v>
      </c>
      <c r="F657" s="15" t="s">
        <v>166</v>
      </c>
      <c r="H657" s="15">
        <v>506460941</v>
      </c>
      <c r="I657" s="15" t="s">
        <v>1373</v>
      </c>
      <c r="J657" s="15">
        <v>1760</v>
      </c>
      <c r="K657" s="15" t="s">
        <v>220</v>
      </c>
      <c r="L657" s="61" t="s">
        <v>5438</v>
      </c>
      <c r="M657" s="15" t="s">
        <v>158</v>
      </c>
      <c r="O657" s="30" t="str">
        <f t="shared" si="106"/>
        <v>ü</v>
      </c>
      <c r="P657" s="30" t="str">
        <f t="shared" si="100"/>
        <v/>
      </c>
      <c r="Q657" s="30" t="str">
        <f t="shared" si="101"/>
        <v/>
      </c>
      <c r="R657" s="30" t="str">
        <f t="shared" si="102"/>
        <v/>
      </c>
      <c r="S657" s="17" t="str">
        <f t="shared" si="103"/>
        <v/>
      </c>
      <c r="T657" s="17" t="str">
        <f t="shared" si="104"/>
        <v/>
      </c>
      <c r="U657" s="17"/>
      <c r="V657" s="17" t="str">
        <f t="shared" si="105"/>
        <v/>
      </c>
    </row>
    <row r="658" spans="1:22" ht="21.75" hidden="1" customHeight="1" x14ac:dyDescent="0.25">
      <c r="A658" s="28">
        <v>657</v>
      </c>
      <c r="B658" s="15">
        <v>2264791</v>
      </c>
      <c r="C658" s="16">
        <v>46092</v>
      </c>
      <c r="D658" s="16">
        <v>46093</v>
      </c>
      <c r="E658" s="15" t="s">
        <v>5077</v>
      </c>
      <c r="F658" s="15" t="s">
        <v>166</v>
      </c>
      <c r="H658" s="15">
        <v>568844229</v>
      </c>
      <c r="I658" s="15">
        <v>36</v>
      </c>
      <c r="J658" s="15">
        <v>11</v>
      </c>
      <c r="K658" s="15" t="s">
        <v>831</v>
      </c>
      <c r="L658" s="61" t="s">
        <v>5035</v>
      </c>
      <c r="M658" s="15" t="s">
        <v>162</v>
      </c>
      <c r="O658" s="30" t="str">
        <f t="shared" si="106"/>
        <v>ü</v>
      </c>
      <c r="P658" s="30" t="str">
        <f t="shared" si="100"/>
        <v/>
      </c>
      <c r="Q658" s="30" t="str">
        <f t="shared" si="101"/>
        <v>ü</v>
      </c>
      <c r="R658" s="30" t="str">
        <f t="shared" si="102"/>
        <v/>
      </c>
      <c r="S658" s="17" t="str">
        <f t="shared" si="103"/>
        <v>ü</v>
      </c>
      <c r="T658" s="17" t="str">
        <f t="shared" si="104"/>
        <v/>
      </c>
      <c r="U658" s="17"/>
      <c r="V658" s="17" t="str">
        <f t="shared" si="105"/>
        <v/>
      </c>
    </row>
    <row r="659" spans="1:22" ht="21.75" hidden="1" customHeight="1" x14ac:dyDescent="0.25">
      <c r="A659" s="28">
        <v>658</v>
      </c>
      <c r="B659" s="15">
        <v>2264786</v>
      </c>
      <c r="C659" s="16">
        <v>46092</v>
      </c>
      <c r="D659" s="16">
        <v>46093</v>
      </c>
      <c r="E659" s="15" t="s">
        <v>5246</v>
      </c>
      <c r="F659" s="15" t="s">
        <v>166</v>
      </c>
      <c r="H659" s="15">
        <v>504823324</v>
      </c>
      <c r="I659" s="15">
        <v>14</v>
      </c>
      <c r="J659" s="15">
        <v>12</v>
      </c>
      <c r="K659" s="15" t="s">
        <v>377</v>
      </c>
      <c r="L659" s="61" t="s">
        <v>5507</v>
      </c>
      <c r="M659" s="15" t="s">
        <v>162</v>
      </c>
      <c r="O659" s="30" t="str">
        <f t="shared" si="106"/>
        <v/>
      </c>
      <c r="P659" s="30" t="str">
        <f t="shared" si="100"/>
        <v>ü</v>
      </c>
      <c r="Q659" s="30" t="str">
        <f t="shared" si="101"/>
        <v>ü</v>
      </c>
      <c r="R659" s="30" t="str">
        <f t="shared" si="102"/>
        <v/>
      </c>
      <c r="S659" s="17" t="str">
        <f t="shared" si="103"/>
        <v>ü</v>
      </c>
      <c r="T659" s="17" t="str">
        <f t="shared" si="104"/>
        <v/>
      </c>
      <c r="U659" s="17"/>
      <c r="V659" s="17" t="str">
        <f t="shared" si="105"/>
        <v/>
      </c>
    </row>
    <row r="660" spans="1:22" ht="21.75" hidden="1" customHeight="1" x14ac:dyDescent="0.25">
      <c r="A660" s="28">
        <v>659</v>
      </c>
      <c r="B660" s="15">
        <v>2264782</v>
      </c>
      <c r="C660" s="16">
        <v>46092</v>
      </c>
      <c r="D660" s="16">
        <v>46093</v>
      </c>
      <c r="E660" s="15" t="s">
        <v>5464</v>
      </c>
      <c r="F660" s="15" t="s">
        <v>166</v>
      </c>
      <c r="H660" s="15">
        <v>551365664</v>
      </c>
      <c r="I660" s="15">
        <v>2</v>
      </c>
      <c r="J660" s="15">
        <v>26</v>
      </c>
      <c r="K660" s="15" t="s">
        <v>231</v>
      </c>
      <c r="L660" s="61" t="s">
        <v>4985</v>
      </c>
      <c r="M660" s="15" t="s">
        <v>165</v>
      </c>
      <c r="O660" s="30" t="str">
        <f t="shared" si="106"/>
        <v>ü</v>
      </c>
      <c r="P660" s="30" t="str">
        <f t="shared" si="100"/>
        <v>ü</v>
      </c>
      <c r="Q660" s="30" t="str">
        <f t="shared" si="101"/>
        <v/>
      </c>
      <c r="R660" s="30" t="str">
        <f t="shared" si="102"/>
        <v/>
      </c>
      <c r="S660" s="17" t="str">
        <f t="shared" si="103"/>
        <v/>
      </c>
      <c r="T660" s="17" t="str">
        <f t="shared" si="104"/>
        <v/>
      </c>
      <c r="U660" s="17"/>
      <c r="V660" s="17" t="str">
        <f t="shared" si="105"/>
        <v/>
      </c>
    </row>
    <row r="661" spans="1:22" ht="21.75" hidden="1" customHeight="1" x14ac:dyDescent="0.25">
      <c r="A661" s="28">
        <v>660</v>
      </c>
      <c r="B661" s="15">
        <v>2264781</v>
      </c>
      <c r="C661" s="16">
        <v>46092</v>
      </c>
      <c r="D661" s="16">
        <v>46095</v>
      </c>
      <c r="E661" s="15" t="s">
        <v>5293</v>
      </c>
      <c r="F661" s="15" t="s">
        <v>166</v>
      </c>
      <c r="H661" s="15">
        <v>504623255</v>
      </c>
      <c r="I661" s="15">
        <v>15</v>
      </c>
      <c r="J661" s="15">
        <v>11</v>
      </c>
      <c r="K661" s="15" t="s">
        <v>561</v>
      </c>
      <c r="L661" s="61" t="s">
        <v>4896</v>
      </c>
      <c r="M661" s="15" t="s">
        <v>167</v>
      </c>
      <c r="O661" s="30" t="str">
        <f t="shared" si="106"/>
        <v>ü</v>
      </c>
      <c r="P661" s="30" t="str">
        <f t="shared" si="100"/>
        <v>ü</v>
      </c>
      <c r="Q661" s="30" t="str">
        <f t="shared" si="101"/>
        <v>ü</v>
      </c>
      <c r="R661" s="30" t="str">
        <f t="shared" si="102"/>
        <v/>
      </c>
      <c r="S661" s="17" t="str">
        <f t="shared" si="103"/>
        <v>ü</v>
      </c>
      <c r="T661" s="17" t="str">
        <f t="shared" si="104"/>
        <v/>
      </c>
      <c r="U661" s="17"/>
      <c r="V661" s="17" t="str">
        <f t="shared" si="105"/>
        <v/>
      </c>
    </row>
    <row r="662" spans="1:22" ht="21.75" hidden="1" customHeight="1" x14ac:dyDescent="0.25">
      <c r="A662" s="28">
        <v>661</v>
      </c>
      <c r="B662" s="15">
        <v>2264767</v>
      </c>
      <c r="C662" s="16">
        <v>46092</v>
      </c>
      <c r="D662" s="16">
        <v>46093</v>
      </c>
      <c r="E662" s="15" t="s">
        <v>5465</v>
      </c>
      <c r="F662" s="15" t="s">
        <v>166</v>
      </c>
      <c r="H662" s="15">
        <v>509686829</v>
      </c>
      <c r="I662" s="15">
        <v>27</v>
      </c>
      <c r="J662" s="15">
        <v>5</v>
      </c>
      <c r="K662" s="15" t="s">
        <v>224</v>
      </c>
      <c r="L662" s="61" t="s">
        <v>5135</v>
      </c>
      <c r="M662" s="15" t="s">
        <v>160</v>
      </c>
      <c r="O662" s="30" t="str">
        <f t="shared" si="106"/>
        <v>ü</v>
      </c>
      <c r="P662" s="30" t="str">
        <f t="shared" si="100"/>
        <v>ü</v>
      </c>
      <c r="Q662" s="30" t="str">
        <f t="shared" si="101"/>
        <v>ü</v>
      </c>
      <c r="R662" s="30" t="str">
        <f t="shared" si="102"/>
        <v/>
      </c>
      <c r="S662" s="17" t="str">
        <f t="shared" si="103"/>
        <v>ü</v>
      </c>
      <c r="T662" s="17" t="str">
        <f t="shared" si="104"/>
        <v/>
      </c>
      <c r="U662" s="17"/>
      <c r="V662" s="17" t="str">
        <f t="shared" si="105"/>
        <v/>
      </c>
    </row>
    <row r="663" spans="1:22" ht="21.75" hidden="1" customHeight="1" x14ac:dyDescent="0.25">
      <c r="A663" s="28">
        <v>662</v>
      </c>
      <c r="B663" s="15">
        <v>2264752</v>
      </c>
      <c r="C663" s="16">
        <v>46092</v>
      </c>
      <c r="D663" s="16">
        <v>46093</v>
      </c>
      <c r="E663" s="15" t="s">
        <v>4876</v>
      </c>
      <c r="F663" s="15" t="s">
        <v>166</v>
      </c>
      <c r="H663" s="15">
        <v>508882126</v>
      </c>
      <c r="I663" s="15">
        <v>42</v>
      </c>
      <c r="J663" s="15">
        <v>14</v>
      </c>
      <c r="K663" s="15" t="s">
        <v>355</v>
      </c>
      <c r="L663" s="61" t="s">
        <v>4918</v>
      </c>
      <c r="M663" s="15" t="s">
        <v>167</v>
      </c>
      <c r="O663" s="30" t="str">
        <f t="shared" si="106"/>
        <v>ü</v>
      </c>
      <c r="P663" s="30" t="str">
        <f t="shared" si="100"/>
        <v>ü</v>
      </c>
      <c r="Q663" s="30" t="str">
        <f t="shared" si="101"/>
        <v>ü</v>
      </c>
      <c r="R663" s="30" t="str">
        <f t="shared" si="102"/>
        <v/>
      </c>
      <c r="S663" s="17" t="str">
        <f t="shared" si="103"/>
        <v>ü</v>
      </c>
      <c r="T663" s="17" t="str">
        <f t="shared" si="104"/>
        <v/>
      </c>
      <c r="U663" s="17"/>
      <c r="V663" s="17" t="str">
        <f t="shared" si="105"/>
        <v/>
      </c>
    </row>
    <row r="664" spans="1:22" ht="21.75" hidden="1" customHeight="1" x14ac:dyDescent="0.25">
      <c r="A664" s="28">
        <v>663</v>
      </c>
      <c r="B664" s="15">
        <v>2264751</v>
      </c>
      <c r="C664" s="16">
        <v>46092</v>
      </c>
      <c r="D664" s="16">
        <v>46093</v>
      </c>
      <c r="E664" s="15" t="s">
        <v>5466</v>
      </c>
      <c r="F664" s="15" t="s">
        <v>166</v>
      </c>
      <c r="H664" s="15">
        <v>581002288</v>
      </c>
      <c r="I664" s="15">
        <v>8</v>
      </c>
      <c r="J664" s="15">
        <v>5</v>
      </c>
      <c r="K664" s="15" t="s">
        <v>799</v>
      </c>
      <c r="L664" s="61" t="s">
        <v>4897</v>
      </c>
      <c r="M664" s="15" t="s">
        <v>167</v>
      </c>
      <c r="O664" s="30" t="str">
        <f t="shared" si="106"/>
        <v>ü</v>
      </c>
      <c r="P664" s="30" t="str">
        <f t="shared" si="100"/>
        <v>ü</v>
      </c>
      <c r="Q664" s="30" t="str">
        <f t="shared" si="101"/>
        <v>ü</v>
      </c>
      <c r="R664" s="30" t="str">
        <f t="shared" si="102"/>
        <v/>
      </c>
      <c r="S664" s="17" t="str">
        <f t="shared" si="103"/>
        <v>ü</v>
      </c>
      <c r="T664" s="17" t="str">
        <f t="shared" si="104"/>
        <v/>
      </c>
      <c r="U664" s="17"/>
      <c r="V664" s="17" t="str">
        <f t="shared" si="105"/>
        <v/>
      </c>
    </row>
    <row r="665" spans="1:22" ht="21.75" hidden="1" customHeight="1" x14ac:dyDescent="0.25">
      <c r="A665" s="28">
        <v>664</v>
      </c>
      <c r="B665" s="15">
        <v>2264735</v>
      </c>
      <c r="C665" s="16">
        <v>46092</v>
      </c>
      <c r="D665" s="16">
        <v>46093</v>
      </c>
      <c r="E665" s="15" t="s">
        <v>5467</v>
      </c>
      <c r="F665" s="15" t="s">
        <v>166</v>
      </c>
      <c r="H665" s="15">
        <v>527009971</v>
      </c>
      <c r="I665" s="15">
        <v>4</v>
      </c>
      <c r="J665" s="15">
        <v>236</v>
      </c>
      <c r="K665" s="15" t="s">
        <v>396</v>
      </c>
      <c r="L665" s="61" t="s">
        <v>5431</v>
      </c>
      <c r="M665" s="15" t="s">
        <v>167</v>
      </c>
      <c r="O665" s="30" t="str">
        <f t="shared" si="106"/>
        <v/>
      </c>
      <c r="P665" s="30" t="str">
        <f t="shared" si="100"/>
        <v>ü</v>
      </c>
      <c r="Q665" s="30" t="str">
        <f t="shared" si="101"/>
        <v>ü</v>
      </c>
      <c r="R665" s="30" t="str">
        <f t="shared" si="102"/>
        <v/>
      </c>
      <c r="S665" s="17" t="str">
        <f t="shared" si="103"/>
        <v/>
      </c>
      <c r="T665" s="17" t="str">
        <f t="shared" si="104"/>
        <v/>
      </c>
      <c r="U665" s="17"/>
      <c r="V665" s="17" t="str">
        <f t="shared" si="105"/>
        <v/>
      </c>
    </row>
    <row r="666" spans="1:22" ht="21.75" hidden="1" customHeight="1" x14ac:dyDescent="0.25">
      <c r="A666" s="28">
        <v>665</v>
      </c>
      <c r="B666" s="15">
        <v>2264733</v>
      </c>
      <c r="C666" s="16">
        <v>46092</v>
      </c>
      <c r="D666" s="16">
        <v>46093</v>
      </c>
      <c r="E666" s="15" t="s">
        <v>5468</v>
      </c>
      <c r="F666" s="15" t="s">
        <v>166</v>
      </c>
      <c r="H666" s="15">
        <v>508933000</v>
      </c>
      <c r="I666" s="15">
        <v>3</v>
      </c>
      <c r="J666" s="15">
        <v>761</v>
      </c>
      <c r="K666" s="15" t="s">
        <v>593</v>
      </c>
      <c r="L666" s="61" t="s">
        <v>5508</v>
      </c>
      <c r="M666" s="15" t="s">
        <v>162</v>
      </c>
      <c r="O666" s="30" t="str">
        <f t="shared" si="106"/>
        <v/>
      </c>
      <c r="P666" s="30" t="str">
        <f t="shared" si="100"/>
        <v/>
      </c>
      <c r="Q666" s="30" t="str">
        <f t="shared" si="101"/>
        <v/>
      </c>
      <c r="R666" s="30" t="str">
        <f t="shared" si="102"/>
        <v/>
      </c>
      <c r="S666" s="17" t="str">
        <f t="shared" si="103"/>
        <v/>
      </c>
      <c r="T666" s="17" t="str">
        <f t="shared" si="104"/>
        <v/>
      </c>
      <c r="U666" s="17"/>
      <c r="V666" s="17" t="str">
        <f t="shared" si="105"/>
        <v/>
      </c>
    </row>
    <row r="667" spans="1:22" ht="21.75" hidden="1" customHeight="1" x14ac:dyDescent="0.25">
      <c r="A667" s="28">
        <v>666</v>
      </c>
      <c r="B667" s="15">
        <v>2264731</v>
      </c>
      <c r="C667" s="16">
        <v>46092</v>
      </c>
      <c r="D667" s="16">
        <v>46093</v>
      </c>
      <c r="E667" s="15" t="s">
        <v>4877</v>
      </c>
      <c r="F667" s="15" t="s">
        <v>166</v>
      </c>
      <c r="H667" s="15">
        <v>561363379</v>
      </c>
      <c r="I667" s="15">
        <v>133</v>
      </c>
      <c r="J667" s="15">
        <v>610</v>
      </c>
      <c r="K667" s="15" t="s">
        <v>237</v>
      </c>
      <c r="L667" s="61" t="s">
        <v>4912</v>
      </c>
      <c r="M667" s="15" t="s">
        <v>158</v>
      </c>
      <c r="O667" s="30" t="str">
        <f t="shared" si="106"/>
        <v/>
      </c>
      <c r="P667" s="30" t="str">
        <f t="shared" si="100"/>
        <v/>
      </c>
      <c r="Q667" s="30" t="str">
        <f t="shared" si="101"/>
        <v>ü</v>
      </c>
      <c r="R667" s="30" t="str">
        <f t="shared" si="102"/>
        <v/>
      </c>
      <c r="S667" s="17" t="str">
        <f t="shared" si="103"/>
        <v>ü</v>
      </c>
      <c r="T667" s="17" t="str">
        <f t="shared" si="104"/>
        <v/>
      </c>
      <c r="U667" s="17"/>
      <c r="V667" s="17" t="str">
        <f t="shared" si="105"/>
        <v/>
      </c>
    </row>
    <row r="668" spans="1:22" ht="21.75" hidden="1" customHeight="1" x14ac:dyDescent="0.25">
      <c r="A668" s="28">
        <v>667</v>
      </c>
      <c r="B668" s="15">
        <v>2264725</v>
      </c>
      <c r="C668" s="16">
        <v>46092</v>
      </c>
      <c r="D668" s="16">
        <v>46093</v>
      </c>
      <c r="E668" s="15" t="s">
        <v>5469</v>
      </c>
      <c r="F668" s="15" t="s">
        <v>166</v>
      </c>
      <c r="H668" s="15">
        <v>503678787</v>
      </c>
      <c r="I668" s="15">
        <v>11</v>
      </c>
      <c r="J668" s="15">
        <v>9</v>
      </c>
      <c r="K668" s="15" t="s">
        <v>827</v>
      </c>
      <c r="L668" s="61" t="s">
        <v>4903</v>
      </c>
      <c r="M668" s="15" t="s">
        <v>164</v>
      </c>
      <c r="O668" s="30" t="str">
        <f t="shared" si="106"/>
        <v/>
      </c>
      <c r="P668" s="30" t="str">
        <f t="shared" si="100"/>
        <v/>
      </c>
      <c r="Q668" s="30" t="str">
        <f t="shared" si="101"/>
        <v/>
      </c>
      <c r="R668" s="30" t="str">
        <f t="shared" si="102"/>
        <v/>
      </c>
      <c r="S668" s="17" t="str">
        <f t="shared" si="103"/>
        <v/>
      </c>
      <c r="T668" s="17" t="str">
        <f t="shared" si="104"/>
        <v/>
      </c>
      <c r="U668" s="17"/>
      <c r="V668" s="17" t="str">
        <f t="shared" si="105"/>
        <v/>
      </c>
    </row>
    <row r="669" spans="1:22" ht="21.75" hidden="1" customHeight="1" x14ac:dyDescent="0.25">
      <c r="A669" s="28">
        <v>668</v>
      </c>
      <c r="B669" s="15">
        <v>2264709</v>
      </c>
      <c r="C669" s="16">
        <v>46092</v>
      </c>
      <c r="D669" s="16">
        <v>46093</v>
      </c>
      <c r="E669" s="15" t="s">
        <v>5470</v>
      </c>
      <c r="F669" s="15" t="s">
        <v>166</v>
      </c>
      <c r="H669" s="15">
        <v>504241714</v>
      </c>
      <c r="I669" s="15" t="s">
        <v>5509</v>
      </c>
      <c r="J669" s="15">
        <v>8</v>
      </c>
      <c r="K669" s="15" t="s">
        <v>422</v>
      </c>
      <c r="L669" s="61" t="s">
        <v>4910</v>
      </c>
      <c r="M669" s="15" t="s">
        <v>162</v>
      </c>
      <c r="O669" s="30" t="str">
        <f t="shared" si="106"/>
        <v/>
      </c>
      <c r="P669" s="30" t="str">
        <f t="shared" si="100"/>
        <v/>
      </c>
      <c r="Q669" s="30" t="str">
        <f t="shared" si="101"/>
        <v/>
      </c>
      <c r="R669" s="30" t="str">
        <f t="shared" si="102"/>
        <v/>
      </c>
      <c r="S669" s="17" t="str">
        <f t="shared" si="103"/>
        <v/>
      </c>
      <c r="T669" s="17" t="str">
        <f t="shared" si="104"/>
        <v/>
      </c>
      <c r="U669" s="17"/>
      <c r="V669" s="17" t="str">
        <f t="shared" si="105"/>
        <v/>
      </c>
    </row>
    <row r="670" spans="1:22" ht="21.75" hidden="1" customHeight="1" x14ac:dyDescent="0.25">
      <c r="A670" s="28">
        <v>669</v>
      </c>
      <c r="B670" s="15">
        <v>2264707</v>
      </c>
      <c r="C670" s="16">
        <v>46092</v>
      </c>
      <c r="D670" s="16">
        <v>46093</v>
      </c>
      <c r="E670" s="15" t="s">
        <v>5471</v>
      </c>
      <c r="F670" s="15" t="s">
        <v>166</v>
      </c>
      <c r="H670" s="15">
        <v>501555132</v>
      </c>
      <c r="I670" s="15">
        <v>16</v>
      </c>
      <c r="J670" s="15">
        <v>12</v>
      </c>
      <c r="K670" s="15" t="s">
        <v>231</v>
      </c>
      <c r="L670" s="61" t="s">
        <v>5510</v>
      </c>
      <c r="M670" s="15" t="s">
        <v>165</v>
      </c>
      <c r="O670" s="30" t="str">
        <f t="shared" si="106"/>
        <v>ü</v>
      </c>
      <c r="P670" s="30" t="str">
        <f t="shared" si="100"/>
        <v/>
      </c>
      <c r="Q670" s="30" t="str">
        <f t="shared" si="101"/>
        <v/>
      </c>
      <c r="R670" s="30" t="str">
        <f t="shared" si="102"/>
        <v/>
      </c>
      <c r="S670" s="17" t="str">
        <f t="shared" si="103"/>
        <v/>
      </c>
      <c r="T670" s="17" t="str">
        <f t="shared" si="104"/>
        <v/>
      </c>
      <c r="U670" s="17"/>
      <c r="V670" s="17" t="str">
        <f t="shared" si="105"/>
        <v/>
      </c>
    </row>
    <row r="671" spans="1:22" ht="21.75" hidden="1" customHeight="1" x14ac:dyDescent="0.25">
      <c r="A671" s="28">
        <v>670</v>
      </c>
      <c r="B671" s="15">
        <v>2264672</v>
      </c>
      <c r="C671" s="16">
        <v>46092</v>
      </c>
      <c r="D671" s="16">
        <v>46093</v>
      </c>
      <c r="E671" s="15" t="s">
        <v>5472</v>
      </c>
      <c r="F671" s="15" t="s">
        <v>166</v>
      </c>
      <c r="H671" s="15">
        <v>508818771</v>
      </c>
      <c r="I671" s="15">
        <v>0</v>
      </c>
      <c r="J671" s="15">
        <v>145</v>
      </c>
      <c r="K671" s="15" t="s">
        <v>227</v>
      </c>
      <c r="L671" s="61" t="s">
        <v>5164</v>
      </c>
      <c r="M671" s="15" t="s">
        <v>171</v>
      </c>
      <c r="O671" s="30" t="str">
        <f t="shared" si="106"/>
        <v>ü</v>
      </c>
      <c r="P671" s="30" t="str">
        <f t="shared" si="100"/>
        <v>ü</v>
      </c>
      <c r="Q671" s="30" t="str">
        <f t="shared" si="101"/>
        <v>ü</v>
      </c>
      <c r="R671" s="30" t="str">
        <f t="shared" si="102"/>
        <v/>
      </c>
      <c r="S671" s="17" t="str">
        <f t="shared" si="103"/>
        <v>ü</v>
      </c>
      <c r="T671" s="17" t="str">
        <f t="shared" si="104"/>
        <v/>
      </c>
      <c r="U671" s="17"/>
      <c r="V671" s="17" t="str">
        <f t="shared" si="105"/>
        <v>ü</v>
      </c>
    </row>
    <row r="672" spans="1:22" ht="21.75" hidden="1" customHeight="1" x14ac:dyDescent="0.25">
      <c r="A672" s="28">
        <v>671</v>
      </c>
      <c r="B672" s="15">
        <v>2264662</v>
      </c>
      <c r="C672" s="16">
        <v>46092</v>
      </c>
      <c r="D672" s="16">
        <v>46095</v>
      </c>
      <c r="E672" s="15" t="s">
        <v>5473</v>
      </c>
      <c r="F672" s="15" t="s">
        <v>166</v>
      </c>
      <c r="H672" s="15">
        <v>504815242</v>
      </c>
      <c r="I672" s="15" t="s">
        <v>1807</v>
      </c>
      <c r="J672" s="15">
        <v>732</v>
      </c>
      <c r="K672" s="15" t="s">
        <v>219</v>
      </c>
      <c r="L672" s="61" t="s">
        <v>5155</v>
      </c>
      <c r="M672" s="15" t="s">
        <v>486</v>
      </c>
      <c r="O672" s="30" t="str">
        <f t="shared" si="106"/>
        <v>ü</v>
      </c>
      <c r="P672" s="30" t="str">
        <f t="shared" si="100"/>
        <v/>
      </c>
      <c r="Q672" s="30" t="str">
        <f t="shared" si="101"/>
        <v>ü</v>
      </c>
      <c r="R672" s="30" t="str">
        <f t="shared" si="102"/>
        <v/>
      </c>
      <c r="S672" s="17" t="str">
        <f t="shared" si="103"/>
        <v>ü</v>
      </c>
      <c r="T672" s="17" t="str">
        <f t="shared" si="104"/>
        <v/>
      </c>
      <c r="U672" s="17"/>
      <c r="V672" s="17" t="str">
        <f t="shared" si="105"/>
        <v/>
      </c>
    </row>
    <row r="673" spans="1:22" ht="21.75" hidden="1" customHeight="1" x14ac:dyDescent="0.25">
      <c r="A673" s="28">
        <v>672</v>
      </c>
      <c r="B673" s="15">
        <v>2264659</v>
      </c>
      <c r="C673" s="16">
        <v>46092</v>
      </c>
      <c r="D673" s="16">
        <v>46093</v>
      </c>
      <c r="E673" s="15" t="s">
        <v>5474</v>
      </c>
      <c r="F673" s="15" t="s">
        <v>166</v>
      </c>
      <c r="H673" s="15">
        <v>503695369</v>
      </c>
      <c r="I673" s="15">
        <v>3515</v>
      </c>
      <c r="J673" s="15">
        <v>3515</v>
      </c>
      <c r="K673" s="15" t="s">
        <v>226</v>
      </c>
      <c r="L673" s="61" t="s">
        <v>4896</v>
      </c>
      <c r="M673" s="15" t="s">
        <v>486</v>
      </c>
      <c r="O673" s="30" t="str">
        <f t="shared" si="106"/>
        <v>ü</v>
      </c>
      <c r="P673" s="30" t="str">
        <f t="shared" si="100"/>
        <v>ü</v>
      </c>
      <c r="Q673" s="30" t="str">
        <f t="shared" si="101"/>
        <v>ü</v>
      </c>
      <c r="R673" s="30" t="str">
        <f t="shared" si="102"/>
        <v/>
      </c>
      <c r="S673" s="17" t="str">
        <f t="shared" si="103"/>
        <v>ü</v>
      </c>
      <c r="T673" s="17" t="str">
        <f t="shared" si="104"/>
        <v/>
      </c>
      <c r="U673" s="17"/>
      <c r="V673" s="17" t="str">
        <f t="shared" si="105"/>
        <v/>
      </c>
    </row>
    <row r="674" spans="1:22" ht="21.75" hidden="1" customHeight="1" x14ac:dyDescent="0.25">
      <c r="A674" s="28">
        <v>673</v>
      </c>
      <c r="B674" s="15">
        <v>2264638</v>
      </c>
      <c r="C674" s="16">
        <v>46092</v>
      </c>
      <c r="D674" s="16">
        <v>46093</v>
      </c>
      <c r="E674" s="15" t="s">
        <v>5053</v>
      </c>
      <c r="F674" s="15" t="s">
        <v>166</v>
      </c>
      <c r="H674" s="15">
        <v>553773232</v>
      </c>
      <c r="I674" s="15">
        <v>3</v>
      </c>
      <c r="J674" s="15">
        <v>66</v>
      </c>
      <c r="K674" s="15" t="s">
        <v>382</v>
      </c>
      <c r="L674" s="61" t="s">
        <v>5511</v>
      </c>
      <c r="M674" s="15" t="s">
        <v>171</v>
      </c>
      <c r="O674" s="30" t="str">
        <f t="shared" si="106"/>
        <v>ü</v>
      </c>
      <c r="P674" s="30" t="str">
        <f t="shared" si="100"/>
        <v/>
      </c>
      <c r="Q674" s="30" t="str">
        <f t="shared" si="101"/>
        <v>ü</v>
      </c>
      <c r="R674" s="30" t="str">
        <f t="shared" si="102"/>
        <v/>
      </c>
      <c r="S674" s="17" t="str">
        <f t="shared" si="103"/>
        <v/>
      </c>
      <c r="T674" s="17" t="str">
        <f t="shared" si="104"/>
        <v/>
      </c>
      <c r="U674" s="17"/>
      <c r="V674" s="17" t="str">
        <f t="shared" si="105"/>
        <v/>
      </c>
    </row>
    <row r="675" spans="1:22" ht="21.75" hidden="1" customHeight="1" x14ac:dyDescent="0.25">
      <c r="A675" s="28">
        <v>674</v>
      </c>
      <c r="B675" s="15">
        <v>2264622</v>
      </c>
      <c r="C675" s="16">
        <v>46092</v>
      </c>
      <c r="D675" s="16">
        <v>46093</v>
      </c>
      <c r="E675" s="15" t="s">
        <v>5475</v>
      </c>
      <c r="F675" s="15" t="s">
        <v>166</v>
      </c>
      <c r="H675" s="15">
        <v>565500007</v>
      </c>
      <c r="I675" s="15">
        <v>50</v>
      </c>
      <c r="J675" s="15">
        <v>7</v>
      </c>
      <c r="K675" s="15" t="s">
        <v>372</v>
      </c>
      <c r="L675" s="61" t="s">
        <v>5222</v>
      </c>
      <c r="M675" s="15" t="s">
        <v>162</v>
      </c>
      <c r="O675" s="30" t="str">
        <f t="shared" si="106"/>
        <v/>
      </c>
      <c r="P675" s="30" t="str">
        <f t="shared" si="100"/>
        <v/>
      </c>
      <c r="Q675" s="30" t="str">
        <f t="shared" si="101"/>
        <v>ü</v>
      </c>
      <c r="R675" s="30" t="str">
        <f t="shared" si="102"/>
        <v/>
      </c>
      <c r="S675" s="17" t="str">
        <f t="shared" si="103"/>
        <v>ü</v>
      </c>
      <c r="T675" s="17" t="str">
        <f t="shared" si="104"/>
        <v/>
      </c>
      <c r="U675" s="17"/>
      <c r="V675" s="17" t="str">
        <f t="shared" si="105"/>
        <v/>
      </c>
    </row>
    <row r="676" spans="1:22" ht="21.75" hidden="1" customHeight="1" x14ac:dyDescent="0.25">
      <c r="A676" s="28">
        <v>675</v>
      </c>
      <c r="B676" s="15">
        <v>2264613</v>
      </c>
      <c r="C676" s="16">
        <v>46092</v>
      </c>
      <c r="D676" s="16">
        <v>46095</v>
      </c>
      <c r="E676" s="15" t="s">
        <v>5125</v>
      </c>
      <c r="F676" s="15" t="s">
        <v>210</v>
      </c>
      <c r="H676" s="15">
        <v>508666466</v>
      </c>
      <c r="I676" s="15">
        <v>60</v>
      </c>
      <c r="J676" s="15">
        <v>2026</v>
      </c>
      <c r="K676" s="15" t="s">
        <v>228</v>
      </c>
      <c r="L676" s="61" t="s">
        <v>4905</v>
      </c>
      <c r="M676" s="15" t="s">
        <v>158</v>
      </c>
      <c r="O676" s="30" t="str">
        <f t="shared" si="106"/>
        <v>ü</v>
      </c>
      <c r="P676" s="30" t="str">
        <f t="shared" si="100"/>
        <v>ü</v>
      </c>
      <c r="Q676" s="30" t="str">
        <f t="shared" si="101"/>
        <v>ü</v>
      </c>
      <c r="R676" s="30" t="str">
        <f t="shared" si="102"/>
        <v/>
      </c>
      <c r="S676" s="17" t="str">
        <f t="shared" si="103"/>
        <v>ü</v>
      </c>
      <c r="T676" s="17" t="str">
        <f t="shared" si="104"/>
        <v/>
      </c>
      <c r="U676" s="17"/>
      <c r="V676" s="17" t="str">
        <f t="shared" si="105"/>
        <v>ü</v>
      </c>
    </row>
    <row r="677" spans="1:22" ht="21.75" hidden="1" customHeight="1" x14ac:dyDescent="0.25">
      <c r="A677" s="28">
        <v>676</v>
      </c>
      <c r="B677" s="15">
        <v>2264583</v>
      </c>
      <c r="C677" s="16">
        <v>46092</v>
      </c>
      <c r="D677" s="16">
        <v>46093</v>
      </c>
      <c r="E677" s="15" t="s">
        <v>5476</v>
      </c>
      <c r="F677" s="15" t="s">
        <v>166</v>
      </c>
      <c r="H677" s="15">
        <v>501774714</v>
      </c>
      <c r="I677" s="15">
        <v>40</v>
      </c>
      <c r="J677" s="15">
        <v>1205</v>
      </c>
      <c r="K677" s="15" t="s">
        <v>1105</v>
      </c>
      <c r="L677" s="61" t="s">
        <v>4905</v>
      </c>
      <c r="M677" s="15" t="s">
        <v>211</v>
      </c>
      <c r="O677" s="30" t="str">
        <f t="shared" si="106"/>
        <v>ü</v>
      </c>
      <c r="P677" s="30" t="str">
        <f t="shared" si="100"/>
        <v>ü</v>
      </c>
      <c r="Q677" s="30" t="str">
        <f t="shared" si="101"/>
        <v>ü</v>
      </c>
      <c r="R677" s="30" t="str">
        <f t="shared" si="102"/>
        <v/>
      </c>
      <c r="S677" s="17" t="str">
        <f t="shared" si="103"/>
        <v>ü</v>
      </c>
      <c r="T677" s="17" t="str">
        <f t="shared" si="104"/>
        <v/>
      </c>
      <c r="U677" s="17"/>
      <c r="V677" s="17" t="str">
        <f t="shared" si="105"/>
        <v>ü</v>
      </c>
    </row>
    <row r="678" spans="1:22" ht="21.75" hidden="1" customHeight="1" x14ac:dyDescent="0.25">
      <c r="A678" s="28">
        <v>677</v>
      </c>
      <c r="B678" s="15">
        <v>2264552</v>
      </c>
      <c r="C678" s="16">
        <v>46092</v>
      </c>
      <c r="D678" s="16">
        <v>46093</v>
      </c>
      <c r="E678" s="15" t="s">
        <v>5477</v>
      </c>
      <c r="F678" s="15" t="s">
        <v>166</v>
      </c>
      <c r="H678" s="15">
        <v>508044044</v>
      </c>
      <c r="I678" s="15">
        <v>41</v>
      </c>
      <c r="J678" s="15">
        <v>30</v>
      </c>
      <c r="K678" s="15" t="s">
        <v>600</v>
      </c>
      <c r="L678" s="61" t="s">
        <v>4905</v>
      </c>
      <c r="M678" s="15" t="s">
        <v>486</v>
      </c>
      <c r="O678" s="30" t="str">
        <f t="shared" si="106"/>
        <v>ü</v>
      </c>
      <c r="P678" s="30" t="str">
        <f t="shared" si="100"/>
        <v>ü</v>
      </c>
      <c r="Q678" s="30" t="str">
        <f t="shared" si="101"/>
        <v>ü</v>
      </c>
      <c r="R678" s="30" t="str">
        <f t="shared" si="102"/>
        <v/>
      </c>
      <c r="S678" s="17" t="str">
        <f t="shared" si="103"/>
        <v>ü</v>
      </c>
      <c r="T678" s="17" t="str">
        <f t="shared" si="104"/>
        <v/>
      </c>
      <c r="U678" s="17"/>
      <c r="V678" s="17" t="str">
        <f t="shared" si="105"/>
        <v>ü</v>
      </c>
    </row>
    <row r="679" spans="1:22" ht="21.75" hidden="1" customHeight="1" x14ac:dyDescent="0.25">
      <c r="A679" s="28">
        <v>678</v>
      </c>
      <c r="B679" s="15">
        <v>2264479</v>
      </c>
      <c r="C679" s="16">
        <v>46092</v>
      </c>
      <c r="D679" s="16">
        <v>46095</v>
      </c>
      <c r="E679" s="15" t="s">
        <v>5478</v>
      </c>
      <c r="F679" s="15" t="s">
        <v>166</v>
      </c>
      <c r="H679" s="15">
        <v>526611661</v>
      </c>
      <c r="I679" s="15">
        <v>159</v>
      </c>
      <c r="J679" s="15">
        <v>120</v>
      </c>
      <c r="K679" s="15" t="s">
        <v>227</v>
      </c>
      <c r="L679" s="61" t="s">
        <v>4905</v>
      </c>
      <c r="M679" s="15" t="s">
        <v>164</v>
      </c>
      <c r="O679" s="30" t="str">
        <f t="shared" si="106"/>
        <v>ü</v>
      </c>
      <c r="P679" s="30" t="str">
        <f t="shared" si="100"/>
        <v>ü</v>
      </c>
      <c r="Q679" s="30" t="str">
        <f t="shared" si="101"/>
        <v>ü</v>
      </c>
      <c r="R679" s="30" t="str">
        <f t="shared" si="102"/>
        <v/>
      </c>
      <c r="S679" s="17" t="str">
        <f t="shared" si="103"/>
        <v>ü</v>
      </c>
      <c r="T679" s="17" t="str">
        <f t="shared" si="104"/>
        <v/>
      </c>
      <c r="U679" s="17"/>
      <c r="V679" s="17" t="str">
        <f t="shared" si="105"/>
        <v>ü</v>
      </c>
    </row>
    <row r="680" spans="1:22" ht="21.75" hidden="1" customHeight="1" x14ac:dyDescent="0.25">
      <c r="A680" s="28">
        <v>679</v>
      </c>
      <c r="B680" s="15">
        <v>2264427</v>
      </c>
      <c r="C680" s="16">
        <v>46092</v>
      </c>
      <c r="D680" s="16">
        <v>46095</v>
      </c>
      <c r="E680" s="15" t="s">
        <v>5479</v>
      </c>
      <c r="F680" s="15" t="s">
        <v>166</v>
      </c>
      <c r="H680" s="15">
        <v>501542522</v>
      </c>
      <c r="J680" s="15" t="s">
        <v>5512</v>
      </c>
      <c r="K680" s="15" t="s">
        <v>587</v>
      </c>
      <c r="L680" s="61" t="s">
        <v>5031</v>
      </c>
      <c r="M680" s="15" t="s">
        <v>158</v>
      </c>
      <c r="O680" s="30" t="str">
        <f t="shared" si="106"/>
        <v/>
      </c>
      <c r="P680" s="30" t="str">
        <f t="shared" si="100"/>
        <v/>
      </c>
      <c r="Q680" s="30" t="str">
        <f t="shared" si="101"/>
        <v/>
      </c>
      <c r="R680" s="30" t="str">
        <f t="shared" si="102"/>
        <v/>
      </c>
      <c r="S680" s="17" t="str">
        <f t="shared" si="103"/>
        <v/>
      </c>
      <c r="T680" s="17" t="str">
        <f t="shared" si="104"/>
        <v/>
      </c>
      <c r="U680" s="17"/>
      <c r="V680" s="17" t="str">
        <f t="shared" si="105"/>
        <v/>
      </c>
    </row>
    <row r="681" spans="1:22" ht="21.75" hidden="1" customHeight="1" x14ac:dyDescent="0.25">
      <c r="A681" s="28">
        <v>680</v>
      </c>
      <c r="B681" s="15">
        <v>2264421</v>
      </c>
      <c r="C681" s="16">
        <v>46092</v>
      </c>
      <c r="D681" s="16">
        <v>46093</v>
      </c>
      <c r="E681" s="15" t="s">
        <v>638</v>
      </c>
      <c r="F681" s="15" t="s">
        <v>166</v>
      </c>
      <c r="H681" s="15">
        <v>503135757</v>
      </c>
      <c r="I681" s="15">
        <v>52</v>
      </c>
      <c r="J681" s="15">
        <v>10</v>
      </c>
      <c r="K681" s="15" t="s">
        <v>414</v>
      </c>
      <c r="L681" s="61" t="s">
        <v>4896</v>
      </c>
      <c r="M681" s="15" t="s">
        <v>164</v>
      </c>
      <c r="O681" s="30" t="str">
        <f t="shared" si="106"/>
        <v>ü</v>
      </c>
      <c r="P681" s="30" t="str">
        <f t="shared" si="100"/>
        <v>ü</v>
      </c>
      <c r="Q681" s="30" t="str">
        <f t="shared" si="101"/>
        <v>ü</v>
      </c>
      <c r="R681" s="30" t="str">
        <f t="shared" si="102"/>
        <v/>
      </c>
      <c r="S681" s="17" t="str">
        <f t="shared" si="103"/>
        <v>ü</v>
      </c>
      <c r="T681" s="17" t="str">
        <f t="shared" si="104"/>
        <v/>
      </c>
      <c r="U681" s="17"/>
      <c r="V681" s="17" t="str">
        <f t="shared" si="105"/>
        <v/>
      </c>
    </row>
    <row r="682" spans="1:22" ht="21.75" hidden="1" customHeight="1" x14ac:dyDescent="0.25">
      <c r="A682" s="28">
        <v>681</v>
      </c>
      <c r="B682" s="15">
        <v>2264393</v>
      </c>
      <c r="C682" s="16">
        <v>46092</v>
      </c>
      <c r="D682" s="16">
        <v>46093</v>
      </c>
      <c r="E682" s="15" t="s">
        <v>5480</v>
      </c>
      <c r="F682" s="15" t="s">
        <v>166</v>
      </c>
      <c r="H682" s="15">
        <v>506269821</v>
      </c>
      <c r="I682" s="15">
        <v>136</v>
      </c>
      <c r="J682" s="15">
        <v>5465</v>
      </c>
      <c r="K682" s="15" t="s">
        <v>237</v>
      </c>
      <c r="L682" s="61" t="s">
        <v>5155</v>
      </c>
      <c r="M682" s="15" t="s">
        <v>158</v>
      </c>
      <c r="O682" s="30" t="str">
        <f t="shared" si="106"/>
        <v>ü</v>
      </c>
      <c r="P682" s="30" t="str">
        <f t="shared" si="100"/>
        <v/>
      </c>
      <c r="Q682" s="30" t="str">
        <f t="shared" si="101"/>
        <v>ü</v>
      </c>
      <c r="R682" s="30" t="str">
        <f t="shared" si="102"/>
        <v/>
      </c>
      <c r="S682" s="17" t="str">
        <f t="shared" si="103"/>
        <v>ü</v>
      </c>
      <c r="T682" s="17" t="str">
        <f t="shared" si="104"/>
        <v/>
      </c>
      <c r="U682" s="17"/>
      <c r="V682" s="17" t="str">
        <f t="shared" si="105"/>
        <v/>
      </c>
    </row>
    <row r="683" spans="1:22" ht="21.75" hidden="1" customHeight="1" x14ac:dyDescent="0.25">
      <c r="A683" s="28">
        <v>682</v>
      </c>
      <c r="B683" s="15">
        <v>2264254</v>
      </c>
      <c r="C683" s="16">
        <v>46092</v>
      </c>
      <c r="D683" s="16">
        <v>46096</v>
      </c>
      <c r="E683" s="15" t="s">
        <v>4956</v>
      </c>
      <c r="F683" s="15" t="s">
        <v>210</v>
      </c>
      <c r="H683" s="15">
        <v>503634446</v>
      </c>
      <c r="J683" s="15" t="s">
        <v>5513</v>
      </c>
      <c r="K683" s="15" t="s">
        <v>990</v>
      </c>
      <c r="L683" s="61" t="s">
        <v>5224</v>
      </c>
      <c r="M683" s="15" t="s">
        <v>486</v>
      </c>
      <c r="O683" s="30" t="str">
        <f t="shared" si="106"/>
        <v>ü</v>
      </c>
      <c r="P683" s="30" t="str">
        <f t="shared" si="100"/>
        <v>ü</v>
      </c>
      <c r="Q683" s="30" t="str">
        <f t="shared" si="101"/>
        <v>ü</v>
      </c>
      <c r="R683" s="30" t="str">
        <f t="shared" si="102"/>
        <v/>
      </c>
      <c r="S683" s="17" t="str">
        <f t="shared" si="103"/>
        <v>ü</v>
      </c>
      <c r="T683" s="17" t="str">
        <f t="shared" si="104"/>
        <v/>
      </c>
      <c r="U683" s="17"/>
      <c r="V683" s="17" t="str">
        <f t="shared" si="105"/>
        <v>ü</v>
      </c>
    </row>
    <row r="684" spans="1:22" ht="21.75" hidden="1" customHeight="1" x14ac:dyDescent="0.25">
      <c r="A684" s="28">
        <v>683</v>
      </c>
      <c r="B684" s="15">
        <v>2264229</v>
      </c>
      <c r="C684" s="16">
        <v>46092</v>
      </c>
      <c r="D684" s="16">
        <v>46093</v>
      </c>
      <c r="E684" s="15" t="s">
        <v>5481</v>
      </c>
      <c r="F684" s="15" t="s">
        <v>166</v>
      </c>
      <c r="H684" s="15">
        <v>502200062</v>
      </c>
      <c r="J684" s="15">
        <v>30</v>
      </c>
      <c r="K684" s="15" t="s">
        <v>230</v>
      </c>
      <c r="L684" s="61" t="s">
        <v>4905</v>
      </c>
      <c r="M684" s="15" t="s">
        <v>486</v>
      </c>
      <c r="O684" s="30" t="str">
        <f t="shared" si="106"/>
        <v>ü</v>
      </c>
      <c r="P684" s="30" t="str">
        <f t="shared" si="100"/>
        <v>ü</v>
      </c>
      <c r="Q684" s="30" t="str">
        <f t="shared" si="101"/>
        <v>ü</v>
      </c>
      <c r="R684" s="30" t="str">
        <f t="shared" si="102"/>
        <v/>
      </c>
      <c r="S684" s="17" t="str">
        <f t="shared" si="103"/>
        <v>ü</v>
      </c>
      <c r="T684" s="17" t="str">
        <f t="shared" si="104"/>
        <v/>
      </c>
      <c r="U684" s="17"/>
      <c r="V684" s="17" t="str">
        <f t="shared" si="105"/>
        <v>ü</v>
      </c>
    </row>
    <row r="685" spans="1:22" ht="21.75" hidden="1" customHeight="1" x14ac:dyDescent="0.25">
      <c r="A685" s="28">
        <v>684</v>
      </c>
      <c r="B685" s="15">
        <v>2264201</v>
      </c>
      <c r="C685" s="16">
        <v>46092</v>
      </c>
      <c r="D685" s="16">
        <v>46093</v>
      </c>
      <c r="E685" s="15" t="s">
        <v>5482</v>
      </c>
      <c r="F685" s="15" t="s">
        <v>166</v>
      </c>
      <c r="H685" s="15">
        <v>506262726</v>
      </c>
      <c r="I685" s="15" t="s">
        <v>1584</v>
      </c>
      <c r="J685" s="15">
        <v>2196</v>
      </c>
      <c r="K685" s="15" t="s">
        <v>564</v>
      </c>
      <c r="L685" s="61" t="s">
        <v>4916</v>
      </c>
      <c r="M685" s="15" t="s">
        <v>211</v>
      </c>
      <c r="O685" s="30" t="str">
        <f t="shared" si="106"/>
        <v/>
      </c>
      <c r="P685" s="30" t="str">
        <f t="shared" si="100"/>
        <v/>
      </c>
      <c r="Q685" s="30" t="str">
        <f t="shared" si="101"/>
        <v/>
      </c>
      <c r="R685" s="30" t="str">
        <f t="shared" si="102"/>
        <v/>
      </c>
      <c r="S685" s="17" t="str">
        <f t="shared" si="103"/>
        <v/>
      </c>
      <c r="T685" s="17" t="str">
        <f t="shared" si="104"/>
        <v/>
      </c>
      <c r="U685" s="17"/>
      <c r="V685" s="17" t="str">
        <f t="shared" si="105"/>
        <v/>
      </c>
    </row>
    <row r="686" spans="1:22" ht="21.75" hidden="1" customHeight="1" x14ac:dyDescent="0.25">
      <c r="A686" s="28">
        <v>685</v>
      </c>
      <c r="B686" s="15">
        <v>2264172</v>
      </c>
      <c r="C686" s="16">
        <v>46092</v>
      </c>
      <c r="D686" s="16">
        <v>46093</v>
      </c>
      <c r="E686" s="15" t="s">
        <v>5483</v>
      </c>
      <c r="F686" s="15" t="s">
        <v>166</v>
      </c>
      <c r="H686" s="15">
        <v>506161921</v>
      </c>
      <c r="I686" s="15">
        <v>10</v>
      </c>
      <c r="J686" s="15">
        <v>9</v>
      </c>
      <c r="K686" s="15" t="s">
        <v>224</v>
      </c>
      <c r="L686" s="61" t="s">
        <v>5035</v>
      </c>
      <c r="M686" s="15" t="s">
        <v>160</v>
      </c>
      <c r="O686" s="30" t="str">
        <f t="shared" si="106"/>
        <v>ü</v>
      </c>
      <c r="P686" s="30" t="str">
        <f t="shared" si="100"/>
        <v/>
      </c>
      <c r="Q686" s="30" t="str">
        <f t="shared" si="101"/>
        <v>ü</v>
      </c>
      <c r="R686" s="30" t="str">
        <f t="shared" si="102"/>
        <v/>
      </c>
      <c r="S686" s="17" t="str">
        <f t="shared" si="103"/>
        <v>ü</v>
      </c>
      <c r="T686" s="17" t="str">
        <f t="shared" si="104"/>
        <v/>
      </c>
      <c r="U686" s="17"/>
      <c r="V686" s="17" t="str">
        <f t="shared" si="105"/>
        <v/>
      </c>
    </row>
    <row r="687" spans="1:22" ht="21.75" hidden="1" customHeight="1" x14ac:dyDescent="0.25">
      <c r="A687" s="28">
        <v>686</v>
      </c>
      <c r="B687" s="15">
        <v>2264074</v>
      </c>
      <c r="C687" s="16">
        <v>46092</v>
      </c>
      <c r="D687" s="16">
        <v>46093</v>
      </c>
      <c r="E687" s="15" t="s">
        <v>5484</v>
      </c>
      <c r="F687" s="15" t="s">
        <v>166</v>
      </c>
      <c r="H687" s="15">
        <v>525600060</v>
      </c>
      <c r="I687" s="15">
        <v>62</v>
      </c>
      <c r="J687" s="15">
        <v>39</v>
      </c>
      <c r="K687" s="15" t="s">
        <v>414</v>
      </c>
      <c r="L687" s="61" t="s">
        <v>4896</v>
      </c>
      <c r="M687" s="15" t="s">
        <v>164</v>
      </c>
      <c r="O687" s="30" t="str">
        <f t="shared" si="106"/>
        <v>ü</v>
      </c>
      <c r="P687" s="30" t="str">
        <f t="shared" si="100"/>
        <v>ü</v>
      </c>
      <c r="Q687" s="30" t="str">
        <f t="shared" si="101"/>
        <v>ü</v>
      </c>
      <c r="R687" s="30" t="str">
        <f t="shared" si="102"/>
        <v/>
      </c>
      <c r="S687" s="17" t="str">
        <f t="shared" si="103"/>
        <v>ü</v>
      </c>
      <c r="T687" s="17" t="str">
        <f t="shared" si="104"/>
        <v/>
      </c>
      <c r="U687" s="17"/>
      <c r="V687" s="17" t="str">
        <f t="shared" si="105"/>
        <v/>
      </c>
    </row>
    <row r="688" spans="1:22" ht="21.75" hidden="1" customHeight="1" x14ac:dyDescent="0.25">
      <c r="A688" s="28">
        <v>687</v>
      </c>
      <c r="B688" s="15">
        <v>2264031</v>
      </c>
      <c r="C688" s="16">
        <v>46092</v>
      </c>
      <c r="D688" s="16">
        <v>46093</v>
      </c>
      <c r="E688" s="15" t="s">
        <v>5485</v>
      </c>
      <c r="F688" s="15" t="s">
        <v>166</v>
      </c>
      <c r="H688" s="15">
        <v>569777727</v>
      </c>
      <c r="I688" s="15" t="s">
        <v>5514</v>
      </c>
      <c r="J688" s="15">
        <v>12</v>
      </c>
      <c r="K688" s="15" t="s">
        <v>236</v>
      </c>
      <c r="L688" s="61" t="s">
        <v>4922</v>
      </c>
      <c r="M688" s="15" t="s">
        <v>167</v>
      </c>
      <c r="O688" s="30" t="str">
        <f t="shared" si="106"/>
        <v>ü</v>
      </c>
      <c r="P688" s="30" t="str">
        <f t="shared" si="100"/>
        <v>ü</v>
      </c>
      <c r="Q688" s="30" t="str">
        <f t="shared" si="101"/>
        <v>ü</v>
      </c>
      <c r="R688" s="30" t="str">
        <f t="shared" si="102"/>
        <v/>
      </c>
      <c r="S688" s="17" t="str">
        <f t="shared" si="103"/>
        <v>ü</v>
      </c>
      <c r="T688" s="17" t="str">
        <f t="shared" si="104"/>
        <v/>
      </c>
      <c r="U688" s="17"/>
      <c r="V688" s="17" t="str">
        <f t="shared" si="105"/>
        <v/>
      </c>
    </row>
    <row r="689" spans="1:22" ht="21.75" hidden="1" customHeight="1" x14ac:dyDescent="0.25">
      <c r="A689" s="28">
        <v>688</v>
      </c>
      <c r="B689" s="15">
        <v>2263916</v>
      </c>
      <c r="C689" s="16">
        <v>46092</v>
      </c>
      <c r="D689" s="16">
        <v>46093</v>
      </c>
      <c r="E689" s="15" t="s">
        <v>5486</v>
      </c>
      <c r="F689" s="15" t="s">
        <v>166</v>
      </c>
      <c r="H689" s="15">
        <v>508956665</v>
      </c>
      <c r="I689" s="15">
        <v>39</v>
      </c>
      <c r="J689" s="15">
        <v>8</v>
      </c>
      <c r="K689" s="15" t="s">
        <v>219</v>
      </c>
      <c r="L689" s="61" t="s">
        <v>5215</v>
      </c>
      <c r="M689" s="15" t="s">
        <v>160</v>
      </c>
      <c r="O689" s="30" t="str">
        <f t="shared" si="106"/>
        <v>ü</v>
      </c>
      <c r="P689" s="30" t="str">
        <f t="shared" si="100"/>
        <v>ü</v>
      </c>
      <c r="Q689" s="30" t="str">
        <f t="shared" si="101"/>
        <v>ü</v>
      </c>
      <c r="R689" s="30" t="str">
        <f t="shared" si="102"/>
        <v/>
      </c>
      <c r="S689" s="17" t="str">
        <f t="shared" si="103"/>
        <v>ü</v>
      </c>
      <c r="T689" s="17" t="str">
        <f t="shared" si="104"/>
        <v/>
      </c>
      <c r="U689" s="17"/>
      <c r="V689" s="17" t="str">
        <f t="shared" si="105"/>
        <v/>
      </c>
    </row>
    <row r="690" spans="1:22" ht="21.75" hidden="1" customHeight="1" x14ac:dyDescent="0.25">
      <c r="A690" s="28">
        <v>689</v>
      </c>
      <c r="B690" s="15">
        <v>2263915</v>
      </c>
      <c r="C690" s="16">
        <v>46092</v>
      </c>
      <c r="D690" s="16">
        <v>46093</v>
      </c>
      <c r="E690" s="15" t="s">
        <v>5487</v>
      </c>
      <c r="F690" s="15" t="s">
        <v>166</v>
      </c>
      <c r="H690" s="15">
        <v>507253999</v>
      </c>
      <c r="I690" s="15">
        <v>27</v>
      </c>
      <c r="J690" s="15">
        <v>443</v>
      </c>
      <c r="K690" s="15" t="s">
        <v>336</v>
      </c>
      <c r="L690" s="61" t="s">
        <v>5155</v>
      </c>
      <c r="M690" s="15" t="s">
        <v>211</v>
      </c>
      <c r="O690" s="30" t="str">
        <f t="shared" si="106"/>
        <v>ü</v>
      </c>
      <c r="P690" s="30" t="str">
        <f t="shared" si="100"/>
        <v/>
      </c>
      <c r="Q690" s="30" t="str">
        <f t="shared" si="101"/>
        <v>ü</v>
      </c>
      <c r="R690" s="30" t="str">
        <f t="shared" si="102"/>
        <v/>
      </c>
      <c r="S690" s="17" t="str">
        <f t="shared" si="103"/>
        <v>ü</v>
      </c>
      <c r="T690" s="17" t="str">
        <f t="shared" si="104"/>
        <v/>
      </c>
      <c r="U690" s="17"/>
      <c r="V690" s="17" t="str">
        <f t="shared" si="105"/>
        <v/>
      </c>
    </row>
    <row r="691" spans="1:22" ht="21.75" hidden="1" customHeight="1" x14ac:dyDescent="0.25">
      <c r="A691" s="28">
        <v>690</v>
      </c>
      <c r="B691" s="15">
        <v>2263877</v>
      </c>
      <c r="C691" s="16">
        <v>46092</v>
      </c>
      <c r="D691" s="16">
        <v>46093</v>
      </c>
      <c r="E691" s="15" t="s">
        <v>5488</v>
      </c>
      <c r="F691" s="15" t="s">
        <v>166</v>
      </c>
      <c r="H691" s="15">
        <v>507200026</v>
      </c>
      <c r="I691" s="15" t="s">
        <v>5515</v>
      </c>
      <c r="J691" s="15" t="s">
        <v>5515</v>
      </c>
      <c r="K691" s="15" t="s">
        <v>226</v>
      </c>
      <c r="L691" s="61" t="s">
        <v>5516</v>
      </c>
      <c r="M691" s="15" t="s">
        <v>486</v>
      </c>
      <c r="O691" s="30" t="str">
        <f t="shared" si="106"/>
        <v>ü</v>
      </c>
      <c r="P691" s="30" t="str">
        <f t="shared" si="100"/>
        <v>ü</v>
      </c>
      <c r="Q691" s="30" t="str">
        <f t="shared" si="101"/>
        <v>ü</v>
      </c>
      <c r="R691" s="30" t="str">
        <f t="shared" si="102"/>
        <v/>
      </c>
      <c r="S691" s="17" t="str">
        <f t="shared" si="103"/>
        <v/>
      </c>
      <c r="T691" s="17" t="str">
        <f t="shared" si="104"/>
        <v/>
      </c>
      <c r="U691" s="17"/>
      <c r="V691" s="17" t="str">
        <f t="shared" si="105"/>
        <v/>
      </c>
    </row>
    <row r="692" spans="1:22" ht="21.75" hidden="1" customHeight="1" x14ac:dyDescent="0.25">
      <c r="A692" s="28">
        <v>691</v>
      </c>
      <c r="B692" s="15">
        <v>2263830</v>
      </c>
      <c r="C692" s="16">
        <v>46092</v>
      </c>
      <c r="D692" s="16">
        <v>46093</v>
      </c>
      <c r="E692" s="15" t="s">
        <v>5489</v>
      </c>
      <c r="F692" s="15" t="s">
        <v>166</v>
      </c>
      <c r="H692" s="15">
        <v>509298925</v>
      </c>
      <c r="I692" s="15">
        <v>18</v>
      </c>
      <c r="J692" s="15" t="s">
        <v>840</v>
      </c>
      <c r="K692" s="15" t="s">
        <v>336</v>
      </c>
      <c r="L692" s="61" t="s">
        <v>5036</v>
      </c>
      <c r="M692" s="15" t="s">
        <v>211</v>
      </c>
      <c r="O692" s="30" t="str">
        <f t="shared" si="106"/>
        <v>ü</v>
      </c>
      <c r="P692" s="30" t="str">
        <f t="shared" si="100"/>
        <v>ü</v>
      </c>
      <c r="Q692" s="30" t="str">
        <f t="shared" si="101"/>
        <v>ü</v>
      </c>
      <c r="R692" s="30" t="str">
        <f t="shared" si="102"/>
        <v/>
      </c>
      <c r="S692" s="17" t="str">
        <f t="shared" si="103"/>
        <v>ü</v>
      </c>
      <c r="T692" s="17" t="str">
        <f t="shared" si="104"/>
        <v/>
      </c>
      <c r="U692" s="17"/>
      <c r="V692" s="17" t="str">
        <f t="shared" si="105"/>
        <v/>
      </c>
    </row>
    <row r="693" spans="1:22" ht="21.75" hidden="1" customHeight="1" x14ac:dyDescent="0.25">
      <c r="A693" s="28">
        <v>692</v>
      </c>
      <c r="B693" s="15">
        <v>2263801</v>
      </c>
      <c r="C693" s="16">
        <v>46092</v>
      </c>
      <c r="D693" s="16">
        <v>46093</v>
      </c>
      <c r="E693" s="15" t="s">
        <v>5490</v>
      </c>
      <c r="F693" s="15" t="s">
        <v>166</v>
      </c>
      <c r="H693" s="15">
        <v>508624263</v>
      </c>
      <c r="I693" s="15">
        <v>3317</v>
      </c>
      <c r="J693" s="15">
        <v>3317</v>
      </c>
      <c r="K693" s="15" t="s">
        <v>226</v>
      </c>
      <c r="L693" s="61" t="s">
        <v>4975</v>
      </c>
      <c r="M693" s="15" t="s">
        <v>486</v>
      </c>
      <c r="O693" s="30" t="str">
        <f t="shared" si="106"/>
        <v>ü</v>
      </c>
      <c r="P693" s="30" t="str">
        <f t="shared" si="100"/>
        <v>ü</v>
      </c>
      <c r="Q693" s="30" t="str">
        <f t="shared" si="101"/>
        <v>ü</v>
      </c>
      <c r="R693" s="30" t="str">
        <f t="shared" si="102"/>
        <v/>
      </c>
      <c r="S693" s="17" t="str">
        <f t="shared" si="103"/>
        <v>ü</v>
      </c>
      <c r="T693" s="17" t="str">
        <f t="shared" si="104"/>
        <v/>
      </c>
      <c r="U693" s="17"/>
      <c r="V693" s="17" t="str">
        <f t="shared" si="105"/>
        <v/>
      </c>
    </row>
    <row r="694" spans="1:22" ht="21.75" hidden="1" customHeight="1" x14ac:dyDescent="0.25">
      <c r="A694" s="28">
        <v>693</v>
      </c>
      <c r="B694" s="15">
        <v>2263795</v>
      </c>
      <c r="C694" s="16">
        <v>46092</v>
      </c>
      <c r="D694" s="16">
        <v>46093</v>
      </c>
      <c r="E694" s="15" t="s">
        <v>5491</v>
      </c>
      <c r="F694" s="15" t="s">
        <v>166</v>
      </c>
      <c r="H694" s="15">
        <v>504529319</v>
      </c>
      <c r="I694" s="15" t="s">
        <v>5517</v>
      </c>
      <c r="J694" s="15" t="s">
        <v>5518</v>
      </c>
      <c r="K694" s="15" t="s">
        <v>587</v>
      </c>
      <c r="L694" s="61" t="s">
        <v>4899</v>
      </c>
      <c r="M694" s="15" t="s">
        <v>211</v>
      </c>
      <c r="O694" s="30" t="str">
        <f t="shared" si="106"/>
        <v/>
      </c>
      <c r="P694" s="30" t="str">
        <f t="shared" si="100"/>
        <v/>
      </c>
      <c r="Q694" s="30" t="str">
        <f t="shared" si="101"/>
        <v/>
      </c>
      <c r="R694" s="30" t="str">
        <f t="shared" si="102"/>
        <v/>
      </c>
      <c r="S694" s="17" t="str">
        <f t="shared" si="103"/>
        <v/>
      </c>
      <c r="T694" s="17" t="str">
        <f t="shared" si="104"/>
        <v/>
      </c>
      <c r="U694" s="17"/>
      <c r="V694" s="17" t="str">
        <f t="shared" si="105"/>
        <v/>
      </c>
    </row>
    <row r="695" spans="1:22" ht="21.75" hidden="1" customHeight="1" x14ac:dyDescent="0.25">
      <c r="A695" s="28">
        <v>694</v>
      </c>
      <c r="B695" s="15">
        <v>2263770</v>
      </c>
      <c r="C695" s="16">
        <v>46092</v>
      </c>
      <c r="D695" s="16">
        <v>46093</v>
      </c>
      <c r="E695" s="15" t="s">
        <v>5492</v>
      </c>
      <c r="F695" s="15" t="s">
        <v>166</v>
      </c>
      <c r="H695" s="15">
        <v>567860036</v>
      </c>
      <c r="I695" s="15">
        <v>11</v>
      </c>
      <c r="J695" s="15">
        <v>7</v>
      </c>
      <c r="K695" s="15" t="s">
        <v>593</v>
      </c>
      <c r="L695" s="61" t="s">
        <v>5277</v>
      </c>
      <c r="M695" s="15" t="s">
        <v>162</v>
      </c>
      <c r="O695" s="30" t="str">
        <f t="shared" si="106"/>
        <v/>
      </c>
      <c r="P695" s="30" t="str">
        <f t="shared" si="100"/>
        <v>ü</v>
      </c>
      <c r="Q695" s="30" t="str">
        <f t="shared" si="101"/>
        <v>ü</v>
      </c>
      <c r="R695" s="30" t="str">
        <f t="shared" si="102"/>
        <v/>
      </c>
      <c r="S695" s="17" t="str">
        <f t="shared" si="103"/>
        <v>ü</v>
      </c>
      <c r="T695" s="17" t="str">
        <f t="shared" si="104"/>
        <v/>
      </c>
      <c r="U695" s="17"/>
      <c r="V695" s="17" t="str">
        <f t="shared" si="105"/>
        <v/>
      </c>
    </row>
    <row r="696" spans="1:22" ht="21.75" hidden="1" customHeight="1" x14ac:dyDescent="0.25">
      <c r="A696" s="28">
        <v>695</v>
      </c>
      <c r="B696" s="15">
        <v>2267339</v>
      </c>
      <c r="C696" s="16">
        <v>46095</v>
      </c>
      <c r="D696" s="16">
        <v>46095</v>
      </c>
      <c r="E696" s="15" t="s">
        <v>5519</v>
      </c>
      <c r="F696" s="15" t="s">
        <v>166</v>
      </c>
      <c r="H696" s="15">
        <v>569484455</v>
      </c>
      <c r="I696" s="15">
        <v>40</v>
      </c>
      <c r="J696" s="15">
        <v>47</v>
      </c>
      <c r="K696" s="15" t="s">
        <v>376</v>
      </c>
      <c r="L696" s="61" t="s">
        <v>4897</v>
      </c>
      <c r="M696" s="15" t="s">
        <v>486</v>
      </c>
      <c r="O696" s="30" t="str">
        <f t="shared" si="106"/>
        <v>ü</v>
      </c>
      <c r="P696" s="30" t="str">
        <f t="shared" ref="P696:P759" si="107">IF(COUNTIF(L696,"*صراصير*")&gt;=1,"ü","")</f>
        <v>ü</v>
      </c>
      <c r="Q696" s="30" t="str">
        <f t="shared" ref="Q696:Q759" si="108">IF(COUNTIF(L696,"*بعوض*")&gt;=1,"ü","")</f>
        <v>ü</v>
      </c>
      <c r="R696" s="30" t="str">
        <f t="shared" ref="R696:R759" si="109">IF(COUNTIF(L696,"*باعوض*")&gt;=1,"ü","")</f>
        <v/>
      </c>
      <c r="S696" s="17" t="str">
        <f t="shared" ref="S696:S759" si="110">IF(COUNTIF(L696,"*ذباب*")&gt;=1,"ü","")</f>
        <v>ü</v>
      </c>
      <c r="T696" s="17" t="str">
        <f t="shared" ref="T696:T759" si="111">IF(COUNTIF(L696,"*فئران*")&gt;=1,"ü","")</f>
        <v/>
      </c>
      <c r="U696" s="17"/>
      <c r="V696" s="17" t="str">
        <f t="shared" ref="V696:V759" si="112">IF(COUNTIF(L696,"*عقارب*")&gt;=1,"ü","")</f>
        <v/>
      </c>
    </row>
    <row r="697" spans="1:22" ht="21.75" hidden="1" customHeight="1" x14ac:dyDescent="0.25">
      <c r="A697" s="28">
        <v>696</v>
      </c>
      <c r="B697" s="15">
        <v>2267309</v>
      </c>
      <c r="C697" s="16">
        <v>46095</v>
      </c>
      <c r="D697" s="16">
        <v>46096</v>
      </c>
      <c r="E697" s="15" t="s">
        <v>5520</v>
      </c>
      <c r="F697" s="15" t="s">
        <v>166</v>
      </c>
      <c r="H697" s="15">
        <v>552805588</v>
      </c>
      <c r="I697" s="15">
        <v>118</v>
      </c>
      <c r="J697" s="15">
        <v>619</v>
      </c>
      <c r="K697" s="15" t="s">
        <v>678</v>
      </c>
      <c r="L697" s="61" t="s">
        <v>5146</v>
      </c>
      <c r="M697" s="15" t="s">
        <v>160</v>
      </c>
      <c r="O697" s="30" t="str">
        <f t="shared" si="106"/>
        <v>ü</v>
      </c>
      <c r="P697" s="30" t="str">
        <f t="shared" si="107"/>
        <v/>
      </c>
      <c r="Q697" s="30" t="str">
        <f t="shared" si="108"/>
        <v>ü</v>
      </c>
      <c r="R697" s="30" t="str">
        <f t="shared" si="109"/>
        <v/>
      </c>
      <c r="S697" s="17" t="str">
        <f t="shared" si="110"/>
        <v/>
      </c>
      <c r="T697" s="17" t="str">
        <f t="shared" si="111"/>
        <v/>
      </c>
      <c r="U697" s="17"/>
      <c r="V697" s="17" t="str">
        <f t="shared" si="112"/>
        <v/>
      </c>
    </row>
    <row r="698" spans="1:22" ht="21.75" hidden="1" customHeight="1" x14ac:dyDescent="0.25">
      <c r="A698" s="28">
        <v>697</v>
      </c>
      <c r="B698" s="15">
        <v>2267297</v>
      </c>
      <c r="C698" s="16">
        <v>46095</v>
      </c>
      <c r="D698" s="16">
        <v>46095</v>
      </c>
      <c r="E698" s="15" t="s">
        <v>5521</v>
      </c>
      <c r="F698" s="15" t="s">
        <v>166</v>
      </c>
      <c r="H698" s="15">
        <v>501608444</v>
      </c>
      <c r="I698" s="15">
        <v>37</v>
      </c>
      <c r="J698" s="15">
        <v>8</v>
      </c>
      <c r="K698" s="15" t="s">
        <v>589</v>
      </c>
      <c r="L698" s="61" t="s">
        <v>5270</v>
      </c>
      <c r="M698" s="15" t="s">
        <v>162</v>
      </c>
      <c r="O698" s="30" t="str">
        <f t="shared" si="106"/>
        <v/>
      </c>
      <c r="P698" s="30" t="str">
        <f t="shared" si="107"/>
        <v>ü</v>
      </c>
      <c r="Q698" s="30" t="str">
        <f t="shared" si="108"/>
        <v/>
      </c>
      <c r="R698" s="30" t="str">
        <f t="shared" si="109"/>
        <v/>
      </c>
      <c r="S698" s="17" t="str">
        <f t="shared" si="110"/>
        <v/>
      </c>
      <c r="T698" s="17" t="str">
        <f t="shared" si="111"/>
        <v/>
      </c>
      <c r="U698" s="17"/>
      <c r="V698" s="17" t="str">
        <f t="shared" si="112"/>
        <v/>
      </c>
    </row>
    <row r="699" spans="1:22" ht="21.75" hidden="1" customHeight="1" x14ac:dyDescent="0.25">
      <c r="A699" s="28">
        <v>698</v>
      </c>
      <c r="B699" s="15">
        <v>2267277</v>
      </c>
      <c r="C699" s="16">
        <v>46095</v>
      </c>
      <c r="D699" s="16">
        <v>46095</v>
      </c>
      <c r="E699" s="15" t="s">
        <v>5522</v>
      </c>
      <c r="F699" s="15" t="s">
        <v>166</v>
      </c>
      <c r="H699" s="15">
        <v>551700082</v>
      </c>
      <c r="I699" s="15" t="s">
        <v>3882</v>
      </c>
      <c r="J699" s="15">
        <v>71</v>
      </c>
      <c r="K699" s="15" t="s">
        <v>339</v>
      </c>
      <c r="L699" s="61" t="s">
        <v>5606</v>
      </c>
      <c r="M699" s="15" t="s">
        <v>167</v>
      </c>
      <c r="O699" s="30" t="str">
        <f t="shared" si="106"/>
        <v>ü</v>
      </c>
      <c r="P699" s="30" t="str">
        <f t="shared" si="107"/>
        <v>ü</v>
      </c>
      <c r="Q699" s="30" t="str">
        <f t="shared" si="108"/>
        <v>ü</v>
      </c>
      <c r="R699" s="30" t="str">
        <f t="shared" si="109"/>
        <v/>
      </c>
      <c r="S699" s="17" t="str">
        <f t="shared" si="110"/>
        <v/>
      </c>
      <c r="T699" s="17" t="str">
        <f t="shared" si="111"/>
        <v/>
      </c>
      <c r="U699" s="17"/>
      <c r="V699" s="17" t="str">
        <f t="shared" si="112"/>
        <v/>
      </c>
    </row>
    <row r="700" spans="1:22" ht="21.75" hidden="1" customHeight="1" x14ac:dyDescent="0.25">
      <c r="A700" s="28">
        <v>699</v>
      </c>
      <c r="B700" s="15">
        <v>2267248</v>
      </c>
      <c r="C700" s="16">
        <v>46095</v>
      </c>
      <c r="D700" s="16">
        <v>46095</v>
      </c>
      <c r="E700" s="15" t="s">
        <v>5110</v>
      </c>
      <c r="F700" s="15" t="s">
        <v>166</v>
      </c>
      <c r="H700" s="15">
        <v>501688268</v>
      </c>
      <c r="I700" s="15" t="s">
        <v>5607</v>
      </c>
      <c r="J700" s="15">
        <v>5573</v>
      </c>
      <c r="K700" s="15" t="s">
        <v>241</v>
      </c>
      <c r="L700" s="61" t="s">
        <v>4905</v>
      </c>
      <c r="M700" s="15" t="s">
        <v>165</v>
      </c>
      <c r="O700" s="30" t="str">
        <f t="shared" si="106"/>
        <v>ü</v>
      </c>
      <c r="P700" s="30" t="str">
        <f t="shared" si="107"/>
        <v>ü</v>
      </c>
      <c r="Q700" s="30" t="str">
        <f t="shared" si="108"/>
        <v>ü</v>
      </c>
      <c r="R700" s="30" t="str">
        <f t="shared" si="109"/>
        <v/>
      </c>
      <c r="S700" s="17" t="str">
        <f t="shared" si="110"/>
        <v>ü</v>
      </c>
      <c r="T700" s="17" t="str">
        <f t="shared" si="111"/>
        <v/>
      </c>
      <c r="U700" s="17"/>
      <c r="V700" s="17" t="str">
        <f t="shared" si="112"/>
        <v>ü</v>
      </c>
    </row>
    <row r="701" spans="1:22" ht="21.75" hidden="1" customHeight="1" x14ac:dyDescent="0.25">
      <c r="A701" s="28">
        <v>700</v>
      </c>
      <c r="B701" s="15">
        <v>2267246</v>
      </c>
      <c r="C701" s="16">
        <v>46095</v>
      </c>
      <c r="D701" s="16">
        <v>46095</v>
      </c>
      <c r="E701" s="15" t="s">
        <v>5523</v>
      </c>
      <c r="F701" s="15" t="s">
        <v>166</v>
      </c>
      <c r="H701" s="15">
        <v>509729050</v>
      </c>
      <c r="I701" s="15" t="s">
        <v>5608</v>
      </c>
      <c r="J701" s="15" t="s">
        <v>573</v>
      </c>
      <c r="K701" s="15" t="s">
        <v>353</v>
      </c>
      <c r="L701" s="61" t="s">
        <v>4932</v>
      </c>
      <c r="M701" s="15" t="s">
        <v>164</v>
      </c>
      <c r="O701" s="30" t="str">
        <f t="shared" si="106"/>
        <v>ü</v>
      </c>
      <c r="P701" s="30" t="str">
        <f t="shared" si="107"/>
        <v>ü</v>
      </c>
      <c r="Q701" s="30" t="str">
        <f t="shared" si="108"/>
        <v>ü</v>
      </c>
      <c r="R701" s="30" t="str">
        <f t="shared" si="109"/>
        <v/>
      </c>
      <c r="S701" s="17" t="str">
        <f t="shared" si="110"/>
        <v>ü</v>
      </c>
      <c r="T701" s="17" t="str">
        <f t="shared" si="111"/>
        <v/>
      </c>
      <c r="U701" s="17"/>
      <c r="V701" s="17" t="str">
        <f t="shared" si="112"/>
        <v>ü</v>
      </c>
    </row>
    <row r="702" spans="1:22" ht="21.75" hidden="1" customHeight="1" x14ac:dyDescent="0.25">
      <c r="A702" s="28">
        <v>701</v>
      </c>
      <c r="B702" s="15">
        <v>2267245</v>
      </c>
      <c r="C702" s="16">
        <v>46095</v>
      </c>
      <c r="D702" s="16">
        <v>46096</v>
      </c>
      <c r="E702" s="15" t="s">
        <v>5524</v>
      </c>
      <c r="F702" s="15" t="s">
        <v>166</v>
      </c>
      <c r="H702" s="15">
        <v>503639969</v>
      </c>
      <c r="I702" s="15">
        <v>1</v>
      </c>
      <c r="J702" s="15">
        <v>24</v>
      </c>
      <c r="K702" s="15" t="s">
        <v>355</v>
      </c>
      <c r="L702" s="61" t="s">
        <v>4905</v>
      </c>
      <c r="M702" s="15" t="s">
        <v>211</v>
      </c>
      <c r="O702" s="30" t="str">
        <f t="shared" si="106"/>
        <v>ü</v>
      </c>
      <c r="P702" s="30" t="str">
        <f t="shared" si="107"/>
        <v>ü</v>
      </c>
      <c r="Q702" s="30" t="str">
        <f t="shared" si="108"/>
        <v>ü</v>
      </c>
      <c r="R702" s="30" t="str">
        <f t="shared" si="109"/>
        <v/>
      </c>
      <c r="S702" s="17" t="str">
        <f t="shared" si="110"/>
        <v>ü</v>
      </c>
      <c r="T702" s="17" t="str">
        <f t="shared" si="111"/>
        <v/>
      </c>
      <c r="U702" s="17"/>
      <c r="V702" s="17" t="str">
        <f t="shared" si="112"/>
        <v>ü</v>
      </c>
    </row>
    <row r="703" spans="1:22" ht="21.75" hidden="1" customHeight="1" x14ac:dyDescent="0.25">
      <c r="A703" s="28">
        <v>702</v>
      </c>
      <c r="B703" s="15">
        <v>2267240</v>
      </c>
      <c r="C703" s="16">
        <v>46095</v>
      </c>
      <c r="D703" s="16">
        <v>46096</v>
      </c>
      <c r="E703" s="15" t="s">
        <v>5525</v>
      </c>
      <c r="F703" s="15" t="s">
        <v>166</v>
      </c>
      <c r="H703" s="15">
        <v>555485444</v>
      </c>
      <c r="I703" s="15">
        <v>67</v>
      </c>
      <c r="J703" s="15">
        <v>320</v>
      </c>
      <c r="K703" s="15" t="s">
        <v>396</v>
      </c>
      <c r="L703" s="61" t="s">
        <v>5269</v>
      </c>
      <c r="M703" s="15" t="s">
        <v>211</v>
      </c>
      <c r="O703" s="30" t="str">
        <f t="shared" si="106"/>
        <v>ü</v>
      </c>
      <c r="P703" s="30" t="str">
        <f t="shared" si="107"/>
        <v>ü</v>
      </c>
      <c r="Q703" s="30" t="str">
        <f t="shared" si="108"/>
        <v>ü</v>
      </c>
      <c r="R703" s="30" t="str">
        <f t="shared" si="109"/>
        <v/>
      </c>
      <c r="S703" s="17" t="str">
        <f t="shared" si="110"/>
        <v>ü</v>
      </c>
      <c r="T703" s="17" t="str">
        <f t="shared" si="111"/>
        <v/>
      </c>
      <c r="U703" s="17"/>
      <c r="V703" s="17" t="str">
        <f t="shared" si="112"/>
        <v>ü</v>
      </c>
    </row>
    <row r="704" spans="1:22" ht="21.75" hidden="1" customHeight="1" x14ac:dyDescent="0.25">
      <c r="A704" s="28">
        <v>703</v>
      </c>
      <c r="B704" s="15">
        <v>2267238</v>
      </c>
      <c r="C704" s="16">
        <v>46095</v>
      </c>
      <c r="D704" s="16">
        <v>46096</v>
      </c>
      <c r="E704" s="15" t="s">
        <v>5526</v>
      </c>
      <c r="F704" s="15" t="s">
        <v>166</v>
      </c>
      <c r="H704" s="15">
        <v>502695566</v>
      </c>
      <c r="I704" s="15">
        <v>6</v>
      </c>
      <c r="J704" s="15">
        <v>452</v>
      </c>
      <c r="K704" s="15" t="s">
        <v>831</v>
      </c>
      <c r="L704" s="61" t="s">
        <v>4985</v>
      </c>
      <c r="M704" s="15" t="s">
        <v>162</v>
      </c>
      <c r="O704" s="30" t="str">
        <f t="shared" si="106"/>
        <v>ü</v>
      </c>
      <c r="P704" s="30" t="str">
        <f t="shared" si="107"/>
        <v>ü</v>
      </c>
      <c r="Q704" s="30" t="str">
        <f t="shared" si="108"/>
        <v/>
      </c>
      <c r="R704" s="30" t="str">
        <f t="shared" si="109"/>
        <v/>
      </c>
      <c r="S704" s="17" t="str">
        <f t="shared" si="110"/>
        <v/>
      </c>
      <c r="T704" s="17" t="str">
        <f t="shared" si="111"/>
        <v/>
      </c>
      <c r="U704" s="17"/>
      <c r="V704" s="17" t="str">
        <f t="shared" si="112"/>
        <v/>
      </c>
    </row>
    <row r="705" spans="1:22" ht="21.75" hidden="1" customHeight="1" x14ac:dyDescent="0.25">
      <c r="A705" s="28">
        <v>704</v>
      </c>
      <c r="B705" s="15">
        <v>2267231</v>
      </c>
      <c r="C705" s="16">
        <v>46095</v>
      </c>
      <c r="D705" s="16">
        <v>46095</v>
      </c>
      <c r="E705" s="15" t="s">
        <v>5527</v>
      </c>
      <c r="F705" s="15" t="s">
        <v>166</v>
      </c>
      <c r="H705" s="15">
        <v>501992443</v>
      </c>
      <c r="I705" s="15">
        <v>1</v>
      </c>
      <c r="J705" s="15">
        <v>5400</v>
      </c>
      <c r="K705" s="15" t="s">
        <v>241</v>
      </c>
      <c r="L705" s="61" t="s">
        <v>5431</v>
      </c>
      <c r="M705" s="15" t="s">
        <v>165</v>
      </c>
      <c r="O705" s="30" t="str">
        <f t="shared" si="106"/>
        <v/>
      </c>
      <c r="P705" s="30" t="str">
        <f t="shared" si="107"/>
        <v>ü</v>
      </c>
      <c r="Q705" s="30" t="str">
        <f t="shared" si="108"/>
        <v>ü</v>
      </c>
      <c r="R705" s="30" t="str">
        <f t="shared" si="109"/>
        <v/>
      </c>
      <c r="S705" s="17" t="str">
        <f t="shared" si="110"/>
        <v/>
      </c>
      <c r="T705" s="17" t="str">
        <f t="shared" si="111"/>
        <v/>
      </c>
      <c r="U705" s="17"/>
      <c r="V705" s="17" t="str">
        <f t="shared" si="112"/>
        <v/>
      </c>
    </row>
    <row r="706" spans="1:22" ht="21.75" hidden="1" customHeight="1" x14ac:dyDescent="0.25">
      <c r="A706" s="28">
        <v>705</v>
      </c>
      <c r="B706" s="15">
        <v>2267228</v>
      </c>
      <c r="C706" s="16">
        <v>46095</v>
      </c>
      <c r="D706" s="16">
        <v>46095</v>
      </c>
      <c r="E706" s="15" t="s">
        <v>5528</v>
      </c>
      <c r="F706" s="15" t="s">
        <v>161</v>
      </c>
      <c r="H706" s="15">
        <v>554640178</v>
      </c>
      <c r="I706" s="15" t="s">
        <v>5609</v>
      </c>
      <c r="J706" s="15">
        <v>301</v>
      </c>
      <c r="K706" s="15" t="s">
        <v>2676</v>
      </c>
      <c r="L706" s="61" t="s">
        <v>4936</v>
      </c>
      <c r="M706" s="15" t="s">
        <v>213</v>
      </c>
      <c r="O706" s="30" t="str">
        <f t="shared" ref="O706:O769" si="113">IF(COUNTIF($L706,"*نمل*")&gt;=1,"ü","")</f>
        <v/>
      </c>
      <c r="P706" s="30" t="str">
        <f t="shared" si="107"/>
        <v/>
      </c>
      <c r="Q706" s="30" t="str">
        <f t="shared" si="108"/>
        <v/>
      </c>
      <c r="R706" s="30" t="str">
        <f t="shared" si="109"/>
        <v/>
      </c>
      <c r="S706" s="17" t="str">
        <f t="shared" si="110"/>
        <v/>
      </c>
      <c r="T706" s="17" t="str">
        <f t="shared" si="111"/>
        <v/>
      </c>
      <c r="U706" s="17"/>
      <c r="V706" s="17" t="str">
        <f t="shared" si="112"/>
        <v/>
      </c>
    </row>
    <row r="707" spans="1:22" ht="21.75" hidden="1" customHeight="1" x14ac:dyDescent="0.25">
      <c r="A707" s="28">
        <v>706</v>
      </c>
      <c r="B707" s="15">
        <v>2267227</v>
      </c>
      <c r="C707" s="16">
        <v>46095</v>
      </c>
      <c r="D707" s="16">
        <v>46095</v>
      </c>
      <c r="E707" s="15" t="s">
        <v>5529</v>
      </c>
      <c r="F707" s="15" t="s">
        <v>166</v>
      </c>
      <c r="H707" s="15">
        <v>545038717</v>
      </c>
      <c r="I707" s="15">
        <v>131</v>
      </c>
      <c r="J707" s="15">
        <v>62</v>
      </c>
      <c r="K707" s="15" t="s">
        <v>239</v>
      </c>
      <c r="L707" s="61" t="s">
        <v>4919</v>
      </c>
      <c r="M707" s="15" t="s">
        <v>167</v>
      </c>
      <c r="O707" s="30" t="str">
        <f t="shared" si="113"/>
        <v/>
      </c>
      <c r="P707" s="30" t="str">
        <f t="shared" si="107"/>
        <v/>
      </c>
      <c r="Q707" s="30" t="str">
        <f t="shared" si="108"/>
        <v>ü</v>
      </c>
      <c r="R707" s="30" t="str">
        <f t="shared" si="109"/>
        <v/>
      </c>
      <c r="S707" s="17" t="str">
        <f t="shared" si="110"/>
        <v/>
      </c>
      <c r="T707" s="17" t="str">
        <f t="shared" si="111"/>
        <v/>
      </c>
      <c r="U707" s="17"/>
      <c r="V707" s="17" t="str">
        <f t="shared" si="112"/>
        <v/>
      </c>
    </row>
    <row r="708" spans="1:22" ht="21.75" hidden="1" customHeight="1" x14ac:dyDescent="0.25">
      <c r="A708" s="28">
        <v>707</v>
      </c>
      <c r="B708" s="15">
        <v>2267224</v>
      </c>
      <c r="C708" s="16">
        <v>46095</v>
      </c>
      <c r="D708" s="16">
        <v>46096</v>
      </c>
      <c r="E708" s="15" t="s">
        <v>5530</v>
      </c>
      <c r="F708" s="15" t="s">
        <v>166</v>
      </c>
      <c r="H708" s="15">
        <v>508778180</v>
      </c>
      <c r="I708" s="15" t="s">
        <v>5610</v>
      </c>
      <c r="J708" s="15" t="s">
        <v>5611</v>
      </c>
      <c r="K708" s="15" t="s">
        <v>1430</v>
      </c>
      <c r="L708" s="61" t="s">
        <v>4905</v>
      </c>
      <c r="M708" s="15" t="s">
        <v>158</v>
      </c>
      <c r="O708" s="30" t="str">
        <f t="shared" si="113"/>
        <v>ü</v>
      </c>
      <c r="P708" s="30" t="str">
        <f t="shared" si="107"/>
        <v>ü</v>
      </c>
      <c r="Q708" s="30" t="str">
        <f t="shared" si="108"/>
        <v>ü</v>
      </c>
      <c r="R708" s="30" t="str">
        <f t="shared" si="109"/>
        <v/>
      </c>
      <c r="S708" s="17" t="str">
        <f t="shared" si="110"/>
        <v>ü</v>
      </c>
      <c r="T708" s="17" t="str">
        <f t="shared" si="111"/>
        <v/>
      </c>
      <c r="U708" s="17"/>
      <c r="V708" s="17" t="str">
        <f t="shared" si="112"/>
        <v>ü</v>
      </c>
    </row>
    <row r="709" spans="1:22" ht="21.75" hidden="1" customHeight="1" x14ac:dyDescent="0.25">
      <c r="A709" s="28">
        <v>708</v>
      </c>
      <c r="B709" s="15">
        <v>2267216</v>
      </c>
      <c r="C709" s="16">
        <v>46094</v>
      </c>
      <c r="D709" s="16">
        <v>46095</v>
      </c>
      <c r="E709" s="15" t="s">
        <v>5531</v>
      </c>
      <c r="F709" s="15" t="s">
        <v>166</v>
      </c>
      <c r="H709" s="15">
        <v>504111041</v>
      </c>
      <c r="J709" s="15">
        <v>3202</v>
      </c>
      <c r="K709" s="15" t="s">
        <v>226</v>
      </c>
      <c r="L709" s="61" t="s">
        <v>5612</v>
      </c>
      <c r="M709" s="15" t="s">
        <v>165</v>
      </c>
      <c r="O709" s="30" t="str">
        <f t="shared" si="113"/>
        <v>ü</v>
      </c>
      <c r="P709" s="30" t="str">
        <f t="shared" si="107"/>
        <v>ü</v>
      </c>
      <c r="Q709" s="30" t="str">
        <f t="shared" si="108"/>
        <v>ü</v>
      </c>
      <c r="R709" s="30" t="str">
        <f t="shared" si="109"/>
        <v/>
      </c>
      <c r="S709" s="17" t="str">
        <f t="shared" si="110"/>
        <v/>
      </c>
      <c r="T709" s="17" t="str">
        <f t="shared" si="111"/>
        <v/>
      </c>
      <c r="U709" s="17"/>
      <c r="V709" s="17" t="str">
        <f t="shared" si="112"/>
        <v/>
      </c>
    </row>
    <row r="710" spans="1:22" ht="21.75" hidden="1" customHeight="1" x14ac:dyDescent="0.25">
      <c r="A710" s="28">
        <v>709</v>
      </c>
      <c r="B710" s="15">
        <v>2267206</v>
      </c>
      <c r="C710" s="16">
        <v>46094</v>
      </c>
      <c r="D710" s="16">
        <v>46096</v>
      </c>
      <c r="E710" s="15" t="s">
        <v>5532</v>
      </c>
      <c r="F710" s="15" t="s">
        <v>166</v>
      </c>
      <c r="H710" s="15">
        <v>544477238</v>
      </c>
      <c r="I710" s="15">
        <v>27</v>
      </c>
      <c r="J710" s="15">
        <v>11</v>
      </c>
      <c r="K710" s="15" t="s">
        <v>355</v>
      </c>
      <c r="L710" s="61" t="s">
        <v>5423</v>
      </c>
      <c r="M710" s="15" t="s">
        <v>211</v>
      </c>
      <c r="O710" s="30" t="str">
        <f t="shared" si="113"/>
        <v/>
      </c>
      <c r="P710" s="30" t="str">
        <f t="shared" si="107"/>
        <v>ü</v>
      </c>
      <c r="Q710" s="30" t="str">
        <f t="shared" si="108"/>
        <v>ü</v>
      </c>
      <c r="R710" s="30" t="str">
        <f t="shared" si="109"/>
        <v/>
      </c>
      <c r="S710" s="17" t="str">
        <f t="shared" si="110"/>
        <v>ü</v>
      </c>
      <c r="T710" s="17" t="str">
        <f t="shared" si="111"/>
        <v/>
      </c>
      <c r="U710" s="17"/>
      <c r="V710" s="17" t="str">
        <f t="shared" si="112"/>
        <v/>
      </c>
    </row>
    <row r="711" spans="1:22" ht="21.75" hidden="1" customHeight="1" x14ac:dyDescent="0.25">
      <c r="A711" s="28">
        <v>710</v>
      </c>
      <c r="B711" s="15">
        <v>2267205</v>
      </c>
      <c r="C711" s="16">
        <v>46094</v>
      </c>
      <c r="D711" s="16">
        <v>46097</v>
      </c>
      <c r="E711" s="15" t="s">
        <v>5533</v>
      </c>
      <c r="F711" s="15" t="s">
        <v>166</v>
      </c>
      <c r="H711" s="65">
        <v>505191911</v>
      </c>
      <c r="I711" s="15">
        <v>8</v>
      </c>
      <c r="J711" s="15">
        <v>3</v>
      </c>
      <c r="K711" s="15" t="s">
        <v>799</v>
      </c>
      <c r="L711" s="61" t="s">
        <v>4969</v>
      </c>
      <c r="M711" s="15" t="s">
        <v>179</v>
      </c>
      <c r="O711" s="30" t="str">
        <f t="shared" si="113"/>
        <v>ü</v>
      </c>
      <c r="P711" s="30" t="str">
        <f t="shared" si="107"/>
        <v>ü</v>
      </c>
      <c r="Q711" s="30" t="str">
        <f t="shared" si="108"/>
        <v>ü</v>
      </c>
      <c r="R711" s="30" t="str">
        <f t="shared" si="109"/>
        <v/>
      </c>
      <c r="S711" s="17" t="str">
        <f t="shared" si="110"/>
        <v>ü</v>
      </c>
      <c r="T711" s="17" t="str">
        <f t="shared" si="111"/>
        <v/>
      </c>
      <c r="U711" s="17"/>
      <c r="V711" s="17" t="str">
        <f t="shared" si="112"/>
        <v/>
      </c>
    </row>
    <row r="712" spans="1:22" ht="21.75" hidden="1" customHeight="1" x14ac:dyDescent="0.25">
      <c r="A712" s="28">
        <v>711</v>
      </c>
      <c r="B712" s="15">
        <v>2267190</v>
      </c>
      <c r="C712" s="16">
        <v>46094</v>
      </c>
      <c r="D712" s="16">
        <v>46095</v>
      </c>
      <c r="E712" s="15" t="s">
        <v>5254</v>
      </c>
      <c r="F712" s="15" t="s">
        <v>166</v>
      </c>
      <c r="H712" s="15">
        <v>509038809</v>
      </c>
      <c r="I712" s="15">
        <v>114</v>
      </c>
      <c r="J712" s="15">
        <v>1865</v>
      </c>
      <c r="K712" s="15" t="s">
        <v>228</v>
      </c>
      <c r="L712" s="61" t="s">
        <v>4919</v>
      </c>
      <c r="M712" s="15" t="s">
        <v>158</v>
      </c>
      <c r="O712" s="30" t="str">
        <f t="shared" si="113"/>
        <v/>
      </c>
      <c r="P712" s="30" t="str">
        <f t="shared" si="107"/>
        <v/>
      </c>
      <c r="Q712" s="30" t="str">
        <f t="shared" si="108"/>
        <v>ü</v>
      </c>
      <c r="R712" s="30" t="str">
        <f t="shared" si="109"/>
        <v/>
      </c>
      <c r="S712" s="17" t="str">
        <f t="shared" si="110"/>
        <v/>
      </c>
      <c r="T712" s="17" t="str">
        <f t="shared" si="111"/>
        <v/>
      </c>
      <c r="U712" s="17"/>
      <c r="V712" s="17" t="str">
        <f t="shared" si="112"/>
        <v/>
      </c>
    </row>
    <row r="713" spans="1:22" ht="21.75" hidden="1" customHeight="1" x14ac:dyDescent="0.25">
      <c r="A713" s="28">
        <v>712</v>
      </c>
      <c r="B713" s="15">
        <v>2267171</v>
      </c>
      <c r="C713" s="16">
        <v>46094</v>
      </c>
      <c r="D713" s="16">
        <v>46095</v>
      </c>
      <c r="E713" s="15" t="s">
        <v>5534</v>
      </c>
      <c r="F713" s="15" t="s">
        <v>166</v>
      </c>
      <c r="H713" s="15">
        <v>503403377</v>
      </c>
      <c r="I713" s="15">
        <v>21</v>
      </c>
      <c r="J713" s="15">
        <v>8</v>
      </c>
      <c r="K713" s="15" t="s">
        <v>368</v>
      </c>
      <c r="L713" s="61" t="s">
        <v>5035</v>
      </c>
      <c r="M713" s="15" t="s">
        <v>160</v>
      </c>
      <c r="O713" s="30" t="str">
        <f t="shared" si="113"/>
        <v>ü</v>
      </c>
      <c r="P713" s="30" t="str">
        <f t="shared" si="107"/>
        <v/>
      </c>
      <c r="Q713" s="30" t="str">
        <f t="shared" si="108"/>
        <v>ü</v>
      </c>
      <c r="R713" s="30" t="str">
        <f t="shared" si="109"/>
        <v/>
      </c>
      <c r="S713" s="17" t="str">
        <f t="shared" si="110"/>
        <v>ü</v>
      </c>
      <c r="T713" s="17" t="str">
        <f t="shared" si="111"/>
        <v/>
      </c>
      <c r="U713" s="17"/>
      <c r="V713" s="17" t="str">
        <f t="shared" si="112"/>
        <v/>
      </c>
    </row>
    <row r="714" spans="1:22" ht="21.75" hidden="1" customHeight="1" x14ac:dyDescent="0.25">
      <c r="A714" s="28">
        <v>713</v>
      </c>
      <c r="B714" s="15">
        <v>2267170</v>
      </c>
      <c r="C714" s="16">
        <v>46094</v>
      </c>
      <c r="D714" s="16">
        <v>46095</v>
      </c>
      <c r="E714" s="15" t="s">
        <v>5535</v>
      </c>
      <c r="F714" s="15" t="s">
        <v>166</v>
      </c>
      <c r="H714" s="15">
        <v>552388963</v>
      </c>
      <c r="I714" s="15">
        <v>39</v>
      </c>
      <c r="J714" s="15">
        <v>57</v>
      </c>
      <c r="K714" s="15" t="s">
        <v>414</v>
      </c>
      <c r="L714" s="61" t="s">
        <v>5133</v>
      </c>
      <c r="M714" s="15" t="s">
        <v>162</v>
      </c>
      <c r="O714" s="30" t="str">
        <f t="shared" si="113"/>
        <v>ü</v>
      </c>
      <c r="P714" s="30" t="str">
        <f t="shared" si="107"/>
        <v>ü</v>
      </c>
      <c r="Q714" s="30" t="str">
        <f t="shared" si="108"/>
        <v>ü</v>
      </c>
      <c r="R714" s="30" t="str">
        <f t="shared" si="109"/>
        <v/>
      </c>
      <c r="S714" s="17" t="str">
        <f t="shared" si="110"/>
        <v>ü</v>
      </c>
      <c r="T714" s="17" t="str">
        <f t="shared" si="111"/>
        <v/>
      </c>
      <c r="U714" s="17"/>
      <c r="V714" s="17" t="str">
        <f t="shared" si="112"/>
        <v/>
      </c>
    </row>
    <row r="715" spans="1:22" ht="21.75" hidden="1" customHeight="1" x14ac:dyDescent="0.25">
      <c r="A715" s="28">
        <v>714</v>
      </c>
      <c r="B715" s="15">
        <v>2267169</v>
      </c>
      <c r="C715" s="16">
        <v>46094</v>
      </c>
      <c r="D715" s="16">
        <v>46096</v>
      </c>
      <c r="E715" s="15" t="s">
        <v>5534</v>
      </c>
      <c r="F715" s="15" t="s">
        <v>166</v>
      </c>
      <c r="H715" s="15">
        <v>565561182</v>
      </c>
      <c r="I715" s="15">
        <v>18</v>
      </c>
      <c r="J715" s="15">
        <v>18</v>
      </c>
      <c r="K715" s="15" t="s">
        <v>429</v>
      </c>
      <c r="L715" s="61" t="s">
        <v>5035</v>
      </c>
      <c r="M715" s="15" t="s">
        <v>164</v>
      </c>
      <c r="O715" s="30" t="str">
        <f t="shared" si="113"/>
        <v>ü</v>
      </c>
      <c r="P715" s="30" t="str">
        <f t="shared" si="107"/>
        <v/>
      </c>
      <c r="Q715" s="30" t="str">
        <f t="shared" si="108"/>
        <v>ü</v>
      </c>
      <c r="R715" s="30" t="str">
        <f t="shared" si="109"/>
        <v/>
      </c>
      <c r="S715" s="17" t="str">
        <f t="shared" si="110"/>
        <v>ü</v>
      </c>
      <c r="T715" s="17" t="str">
        <f t="shared" si="111"/>
        <v/>
      </c>
      <c r="U715" s="17"/>
      <c r="V715" s="17" t="str">
        <f t="shared" si="112"/>
        <v/>
      </c>
    </row>
    <row r="716" spans="1:22" ht="21.75" hidden="1" customHeight="1" x14ac:dyDescent="0.25">
      <c r="A716" s="28">
        <v>715</v>
      </c>
      <c r="B716" s="15">
        <v>2267122</v>
      </c>
      <c r="C716" s="16">
        <v>46094</v>
      </c>
      <c r="D716" s="16">
        <v>46096</v>
      </c>
      <c r="E716" s="15" t="s">
        <v>5339</v>
      </c>
      <c r="F716" s="15" t="s">
        <v>166</v>
      </c>
      <c r="H716" s="15">
        <v>507373263</v>
      </c>
      <c r="I716" s="15">
        <v>38</v>
      </c>
      <c r="J716" s="15">
        <v>7</v>
      </c>
      <c r="K716" s="15" t="s">
        <v>376</v>
      </c>
      <c r="L716" s="61" t="s">
        <v>4932</v>
      </c>
      <c r="M716" s="15" t="s">
        <v>486</v>
      </c>
      <c r="O716" s="30" t="str">
        <f t="shared" si="113"/>
        <v>ü</v>
      </c>
      <c r="P716" s="30" t="str">
        <f t="shared" si="107"/>
        <v>ü</v>
      </c>
      <c r="Q716" s="30" t="str">
        <f t="shared" si="108"/>
        <v>ü</v>
      </c>
      <c r="R716" s="30" t="str">
        <f t="shared" si="109"/>
        <v/>
      </c>
      <c r="S716" s="17" t="str">
        <f t="shared" si="110"/>
        <v>ü</v>
      </c>
      <c r="T716" s="17" t="str">
        <f t="shared" si="111"/>
        <v/>
      </c>
      <c r="U716" s="17"/>
      <c r="V716" s="17" t="str">
        <f t="shared" si="112"/>
        <v>ü</v>
      </c>
    </row>
    <row r="717" spans="1:22" ht="21.75" hidden="1" customHeight="1" x14ac:dyDescent="0.25">
      <c r="A717" s="28">
        <v>716</v>
      </c>
      <c r="B717" s="15">
        <v>2267120</v>
      </c>
      <c r="C717" s="16">
        <v>46094</v>
      </c>
      <c r="D717" s="16">
        <v>46096</v>
      </c>
      <c r="E717" s="15" t="s">
        <v>5110</v>
      </c>
      <c r="F717" s="15" t="s">
        <v>166</v>
      </c>
      <c r="H717" s="15">
        <v>561133343</v>
      </c>
      <c r="I717" s="15" t="s">
        <v>2391</v>
      </c>
      <c r="J717" s="15">
        <v>18</v>
      </c>
      <c r="K717" s="15" t="s">
        <v>360</v>
      </c>
      <c r="L717" s="61" t="s">
        <v>4932</v>
      </c>
      <c r="M717" s="15" t="s">
        <v>164</v>
      </c>
      <c r="O717" s="30" t="str">
        <f t="shared" si="113"/>
        <v>ü</v>
      </c>
      <c r="P717" s="30" t="str">
        <f t="shared" si="107"/>
        <v>ü</v>
      </c>
      <c r="Q717" s="30" t="str">
        <f t="shared" si="108"/>
        <v>ü</v>
      </c>
      <c r="R717" s="30" t="str">
        <f t="shared" si="109"/>
        <v/>
      </c>
      <c r="S717" s="17" t="str">
        <f t="shared" si="110"/>
        <v>ü</v>
      </c>
      <c r="T717" s="17" t="str">
        <f t="shared" si="111"/>
        <v/>
      </c>
      <c r="U717" s="17"/>
      <c r="V717" s="17" t="str">
        <f t="shared" si="112"/>
        <v>ü</v>
      </c>
    </row>
    <row r="718" spans="1:22" ht="21.75" hidden="1" customHeight="1" x14ac:dyDescent="0.25">
      <c r="A718" s="28">
        <v>717</v>
      </c>
      <c r="B718" s="15">
        <v>2267093</v>
      </c>
      <c r="C718" s="16">
        <v>46094</v>
      </c>
      <c r="D718" s="16">
        <v>46095</v>
      </c>
      <c r="E718" s="15" t="s">
        <v>5536</v>
      </c>
      <c r="F718" s="15" t="s">
        <v>166</v>
      </c>
      <c r="H718" s="15">
        <v>505860011</v>
      </c>
      <c r="I718" s="15">
        <v>134</v>
      </c>
      <c r="J718" s="15">
        <v>833</v>
      </c>
      <c r="K718" s="15" t="s">
        <v>237</v>
      </c>
      <c r="L718" s="61" t="s">
        <v>5154</v>
      </c>
      <c r="M718" s="15" t="s">
        <v>211</v>
      </c>
      <c r="O718" s="30" t="str">
        <f t="shared" si="113"/>
        <v>ü</v>
      </c>
      <c r="P718" s="30" t="str">
        <f t="shared" si="107"/>
        <v>ü</v>
      </c>
      <c r="Q718" s="30" t="str">
        <f t="shared" si="108"/>
        <v>ü</v>
      </c>
      <c r="R718" s="30" t="str">
        <f t="shared" si="109"/>
        <v/>
      </c>
      <c r="S718" s="17" t="str">
        <f t="shared" si="110"/>
        <v>ü</v>
      </c>
      <c r="T718" s="17" t="str">
        <f t="shared" si="111"/>
        <v/>
      </c>
      <c r="U718" s="17"/>
      <c r="V718" s="17" t="str">
        <f t="shared" si="112"/>
        <v/>
      </c>
    </row>
    <row r="719" spans="1:22" ht="21.75" hidden="1" customHeight="1" x14ac:dyDescent="0.25">
      <c r="A719" s="28">
        <v>718</v>
      </c>
      <c r="B719" s="15">
        <v>2267080</v>
      </c>
      <c r="C719" s="16">
        <v>46094</v>
      </c>
      <c r="D719" s="16">
        <v>46095</v>
      </c>
      <c r="E719" s="15" t="s">
        <v>5537</v>
      </c>
      <c r="F719" s="15" t="s">
        <v>166</v>
      </c>
      <c r="H719" s="15">
        <v>503988875</v>
      </c>
      <c r="I719" s="15">
        <v>1</v>
      </c>
      <c r="J719" s="15">
        <v>285</v>
      </c>
      <c r="K719" s="15" t="s">
        <v>697</v>
      </c>
      <c r="L719" s="61" t="s">
        <v>4905</v>
      </c>
      <c r="M719" s="15" t="s">
        <v>167</v>
      </c>
      <c r="O719" s="30" t="str">
        <f t="shared" si="113"/>
        <v>ü</v>
      </c>
      <c r="P719" s="30" t="str">
        <f t="shared" si="107"/>
        <v>ü</v>
      </c>
      <c r="Q719" s="30" t="str">
        <f t="shared" si="108"/>
        <v>ü</v>
      </c>
      <c r="R719" s="30" t="str">
        <f t="shared" si="109"/>
        <v/>
      </c>
      <c r="S719" s="17" t="str">
        <f t="shared" si="110"/>
        <v>ü</v>
      </c>
      <c r="T719" s="17" t="str">
        <f t="shared" si="111"/>
        <v/>
      </c>
      <c r="U719" s="17"/>
      <c r="V719" s="17" t="str">
        <f t="shared" si="112"/>
        <v>ü</v>
      </c>
    </row>
    <row r="720" spans="1:22" ht="21.75" hidden="1" customHeight="1" x14ac:dyDescent="0.25">
      <c r="A720" s="28">
        <v>719</v>
      </c>
      <c r="B720" s="15">
        <v>2267057</v>
      </c>
      <c r="C720" s="16">
        <v>46094</v>
      </c>
      <c r="D720" s="16">
        <v>46095</v>
      </c>
      <c r="E720" s="15" t="s">
        <v>5538</v>
      </c>
      <c r="F720" s="15" t="s">
        <v>166</v>
      </c>
      <c r="H720" s="15">
        <v>508013005</v>
      </c>
      <c r="I720" s="15">
        <v>7205</v>
      </c>
      <c r="J720" s="15">
        <v>7205</v>
      </c>
      <c r="K720" s="15" t="s">
        <v>221</v>
      </c>
      <c r="L720" s="61" t="s">
        <v>4905</v>
      </c>
      <c r="M720" s="15" t="s">
        <v>165</v>
      </c>
      <c r="O720" s="30" t="str">
        <f t="shared" si="113"/>
        <v>ü</v>
      </c>
      <c r="P720" s="30" t="str">
        <f t="shared" si="107"/>
        <v>ü</v>
      </c>
      <c r="Q720" s="30" t="str">
        <f t="shared" si="108"/>
        <v>ü</v>
      </c>
      <c r="R720" s="30" t="str">
        <f t="shared" si="109"/>
        <v/>
      </c>
      <c r="S720" s="17" t="str">
        <f t="shared" si="110"/>
        <v>ü</v>
      </c>
      <c r="T720" s="17" t="str">
        <f t="shared" si="111"/>
        <v/>
      </c>
      <c r="U720" s="17"/>
      <c r="V720" s="17" t="str">
        <f t="shared" si="112"/>
        <v>ü</v>
      </c>
    </row>
    <row r="721" spans="1:22" ht="21.75" hidden="1" customHeight="1" x14ac:dyDescent="0.25">
      <c r="A721" s="28">
        <v>720</v>
      </c>
      <c r="B721" s="15">
        <v>2267049</v>
      </c>
      <c r="C721" s="16">
        <v>46094</v>
      </c>
      <c r="D721" s="16">
        <v>46096</v>
      </c>
      <c r="E721" s="15" t="s">
        <v>5536</v>
      </c>
      <c r="F721" s="15" t="s">
        <v>166</v>
      </c>
      <c r="H721" s="15">
        <v>563155885</v>
      </c>
      <c r="I721" s="15">
        <v>1785</v>
      </c>
      <c r="J721" s="15">
        <v>1785</v>
      </c>
      <c r="K721" s="15" t="s">
        <v>600</v>
      </c>
      <c r="L721" s="61" t="s">
        <v>4975</v>
      </c>
      <c r="M721" s="15" t="s">
        <v>158</v>
      </c>
      <c r="O721" s="30" t="str">
        <f t="shared" si="113"/>
        <v>ü</v>
      </c>
      <c r="P721" s="30" t="str">
        <f t="shared" si="107"/>
        <v>ü</v>
      </c>
      <c r="Q721" s="30" t="str">
        <f t="shared" si="108"/>
        <v>ü</v>
      </c>
      <c r="R721" s="30" t="str">
        <f t="shared" si="109"/>
        <v/>
      </c>
      <c r="S721" s="17" t="str">
        <f t="shared" si="110"/>
        <v>ü</v>
      </c>
      <c r="T721" s="17" t="str">
        <f t="shared" si="111"/>
        <v/>
      </c>
      <c r="U721" s="17"/>
      <c r="V721" s="17" t="str">
        <f t="shared" si="112"/>
        <v/>
      </c>
    </row>
    <row r="722" spans="1:22" ht="21.75" hidden="1" customHeight="1" x14ac:dyDescent="0.25">
      <c r="A722" s="28">
        <v>721</v>
      </c>
      <c r="B722" s="15">
        <v>2267043</v>
      </c>
      <c r="C722" s="16">
        <v>46094</v>
      </c>
      <c r="D722" s="16">
        <v>46096</v>
      </c>
      <c r="E722" s="15" t="s">
        <v>5539</v>
      </c>
      <c r="F722" s="15" t="s">
        <v>166</v>
      </c>
      <c r="H722" s="15">
        <v>501418050</v>
      </c>
      <c r="I722" s="15">
        <v>33</v>
      </c>
      <c r="J722" s="15">
        <v>9</v>
      </c>
      <c r="K722" s="15" t="s">
        <v>219</v>
      </c>
      <c r="L722" s="61" t="s">
        <v>4922</v>
      </c>
      <c r="M722" s="15" t="s">
        <v>179</v>
      </c>
      <c r="O722" s="30" t="str">
        <f t="shared" si="113"/>
        <v>ü</v>
      </c>
      <c r="P722" s="30" t="str">
        <f t="shared" si="107"/>
        <v>ü</v>
      </c>
      <c r="Q722" s="30" t="str">
        <f t="shared" si="108"/>
        <v>ü</v>
      </c>
      <c r="R722" s="30" t="str">
        <f t="shared" si="109"/>
        <v/>
      </c>
      <c r="S722" s="17" t="str">
        <f t="shared" si="110"/>
        <v>ü</v>
      </c>
      <c r="T722" s="17" t="str">
        <f t="shared" si="111"/>
        <v/>
      </c>
      <c r="U722" s="17"/>
      <c r="V722" s="17" t="str">
        <f t="shared" si="112"/>
        <v/>
      </c>
    </row>
    <row r="723" spans="1:22" ht="21.75" hidden="1" customHeight="1" x14ac:dyDescent="0.25">
      <c r="A723" s="28">
        <v>722</v>
      </c>
      <c r="B723" s="15">
        <v>2267039</v>
      </c>
      <c r="C723" s="16">
        <v>46094</v>
      </c>
      <c r="D723" s="16">
        <v>46095</v>
      </c>
      <c r="E723" s="15" t="s">
        <v>5540</v>
      </c>
      <c r="F723" s="15" t="s">
        <v>166</v>
      </c>
      <c r="H723" s="15">
        <v>501799901</v>
      </c>
      <c r="I723" s="15">
        <v>27</v>
      </c>
      <c r="J723" s="15">
        <v>18</v>
      </c>
      <c r="K723" s="15" t="s">
        <v>358</v>
      </c>
      <c r="L723" s="61" t="s">
        <v>4896</v>
      </c>
      <c r="M723" s="15" t="s">
        <v>160</v>
      </c>
      <c r="O723" s="30" t="str">
        <f t="shared" si="113"/>
        <v>ü</v>
      </c>
      <c r="P723" s="30" t="str">
        <f t="shared" si="107"/>
        <v>ü</v>
      </c>
      <c r="Q723" s="30" t="str">
        <f t="shared" si="108"/>
        <v>ü</v>
      </c>
      <c r="R723" s="30" t="str">
        <f t="shared" si="109"/>
        <v/>
      </c>
      <c r="S723" s="17" t="str">
        <f t="shared" si="110"/>
        <v>ü</v>
      </c>
      <c r="T723" s="17" t="str">
        <f t="shared" si="111"/>
        <v/>
      </c>
      <c r="U723" s="17"/>
      <c r="V723" s="17" t="str">
        <f t="shared" si="112"/>
        <v/>
      </c>
    </row>
    <row r="724" spans="1:22" ht="21.75" hidden="1" customHeight="1" x14ac:dyDescent="0.25">
      <c r="A724" s="28">
        <v>723</v>
      </c>
      <c r="B724" s="15">
        <v>2267038</v>
      </c>
      <c r="C724" s="16">
        <v>46094</v>
      </c>
      <c r="D724" s="16">
        <v>46095</v>
      </c>
      <c r="E724" s="15" t="s">
        <v>5541</v>
      </c>
      <c r="F724" s="15" t="s">
        <v>166</v>
      </c>
      <c r="H724" s="15">
        <v>507077889</v>
      </c>
      <c r="I724" s="15">
        <v>3</v>
      </c>
      <c r="J724" s="15">
        <v>20</v>
      </c>
      <c r="K724" s="15" t="s">
        <v>481</v>
      </c>
      <c r="L724" s="61" t="s">
        <v>4969</v>
      </c>
      <c r="M724" s="15" t="s">
        <v>162</v>
      </c>
      <c r="O724" s="30" t="str">
        <f t="shared" si="113"/>
        <v>ü</v>
      </c>
      <c r="P724" s="30" t="str">
        <f t="shared" si="107"/>
        <v>ü</v>
      </c>
      <c r="Q724" s="30" t="str">
        <f t="shared" si="108"/>
        <v>ü</v>
      </c>
      <c r="R724" s="30" t="str">
        <f t="shared" si="109"/>
        <v/>
      </c>
      <c r="S724" s="17" t="str">
        <f t="shared" si="110"/>
        <v>ü</v>
      </c>
      <c r="T724" s="17" t="str">
        <f t="shared" si="111"/>
        <v/>
      </c>
      <c r="U724" s="17"/>
      <c r="V724" s="17" t="str">
        <f t="shared" si="112"/>
        <v/>
      </c>
    </row>
    <row r="725" spans="1:22" ht="21.75" hidden="1" customHeight="1" x14ac:dyDescent="0.25">
      <c r="A725" s="28">
        <v>724</v>
      </c>
      <c r="B725" s="15">
        <v>2267035</v>
      </c>
      <c r="C725" s="16">
        <v>46094</v>
      </c>
      <c r="D725" s="16">
        <v>46095</v>
      </c>
      <c r="E725" s="15" t="s">
        <v>5542</v>
      </c>
      <c r="F725" s="15" t="s">
        <v>166</v>
      </c>
      <c r="H725" s="15">
        <v>505644880</v>
      </c>
      <c r="I725" s="15">
        <v>251</v>
      </c>
      <c r="J725" s="15">
        <v>251</v>
      </c>
      <c r="K725" s="15" t="s">
        <v>353</v>
      </c>
      <c r="L725" s="61" t="s">
        <v>4905</v>
      </c>
      <c r="M725" s="15" t="s">
        <v>164</v>
      </c>
      <c r="O725" s="30" t="str">
        <f t="shared" si="113"/>
        <v>ü</v>
      </c>
      <c r="P725" s="30" t="str">
        <f t="shared" si="107"/>
        <v>ü</v>
      </c>
      <c r="Q725" s="30" t="str">
        <f t="shared" si="108"/>
        <v>ü</v>
      </c>
      <c r="R725" s="30" t="str">
        <f t="shared" si="109"/>
        <v/>
      </c>
      <c r="S725" s="17" t="str">
        <f t="shared" si="110"/>
        <v>ü</v>
      </c>
      <c r="T725" s="17" t="str">
        <f t="shared" si="111"/>
        <v/>
      </c>
      <c r="U725" s="17"/>
      <c r="V725" s="17" t="str">
        <f t="shared" si="112"/>
        <v>ü</v>
      </c>
    </row>
    <row r="726" spans="1:22" ht="21.75" hidden="1" customHeight="1" x14ac:dyDescent="0.25">
      <c r="A726" s="28">
        <v>725</v>
      </c>
      <c r="B726" s="15">
        <v>2267019</v>
      </c>
      <c r="C726" s="16">
        <v>46094</v>
      </c>
      <c r="D726" s="16">
        <v>46095</v>
      </c>
      <c r="E726" s="15" t="s">
        <v>5543</v>
      </c>
      <c r="F726" s="15" t="s">
        <v>166</v>
      </c>
      <c r="H726" s="15">
        <v>504545667</v>
      </c>
      <c r="I726" s="15">
        <v>139</v>
      </c>
      <c r="J726" s="15">
        <v>11</v>
      </c>
      <c r="K726" s="15" t="s">
        <v>347</v>
      </c>
      <c r="L726" s="61" t="s">
        <v>5132</v>
      </c>
      <c r="M726" s="15" t="s">
        <v>179</v>
      </c>
      <c r="O726" s="30" t="str">
        <f t="shared" si="113"/>
        <v>ü</v>
      </c>
      <c r="P726" s="30" t="str">
        <f t="shared" si="107"/>
        <v>ü</v>
      </c>
      <c r="Q726" s="30" t="str">
        <f t="shared" si="108"/>
        <v>ü</v>
      </c>
      <c r="R726" s="30" t="str">
        <f t="shared" si="109"/>
        <v/>
      </c>
      <c r="S726" s="17" t="str">
        <f t="shared" si="110"/>
        <v/>
      </c>
      <c r="T726" s="17" t="str">
        <f t="shared" si="111"/>
        <v/>
      </c>
      <c r="U726" s="17"/>
      <c r="V726" s="17" t="str">
        <f t="shared" si="112"/>
        <v/>
      </c>
    </row>
    <row r="727" spans="1:22" ht="21.75" hidden="1" customHeight="1" x14ac:dyDescent="0.25">
      <c r="A727" s="28">
        <v>726</v>
      </c>
      <c r="B727" s="15">
        <v>2267015</v>
      </c>
      <c r="C727" s="16">
        <v>46094</v>
      </c>
      <c r="D727" s="16">
        <v>46095</v>
      </c>
      <c r="E727" s="15" t="s">
        <v>5544</v>
      </c>
      <c r="F727" s="15" t="s">
        <v>166</v>
      </c>
      <c r="H727" s="15">
        <v>503040510</v>
      </c>
      <c r="I727" s="15">
        <v>40</v>
      </c>
      <c r="J727" s="15">
        <v>40</v>
      </c>
      <c r="K727" s="15" t="s">
        <v>480</v>
      </c>
      <c r="L727" s="61" t="s">
        <v>5613</v>
      </c>
      <c r="M727" s="15" t="s">
        <v>211</v>
      </c>
      <c r="O727" s="30" t="str">
        <f t="shared" si="113"/>
        <v>ü</v>
      </c>
      <c r="P727" s="30" t="str">
        <f t="shared" si="107"/>
        <v>ü</v>
      </c>
      <c r="Q727" s="30" t="str">
        <f t="shared" si="108"/>
        <v>ü</v>
      </c>
      <c r="R727" s="30" t="str">
        <f t="shared" si="109"/>
        <v/>
      </c>
      <c r="S727" s="17" t="str">
        <f t="shared" si="110"/>
        <v>ü</v>
      </c>
      <c r="T727" s="17" t="str">
        <f t="shared" si="111"/>
        <v/>
      </c>
      <c r="U727" s="17"/>
      <c r="V727" s="17" t="str">
        <f t="shared" si="112"/>
        <v/>
      </c>
    </row>
    <row r="728" spans="1:22" ht="21.75" hidden="1" customHeight="1" x14ac:dyDescent="0.25">
      <c r="A728" s="28">
        <v>727</v>
      </c>
      <c r="B728" s="15">
        <v>2266999</v>
      </c>
      <c r="C728" s="16">
        <v>46094</v>
      </c>
      <c r="D728" s="16">
        <v>46095</v>
      </c>
      <c r="E728" s="15" t="s">
        <v>4945</v>
      </c>
      <c r="F728" s="15" t="s">
        <v>166</v>
      </c>
      <c r="H728" s="15">
        <v>566066977</v>
      </c>
      <c r="I728" s="15">
        <v>37</v>
      </c>
      <c r="J728" s="15">
        <v>7</v>
      </c>
      <c r="K728" s="15" t="s">
        <v>574</v>
      </c>
      <c r="L728" s="61" t="s">
        <v>4897</v>
      </c>
      <c r="M728" s="15" t="s">
        <v>486</v>
      </c>
      <c r="O728" s="30" t="str">
        <f t="shared" si="113"/>
        <v>ü</v>
      </c>
      <c r="P728" s="30" t="str">
        <f t="shared" si="107"/>
        <v>ü</v>
      </c>
      <c r="Q728" s="30" t="str">
        <f t="shared" si="108"/>
        <v>ü</v>
      </c>
      <c r="R728" s="30" t="str">
        <f t="shared" si="109"/>
        <v/>
      </c>
      <c r="S728" s="17" t="str">
        <f t="shared" si="110"/>
        <v>ü</v>
      </c>
      <c r="T728" s="17" t="str">
        <f t="shared" si="111"/>
        <v/>
      </c>
      <c r="U728" s="17"/>
      <c r="V728" s="17" t="str">
        <f t="shared" si="112"/>
        <v/>
      </c>
    </row>
    <row r="729" spans="1:22" ht="21.75" hidden="1" customHeight="1" x14ac:dyDescent="0.25">
      <c r="A729" s="28">
        <v>728</v>
      </c>
      <c r="B729" s="15">
        <v>2266992</v>
      </c>
      <c r="C729" s="16">
        <v>46094</v>
      </c>
      <c r="D729" s="16">
        <v>46096</v>
      </c>
      <c r="E729" s="15" t="s">
        <v>5545</v>
      </c>
      <c r="F729" s="15" t="s">
        <v>166</v>
      </c>
      <c r="H729" s="15">
        <v>527009910</v>
      </c>
      <c r="J729" s="15">
        <v>486</v>
      </c>
      <c r="K729" s="15" t="s">
        <v>363</v>
      </c>
      <c r="L729" s="61" t="s">
        <v>5438</v>
      </c>
      <c r="M729" s="15" t="s">
        <v>158</v>
      </c>
      <c r="O729" s="30" t="str">
        <f t="shared" si="113"/>
        <v>ü</v>
      </c>
      <c r="P729" s="30" t="str">
        <f t="shared" si="107"/>
        <v/>
      </c>
      <c r="Q729" s="30" t="str">
        <f t="shared" si="108"/>
        <v/>
      </c>
      <c r="R729" s="30" t="str">
        <f t="shared" si="109"/>
        <v/>
      </c>
      <c r="S729" s="17" t="str">
        <f t="shared" si="110"/>
        <v/>
      </c>
      <c r="T729" s="17" t="str">
        <f t="shared" si="111"/>
        <v/>
      </c>
      <c r="U729" s="17"/>
      <c r="V729" s="17" t="str">
        <f t="shared" si="112"/>
        <v/>
      </c>
    </row>
    <row r="730" spans="1:22" ht="21.75" hidden="1" customHeight="1" x14ac:dyDescent="0.25">
      <c r="A730" s="28">
        <v>729</v>
      </c>
      <c r="B730" s="15">
        <v>2266986</v>
      </c>
      <c r="C730" s="16">
        <v>46094</v>
      </c>
      <c r="D730" s="16">
        <v>46096</v>
      </c>
      <c r="E730" s="15" t="s">
        <v>5546</v>
      </c>
      <c r="F730" s="15" t="s">
        <v>210</v>
      </c>
      <c r="H730" s="15">
        <v>502126282</v>
      </c>
      <c r="I730" s="15" t="s">
        <v>573</v>
      </c>
      <c r="J730" s="15" t="s">
        <v>5614</v>
      </c>
      <c r="K730" s="15" t="s">
        <v>827</v>
      </c>
      <c r="L730" s="61" t="s">
        <v>5423</v>
      </c>
      <c r="M730" s="15" t="s">
        <v>162</v>
      </c>
      <c r="O730" s="30" t="str">
        <f t="shared" si="113"/>
        <v/>
      </c>
      <c r="P730" s="30" t="str">
        <f t="shared" si="107"/>
        <v>ü</v>
      </c>
      <c r="Q730" s="30" t="str">
        <f t="shared" si="108"/>
        <v>ü</v>
      </c>
      <c r="R730" s="30" t="str">
        <f t="shared" si="109"/>
        <v/>
      </c>
      <c r="S730" s="17" t="str">
        <f t="shared" si="110"/>
        <v>ü</v>
      </c>
      <c r="T730" s="17" t="str">
        <f t="shared" si="111"/>
        <v/>
      </c>
      <c r="U730" s="17"/>
      <c r="V730" s="17" t="str">
        <f t="shared" si="112"/>
        <v/>
      </c>
    </row>
    <row r="731" spans="1:22" ht="21.75" hidden="1" customHeight="1" x14ac:dyDescent="0.25">
      <c r="A731" s="28">
        <v>730</v>
      </c>
      <c r="B731" s="15">
        <v>2266967</v>
      </c>
      <c r="C731" s="16">
        <v>46094</v>
      </c>
      <c r="D731" s="16">
        <v>46095</v>
      </c>
      <c r="E731" s="15" t="s">
        <v>5547</v>
      </c>
      <c r="F731" s="15" t="s">
        <v>166</v>
      </c>
      <c r="H731" s="15">
        <v>505676788</v>
      </c>
      <c r="I731" s="15">
        <v>2</v>
      </c>
      <c r="J731" s="15">
        <v>294</v>
      </c>
      <c r="K731" s="15" t="s">
        <v>363</v>
      </c>
      <c r="L731" s="61" t="s">
        <v>4975</v>
      </c>
      <c r="M731" s="15" t="s">
        <v>211</v>
      </c>
      <c r="O731" s="30" t="str">
        <f t="shared" si="113"/>
        <v>ü</v>
      </c>
      <c r="P731" s="30" t="str">
        <f t="shared" si="107"/>
        <v>ü</v>
      </c>
      <c r="Q731" s="30" t="str">
        <f t="shared" si="108"/>
        <v>ü</v>
      </c>
      <c r="R731" s="30" t="str">
        <f t="shared" si="109"/>
        <v/>
      </c>
      <c r="S731" s="17" t="str">
        <f t="shared" si="110"/>
        <v>ü</v>
      </c>
      <c r="T731" s="17" t="str">
        <f t="shared" si="111"/>
        <v/>
      </c>
      <c r="U731" s="17"/>
      <c r="V731" s="17" t="str">
        <f t="shared" si="112"/>
        <v/>
      </c>
    </row>
    <row r="732" spans="1:22" ht="21.75" hidden="1" customHeight="1" x14ac:dyDescent="0.25">
      <c r="A732" s="28">
        <v>731</v>
      </c>
      <c r="B732" s="15">
        <v>2266951</v>
      </c>
      <c r="C732" s="16">
        <v>46094</v>
      </c>
      <c r="D732" s="16">
        <v>46095</v>
      </c>
      <c r="E732" s="15" t="s">
        <v>5548</v>
      </c>
      <c r="F732" s="15" t="s">
        <v>166</v>
      </c>
      <c r="H732" s="15">
        <v>502069212</v>
      </c>
      <c r="I732" s="15">
        <v>71</v>
      </c>
      <c r="J732" s="15">
        <v>6</v>
      </c>
      <c r="K732" s="15" t="s">
        <v>409</v>
      </c>
      <c r="L732" s="61" t="s">
        <v>4922</v>
      </c>
      <c r="M732" s="15" t="s">
        <v>160</v>
      </c>
      <c r="O732" s="30" t="str">
        <f t="shared" si="113"/>
        <v>ü</v>
      </c>
      <c r="P732" s="30" t="str">
        <f t="shared" si="107"/>
        <v>ü</v>
      </c>
      <c r="Q732" s="30" t="str">
        <f t="shared" si="108"/>
        <v>ü</v>
      </c>
      <c r="R732" s="30" t="str">
        <f t="shared" si="109"/>
        <v/>
      </c>
      <c r="S732" s="17" t="str">
        <f t="shared" si="110"/>
        <v>ü</v>
      </c>
      <c r="T732" s="17" t="str">
        <f t="shared" si="111"/>
        <v/>
      </c>
      <c r="U732" s="17"/>
      <c r="V732" s="17" t="str">
        <f t="shared" si="112"/>
        <v/>
      </c>
    </row>
    <row r="733" spans="1:22" ht="21.75" hidden="1" customHeight="1" x14ac:dyDescent="0.25">
      <c r="A733" s="28">
        <v>732</v>
      </c>
      <c r="B733" s="15">
        <v>2266949</v>
      </c>
      <c r="C733" s="16">
        <v>46094</v>
      </c>
      <c r="D733" s="16">
        <v>46096</v>
      </c>
      <c r="E733" s="15" t="s">
        <v>1984</v>
      </c>
      <c r="F733" s="15" t="s">
        <v>166</v>
      </c>
      <c r="H733" s="15">
        <v>506535857</v>
      </c>
      <c r="I733" s="15">
        <v>41</v>
      </c>
      <c r="J733" s="15">
        <v>9</v>
      </c>
      <c r="K733" s="15" t="s">
        <v>376</v>
      </c>
      <c r="L733" s="61" t="s">
        <v>5146</v>
      </c>
      <c r="M733" s="15" t="s">
        <v>486</v>
      </c>
      <c r="O733" s="30" t="str">
        <f t="shared" si="113"/>
        <v>ü</v>
      </c>
      <c r="P733" s="30" t="str">
        <f t="shared" si="107"/>
        <v/>
      </c>
      <c r="Q733" s="30" t="str">
        <f t="shared" si="108"/>
        <v>ü</v>
      </c>
      <c r="R733" s="30" t="str">
        <f t="shared" si="109"/>
        <v/>
      </c>
      <c r="S733" s="17" t="str">
        <f t="shared" si="110"/>
        <v/>
      </c>
      <c r="T733" s="17" t="str">
        <f t="shared" si="111"/>
        <v/>
      </c>
      <c r="U733" s="17"/>
      <c r="V733" s="17" t="str">
        <f t="shared" si="112"/>
        <v/>
      </c>
    </row>
    <row r="734" spans="1:22" ht="21.75" hidden="1" customHeight="1" x14ac:dyDescent="0.25">
      <c r="A734" s="28">
        <v>733</v>
      </c>
      <c r="B734" s="15">
        <v>2266939</v>
      </c>
      <c r="C734" s="16">
        <v>46094</v>
      </c>
      <c r="D734" s="16">
        <v>46095</v>
      </c>
      <c r="E734" s="15" t="s">
        <v>5549</v>
      </c>
      <c r="F734" s="15" t="s">
        <v>166</v>
      </c>
      <c r="H734" s="15">
        <v>504827288</v>
      </c>
      <c r="I734" s="15" t="s">
        <v>3779</v>
      </c>
      <c r="J734" s="15">
        <v>3211</v>
      </c>
      <c r="K734" s="15" t="s">
        <v>226</v>
      </c>
      <c r="L734" s="61" t="s">
        <v>5615</v>
      </c>
      <c r="M734" s="15" t="s">
        <v>165</v>
      </c>
      <c r="O734" s="30" t="str">
        <f t="shared" si="113"/>
        <v/>
      </c>
      <c r="P734" s="30" t="str">
        <f t="shared" si="107"/>
        <v>ü</v>
      </c>
      <c r="Q734" s="30" t="str">
        <f t="shared" si="108"/>
        <v>ü</v>
      </c>
      <c r="R734" s="30" t="str">
        <f t="shared" si="109"/>
        <v/>
      </c>
      <c r="S734" s="17" t="str">
        <f t="shared" si="110"/>
        <v>ü</v>
      </c>
      <c r="T734" s="17" t="str">
        <f t="shared" si="111"/>
        <v/>
      </c>
      <c r="U734" s="17"/>
      <c r="V734" s="17" t="str">
        <f t="shared" si="112"/>
        <v/>
      </c>
    </row>
    <row r="735" spans="1:22" ht="21.75" hidden="1" customHeight="1" x14ac:dyDescent="0.25">
      <c r="A735" s="28">
        <v>734</v>
      </c>
      <c r="B735" s="15">
        <v>2266936</v>
      </c>
      <c r="C735" s="16">
        <v>46094</v>
      </c>
      <c r="D735" s="16">
        <v>46096</v>
      </c>
      <c r="E735" s="15" t="s">
        <v>5550</v>
      </c>
      <c r="F735" s="15" t="s">
        <v>166</v>
      </c>
      <c r="H735" s="15">
        <v>507271919</v>
      </c>
      <c r="I735" s="15">
        <v>66</v>
      </c>
      <c r="J735" s="15">
        <v>1</v>
      </c>
      <c r="K735" s="15" t="s">
        <v>224</v>
      </c>
      <c r="L735" s="61" t="s">
        <v>4969</v>
      </c>
      <c r="M735" s="15" t="s">
        <v>486</v>
      </c>
      <c r="O735" s="30" t="str">
        <f t="shared" si="113"/>
        <v>ü</v>
      </c>
      <c r="P735" s="30" t="str">
        <f t="shared" si="107"/>
        <v>ü</v>
      </c>
      <c r="Q735" s="30" t="str">
        <f t="shared" si="108"/>
        <v>ü</v>
      </c>
      <c r="R735" s="30" t="str">
        <f t="shared" si="109"/>
        <v/>
      </c>
      <c r="S735" s="17" t="str">
        <f t="shared" si="110"/>
        <v>ü</v>
      </c>
      <c r="T735" s="17" t="str">
        <f t="shared" si="111"/>
        <v/>
      </c>
      <c r="U735" s="17"/>
      <c r="V735" s="17" t="str">
        <f t="shared" si="112"/>
        <v/>
      </c>
    </row>
    <row r="736" spans="1:22" ht="21.75" hidden="1" customHeight="1" x14ac:dyDescent="0.25">
      <c r="A736" s="28">
        <v>735</v>
      </c>
      <c r="B736" s="15">
        <v>2266866</v>
      </c>
      <c r="C736" s="16">
        <v>46094</v>
      </c>
      <c r="D736" s="16">
        <v>46096</v>
      </c>
      <c r="E736" s="15" t="s">
        <v>5551</v>
      </c>
      <c r="F736" s="15" t="s">
        <v>166</v>
      </c>
      <c r="H736" s="15">
        <v>505001091</v>
      </c>
      <c r="I736" s="15">
        <v>21</v>
      </c>
      <c r="J736" s="15">
        <v>13</v>
      </c>
      <c r="K736" s="15" t="s">
        <v>574</v>
      </c>
      <c r="L736" s="61" t="s">
        <v>4922</v>
      </c>
      <c r="M736" s="15" t="s">
        <v>486</v>
      </c>
      <c r="O736" s="30" t="str">
        <f t="shared" si="113"/>
        <v>ü</v>
      </c>
      <c r="P736" s="30" t="str">
        <f t="shared" si="107"/>
        <v>ü</v>
      </c>
      <c r="Q736" s="30" t="str">
        <f t="shared" si="108"/>
        <v>ü</v>
      </c>
      <c r="R736" s="30" t="str">
        <f t="shared" si="109"/>
        <v/>
      </c>
      <c r="S736" s="17" t="str">
        <f t="shared" si="110"/>
        <v>ü</v>
      </c>
      <c r="T736" s="17" t="str">
        <f t="shared" si="111"/>
        <v/>
      </c>
      <c r="U736" s="17"/>
      <c r="V736" s="17" t="str">
        <f t="shared" si="112"/>
        <v/>
      </c>
    </row>
    <row r="737" spans="1:22" ht="21.75" hidden="1" customHeight="1" x14ac:dyDescent="0.25">
      <c r="A737" s="28">
        <v>736</v>
      </c>
      <c r="B737" s="15">
        <v>2266852</v>
      </c>
      <c r="C737" s="16">
        <v>46094</v>
      </c>
      <c r="D737" s="16">
        <v>46096</v>
      </c>
      <c r="E737" s="15" t="s">
        <v>5552</v>
      </c>
      <c r="F737" s="15" t="s">
        <v>166</v>
      </c>
      <c r="H737" s="15">
        <v>509849007</v>
      </c>
      <c r="I737" s="15" t="s">
        <v>671</v>
      </c>
      <c r="J737" s="15">
        <v>4755</v>
      </c>
      <c r="K737" s="15" t="s">
        <v>339</v>
      </c>
      <c r="L737" s="61" t="s">
        <v>4896</v>
      </c>
      <c r="M737" s="15" t="s">
        <v>486</v>
      </c>
      <c r="O737" s="30" t="str">
        <f t="shared" si="113"/>
        <v>ü</v>
      </c>
      <c r="P737" s="30" t="str">
        <f t="shared" si="107"/>
        <v>ü</v>
      </c>
      <c r="Q737" s="30" t="str">
        <f t="shared" si="108"/>
        <v>ü</v>
      </c>
      <c r="R737" s="30" t="str">
        <f t="shared" si="109"/>
        <v/>
      </c>
      <c r="S737" s="17" t="str">
        <f t="shared" si="110"/>
        <v>ü</v>
      </c>
      <c r="T737" s="17" t="str">
        <f t="shared" si="111"/>
        <v/>
      </c>
      <c r="U737" s="17"/>
      <c r="V737" s="17" t="str">
        <f t="shared" si="112"/>
        <v/>
      </c>
    </row>
    <row r="738" spans="1:22" ht="21.75" hidden="1" customHeight="1" x14ac:dyDescent="0.25">
      <c r="A738" s="28">
        <v>737</v>
      </c>
      <c r="B738" s="15">
        <v>2266832</v>
      </c>
      <c r="C738" s="16">
        <v>46094</v>
      </c>
      <c r="D738" s="16">
        <v>46095</v>
      </c>
      <c r="E738" s="15" t="s">
        <v>5553</v>
      </c>
      <c r="F738" s="15" t="s">
        <v>166</v>
      </c>
      <c r="H738" s="15">
        <v>504260444</v>
      </c>
      <c r="I738" s="15">
        <v>27</v>
      </c>
      <c r="J738" s="15">
        <v>5</v>
      </c>
      <c r="K738" s="15" t="s">
        <v>574</v>
      </c>
      <c r="L738" s="61" t="s">
        <v>5022</v>
      </c>
      <c r="M738" s="15" t="s">
        <v>486</v>
      </c>
      <c r="O738" s="30" t="str">
        <f t="shared" si="113"/>
        <v>ü</v>
      </c>
      <c r="P738" s="30" t="str">
        <f t="shared" si="107"/>
        <v>ü</v>
      </c>
      <c r="Q738" s="30" t="str">
        <f t="shared" si="108"/>
        <v>ü</v>
      </c>
      <c r="R738" s="30" t="str">
        <f t="shared" si="109"/>
        <v/>
      </c>
      <c r="S738" s="17" t="str">
        <f t="shared" si="110"/>
        <v>ü</v>
      </c>
      <c r="T738" s="17" t="str">
        <f t="shared" si="111"/>
        <v/>
      </c>
      <c r="U738" s="17"/>
      <c r="V738" s="17" t="str">
        <f t="shared" si="112"/>
        <v>ü</v>
      </c>
    </row>
    <row r="739" spans="1:22" ht="21.75" hidden="1" customHeight="1" x14ac:dyDescent="0.25">
      <c r="A739" s="28">
        <v>738</v>
      </c>
      <c r="B739" s="15">
        <v>2266749</v>
      </c>
      <c r="C739" s="16">
        <v>46094</v>
      </c>
      <c r="D739" s="16">
        <v>46095</v>
      </c>
      <c r="E739" s="15" t="s">
        <v>5554</v>
      </c>
      <c r="F739" s="15" t="s">
        <v>166</v>
      </c>
      <c r="H739" s="15">
        <v>508959588</v>
      </c>
      <c r="I739" s="15">
        <v>37</v>
      </c>
      <c r="J739" s="15">
        <v>717</v>
      </c>
      <c r="K739" s="15" t="s">
        <v>419</v>
      </c>
      <c r="L739" s="61" t="s">
        <v>5616</v>
      </c>
      <c r="M739" s="15" t="s">
        <v>158</v>
      </c>
      <c r="O739" s="30" t="str">
        <f t="shared" si="113"/>
        <v>ü</v>
      </c>
      <c r="P739" s="30" t="str">
        <f t="shared" si="107"/>
        <v>ü</v>
      </c>
      <c r="Q739" s="30" t="str">
        <f t="shared" si="108"/>
        <v>ü</v>
      </c>
      <c r="R739" s="30" t="str">
        <f t="shared" si="109"/>
        <v/>
      </c>
      <c r="S739" s="17" t="str">
        <f t="shared" si="110"/>
        <v>ü</v>
      </c>
      <c r="T739" s="17" t="str">
        <f t="shared" si="111"/>
        <v/>
      </c>
      <c r="U739" s="17"/>
      <c r="V739" s="17" t="str">
        <f t="shared" si="112"/>
        <v/>
      </c>
    </row>
    <row r="740" spans="1:22" ht="21.75" hidden="1" customHeight="1" x14ac:dyDescent="0.25">
      <c r="A740" s="28">
        <v>739</v>
      </c>
      <c r="B740" s="15">
        <v>2266636</v>
      </c>
      <c r="C740" s="16">
        <v>46094</v>
      </c>
      <c r="D740" s="16">
        <v>46095</v>
      </c>
      <c r="E740" s="15" t="s">
        <v>5555</v>
      </c>
      <c r="F740" s="15" t="s">
        <v>166</v>
      </c>
      <c r="H740" s="15">
        <v>504977022</v>
      </c>
      <c r="I740" s="15">
        <v>135</v>
      </c>
      <c r="J740" s="15">
        <v>232</v>
      </c>
      <c r="K740" s="15" t="s">
        <v>224</v>
      </c>
      <c r="L740" s="61" t="s">
        <v>4969</v>
      </c>
      <c r="M740" s="15" t="s">
        <v>486</v>
      </c>
      <c r="O740" s="30" t="str">
        <f t="shared" si="113"/>
        <v>ü</v>
      </c>
      <c r="P740" s="30" t="str">
        <f t="shared" si="107"/>
        <v>ü</v>
      </c>
      <c r="Q740" s="30" t="str">
        <f t="shared" si="108"/>
        <v>ü</v>
      </c>
      <c r="R740" s="30" t="str">
        <f t="shared" si="109"/>
        <v/>
      </c>
      <c r="S740" s="17" t="str">
        <f t="shared" si="110"/>
        <v>ü</v>
      </c>
      <c r="T740" s="17" t="str">
        <f t="shared" si="111"/>
        <v/>
      </c>
      <c r="U740" s="17"/>
      <c r="V740" s="17" t="str">
        <f t="shared" si="112"/>
        <v/>
      </c>
    </row>
    <row r="741" spans="1:22" ht="21.75" hidden="1" customHeight="1" x14ac:dyDescent="0.25">
      <c r="A741" s="28">
        <v>740</v>
      </c>
      <c r="B741" s="15">
        <v>2266616</v>
      </c>
      <c r="C741" s="16">
        <v>46094</v>
      </c>
      <c r="D741" s="16">
        <v>46095</v>
      </c>
      <c r="E741" s="15" t="s">
        <v>5556</v>
      </c>
      <c r="F741" s="15" t="s">
        <v>166</v>
      </c>
      <c r="H741" s="15">
        <v>504822477</v>
      </c>
      <c r="I741" s="15">
        <v>137</v>
      </c>
      <c r="J741" s="15">
        <v>594</v>
      </c>
      <c r="K741" s="15" t="s">
        <v>237</v>
      </c>
      <c r="L741" s="61" t="s">
        <v>5510</v>
      </c>
      <c r="M741" s="15" t="s">
        <v>211</v>
      </c>
      <c r="O741" s="30" t="str">
        <f t="shared" si="113"/>
        <v>ü</v>
      </c>
      <c r="P741" s="30" t="str">
        <f t="shared" si="107"/>
        <v/>
      </c>
      <c r="Q741" s="30" t="str">
        <f t="shared" si="108"/>
        <v/>
      </c>
      <c r="R741" s="30" t="str">
        <f t="shared" si="109"/>
        <v/>
      </c>
      <c r="S741" s="17" t="str">
        <f t="shared" si="110"/>
        <v/>
      </c>
      <c r="T741" s="17" t="str">
        <f t="shared" si="111"/>
        <v/>
      </c>
      <c r="U741" s="17"/>
      <c r="V741" s="17" t="str">
        <f t="shared" si="112"/>
        <v/>
      </c>
    </row>
    <row r="742" spans="1:22" ht="21.75" hidden="1" customHeight="1" x14ac:dyDescent="0.25">
      <c r="A742" s="28">
        <v>741</v>
      </c>
      <c r="B742" s="15">
        <v>2266548</v>
      </c>
      <c r="C742" s="16">
        <v>46094</v>
      </c>
      <c r="D742" s="16">
        <v>46095</v>
      </c>
      <c r="E742" s="15" t="s">
        <v>5557</v>
      </c>
      <c r="F742" s="15" t="s">
        <v>166</v>
      </c>
      <c r="H742" s="15">
        <v>504416441</v>
      </c>
      <c r="I742" s="15">
        <v>45</v>
      </c>
      <c r="J742" s="15">
        <v>11</v>
      </c>
      <c r="K742" s="15" t="s">
        <v>224</v>
      </c>
      <c r="L742" s="61" t="s">
        <v>4897</v>
      </c>
      <c r="M742" s="15" t="s">
        <v>486</v>
      </c>
      <c r="O742" s="30" t="str">
        <f t="shared" si="113"/>
        <v>ü</v>
      </c>
      <c r="P742" s="30" t="str">
        <f t="shared" si="107"/>
        <v>ü</v>
      </c>
      <c r="Q742" s="30" t="str">
        <f t="shared" si="108"/>
        <v>ü</v>
      </c>
      <c r="R742" s="30" t="str">
        <f t="shared" si="109"/>
        <v/>
      </c>
      <c r="S742" s="17" t="str">
        <f t="shared" si="110"/>
        <v>ü</v>
      </c>
      <c r="T742" s="17" t="str">
        <f t="shared" si="111"/>
        <v/>
      </c>
      <c r="U742" s="17"/>
      <c r="V742" s="17" t="str">
        <f t="shared" si="112"/>
        <v/>
      </c>
    </row>
    <row r="743" spans="1:22" ht="21.75" hidden="1" customHeight="1" x14ac:dyDescent="0.25">
      <c r="A743" s="28">
        <v>742</v>
      </c>
      <c r="B743" s="15">
        <v>2266544</v>
      </c>
      <c r="C743" s="16">
        <v>46094</v>
      </c>
      <c r="D743" s="16">
        <v>46096</v>
      </c>
      <c r="E743" s="15" t="s">
        <v>5558</v>
      </c>
      <c r="F743" s="15" t="s">
        <v>166</v>
      </c>
      <c r="H743" s="15">
        <v>509691967</v>
      </c>
      <c r="I743" s="15">
        <v>155</v>
      </c>
      <c r="J743" s="15">
        <v>209</v>
      </c>
      <c r="K743" s="15" t="s">
        <v>402</v>
      </c>
      <c r="L743" s="61" t="s">
        <v>5035</v>
      </c>
      <c r="M743" s="15" t="s">
        <v>164</v>
      </c>
      <c r="O743" s="30" t="str">
        <f t="shared" si="113"/>
        <v>ü</v>
      </c>
      <c r="P743" s="30" t="str">
        <f t="shared" si="107"/>
        <v/>
      </c>
      <c r="Q743" s="30" t="str">
        <f t="shared" si="108"/>
        <v>ü</v>
      </c>
      <c r="R743" s="30" t="str">
        <f t="shared" si="109"/>
        <v/>
      </c>
      <c r="S743" s="17" t="str">
        <f t="shared" si="110"/>
        <v>ü</v>
      </c>
      <c r="T743" s="17" t="str">
        <f t="shared" si="111"/>
        <v/>
      </c>
      <c r="U743" s="17"/>
      <c r="V743" s="17" t="str">
        <f t="shared" si="112"/>
        <v/>
      </c>
    </row>
    <row r="744" spans="1:22" ht="21.75" hidden="1" customHeight="1" x14ac:dyDescent="0.25">
      <c r="A744" s="28">
        <v>743</v>
      </c>
      <c r="B744" s="15">
        <v>2266533</v>
      </c>
      <c r="C744" s="16">
        <v>46094</v>
      </c>
      <c r="D744" s="16">
        <v>46095</v>
      </c>
      <c r="E744" s="15" t="s">
        <v>4956</v>
      </c>
      <c r="F744" s="15" t="s">
        <v>166</v>
      </c>
      <c r="H744" s="15">
        <v>547000323</v>
      </c>
      <c r="I744" s="15">
        <v>24</v>
      </c>
      <c r="J744" s="15">
        <v>7</v>
      </c>
      <c r="K744" s="15" t="s">
        <v>224</v>
      </c>
      <c r="L744" s="61" t="s">
        <v>4919</v>
      </c>
      <c r="M744" s="15" t="s">
        <v>486</v>
      </c>
      <c r="O744" s="30" t="str">
        <f t="shared" si="113"/>
        <v/>
      </c>
      <c r="P744" s="30" t="str">
        <f t="shared" si="107"/>
        <v/>
      </c>
      <c r="Q744" s="30" t="str">
        <f t="shared" si="108"/>
        <v>ü</v>
      </c>
      <c r="R744" s="30" t="str">
        <f t="shared" si="109"/>
        <v/>
      </c>
      <c r="S744" s="17" t="str">
        <f t="shared" si="110"/>
        <v/>
      </c>
      <c r="T744" s="17" t="str">
        <f t="shared" si="111"/>
        <v/>
      </c>
      <c r="U744" s="17"/>
      <c r="V744" s="17" t="str">
        <f t="shared" si="112"/>
        <v/>
      </c>
    </row>
    <row r="745" spans="1:22" ht="21.75" hidden="1" customHeight="1" x14ac:dyDescent="0.25">
      <c r="A745" s="28">
        <v>744</v>
      </c>
      <c r="B745" s="15">
        <v>2266524</v>
      </c>
      <c r="C745" s="16">
        <v>46094</v>
      </c>
      <c r="D745" s="16">
        <v>46097</v>
      </c>
      <c r="E745" s="15" t="s">
        <v>5559</v>
      </c>
      <c r="F745" s="15" t="s">
        <v>166</v>
      </c>
      <c r="H745" s="65">
        <v>506330720</v>
      </c>
      <c r="I745" s="15">
        <v>47</v>
      </c>
      <c r="J745" s="15">
        <v>17</v>
      </c>
      <c r="K745" s="15" t="s">
        <v>236</v>
      </c>
      <c r="L745" s="61" t="s">
        <v>4903</v>
      </c>
      <c r="M745" s="15" t="s">
        <v>179</v>
      </c>
      <c r="O745" s="30" t="str">
        <f t="shared" si="113"/>
        <v/>
      </c>
      <c r="P745" s="30" t="str">
        <f t="shared" si="107"/>
        <v/>
      </c>
      <c r="Q745" s="30" t="str">
        <f t="shared" si="108"/>
        <v/>
      </c>
      <c r="R745" s="30" t="str">
        <f t="shared" si="109"/>
        <v/>
      </c>
      <c r="S745" s="17" t="str">
        <f t="shared" si="110"/>
        <v/>
      </c>
      <c r="T745" s="17" t="str">
        <f t="shared" si="111"/>
        <v/>
      </c>
      <c r="U745" s="17"/>
      <c r="V745" s="17" t="str">
        <f t="shared" si="112"/>
        <v/>
      </c>
    </row>
    <row r="746" spans="1:22" ht="21.75" hidden="1" customHeight="1" x14ac:dyDescent="0.25">
      <c r="A746" s="28">
        <v>745</v>
      </c>
      <c r="B746" s="15">
        <v>2266480</v>
      </c>
      <c r="C746" s="16">
        <v>46094</v>
      </c>
      <c r="D746" s="16">
        <v>46095</v>
      </c>
      <c r="E746" s="15" t="s">
        <v>5560</v>
      </c>
      <c r="F746" s="15" t="s">
        <v>166</v>
      </c>
      <c r="H746" s="15">
        <v>568889998</v>
      </c>
      <c r="I746" s="15">
        <v>3</v>
      </c>
      <c r="J746" s="15">
        <v>16</v>
      </c>
      <c r="K746" s="15" t="s">
        <v>360</v>
      </c>
      <c r="L746" s="61" t="s">
        <v>5167</v>
      </c>
      <c r="M746" s="15" t="s">
        <v>164</v>
      </c>
      <c r="O746" s="30" t="str">
        <f t="shared" si="113"/>
        <v>ü</v>
      </c>
      <c r="P746" s="30" t="str">
        <f t="shared" si="107"/>
        <v/>
      </c>
      <c r="Q746" s="30" t="str">
        <f t="shared" si="108"/>
        <v>ü</v>
      </c>
      <c r="R746" s="30" t="str">
        <f t="shared" si="109"/>
        <v/>
      </c>
      <c r="S746" s="17" t="str">
        <f t="shared" si="110"/>
        <v/>
      </c>
      <c r="T746" s="17" t="str">
        <f t="shared" si="111"/>
        <v/>
      </c>
      <c r="U746" s="17"/>
      <c r="V746" s="17" t="str">
        <f t="shared" si="112"/>
        <v/>
      </c>
    </row>
    <row r="747" spans="1:22" ht="21.75" hidden="1" customHeight="1" x14ac:dyDescent="0.25">
      <c r="A747" s="28">
        <v>746</v>
      </c>
      <c r="B747" s="15">
        <v>2266479</v>
      </c>
      <c r="C747" s="16">
        <v>46094</v>
      </c>
      <c r="D747" s="16">
        <v>46097</v>
      </c>
      <c r="E747" s="15" t="s">
        <v>5550</v>
      </c>
      <c r="F747" s="15" t="s">
        <v>166</v>
      </c>
      <c r="H747" s="65">
        <v>505390906</v>
      </c>
      <c r="I747" s="15">
        <v>109</v>
      </c>
      <c r="J747" s="15">
        <v>16</v>
      </c>
      <c r="K747" s="15" t="s">
        <v>347</v>
      </c>
      <c r="L747" s="61" t="s">
        <v>5133</v>
      </c>
      <c r="M747" s="15" t="s">
        <v>165</v>
      </c>
      <c r="O747" s="30" t="str">
        <f t="shared" si="113"/>
        <v>ü</v>
      </c>
      <c r="P747" s="30" t="str">
        <f t="shared" si="107"/>
        <v>ü</v>
      </c>
      <c r="Q747" s="30" t="str">
        <f t="shared" si="108"/>
        <v>ü</v>
      </c>
      <c r="R747" s="30" t="str">
        <f t="shared" si="109"/>
        <v/>
      </c>
      <c r="S747" s="17" t="str">
        <f t="shared" si="110"/>
        <v>ü</v>
      </c>
      <c r="T747" s="17" t="str">
        <f t="shared" si="111"/>
        <v/>
      </c>
      <c r="U747" s="17"/>
      <c r="V747" s="17" t="str">
        <f t="shared" si="112"/>
        <v/>
      </c>
    </row>
    <row r="748" spans="1:22" ht="21.75" hidden="1" customHeight="1" x14ac:dyDescent="0.25">
      <c r="A748" s="28">
        <v>747</v>
      </c>
      <c r="B748" s="15">
        <v>2266469</v>
      </c>
      <c r="C748" s="16">
        <v>46094</v>
      </c>
      <c r="D748" s="16">
        <v>46095</v>
      </c>
      <c r="E748" s="15" t="s">
        <v>5203</v>
      </c>
      <c r="F748" s="15" t="s">
        <v>166</v>
      </c>
      <c r="H748" s="15">
        <v>566358479</v>
      </c>
      <c r="I748" s="15">
        <v>108</v>
      </c>
      <c r="J748" s="15">
        <v>20</v>
      </c>
      <c r="K748" s="15" t="s">
        <v>347</v>
      </c>
      <c r="L748" s="61" t="s">
        <v>4912</v>
      </c>
      <c r="M748" s="15" t="s">
        <v>179</v>
      </c>
      <c r="O748" s="30" t="str">
        <f t="shared" si="113"/>
        <v/>
      </c>
      <c r="P748" s="30" t="str">
        <f t="shared" si="107"/>
        <v/>
      </c>
      <c r="Q748" s="30" t="str">
        <f t="shared" si="108"/>
        <v>ü</v>
      </c>
      <c r="R748" s="30" t="str">
        <f t="shared" si="109"/>
        <v/>
      </c>
      <c r="S748" s="17" t="str">
        <f t="shared" si="110"/>
        <v>ü</v>
      </c>
      <c r="T748" s="17" t="str">
        <f t="shared" si="111"/>
        <v/>
      </c>
      <c r="U748" s="17"/>
      <c r="V748" s="17" t="str">
        <f t="shared" si="112"/>
        <v/>
      </c>
    </row>
    <row r="749" spans="1:22" ht="21.75" hidden="1" customHeight="1" x14ac:dyDescent="0.25">
      <c r="A749" s="28">
        <v>748</v>
      </c>
      <c r="B749" s="15">
        <v>2266466</v>
      </c>
      <c r="C749" s="16">
        <v>46094</v>
      </c>
      <c r="D749" s="16">
        <v>46096</v>
      </c>
      <c r="E749" s="15" t="s">
        <v>5561</v>
      </c>
      <c r="F749" s="15" t="s">
        <v>166</v>
      </c>
      <c r="H749" s="15">
        <v>557323388</v>
      </c>
      <c r="I749" s="15">
        <v>21</v>
      </c>
      <c r="J749" s="15">
        <v>42</v>
      </c>
      <c r="K749" s="15" t="s">
        <v>396</v>
      </c>
      <c r="L749" s="61" t="s">
        <v>5617</v>
      </c>
      <c r="M749" s="15" t="s">
        <v>211</v>
      </c>
      <c r="O749" s="30" t="str">
        <f t="shared" si="113"/>
        <v>ü</v>
      </c>
      <c r="P749" s="30" t="str">
        <f t="shared" si="107"/>
        <v>ü</v>
      </c>
      <c r="Q749" s="30" t="str">
        <f t="shared" si="108"/>
        <v>ü</v>
      </c>
      <c r="R749" s="30" t="str">
        <f t="shared" si="109"/>
        <v/>
      </c>
      <c r="S749" s="17" t="str">
        <f t="shared" si="110"/>
        <v/>
      </c>
      <c r="T749" s="17" t="str">
        <f t="shared" si="111"/>
        <v/>
      </c>
      <c r="U749" s="17"/>
      <c r="V749" s="17" t="str">
        <f t="shared" si="112"/>
        <v/>
      </c>
    </row>
    <row r="750" spans="1:22" ht="21.75" hidden="1" customHeight="1" x14ac:dyDescent="0.25">
      <c r="A750" s="28">
        <v>749</v>
      </c>
      <c r="B750" s="15">
        <v>2266440</v>
      </c>
      <c r="C750" s="16">
        <v>46094</v>
      </c>
      <c r="D750" s="16">
        <v>46095</v>
      </c>
      <c r="E750" s="15" t="s">
        <v>5562</v>
      </c>
      <c r="F750" s="15" t="s">
        <v>166</v>
      </c>
      <c r="H750" s="15">
        <v>509595090</v>
      </c>
      <c r="I750" s="15">
        <v>1</v>
      </c>
      <c r="J750" s="15">
        <v>23</v>
      </c>
      <c r="K750" s="15" t="s">
        <v>480</v>
      </c>
      <c r="L750" s="61" t="s">
        <v>4905</v>
      </c>
      <c r="M750" s="15" t="s">
        <v>211</v>
      </c>
      <c r="O750" s="30" t="str">
        <f t="shared" si="113"/>
        <v>ü</v>
      </c>
      <c r="P750" s="30" t="str">
        <f t="shared" si="107"/>
        <v>ü</v>
      </c>
      <c r="Q750" s="30" t="str">
        <f t="shared" si="108"/>
        <v>ü</v>
      </c>
      <c r="R750" s="30" t="str">
        <f t="shared" si="109"/>
        <v/>
      </c>
      <c r="S750" s="17" t="str">
        <f t="shared" si="110"/>
        <v>ü</v>
      </c>
      <c r="T750" s="17" t="str">
        <f t="shared" si="111"/>
        <v/>
      </c>
      <c r="U750" s="17"/>
      <c r="V750" s="17" t="str">
        <f t="shared" si="112"/>
        <v>ü</v>
      </c>
    </row>
    <row r="751" spans="1:22" ht="21.75" hidden="1" customHeight="1" x14ac:dyDescent="0.25">
      <c r="A751" s="28">
        <v>750</v>
      </c>
      <c r="B751" s="15">
        <v>2266433</v>
      </c>
      <c r="C751" s="16">
        <v>46094</v>
      </c>
      <c r="D751" s="16">
        <v>46096</v>
      </c>
      <c r="E751" s="15" t="s">
        <v>5563</v>
      </c>
      <c r="F751" s="15" t="s">
        <v>166</v>
      </c>
      <c r="H751" s="15">
        <v>556683404</v>
      </c>
      <c r="I751" s="15">
        <v>11</v>
      </c>
      <c r="J751" s="15" t="s">
        <v>5618</v>
      </c>
      <c r="K751" s="15" t="s">
        <v>1235</v>
      </c>
      <c r="L751" s="61" t="s">
        <v>4905</v>
      </c>
      <c r="M751" s="15" t="s">
        <v>167</v>
      </c>
      <c r="O751" s="30" t="str">
        <f t="shared" si="113"/>
        <v>ü</v>
      </c>
      <c r="P751" s="30" t="str">
        <f t="shared" si="107"/>
        <v>ü</v>
      </c>
      <c r="Q751" s="30" t="str">
        <f t="shared" si="108"/>
        <v>ü</v>
      </c>
      <c r="R751" s="30" t="str">
        <f t="shared" si="109"/>
        <v/>
      </c>
      <c r="S751" s="17" t="str">
        <f t="shared" si="110"/>
        <v>ü</v>
      </c>
      <c r="T751" s="17" t="str">
        <f t="shared" si="111"/>
        <v/>
      </c>
      <c r="U751" s="17"/>
      <c r="V751" s="17" t="str">
        <f t="shared" si="112"/>
        <v>ü</v>
      </c>
    </row>
    <row r="752" spans="1:22" ht="21.75" hidden="1" customHeight="1" x14ac:dyDescent="0.25">
      <c r="A752" s="28">
        <v>751</v>
      </c>
      <c r="B752" s="15">
        <v>2266428</v>
      </c>
      <c r="C752" s="16">
        <v>46094</v>
      </c>
      <c r="D752" s="16">
        <v>46095</v>
      </c>
      <c r="E752" s="15" t="s">
        <v>5564</v>
      </c>
      <c r="F752" s="15" t="s">
        <v>166</v>
      </c>
      <c r="H752" s="15">
        <v>551889969</v>
      </c>
      <c r="I752" s="15">
        <v>3</v>
      </c>
      <c r="J752" s="15">
        <v>29</v>
      </c>
      <c r="K752" s="15" t="s">
        <v>364</v>
      </c>
      <c r="L752" s="61" t="s">
        <v>4896</v>
      </c>
      <c r="M752" s="15" t="s">
        <v>162</v>
      </c>
      <c r="O752" s="30" t="str">
        <f t="shared" si="113"/>
        <v>ü</v>
      </c>
      <c r="P752" s="30" t="str">
        <f t="shared" si="107"/>
        <v>ü</v>
      </c>
      <c r="Q752" s="30" t="str">
        <f t="shared" si="108"/>
        <v>ü</v>
      </c>
      <c r="R752" s="30" t="str">
        <f t="shared" si="109"/>
        <v/>
      </c>
      <c r="S752" s="17" t="str">
        <f t="shared" si="110"/>
        <v>ü</v>
      </c>
      <c r="T752" s="17" t="str">
        <f t="shared" si="111"/>
        <v/>
      </c>
      <c r="U752" s="17"/>
      <c r="V752" s="17" t="str">
        <f t="shared" si="112"/>
        <v/>
      </c>
    </row>
    <row r="753" spans="1:22" ht="21.75" hidden="1" customHeight="1" x14ac:dyDescent="0.25">
      <c r="A753" s="28">
        <v>752</v>
      </c>
      <c r="B753" s="15">
        <v>2266413</v>
      </c>
      <c r="C753" s="16">
        <v>46094</v>
      </c>
      <c r="D753" s="16">
        <v>46096</v>
      </c>
      <c r="E753" s="15" t="s">
        <v>5565</v>
      </c>
      <c r="F753" s="15" t="s">
        <v>166</v>
      </c>
      <c r="H753" s="15">
        <v>558881616</v>
      </c>
      <c r="I753" s="15">
        <v>1</v>
      </c>
      <c r="J753" s="15" t="s">
        <v>3107</v>
      </c>
      <c r="K753" s="15" t="s">
        <v>690</v>
      </c>
      <c r="L753" s="61" t="s">
        <v>5425</v>
      </c>
      <c r="M753" s="15" t="s">
        <v>167</v>
      </c>
      <c r="O753" s="30" t="str">
        <f t="shared" si="113"/>
        <v/>
      </c>
      <c r="P753" s="30" t="str">
        <f t="shared" si="107"/>
        <v/>
      </c>
      <c r="Q753" s="30" t="str">
        <f t="shared" si="108"/>
        <v/>
      </c>
      <c r="R753" s="30" t="str">
        <f t="shared" si="109"/>
        <v/>
      </c>
      <c r="S753" s="17" t="str">
        <f t="shared" si="110"/>
        <v/>
      </c>
      <c r="T753" s="17" t="str">
        <f t="shared" si="111"/>
        <v/>
      </c>
      <c r="U753" s="17"/>
      <c r="V753" s="17" t="str">
        <f t="shared" si="112"/>
        <v/>
      </c>
    </row>
    <row r="754" spans="1:22" ht="21.75" hidden="1" customHeight="1" x14ac:dyDescent="0.25">
      <c r="A754" s="28">
        <v>753</v>
      </c>
      <c r="B754" s="15">
        <v>2266412</v>
      </c>
      <c r="C754" s="16">
        <v>46094</v>
      </c>
      <c r="D754" s="16">
        <v>46096</v>
      </c>
      <c r="E754" s="15" t="s">
        <v>5565</v>
      </c>
      <c r="F754" s="15" t="s">
        <v>166</v>
      </c>
      <c r="H754" s="15">
        <v>553817087</v>
      </c>
      <c r="I754" s="15">
        <v>3</v>
      </c>
      <c r="J754" s="15">
        <v>4</v>
      </c>
      <c r="K754" s="15" t="s">
        <v>376</v>
      </c>
      <c r="L754" s="61" t="s">
        <v>5425</v>
      </c>
      <c r="M754" s="15" t="s">
        <v>486</v>
      </c>
      <c r="O754" s="30" t="str">
        <f t="shared" si="113"/>
        <v/>
      </c>
      <c r="P754" s="30" t="str">
        <f t="shared" si="107"/>
        <v/>
      </c>
      <c r="Q754" s="30" t="str">
        <f t="shared" si="108"/>
        <v/>
      </c>
      <c r="R754" s="30" t="str">
        <f t="shared" si="109"/>
        <v/>
      </c>
      <c r="S754" s="17" t="str">
        <f t="shared" si="110"/>
        <v/>
      </c>
      <c r="T754" s="17" t="str">
        <f t="shared" si="111"/>
        <v/>
      </c>
      <c r="U754" s="17"/>
      <c r="V754" s="17" t="str">
        <f t="shared" si="112"/>
        <v/>
      </c>
    </row>
    <row r="755" spans="1:22" ht="21.75" hidden="1" customHeight="1" x14ac:dyDescent="0.25">
      <c r="A755" s="28">
        <v>754</v>
      </c>
      <c r="B755" s="15">
        <v>2266391</v>
      </c>
      <c r="C755" s="16">
        <v>46093</v>
      </c>
      <c r="D755" s="16">
        <v>46095</v>
      </c>
      <c r="E755" s="15" t="s">
        <v>5566</v>
      </c>
      <c r="F755" s="15" t="s">
        <v>166</v>
      </c>
      <c r="H755" s="15">
        <v>509480504</v>
      </c>
      <c r="I755" s="15">
        <v>49</v>
      </c>
      <c r="J755" s="15">
        <v>4</v>
      </c>
      <c r="K755" s="15" t="s">
        <v>358</v>
      </c>
      <c r="L755" s="61" t="s">
        <v>4905</v>
      </c>
      <c r="M755" s="15" t="s">
        <v>160</v>
      </c>
      <c r="O755" s="30" t="str">
        <f t="shared" si="113"/>
        <v>ü</v>
      </c>
      <c r="P755" s="30" t="str">
        <f t="shared" si="107"/>
        <v>ü</v>
      </c>
      <c r="Q755" s="30" t="str">
        <f t="shared" si="108"/>
        <v>ü</v>
      </c>
      <c r="R755" s="30" t="str">
        <f t="shared" si="109"/>
        <v/>
      </c>
      <c r="S755" s="17" t="str">
        <f t="shared" si="110"/>
        <v>ü</v>
      </c>
      <c r="T755" s="17" t="str">
        <f t="shared" si="111"/>
        <v/>
      </c>
      <c r="U755" s="17"/>
      <c r="V755" s="17" t="str">
        <f t="shared" si="112"/>
        <v>ü</v>
      </c>
    </row>
    <row r="756" spans="1:22" ht="21.75" hidden="1" customHeight="1" x14ac:dyDescent="0.25">
      <c r="A756" s="28">
        <v>755</v>
      </c>
      <c r="B756" s="15">
        <v>2266378</v>
      </c>
      <c r="C756" s="16">
        <v>46093</v>
      </c>
      <c r="D756" s="16">
        <v>46095</v>
      </c>
      <c r="E756" s="15" t="s">
        <v>5567</v>
      </c>
      <c r="F756" s="15" t="s">
        <v>166</v>
      </c>
      <c r="H756" s="15">
        <v>558838893</v>
      </c>
      <c r="I756" s="15">
        <v>112</v>
      </c>
      <c r="J756" s="15">
        <v>29</v>
      </c>
      <c r="K756" s="15" t="s">
        <v>1105</v>
      </c>
      <c r="L756" s="61" t="s">
        <v>5619</v>
      </c>
      <c r="M756" s="15" t="s">
        <v>158</v>
      </c>
      <c r="O756" s="30" t="str">
        <f t="shared" si="113"/>
        <v>ü</v>
      </c>
      <c r="P756" s="30" t="str">
        <f t="shared" si="107"/>
        <v>ü</v>
      </c>
      <c r="Q756" s="30" t="str">
        <f t="shared" si="108"/>
        <v/>
      </c>
      <c r="R756" s="30" t="str">
        <f t="shared" si="109"/>
        <v/>
      </c>
      <c r="S756" s="17" t="str">
        <f t="shared" si="110"/>
        <v/>
      </c>
      <c r="T756" s="17" t="str">
        <f t="shared" si="111"/>
        <v/>
      </c>
      <c r="U756" s="17"/>
      <c r="V756" s="17" t="str">
        <f t="shared" si="112"/>
        <v>ü</v>
      </c>
    </row>
    <row r="757" spans="1:22" ht="21.75" hidden="1" customHeight="1" x14ac:dyDescent="0.25">
      <c r="A757" s="28">
        <v>756</v>
      </c>
      <c r="B757" s="15">
        <v>2266377</v>
      </c>
      <c r="C757" s="16">
        <v>46093</v>
      </c>
      <c r="D757" s="16">
        <v>46095</v>
      </c>
      <c r="E757" s="15" t="s">
        <v>5568</v>
      </c>
      <c r="F757" s="15" t="s">
        <v>166</v>
      </c>
      <c r="H757" s="15">
        <v>507676233</v>
      </c>
      <c r="I757" s="15">
        <v>71</v>
      </c>
      <c r="J757" s="15">
        <v>10</v>
      </c>
      <c r="K757" s="15" t="s">
        <v>347</v>
      </c>
      <c r="L757" s="61" t="s">
        <v>5620</v>
      </c>
      <c r="M757" s="15" t="s">
        <v>179</v>
      </c>
      <c r="O757" s="30" t="str">
        <f t="shared" si="113"/>
        <v>ü</v>
      </c>
      <c r="P757" s="30" t="str">
        <f t="shared" si="107"/>
        <v>ü</v>
      </c>
      <c r="Q757" s="30" t="str">
        <f t="shared" si="108"/>
        <v>ü</v>
      </c>
      <c r="R757" s="30" t="str">
        <f t="shared" si="109"/>
        <v/>
      </c>
      <c r="S757" s="17" t="str">
        <f t="shared" si="110"/>
        <v/>
      </c>
      <c r="T757" s="17" t="str">
        <f t="shared" si="111"/>
        <v/>
      </c>
      <c r="U757" s="17"/>
      <c r="V757" s="17" t="str">
        <f t="shared" si="112"/>
        <v/>
      </c>
    </row>
    <row r="758" spans="1:22" ht="21.75" hidden="1" customHeight="1" x14ac:dyDescent="0.25">
      <c r="A758" s="28">
        <v>757</v>
      </c>
      <c r="B758" s="15">
        <v>2266355</v>
      </c>
      <c r="C758" s="16">
        <v>46093</v>
      </c>
      <c r="D758" s="16">
        <v>46095</v>
      </c>
      <c r="E758" s="15" t="s">
        <v>5569</v>
      </c>
      <c r="F758" s="15" t="s">
        <v>166</v>
      </c>
      <c r="H758" s="15">
        <v>543666624</v>
      </c>
      <c r="J758" s="15">
        <v>8</v>
      </c>
      <c r="K758" s="15" t="s">
        <v>224</v>
      </c>
      <c r="L758" s="61" t="s">
        <v>4922</v>
      </c>
      <c r="M758" s="15" t="s">
        <v>486</v>
      </c>
      <c r="O758" s="30" t="str">
        <f t="shared" si="113"/>
        <v>ü</v>
      </c>
      <c r="P758" s="30" t="str">
        <f t="shared" si="107"/>
        <v>ü</v>
      </c>
      <c r="Q758" s="30" t="str">
        <f t="shared" si="108"/>
        <v>ü</v>
      </c>
      <c r="R758" s="30" t="str">
        <f t="shared" si="109"/>
        <v/>
      </c>
      <c r="S758" s="17" t="str">
        <f t="shared" si="110"/>
        <v>ü</v>
      </c>
      <c r="T758" s="17" t="str">
        <f t="shared" si="111"/>
        <v/>
      </c>
      <c r="U758" s="17"/>
      <c r="V758" s="17" t="str">
        <f t="shared" si="112"/>
        <v/>
      </c>
    </row>
    <row r="759" spans="1:22" ht="21.75" hidden="1" customHeight="1" x14ac:dyDescent="0.25">
      <c r="A759" s="28">
        <v>758</v>
      </c>
      <c r="B759" s="15">
        <v>2266352</v>
      </c>
      <c r="C759" s="16">
        <v>46093</v>
      </c>
      <c r="D759" s="16">
        <v>46096</v>
      </c>
      <c r="E759" s="15" t="s">
        <v>5570</v>
      </c>
      <c r="F759" s="15" t="s">
        <v>166</v>
      </c>
      <c r="H759" s="15">
        <v>505875587</v>
      </c>
      <c r="J759" s="15">
        <v>4143</v>
      </c>
      <c r="K759" s="15" t="s">
        <v>374</v>
      </c>
      <c r="L759" s="61" t="s">
        <v>4905</v>
      </c>
      <c r="M759" s="15" t="s">
        <v>179</v>
      </c>
      <c r="O759" s="30" t="str">
        <f t="shared" si="113"/>
        <v>ü</v>
      </c>
      <c r="P759" s="30" t="str">
        <f t="shared" si="107"/>
        <v>ü</v>
      </c>
      <c r="Q759" s="30" t="str">
        <f t="shared" si="108"/>
        <v>ü</v>
      </c>
      <c r="R759" s="30" t="str">
        <f t="shared" si="109"/>
        <v/>
      </c>
      <c r="S759" s="17" t="str">
        <f t="shared" si="110"/>
        <v>ü</v>
      </c>
      <c r="T759" s="17" t="str">
        <f t="shared" si="111"/>
        <v/>
      </c>
      <c r="U759" s="17"/>
      <c r="V759" s="17" t="str">
        <f t="shared" si="112"/>
        <v>ü</v>
      </c>
    </row>
    <row r="760" spans="1:22" ht="21.75" hidden="1" customHeight="1" x14ac:dyDescent="0.25">
      <c r="A760" s="28">
        <v>759</v>
      </c>
      <c r="B760" s="15">
        <v>2266328</v>
      </c>
      <c r="C760" s="16">
        <v>46093</v>
      </c>
      <c r="D760" s="16">
        <v>46095</v>
      </c>
      <c r="E760" s="15" t="s">
        <v>2560</v>
      </c>
      <c r="F760" s="15" t="s">
        <v>166</v>
      </c>
      <c r="H760" s="15">
        <v>507477760</v>
      </c>
      <c r="I760" s="15">
        <v>47</v>
      </c>
      <c r="J760" s="15">
        <v>9</v>
      </c>
      <c r="K760" s="15" t="s">
        <v>346</v>
      </c>
      <c r="L760" s="61" t="s">
        <v>4975</v>
      </c>
      <c r="M760" s="15" t="s">
        <v>179</v>
      </c>
      <c r="O760" s="30" t="str">
        <f t="shared" si="113"/>
        <v>ü</v>
      </c>
      <c r="P760" s="30" t="str">
        <f t="shared" ref="P760:P809" si="114">IF(COUNTIF(L760,"*صراصير*")&gt;=1,"ü","")</f>
        <v>ü</v>
      </c>
      <c r="Q760" s="30" t="str">
        <f t="shared" ref="Q760:Q809" si="115">IF(COUNTIF(L760,"*بعوض*")&gt;=1,"ü","")</f>
        <v>ü</v>
      </c>
      <c r="R760" s="30" t="str">
        <f t="shared" ref="R760:R809" si="116">IF(COUNTIF(L760,"*باعوض*")&gt;=1,"ü","")</f>
        <v/>
      </c>
      <c r="S760" s="17" t="str">
        <f t="shared" ref="S760:S809" si="117">IF(COUNTIF(L760,"*ذباب*")&gt;=1,"ü","")</f>
        <v>ü</v>
      </c>
      <c r="T760" s="17" t="str">
        <f t="shared" ref="T760:T809" si="118">IF(COUNTIF(L760,"*فئران*")&gt;=1,"ü","")</f>
        <v/>
      </c>
      <c r="U760" s="17"/>
      <c r="V760" s="17" t="str">
        <f t="shared" ref="V760:V809" si="119">IF(COUNTIF(L760,"*عقارب*")&gt;=1,"ü","")</f>
        <v/>
      </c>
    </row>
    <row r="761" spans="1:22" ht="21.75" hidden="1" customHeight="1" x14ac:dyDescent="0.25">
      <c r="A761" s="28">
        <v>760</v>
      </c>
      <c r="B761" s="15">
        <v>2266323</v>
      </c>
      <c r="C761" s="16">
        <v>46093</v>
      </c>
      <c r="D761" s="16">
        <v>46096</v>
      </c>
      <c r="E761" s="15" t="s">
        <v>5474</v>
      </c>
      <c r="F761" s="15" t="s">
        <v>166</v>
      </c>
      <c r="H761" s="15">
        <v>507157779</v>
      </c>
      <c r="J761" s="15">
        <v>1103</v>
      </c>
      <c r="K761" s="15" t="s">
        <v>374</v>
      </c>
      <c r="L761" s="61" t="s">
        <v>4896</v>
      </c>
      <c r="M761" s="15" t="s">
        <v>179</v>
      </c>
      <c r="O761" s="30" t="str">
        <f t="shared" si="113"/>
        <v>ü</v>
      </c>
      <c r="P761" s="30" t="str">
        <f t="shared" si="114"/>
        <v>ü</v>
      </c>
      <c r="Q761" s="30" t="str">
        <f t="shared" si="115"/>
        <v>ü</v>
      </c>
      <c r="R761" s="30" t="str">
        <f t="shared" si="116"/>
        <v/>
      </c>
      <c r="S761" s="17" t="str">
        <f t="shared" si="117"/>
        <v>ü</v>
      </c>
      <c r="T761" s="17" t="str">
        <f t="shared" si="118"/>
        <v/>
      </c>
      <c r="U761" s="17"/>
      <c r="V761" s="17" t="str">
        <f t="shared" si="119"/>
        <v/>
      </c>
    </row>
    <row r="762" spans="1:22" ht="21.75" hidden="1" customHeight="1" x14ac:dyDescent="0.25">
      <c r="A762" s="28">
        <v>761</v>
      </c>
      <c r="B762" s="15">
        <v>2266250</v>
      </c>
      <c r="C762" s="16">
        <v>46093</v>
      </c>
      <c r="D762" s="16">
        <v>46095</v>
      </c>
      <c r="E762" s="15" t="s">
        <v>4948</v>
      </c>
      <c r="F762" s="15" t="s">
        <v>166</v>
      </c>
      <c r="H762" s="15">
        <v>502237999</v>
      </c>
      <c r="I762" s="15">
        <v>40</v>
      </c>
      <c r="J762" s="15">
        <v>5</v>
      </c>
      <c r="L762" s="61" t="s">
        <v>5155</v>
      </c>
      <c r="M762" s="15" t="s">
        <v>160</v>
      </c>
      <c r="O762" s="30" t="str">
        <f t="shared" si="113"/>
        <v>ü</v>
      </c>
      <c r="P762" s="30" t="str">
        <f t="shared" si="114"/>
        <v/>
      </c>
      <c r="Q762" s="30" t="str">
        <f t="shared" si="115"/>
        <v>ü</v>
      </c>
      <c r="R762" s="30" t="str">
        <f t="shared" si="116"/>
        <v/>
      </c>
      <c r="S762" s="17" t="str">
        <f t="shared" si="117"/>
        <v>ü</v>
      </c>
      <c r="T762" s="17" t="str">
        <f t="shared" si="118"/>
        <v/>
      </c>
      <c r="U762" s="17"/>
      <c r="V762" s="17" t="str">
        <f t="shared" si="119"/>
        <v/>
      </c>
    </row>
    <row r="763" spans="1:22" ht="21.75" hidden="1" customHeight="1" x14ac:dyDescent="0.25">
      <c r="A763" s="28">
        <v>762</v>
      </c>
      <c r="B763" s="15">
        <v>2266248</v>
      </c>
      <c r="C763" s="16">
        <v>46093</v>
      </c>
      <c r="D763" s="16">
        <v>46096</v>
      </c>
      <c r="E763" s="15" t="s">
        <v>5571</v>
      </c>
      <c r="F763" s="15" t="s">
        <v>166</v>
      </c>
      <c r="H763" s="15">
        <v>505770622</v>
      </c>
      <c r="J763" s="15">
        <v>85</v>
      </c>
      <c r="K763" s="15" t="s">
        <v>704</v>
      </c>
      <c r="L763" s="61" t="s">
        <v>4905</v>
      </c>
      <c r="M763" s="15" t="s">
        <v>165</v>
      </c>
      <c r="O763" s="30" t="str">
        <f t="shared" si="113"/>
        <v>ü</v>
      </c>
      <c r="P763" s="30" t="str">
        <f t="shared" si="114"/>
        <v>ü</v>
      </c>
      <c r="Q763" s="30" t="str">
        <f t="shared" si="115"/>
        <v>ü</v>
      </c>
      <c r="R763" s="30" t="str">
        <f t="shared" si="116"/>
        <v/>
      </c>
      <c r="S763" s="17" t="str">
        <f t="shared" si="117"/>
        <v>ü</v>
      </c>
      <c r="T763" s="17" t="str">
        <f t="shared" si="118"/>
        <v/>
      </c>
      <c r="U763" s="17"/>
      <c r="V763" s="17" t="str">
        <f t="shared" si="119"/>
        <v>ü</v>
      </c>
    </row>
    <row r="764" spans="1:22" ht="21.75" hidden="1" customHeight="1" x14ac:dyDescent="0.25">
      <c r="A764" s="28">
        <v>763</v>
      </c>
      <c r="B764" s="15">
        <v>2266226</v>
      </c>
      <c r="C764" s="16">
        <v>46093</v>
      </c>
      <c r="D764" s="16">
        <v>46096</v>
      </c>
      <c r="E764" s="15" t="s">
        <v>5572</v>
      </c>
      <c r="F764" s="15" t="s">
        <v>210</v>
      </c>
      <c r="H764" s="15">
        <v>582555522</v>
      </c>
      <c r="I764" s="15" t="s">
        <v>5621</v>
      </c>
      <c r="J764" s="15">
        <v>523</v>
      </c>
      <c r="K764" s="15" t="s">
        <v>692</v>
      </c>
      <c r="L764" s="61" t="s">
        <v>5032</v>
      </c>
      <c r="M764" s="15" t="s">
        <v>165</v>
      </c>
      <c r="O764" s="30" t="str">
        <f t="shared" si="113"/>
        <v/>
      </c>
      <c r="P764" s="30" t="str">
        <f t="shared" si="114"/>
        <v>ü</v>
      </c>
      <c r="Q764" s="30" t="str">
        <f t="shared" si="115"/>
        <v/>
      </c>
      <c r="R764" s="30" t="str">
        <f t="shared" si="116"/>
        <v/>
      </c>
      <c r="S764" s="17" t="str">
        <f t="shared" si="117"/>
        <v/>
      </c>
      <c r="T764" s="17" t="str">
        <f t="shared" si="118"/>
        <v/>
      </c>
      <c r="U764" s="17"/>
      <c r="V764" s="17" t="str">
        <f t="shared" si="119"/>
        <v/>
      </c>
    </row>
    <row r="765" spans="1:22" ht="21.75" hidden="1" customHeight="1" x14ac:dyDescent="0.25">
      <c r="A765" s="28">
        <v>764</v>
      </c>
      <c r="B765" s="15">
        <v>2266185</v>
      </c>
      <c r="C765" s="16">
        <v>46093</v>
      </c>
      <c r="D765" s="16">
        <v>46098</v>
      </c>
      <c r="E765" s="15" t="s">
        <v>4994</v>
      </c>
      <c r="F765" s="15" t="s">
        <v>166</v>
      </c>
      <c r="H765" s="65">
        <v>502950032</v>
      </c>
      <c r="I765" s="15">
        <v>44</v>
      </c>
      <c r="J765" s="15">
        <v>18</v>
      </c>
      <c r="K765" s="15" t="s">
        <v>236</v>
      </c>
      <c r="L765" s="61" t="s">
        <v>4905</v>
      </c>
      <c r="M765" s="15" t="s">
        <v>160</v>
      </c>
      <c r="O765" s="30" t="str">
        <f t="shared" si="113"/>
        <v>ü</v>
      </c>
      <c r="P765" s="30" t="str">
        <f t="shared" si="114"/>
        <v>ü</v>
      </c>
      <c r="Q765" s="30" t="str">
        <f t="shared" si="115"/>
        <v>ü</v>
      </c>
      <c r="R765" s="30" t="str">
        <f t="shared" si="116"/>
        <v/>
      </c>
      <c r="S765" s="17" t="str">
        <f t="shared" si="117"/>
        <v>ü</v>
      </c>
      <c r="T765" s="17" t="str">
        <f t="shared" si="118"/>
        <v/>
      </c>
      <c r="U765" s="17"/>
      <c r="V765" s="17" t="str">
        <f t="shared" si="119"/>
        <v>ü</v>
      </c>
    </row>
    <row r="766" spans="1:22" ht="21.75" hidden="1" customHeight="1" x14ac:dyDescent="0.25">
      <c r="A766" s="28">
        <v>765</v>
      </c>
      <c r="B766" s="15">
        <v>2266183</v>
      </c>
      <c r="C766" s="16">
        <v>46093</v>
      </c>
      <c r="D766" s="16">
        <v>46095</v>
      </c>
      <c r="E766" s="15" t="s">
        <v>4994</v>
      </c>
      <c r="F766" s="15" t="s">
        <v>166</v>
      </c>
      <c r="H766" s="15">
        <v>503131166</v>
      </c>
      <c r="J766" s="15">
        <v>279</v>
      </c>
      <c r="K766" s="15" t="s">
        <v>336</v>
      </c>
      <c r="L766" s="61" t="s">
        <v>4905</v>
      </c>
      <c r="M766" s="15" t="s">
        <v>158</v>
      </c>
      <c r="O766" s="30" t="str">
        <f t="shared" si="113"/>
        <v>ü</v>
      </c>
      <c r="P766" s="30" t="str">
        <f t="shared" si="114"/>
        <v>ü</v>
      </c>
      <c r="Q766" s="30" t="str">
        <f t="shared" si="115"/>
        <v>ü</v>
      </c>
      <c r="R766" s="30" t="str">
        <f t="shared" si="116"/>
        <v/>
      </c>
      <c r="S766" s="17" t="str">
        <f t="shared" si="117"/>
        <v>ü</v>
      </c>
      <c r="T766" s="17" t="str">
        <f t="shared" si="118"/>
        <v/>
      </c>
      <c r="U766" s="17"/>
      <c r="V766" s="17" t="str">
        <f t="shared" si="119"/>
        <v>ü</v>
      </c>
    </row>
    <row r="767" spans="1:22" ht="21.75" hidden="1" customHeight="1" x14ac:dyDescent="0.25">
      <c r="A767" s="28">
        <v>766</v>
      </c>
      <c r="B767" s="15">
        <v>2266175</v>
      </c>
      <c r="C767" s="16">
        <v>46093</v>
      </c>
      <c r="D767" s="16">
        <v>46096</v>
      </c>
      <c r="E767" s="15" t="s">
        <v>5573</v>
      </c>
      <c r="F767" s="15" t="s">
        <v>166</v>
      </c>
      <c r="H767" s="15">
        <v>558099990</v>
      </c>
      <c r="I767" s="15">
        <v>54</v>
      </c>
      <c r="J767" s="15">
        <v>17</v>
      </c>
      <c r="K767" s="15" t="s">
        <v>368</v>
      </c>
      <c r="L767" s="61" t="s">
        <v>4905</v>
      </c>
      <c r="O767" s="30" t="str">
        <f t="shared" si="113"/>
        <v>ü</v>
      </c>
      <c r="P767" s="30" t="str">
        <f t="shared" si="114"/>
        <v>ü</v>
      </c>
      <c r="Q767" s="30" t="str">
        <f t="shared" si="115"/>
        <v>ü</v>
      </c>
      <c r="R767" s="30" t="str">
        <f t="shared" si="116"/>
        <v/>
      </c>
      <c r="S767" s="17" t="str">
        <f t="shared" si="117"/>
        <v>ü</v>
      </c>
      <c r="T767" s="17" t="str">
        <f t="shared" si="118"/>
        <v/>
      </c>
      <c r="U767" s="17"/>
      <c r="V767" s="17" t="str">
        <f t="shared" si="119"/>
        <v>ü</v>
      </c>
    </row>
    <row r="768" spans="1:22" ht="21.75" hidden="1" customHeight="1" x14ac:dyDescent="0.25">
      <c r="A768" s="28">
        <v>767</v>
      </c>
      <c r="B768" s="15">
        <v>2266165</v>
      </c>
      <c r="C768" s="16">
        <v>46093</v>
      </c>
      <c r="D768" s="16">
        <v>46095</v>
      </c>
      <c r="E768" s="15" t="s">
        <v>5574</v>
      </c>
      <c r="F768" s="15" t="s">
        <v>159</v>
      </c>
      <c r="H768" s="15">
        <v>586663421</v>
      </c>
      <c r="I768" s="15" t="s">
        <v>5622</v>
      </c>
      <c r="J768" s="15">
        <v>16</v>
      </c>
      <c r="K768" s="15" t="s">
        <v>409</v>
      </c>
      <c r="L768" s="61" t="s">
        <v>4969</v>
      </c>
      <c r="M768" s="15" t="s">
        <v>160</v>
      </c>
      <c r="O768" s="30" t="str">
        <f t="shared" si="113"/>
        <v>ü</v>
      </c>
      <c r="P768" s="30" t="str">
        <f t="shared" si="114"/>
        <v>ü</v>
      </c>
      <c r="Q768" s="30" t="str">
        <f t="shared" si="115"/>
        <v>ü</v>
      </c>
      <c r="R768" s="30" t="str">
        <f t="shared" si="116"/>
        <v/>
      </c>
      <c r="S768" s="17" t="str">
        <f t="shared" si="117"/>
        <v>ü</v>
      </c>
      <c r="T768" s="17" t="str">
        <f t="shared" si="118"/>
        <v/>
      </c>
      <c r="U768" s="17"/>
      <c r="V768" s="17" t="str">
        <f t="shared" si="119"/>
        <v/>
      </c>
    </row>
    <row r="769" spans="1:22" ht="21.75" hidden="1" customHeight="1" x14ac:dyDescent="0.25">
      <c r="A769" s="28">
        <v>768</v>
      </c>
      <c r="B769" s="15">
        <v>2266163</v>
      </c>
      <c r="C769" s="16">
        <v>46093</v>
      </c>
      <c r="D769" s="16">
        <v>46095</v>
      </c>
      <c r="E769" s="15" t="s">
        <v>5575</v>
      </c>
      <c r="F769" s="15" t="s">
        <v>166</v>
      </c>
      <c r="H769" s="15">
        <v>506332721</v>
      </c>
      <c r="I769" s="15">
        <v>17</v>
      </c>
      <c r="J769" s="15">
        <v>16</v>
      </c>
      <c r="K769" s="15" t="s">
        <v>346</v>
      </c>
      <c r="L769" s="61" t="s">
        <v>5146</v>
      </c>
      <c r="M769" s="15" t="s">
        <v>182</v>
      </c>
      <c r="O769" s="30" t="str">
        <f t="shared" si="113"/>
        <v>ü</v>
      </c>
      <c r="P769" s="30" t="str">
        <f t="shared" si="114"/>
        <v/>
      </c>
      <c r="Q769" s="30" t="str">
        <f t="shared" si="115"/>
        <v>ü</v>
      </c>
      <c r="R769" s="30" t="str">
        <f t="shared" si="116"/>
        <v/>
      </c>
      <c r="S769" s="17" t="str">
        <f t="shared" si="117"/>
        <v/>
      </c>
      <c r="T769" s="17" t="str">
        <f t="shared" si="118"/>
        <v/>
      </c>
      <c r="U769" s="17"/>
      <c r="V769" s="17" t="str">
        <f t="shared" si="119"/>
        <v/>
      </c>
    </row>
    <row r="770" spans="1:22" ht="21.75" hidden="1" customHeight="1" x14ac:dyDescent="0.25">
      <c r="A770" s="28">
        <v>769</v>
      </c>
      <c r="B770" s="15">
        <v>2266159</v>
      </c>
      <c r="C770" s="16">
        <v>46093</v>
      </c>
      <c r="D770" s="16">
        <v>46096</v>
      </c>
      <c r="E770" s="15" t="s">
        <v>5576</v>
      </c>
      <c r="F770" s="15" t="s">
        <v>166</v>
      </c>
      <c r="H770" s="15">
        <v>505547700</v>
      </c>
      <c r="I770" s="15">
        <v>27</v>
      </c>
      <c r="J770" s="15">
        <v>4703</v>
      </c>
      <c r="K770" s="15" t="s">
        <v>221</v>
      </c>
      <c r="L770" s="61" t="s">
        <v>5220</v>
      </c>
      <c r="O770" s="30" t="str">
        <f t="shared" ref="O770:O833" si="120">IF(COUNTIF($L770,"*نمل*")&gt;=1,"ü","")</f>
        <v>ü</v>
      </c>
      <c r="P770" s="30" t="str">
        <f t="shared" si="114"/>
        <v/>
      </c>
      <c r="Q770" s="30" t="str">
        <f t="shared" si="115"/>
        <v>ü</v>
      </c>
      <c r="R770" s="30" t="str">
        <f t="shared" si="116"/>
        <v/>
      </c>
      <c r="S770" s="17" t="str">
        <f t="shared" si="117"/>
        <v>ü</v>
      </c>
      <c r="T770" s="17" t="str">
        <f t="shared" si="118"/>
        <v/>
      </c>
      <c r="U770" s="17"/>
      <c r="V770" s="17" t="str">
        <f t="shared" si="119"/>
        <v>ü</v>
      </c>
    </row>
    <row r="771" spans="1:22" ht="21.75" hidden="1" customHeight="1" x14ac:dyDescent="0.25">
      <c r="A771" s="28">
        <v>770</v>
      </c>
      <c r="B771" s="15">
        <v>2266156</v>
      </c>
      <c r="C771" s="16">
        <v>46093</v>
      </c>
      <c r="D771" s="16">
        <v>46095</v>
      </c>
      <c r="E771" s="15" t="s">
        <v>5577</v>
      </c>
      <c r="F771" s="15" t="s">
        <v>166</v>
      </c>
      <c r="H771" s="15">
        <v>588888983</v>
      </c>
      <c r="I771" s="15">
        <v>4</v>
      </c>
      <c r="J771" s="15">
        <v>105</v>
      </c>
      <c r="K771" s="15" t="s">
        <v>360</v>
      </c>
      <c r="L771" s="61" t="s">
        <v>5623</v>
      </c>
      <c r="M771" s="15" t="s">
        <v>164</v>
      </c>
      <c r="O771" s="30" t="str">
        <f t="shared" si="120"/>
        <v>ü</v>
      </c>
      <c r="P771" s="30" t="str">
        <f t="shared" si="114"/>
        <v/>
      </c>
      <c r="Q771" s="30" t="str">
        <f t="shared" si="115"/>
        <v>ü</v>
      </c>
      <c r="R771" s="30" t="str">
        <f t="shared" si="116"/>
        <v/>
      </c>
      <c r="S771" s="17" t="str">
        <f t="shared" si="117"/>
        <v>ü</v>
      </c>
      <c r="T771" s="17" t="str">
        <f t="shared" si="118"/>
        <v/>
      </c>
      <c r="U771" s="17"/>
      <c r="V771" s="17" t="str">
        <f t="shared" si="119"/>
        <v/>
      </c>
    </row>
    <row r="772" spans="1:22" ht="21.75" hidden="1" customHeight="1" x14ac:dyDescent="0.25">
      <c r="A772" s="28">
        <v>771</v>
      </c>
      <c r="B772" s="15">
        <v>2266152</v>
      </c>
      <c r="C772" s="16">
        <v>46093</v>
      </c>
      <c r="D772" s="16">
        <v>46095</v>
      </c>
      <c r="E772" s="15" t="s">
        <v>5578</v>
      </c>
      <c r="F772" s="15" t="s">
        <v>166</v>
      </c>
      <c r="H772" s="15">
        <v>526564000</v>
      </c>
      <c r="I772" s="15">
        <v>5</v>
      </c>
      <c r="J772" s="15">
        <v>22</v>
      </c>
      <c r="K772" s="15" t="s">
        <v>238</v>
      </c>
      <c r="L772" s="61" t="s">
        <v>5624</v>
      </c>
      <c r="M772" s="15" t="s">
        <v>162</v>
      </c>
      <c r="O772" s="30" t="str">
        <f t="shared" si="120"/>
        <v/>
      </c>
      <c r="P772" s="30" t="str">
        <f t="shared" si="114"/>
        <v/>
      </c>
      <c r="Q772" s="30" t="str">
        <f t="shared" si="115"/>
        <v>ü</v>
      </c>
      <c r="R772" s="30" t="str">
        <f t="shared" si="116"/>
        <v/>
      </c>
      <c r="S772" s="17" t="str">
        <f t="shared" si="117"/>
        <v>ü</v>
      </c>
      <c r="T772" s="17" t="str">
        <f t="shared" si="118"/>
        <v/>
      </c>
      <c r="U772" s="17"/>
      <c r="V772" s="17" t="str">
        <f t="shared" si="119"/>
        <v/>
      </c>
    </row>
    <row r="773" spans="1:22" ht="21.75" hidden="1" customHeight="1" x14ac:dyDescent="0.25">
      <c r="A773" s="28">
        <v>772</v>
      </c>
      <c r="B773" s="15">
        <v>2266148</v>
      </c>
      <c r="C773" s="16">
        <v>46093</v>
      </c>
      <c r="D773" s="16">
        <v>46095</v>
      </c>
      <c r="E773" s="15" t="s">
        <v>5579</v>
      </c>
      <c r="F773" s="15" t="s">
        <v>166</v>
      </c>
      <c r="H773" s="15">
        <v>505599446</v>
      </c>
      <c r="I773" s="15">
        <v>46</v>
      </c>
      <c r="J773" s="15">
        <v>17</v>
      </c>
      <c r="K773" s="15" t="s">
        <v>832</v>
      </c>
      <c r="L773" s="61" t="s">
        <v>4897</v>
      </c>
      <c r="M773" s="15" t="s">
        <v>160</v>
      </c>
      <c r="O773" s="30" t="str">
        <f t="shared" si="120"/>
        <v>ü</v>
      </c>
      <c r="P773" s="30" t="str">
        <f t="shared" si="114"/>
        <v>ü</v>
      </c>
      <c r="Q773" s="30" t="str">
        <f t="shared" si="115"/>
        <v>ü</v>
      </c>
      <c r="R773" s="30" t="str">
        <f t="shared" si="116"/>
        <v/>
      </c>
      <c r="S773" s="17" t="str">
        <f t="shared" si="117"/>
        <v>ü</v>
      </c>
      <c r="T773" s="17" t="str">
        <f t="shared" si="118"/>
        <v/>
      </c>
      <c r="U773" s="17"/>
      <c r="V773" s="17" t="str">
        <f t="shared" si="119"/>
        <v/>
      </c>
    </row>
    <row r="774" spans="1:22" ht="21.75" hidden="1" customHeight="1" x14ac:dyDescent="0.25">
      <c r="A774" s="28">
        <v>773</v>
      </c>
      <c r="B774" s="15">
        <v>2266143</v>
      </c>
      <c r="C774" s="16">
        <v>46093</v>
      </c>
      <c r="D774" s="16">
        <v>46095</v>
      </c>
      <c r="E774" s="15" t="s">
        <v>5579</v>
      </c>
      <c r="F774" s="15" t="s">
        <v>166</v>
      </c>
      <c r="H774" s="15">
        <v>506266622</v>
      </c>
      <c r="I774" s="15">
        <v>40</v>
      </c>
      <c r="J774" s="15">
        <v>8</v>
      </c>
      <c r="K774" s="15" t="s">
        <v>832</v>
      </c>
      <c r="L774" s="61" t="s">
        <v>5133</v>
      </c>
      <c r="M774" s="15" t="s">
        <v>160</v>
      </c>
      <c r="O774" s="30" t="str">
        <f t="shared" si="120"/>
        <v>ü</v>
      </c>
      <c r="P774" s="30" t="str">
        <f t="shared" si="114"/>
        <v>ü</v>
      </c>
      <c r="Q774" s="30" t="str">
        <f t="shared" si="115"/>
        <v>ü</v>
      </c>
      <c r="R774" s="30" t="str">
        <f t="shared" si="116"/>
        <v/>
      </c>
      <c r="S774" s="17" t="str">
        <f t="shared" si="117"/>
        <v>ü</v>
      </c>
      <c r="T774" s="17" t="str">
        <f t="shared" si="118"/>
        <v/>
      </c>
      <c r="U774" s="17"/>
      <c r="V774" s="17" t="str">
        <f t="shared" si="119"/>
        <v/>
      </c>
    </row>
    <row r="775" spans="1:22" ht="21.75" hidden="1" customHeight="1" x14ac:dyDescent="0.25">
      <c r="A775" s="28">
        <v>774</v>
      </c>
      <c r="B775" s="15">
        <v>2266137</v>
      </c>
      <c r="C775" s="16">
        <v>46093</v>
      </c>
      <c r="D775" s="16">
        <v>46095</v>
      </c>
      <c r="E775" s="15" t="s">
        <v>5580</v>
      </c>
      <c r="F775" s="15" t="s">
        <v>210</v>
      </c>
      <c r="H775" s="15">
        <v>504822261</v>
      </c>
      <c r="I775" s="15">
        <v>3</v>
      </c>
      <c r="J775" s="15">
        <v>3788</v>
      </c>
      <c r="K775" s="15" t="s">
        <v>230</v>
      </c>
      <c r="L775" s="61" t="s">
        <v>4922</v>
      </c>
      <c r="M775" s="15" t="s">
        <v>165</v>
      </c>
      <c r="O775" s="30" t="str">
        <f t="shared" si="120"/>
        <v>ü</v>
      </c>
      <c r="P775" s="30" t="str">
        <f t="shared" si="114"/>
        <v>ü</v>
      </c>
      <c r="Q775" s="30" t="str">
        <f t="shared" si="115"/>
        <v>ü</v>
      </c>
      <c r="R775" s="30" t="str">
        <f t="shared" si="116"/>
        <v/>
      </c>
      <c r="S775" s="17" t="str">
        <f t="shared" si="117"/>
        <v>ü</v>
      </c>
      <c r="T775" s="17" t="str">
        <f t="shared" si="118"/>
        <v/>
      </c>
      <c r="U775" s="17"/>
      <c r="V775" s="17" t="str">
        <f t="shared" si="119"/>
        <v/>
      </c>
    </row>
    <row r="776" spans="1:22" ht="21.75" hidden="1" customHeight="1" x14ac:dyDescent="0.25">
      <c r="A776" s="28">
        <v>775</v>
      </c>
      <c r="B776" s="15">
        <v>2266108</v>
      </c>
      <c r="C776" s="16">
        <v>46093</v>
      </c>
      <c r="D776" s="16">
        <v>46095</v>
      </c>
      <c r="E776" s="15" t="s">
        <v>5581</v>
      </c>
      <c r="F776" s="15" t="s">
        <v>166</v>
      </c>
      <c r="H776" s="15">
        <v>555959795</v>
      </c>
      <c r="I776" s="15" t="s">
        <v>5625</v>
      </c>
      <c r="J776" s="15">
        <v>2591</v>
      </c>
      <c r="K776" s="15" t="s">
        <v>404</v>
      </c>
      <c r="L776" s="61" t="s">
        <v>4905</v>
      </c>
      <c r="M776" s="15" t="s">
        <v>165</v>
      </c>
      <c r="O776" s="30" t="str">
        <f t="shared" si="120"/>
        <v>ü</v>
      </c>
      <c r="P776" s="30" t="str">
        <f t="shared" si="114"/>
        <v>ü</v>
      </c>
      <c r="Q776" s="30" t="str">
        <f t="shared" si="115"/>
        <v>ü</v>
      </c>
      <c r="R776" s="30" t="str">
        <f t="shared" si="116"/>
        <v/>
      </c>
      <c r="S776" s="17" t="str">
        <f t="shared" si="117"/>
        <v>ü</v>
      </c>
      <c r="T776" s="17" t="str">
        <f t="shared" si="118"/>
        <v/>
      </c>
      <c r="U776" s="17"/>
      <c r="V776" s="17" t="str">
        <f t="shared" si="119"/>
        <v>ü</v>
      </c>
    </row>
    <row r="777" spans="1:22" ht="21.75" hidden="1" customHeight="1" x14ac:dyDescent="0.25">
      <c r="A777" s="28">
        <v>776</v>
      </c>
      <c r="B777" s="15">
        <v>2266099</v>
      </c>
      <c r="C777" s="16">
        <v>46093</v>
      </c>
      <c r="D777" s="16">
        <v>46096</v>
      </c>
      <c r="E777" s="15" t="s">
        <v>5575</v>
      </c>
      <c r="F777" s="15" t="s">
        <v>166</v>
      </c>
      <c r="H777" s="15">
        <v>544300800</v>
      </c>
      <c r="I777" s="15">
        <v>21</v>
      </c>
      <c r="J777" s="15">
        <v>2784</v>
      </c>
      <c r="K777" s="15" t="s">
        <v>404</v>
      </c>
      <c r="L777" s="61" t="s">
        <v>5146</v>
      </c>
      <c r="M777" s="15" t="s">
        <v>158</v>
      </c>
      <c r="O777" s="30" t="str">
        <f t="shared" si="120"/>
        <v>ü</v>
      </c>
      <c r="P777" s="30" t="str">
        <f t="shared" si="114"/>
        <v/>
      </c>
      <c r="Q777" s="30" t="str">
        <f t="shared" si="115"/>
        <v>ü</v>
      </c>
      <c r="R777" s="30" t="str">
        <f t="shared" si="116"/>
        <v/>
      </c>
      <c r="S777" s="17" t="str">
        <f t="shared" si="117"/>
        <v/>
      </c>
      <c r="T777" s="17" t="str">
        <f t="shared" si="118"/>
        <v/>
      </c>
      <c r="U777" s="17"/>
      <c r="V777" s="17" t="str">
        <f t="shared" si="119"/>
        <v/>
      </c>
    </row>
    <row r="778" spans="1:22" ht="21.75" hidden="1" customHeight="1" x14ac:dyDescent="0.25">
      <c r="A778" s="28">
        <v>777</v>
      </c>
      <c r="B778" s="15">
        <v>2266097</v>
      </c>
      <c r="C778" s="16">
        <v>46093</v>
      </c>
      <c r="D778" s="16">
        <v>46095</v>
      </c>
      <c r="E778" s="15" t="s">
        <v>5251</v>
      </c>
      <c r="F778" s="15" t="s">
        <v>166</v>
      </c>
      <c r="H778" s="15">
        <v>553602492</v>
      </c>
      <c r="I778" s="15" t="s">
        <v>5626</v>
      </c>
      <c r="J778" s="15" t="s">
        <v>5626</v>
      </c>
      <c r="K778" s="15" t="s">
        <v>844</v>
      </c>
      <c r="L778" s="61" t="s">
        <v>4905</v>
      </c>
      <c r="M778" s="15" t="s">
        <v>164</v>
      </c>
      <c r="O778" s="30" t="str">
        <f t="shared" si="120"/>
        <v>ü</v>
      </c>
      <c r="P778" s="30" t="str">
        <f t="shared" si="114"/>
        <v>ü</v>
      </c>
      <c r="Q778" s="30" t="str">
        <f t="shared" si="115"/>
        <v>ü</v>
      </c>
      <c r="R778" s="30" t="str">
        <f t="shared" si="116"/>
        <v/>
      </c>
      <c r="S778" s="17" t="str">
        <f t="shared" si="117"/>
        <v>ü</v>
      </c>
      <c r="T778" s="17" t="str">
        <f t="shared" si="118"/>
        <v/>
      </c>
      <c r="U778" s="17"/>
      <c r="V778" s="17" t="str">
        <f t="shared" si="119"/>
        <v>ü</v>
      </c>
    </row>
    <row r="779" spans="1:22" ht="21.75" hidden="1" customHeight="1" x14ac:dyDescent="0.25">
      <c r="A779" s="28">
        <v>778</v>
      </c>
      <c r="B779" s="15">
        <v>2266096</v>
      </c>
      <c r="C779" s="16">
        <v>46093</v>
      </c>
      <c r="D779" s="16">
        <v>46095</v>
      </c>
      <c r="E779" s="15" t="s">
        <v>5582</v>
      </c>
      <c r="F779" s="15" t="s">
        <v>166</v>
      </c>
      <c r="H779" s="15">
        <v>554625046</v>
      </c>
      <c r="J779" s="15" t="s">
        <v>5627</v>
      </c>
      <c r="K779" s="15" t="s">
        <v>697</v>
      </c>
      <c r="L779" s="61" t="s">
        <v>5628</v>
      </c>
      <c r="M779" s="15" t="s">
        <v>167</v>
      </c>
      <c r="O779" s="30" t="str">
        <f t="shared" si="120"/>
        <v>ü</v>
      </c>
      <c r="P779" s="30" t="str">
        <f t="shared" si="114"/>
        <v/>
      </c>
      <c r="Q779" s="30" t="str">
        <f t="shared" si="115"/>
        <v>ü</v>
      </c>
      <c r="R779" s="30" t="str">
        <f t="shared" si="116"/>
        <v/>
      </c>
      <c r="S779" s="17" t="str">
        <f t="shared" si="117"/>
        <v>ü</v>
      </c>
      <c r="T779" s="17" t="str">
        <f t="shared" si="118"/>
        <v/>
      </c>
      <c r="U779" s="17"/>
      <c r="V779" s="17" t="str">
        <f t="shared" si="119"/>
        <v/>
      </c>
    </row>
    <row r="780" spans="1:22" ht="21.75" hidden="1" customHeight="1" x14ac:dyDescent="0.25">
      <c r="A780" s="28">
        <v>779</v>
      </c>
      <c r="B780" s="15">
        <v>2266091</v>
      </c>
      <c r="C780" s="16">
        <v>46093</v>
      </c>
      <c r="D780" s="16">
        <v>46095</v>
      </c>
      <c r="E780" s="15" t="s">
        <v>5251</v>
      </c>
      <c r="F780" s="15" t="s">
        <v>166</v>
      </c>
      <c r="H780" s="15">
        <v>507070301</v>
      </c>
      <c r="I780" s="15">
        <v>139</v>
      </c>
      <c r="J780" s="15">
        <v>139</v>
      </c>
      <c r="K780" s="15" t="s">
        <v>844</v>
      </c>
      <c r="L780" s="61" t="s">
        <v>5025</v>
      </c>
      <c r="M780" s="15" t="s">
        <v>164</v>
      </c>
      <c r="O780" s="30" t="str">
        <f t="shared" si="120"/>
        <v>ü</v>
      </c>
      <c r="P780" s="30" t="str">
        <f t="shared" si="114"/>
        <v>ü</v>
      </c>
      <c r="Q780" s="30" t="str">
        <f t="shared" si="115"/>
        <v>ü</v>
      </c>
      <c r="R780" s="30" t="str">
        <f t="shared" si="116"/>
        <v/>
      </c>
      <c r="S780" s="17" t="str">
        <f t="shared" si="117"/>
        <v>ü</v>
      </c>
      <c r="T780" s="17" t="str">
        <f t="shared" si="118"/>
        <v/>
      </c>
      <c r="U780" s="17"/>
      <c r="V780" s="17" t="str">
        <f t="shared" si="119"/>
        <v/>
      </c>
    </row>
    <row r="781" spans="1:22" ht="21.75" hidden="1" customHeight="1" x14ac:dyDescent="0.25">
      <c r="A781" s="28">
        <v>780</v>
      </c>
      <c r="B781" s="15">
        <v>2266085</v>
      </c>
      <c r="C781" s="16">
        <v>46093</v>
      </c>
      <c r="D781" s="16">
        <v>46096</v>
      </c>
      <c r="E781" s="15" t="s">
        <v>5583</v>
      </c>
      <c r="F781" s="15" t="s">
        <v>166</v>
      </c>
      <c r="H781" s="15">
        <v>553355575</v>
      </c>
      <c r="I781" s="15">
        <v>22</v>
      </c>
      <c r="J781" s="15">
        <v>396</v>
      </c>
      <c r="K781" s="15" t="s">
        <v>402</v>
      </c>
      <c r="L781" s="61" t="s">
        <v>4896</v>
      </c>
      <c r="M781" s="15" t="s">
        <v>164</v>
      </c>
      <c r="O781" s="30" t="str">
        <f t="shared" si="120"/>
        <v>ü</v>
      </c>
      <c r="P781" s="30" t="str">
        <f t="shared" si="114"/>
        <v>ü</v>
      </c>
      <c r="Q781" s="30" t="str">
        <f t="shared" si="115"/>
        <v>ü</v>
      </c>
      <c r="R781" s="30" t="str">
        <f t="shared" si="116"/>
        <v/>
      </c>
      <c r="S781" s="17" t="str">
        <f t="shared" si="117"/>
        <v>ü</v>
      </c>
      <c r="T781" s="17" t="str">
        <f t="shared" si="118"/>
        <v/>
      </c>
      <c r="U781" s="17"/>
      <c r="V781" s="17" t="str">
        <f t="shared" si="119"/>
        <v/>
      </c>
    </row>
    <row r="782" spans="1:22" ht="21.75" hidden="1" customHeight="1" x14ac:dyDescent="0.25">
      <c r="A782" s="28">
        <v>781</v>
      </c>
      <c r="B782" s="15">
        <v>2266084</v>
      </c>
      <c r="C782" s="16">
        <v>46093</v>
      </c>
      <c r="D782" s="16">
        <v>46095</v>
      </c>
      <c r="E782" s="15" t="s">
        <v>5584</v>
      </c>
      <c r="F782" s="15" t="s">
        <v>166</v>
      </c>
      <c r="H782" s="15">
        <v>505351663</v>
      </c>
      <c r="I782" s="15" t="s">
        <v>3984</v>
      </c>
      <c r="J782" s="15">
        <v>5596</v>
      </c>
      <c r="K782" s="15" t="s">
        <v>241</v>
      </c>
      <c r="L782" s="61" t="s">
        <v>4896</v>
      </c>
      <c r="M782" s="15" t="s">
        <v>165</v>
      </c>
      <c r="O782" s="30" t="str">
        <f t="shared" si="120"/>
        <v>ü</v>
      </c>
      <c r="P782" s="30" t="str">
        <f t="shared" si="114"/>
        <v>ü</v>
      </c>
      <c r="Q782" s="30" t="str">
        <f t="shared" si="115"/>
        <v>ü</v>
      </c>
      <c r="R782" s="30" t="str">
        <f t="shared" si="116"/>
        <v/>
      </c>
      <c r="S782" s="17" t="str">
        <f t="shared" si="117"/>
        <v>ü</v>
      </c>
      <c r="T782" s="17" t="str">
        <f t="shared" si="118"/>
        <v/>
      </c>
      <c r="U782" s="17"/>
      <c r="V782" s="17" t="str">
        <f t="shared" si="119"/>
        <v/>
      </c>
    </row>
    <row r="783" spans="1:22" ht="21.75" hidden="1" customHeight="1" x14ac:dyDescent="0.25">
      <c r="A783" s="28">
        <v>782</v>
      </c>
      <c r="B783" s="15">
        <v>2266080</v>
      </c>
      <c r="C783" s="16">
        <v>46093</v>
      </c>
      <c r="D783" s="16">
        <v>46096</v>
      </c>
      <c r="E783" s="15" t="s">
        <v>5585</v>
      </c>
      <c r="F783" s="15" t="s">
        <v>166</v>
      </c>
      <c r="H783" s="15">
        <v>569969353</v>
      </c>
      <c r="I783" s="15">
        <v>49</v>
      </c>
      <c r="J783" s="15">
        <v>8</v>
      </c>
      <c r="K783" s="15" t="s">
        <v>376</v>
      </c>
      <c r="L783" s="61" t="s">
        <v>4919</v>
      </c>
      <c r="M783" s="15" t="s">
        <v>486</v>
      </c>
      <c r="O783" s="30" t="str">
        <f t="shared" si="120"/>
        <v/>
      </c>
      <c r="P783" s="30" t="str">
        <f t="shared" si="114"/>
        <v/>
      </c>
      <c r="Q783" s="30" t="str">
        <f t="shared" si="115"/>
        <v>ü</v>
      </c>
      <c r="R783" s="30" t="str">
        <f t="shared" si="116"/>
        <v/>
      </c>
      <c r="S783" s="17" t="str">
        <f t="shared" si="117"/>
        <v/>
      </c>
      <c r="T783" s="17" t="str">
        <f t="shared" si="118"/>
        <v/>
      </c>
      <c r="U783" s="17"/>
      <c r="V783" s="17" t="str">
        <f t="shared" si="119"/>
        <v/>
      </c>
    </row>
    <row r="784" spans="1:22" ht="21.75" hidden="1" customHeight="1" x14ac:dyDescent="0.25">
      <c r="A784" s="28">
        <v>783</v>
      </c>
      <c r="B784" s="15">
        <v>2266073</v>
      </c>
      <c r="C784" s="16">
        <v>46093</v>
      </c>
      <c r="D784" s="16">
        <v>46095</v>
      </c>
      <c r="E784" s="15" t="s">
        <v>4956</v>
      </c>
      <c r="F784" s="15" t="s">
        <v>166</v>
      </c>
      <c r="H784" s="15">
        <v>543211330</v>
      </c>
      <c r="I784" s="15">
        <v>0</v>
      </c>
      <c r="J784" s="15">
        <v>250</v>
      </c>
      <c r="K784" s="15" t="s">
        <v>480</v>
      </c>
      <c r="L784" s="61" t="s">
        <v>5042</v>
      </c>
      <c r="M784" s="15" t="s">
        <v>211</v>
      </c>
      <c r="O784" s="30" t="str">
        <f t="shared" si="120"/>
        <v>ü</v>
      </c>
      <c r="P784" s="30" t="str">
        <f t="shared" si="114"/>
        <v>ü</v>
      </c>
      <c r="Q784" s="30" t="str">
        <f t="shared" si="115"/>
        <v>ü</v>
      </c>
      <c r="R784" s="30" t="str">
        <f t="shared" si="116"/>
        <v/>
      </c>
      <c r="S784" s="17" t="str">
        <f t="shared" si="117"/>
        <v>ü</v>
      </c>
      <c r="T784" s="17" t="str">
        <f t="shared" si="118"/>
        <v/>
      </c>
      <c r="U784" s="17"/>
      <c r="V784" s="17" t="str">
        <f t="shared" si="119"/>
        <v>ü</v>
      </c>
    </row>
    <row r="785" spans="1:22" ht="21.75" hidden="1" customHeight="1" x14ac:dyDescent="0.25">
      <c r="A785" s="28">
        <v>784</v>
      </c>
      <c r="B785" s="15">
        <v>2266071</v>
      </c>
      <c r="C785" s="16">
        <v>46093</v>
      </c>
      <c r="D785" s="16">
        <v>46095</v>
      </c>
      <c r="E785" s="15" t="s">
        <v>5586</v>
      </c>
      <c r="F785" s="15" t="s">
        <v>166</v>
      </c>
      <c r="H785" s="15">
        <v>507575040</v>
      </c>
      <c r="I785" s="15">
        <v>143</v>
      </c>
      <c r="J785" s="15">
        <v>146</v>
      </c>
      <c r="K785" s="15" t="s">
        <v>227</v>
      </c>
      <c r="L785" s="61" t="s">
        <v>4905</v>
      </c>
      <c r="M785" s="15" t="s">
        <v>164</v>
      </c>
      <c r="O785" s="30" t="str">
        <f t="shared" si="120"/>
        <v>ü</v>
      </c>
      <c r="P785" s="30" t="str">
        <f t="shared" si="114"/>
        <v>ü</v>
      </c>
      <c r="Q785" s="30" t="str">
        <f t="shared" si="115"/>
        <v>ü</v>
      </c>
      <c r="R785" s="30" t="str">
        <f t="shared" si="116"/>
        <v/>
      </c>
      <c r="S785" s="17" t="str">
        <f t="shared" si="117"/>
        <v>ü</v>
      </c>
      <c r="T785" s="17" t="str">
        <f t="shared" si="118"/>
        <v/>
      </c>
      <c r="U785" s="17"/>
      <c r="V785" s="17" t="str">
        <f t="shared" si="119"/>
        <v>ü</v>
      </c>
    </row>
    <row r="786" spans="1:22" ht="21.75" hidden="1" customHeight="1" x14ac:dyDescent="0.25">
      <c r="A786" s="28">
        <v>785</v>
      </c>
      <c r="B786" s="15">
        <v>2266032</v>
      </c>
      <c r="C786" s="16">
        <v>46093</v>
      </c>
      <c r="D786" s="16">
        <v>46095</v>
      </c>
      <c r="E786" s="15" t="s">
        <v>5587</v>
      </c>
      <c r="F786" s="15" t="s">
        <v>166</v>
      </c>
      <c r="H786" s="15">
        <v>504772333</v>
      </c>
      <c r="J786" s="15">
        <v>853</v>
      </c>
      <c r="K786" s="15" t="s">
        <v>237</v>
      </c>
      <c r="L786" s="61" t="s">
        <v>4969</v>
      </c>
      <c r="M786" s="15" t="s">
        <v>211</v>
      </c>
      <c r="O786" s="30" t="str">
        <f t="shared" si="120"/>
        <v>ü</v>
      </c>
      <c r="P786" s="30" t="str">
        <f t="shared" si="114"/>
        <v>ü</v>
      </c>
      <c r="Q786" s="30" t="str">
        <f t="shared" si="115"/>
        <v>ü</v>
      </c>
      <c r="R786" s="30" t="str">
        <f t="shared" si="116"/>
        <v/>
      </c>
      <c r="S786" s="17" t="str">
        <f t="shared" si="117"/>
        <v>ü</v>
      </c>
      <c r="T786" s="17" t="str">
        <f t="shared" si="118"/>
        <v/>
      </c>
      <c r="U786" s="17"/>
      <c r="V786" s="17" t="str">
        <f t="shared" si="119"/>
        <v/>
      </c>
    </row>
    <row r="787" spans="1:22" ht="21.75" hidden="1" customHeight="1" x14ac:dyDescent="0.25">
      <c r="A787" s="28">
        <v>786</v>
      </c>
      <c r="B787" s="15">
        <v>2266008</v>
      </c>
      <c r="C787" s="16">
        <v>46093</v>
      </c>
      <c r="D787" s="16">
        <v>46095</v>
      </c>
      <c r="E787" s="15" t="s">
        <v>5588</v>
      </c>
      <c r="F787" s="15" t="s">
        <v>166</v>
      </c>
      <c r="H787" s="15">
        <v>503027666</v>
      </c>
      <c r="I787" s="15" t="s">
        <v>5629</v>
      </c>
      <c r="J787" s="15" t="s">
        <v>1097</v>
      </c>
      <c r="K787" s="15" t="s">
        <v>1105</v>
      </c>
      <c r="L787" s="61" t="s">
        <v>4905</v>
      </c>
      <c r="M787" s="15" t="s">
        <v>158</v>
      </c>
      <c r="O787" s="30" t="str">
        <f t="shared" si="120"/>
        <v>ü</v>
      </c>
      <c r="P787" s="30" t="str">
        <f t="shared" si="114"/>
        <v>ü</v>
      </c>
      <c r="Q787" s="30" t="str">
        <f t="shared" si="115"/>
        <v>ü</v>
      </c>
      <c r="R787" s="30" t="str">
        <f t="shared" si="116"/>
        <v/>
      </c>
      <c r="S787" s="17" t="str">
        <f t="shared" si="117"/>
        <v>ü</v>
      </c>
      <c r="T787" s="17" t="str">
        <f t="shared" si="118"/>
        <v/>
      </c>
      <c r="U787" s="17"/>
      <c r="V787" s="17" t="str">
        <f t="shared" si="119"/>
        <v>ü</v>
      </c>
    </row>
    <row r="788" spans="1:22" ht="21.75" hidden="1" customHeight="1" x14ac:dyDescent="0.25">
      <c r="A788" s="28">
        <v>787</v>
      </c>
      <c r="B788" s="15">
        <v>2266005</v>
      </c>
      <c r="C788" s="16">
        <v>46093</v>
      </c>
      <c r="D788" s="16">
        <v>46095</v>
      </c>
      <c r="E788" s="15" t="s">
        <v>5589</v>
      </c>
      <c r="F788" s="15" t="s">
        <v>166</v>
      </c>
      <c r="H788" s="15">
        <v>565929898</v>
      </c>
      <c r="I788" s="15" t="s">
        <v>5630</v>
      </c>
      <c r="J788" s="15" t="s">
        <v>671</v>
      </c>
      <c r="K788" s="15" t="s">
        <v>1235</v>
      </c>
      <c r="L788" s="61" t="s">
        <v>5155</v>
      </c>
      <c r="M788" s="15" t="s">
        <v>162</v>
      </c>
      <c r="O788" s="30" t="str">
        <f t="shared" si="120"/>
        <v>ü</v>
      </c>
      <c r="P788" s="30" t="str">
        <f t="shared" si="114"/>
        <v/>
      </c>
      <c r="Q788" s="30" t="str">
        <f t="shared" si="115"/>
        <v>ü</v>
      </c>
      <c r="R788" s="30" t="str">
        <f t="shared" si="116"/>
        <v/>
      </c>
      <c r="S788" s="17" t="str">
        <f t="shared" si="117"/>
        <v>ü</v>
      </c>
      <c r="T788" s="17" t="str">
        <f t="shared" si="118"/>
        <v/>
      </c>
      <c r="U788" s="17"/>
      <c r="V788" s="17" t="str">
        <f t="shared" si="119"/>
        <v/>
      </c>
    </row>
    <row r="789" spans="1:22" ht="21.75" hidden="1" customHeight="1" x14ac:dyDescent="0.25">
      <c r="A789" s="28">
        <v>788</v>
      </c>
      <c r="B789" s="15">
        <v>2265985</v>
      </c>
      <c r="C789" s="16">
        <v>46093</v>
      </c>
      <c r="D789" s="16">
        <v>46095</v>
      </c>
      <c r="E789" s="15" t="s">
        <v>5590</v>
      </c>
      <c r="F789" s="15" t="s">
        <v>166</v>
      </c>
      <c r="H789" s="15">
        <v>543240821</v>
      </c>
      <c r="I789" s="15">
        <v>2277</v>
      </c>
      <c r="J789" s="15">
        <v>7</v>
      </c>
      <c r="K789" s="15" t="s">
        <v>832</v>
      </c>
      <c r="L789" s="61" t="s">
        <v>4919</v>
      </c>
      <c r="M789" s="15" t="s">
        <v>160</v>
      </c>
      <c r="O789" s="30" t="str">
        <f t="shared" si="120"/>
        <v/>
      </c>
      <c r="P789" s="30" t="str">
        <f t="shared" si="114"/>
        <v/>
      </c>
      <c r="Q789" s="30" t="str">
        <f t="shared" si="115"/>
        <v>ü</v>
      </c>
      <c r="R789" s="30" t="str">
        <f t="shared" si="116"/>
        <v/>
      </c>
      <c r="S789" s="17" t="str">
        <f t="shared" si="117"/>
        <v/>
      </c>
      <c r="T789" s="17" t="str">
        <f t="shared" si="118"/>
        <v/>
      </c>
      <c r="U789" s="17"/>
      <c r="V789" s="17" t="str">
        <f t="shared" si="119"/>
        <v/>
      </c>
    </row>
    <row r="790" spans="1:22" ht="21.75" hidden="1" customHeight="1" x14ac:dyDescent="0.25">
      <c r="A790" s="28">
        <v>789</v>
      </c>
      <c r="B790" s="15">
        <v>2265956</v>
      </c>
      <c r="C790" s="16">
        <v>46093</v>
      </c>
      <c r="D790" s="16">
        <v>46096</v>
      </c>
      <c r="E790" s="15" t="s">
        <v>5591</v>
      </c>
      <c r="F790" s="15" t="s">
        <v>166</v>
      </c>
      <c r="H790" s="15">
        <v>502771722</v>
      </c>
      <c r="I790" s="15">
        <v>203</v>
      </c>
      <c r="J790" s="15">
        <v>21</v>
      </c>
      <c r="K790" s="15" t="s">
        <v>229</v>
      </c>
      <c r="L790" s="61" t="s">
        <v>5431</v>
      </c>
      <c r="M790" s="15" t="s">
        <v>167</v>
      </c>
      <c r="O790" s="30" t="str">
        <f t="shared" si="120"/>
        <v/>
      </c>
      <c r="P790" s="30" t="str">
        <f t="shared" si="114"/>
        <v>ü</v>
      </c>
      <c r="Q790" s="30" t="str">
        <f t="shared" si="115"/>
        <v>ü</v>
      </c>
      <c r="R790" s="30" t="str">
        <f t="shared" si="116"/>
        <v/>
      </c>
      <c r="S790" s="17" t="str">
        <f t="shared" si="117"/>
        <v/>
      </c>
      <c r="T790" s="17" t="str">
        <f t="shared" si="118"/>
        <v/>
      </c>
      <c r="U790" s="17"/>
      <c r="V790" s="17" t="str">
        <f t="shared" si="119"/>
        <v/>
      </c>
    </row>
    <row r="791" spans="1:22" ht="21.75" hidden="1" customHeight="1" x14ac:dyDescent="0.25">
      <c r="A791" s="28">
        <v>790</v>
      </c>
      <c r="B791" s="15">
        <v>2265947</v>
      </c>
      <c r="C791" s="16">
        <v>46093</v>
      </c>
      <c r="D791" s="16">
        <v>46095</v>
      </c>
      <c r="E791" s="15" t="s">
        <v>5592</v>
      </c>
      <c r="F791" s="15" t="s">
        <v>166</v>
      </c>
      <c r="H791" s="15">
        <v>505088241</v>
      </c>
      <c r="I791" s="15">
        <v>7</v>
      </c>
      <c r="J791" s="15">
        <v>24</v>
      </c>
      <c r="K791" s="15" t="s">
        <v>409</v>
      </c>
      <c r="L791" s="61" t="s">
        <v>4968</v>
      </c>
      <c r="M791" s="15" t="s">
        <v>160</v>
      </c>
      <c r="O791" s="30" t="str">
        <f t="shared" si="120"/>
        <v/>
      </c>
      <c r="P791" s="30" t="str">
        <f t="shared" si="114"/>
        <v/>
      </c>
      <c r="Q791" s="30" t="str">
        <f t="shared" si="115"/>
        <v/>
      </c>
      <c r="R791" s="30" t="str">
        <f t="shared" si="116"/>
        <v/>
      </c>
      <c r="S791" s="17" t="str">
        <f t="shared" si="117"/>
        <v/>
      </c>
      <c r="T791" s="17" t="str">
        <f t="shared" si="118"/>
        <v/>
      </c>
      <c r="U791" s="17"/>
      <c r="V791" s="17" t="str">
        <f t="shared" si="119"/>
        <v/>
      </c>
    </row>
    <row r="792" spans="1:22" ht="21.75" hidden="1" customHeight="1" x14ac:dyDescent="0.25">
      <c r="A792" s="28">
        <v>791</v>
      </c>
      <c r="B792" s="15">
        <v>2265942</v>
      </c>
      <c r="C792" s="16">
        <v>46093</v>
      </c>
      <c r="D792" s="16">
        <v>46095</v>
      </c>
      <c r="E792" s="15" t="s">
        <v>5593</v>
      </c>
      <c r="F792" s="15" t="s">
        <v>166</v>
      </c>
      <c r="H792" s="15">
        <v>502878950</v>
      </c>
      <c r="I792" s="15" t="s">
        <v>3105</v>
      </c>
      <c r="J792" s="15" t="s">
        <v>2084</v>
      </c>
      <c r="K792" s="15" t="s">
        <v>238</v>
      </c>
      <c r="L792" s="61" t="s">
        <v>5631</v>
      </c>
      <c r="M792" s="15" t="s">
        <v>162</v>
      </c>
      <c r="O792" s="30" t="str">
        <f t="shared" si="120"/>
        <v/>
      </c>
      <c r="P792" s="30" t="str">
        <f t="shared" si="114"/>
        <v/>
      </c>
      <c r="Q792" s="30" t="str">
        <f t="shared" si="115"/>
        <v/>
      </c>
      <c r="R792" s="30" t="str">
        <f t="shared" si="116"/>
        <v/>
      </c>
      <c r="S792" s="17" t="str">
        <f t="shared" si="117"/>
        <v/>
      </c>
      <c r="T792" s="17" t="str">
        <f t="shared" si="118"/>
        <v/>
      </c>
      <c r="U792" s="17"/>
      <c r="V792" s="17" t="str">
        <f t="shared" si="119"/>
        <v/>
      </c>
    </row>
    <row r="793" spans="1:22" ht="21.75" hidden="1" customHeight="1" x14ac:dyDescent="0.25">
      <c r="A793" s="28">
        <v>792</v>
      </c>
      <c r="B793" s="15">
        <v>2265869</v>
      </c>
      <c r="C793" s="16">
        <v>46093</v>
      </c>
      <c r="D793" s="16">
        <v>46095</v>
      </c>
      <c r="E793" s="15" t="s">
        <v>5594</v>
      </c>
      <c r="F793" s="15" t="s">
        <v>166</v>
      </c>
      <c r="H793" s="15">
        <v>506281808</v>
      </c>
      <c r="I793" s="15">
        <v>2277</v>
      </c>
      <c r="J793" s="15">
        <v>2277</v>
      </c>
      <c r="K793" s="15" t="s">
        <v>564</v>
      </c>
      <c r="L793" s="61" t="s">
        <v>5154</v>
      </c>
      <c r="M793" s="15" t="s">
        <v>158</v>
      </c>
      <c r="O793" s="30" t="str">
        <f t="shared" si="120"/>
        <v>ü</v>
      </c>
      <c r="P793" s="30" t="str">
        <f t="shared" si="114"/>
        <v>ü</v>
      </c>
      <c r="Q793" s="30" t="str">
        <f t="shared" si="115"/>
        <v>ü</v>
      </c>
      <c r="R793" s="30" t="str">
        <f t="shared" si="116"/>
        <v/>
      </c>
      <c r="S793" s="17" t="str">
        <f t="shared" si="117"/>
        <v>ü</v>
      </c>
      <c r="T793" s="17" t="str">
        <f t="shared" si="118"/>
        <v/>
      </c>
      <c r="U793" s="17"/>
      <c r="V793" s="17" t="str">
        <f t="shared" si="119"/>
        <v/>
      </c>
    </row>
    <row r="794" spans="1:22" ht="21.75" hidden="1" customHeight="1" x14ac:dyDescent="0.25">
      <c r="A794" s="28">
        <v>793</v>
      </c>
      <c r="B794" s="15">
        <v>2265790</v>
      </c>
      <c r="C794" s="16">
        <v>46093</v>
      </c>
      <c r="D794" s="16">
        <v>46096</v>
      </c>
      <c r="E794" s="15" t="s">
        <v>5312</v>
      </c>
      <c r="F794" s="15" t="s">
        <v>166</v>
      </c>
      <c r="H794" s="15">
        <v>505155522</v>
      </c>
      <c r="I794" s="15" t="s">
        <v>682</v>
      </c>
      <c r="J794" s="15">
        <v>3661</v>
      </c>
      <c r="K794" s="15" t="s">
        <v>220</v>
      </c>
      <c r="L794" s="61" t="s">
        <v>4896</v>
      </c>
      <c r="M794" s="15" t="s">
        <v>160</v>
      </c>
      <c r="O794" s="30" t="str">
        <f t="shared" si="120"/>
        <v>ü</v>
      </c>
      <c r="P794" s="30" t="str">
        <f t="shared" si="114"/>
        <v>ü</v>
      </c>
      <c r="Q794" s="30" t="str">
        <f t="shared" si="115"/>
        <v>ü</v>
      </c>
      <c r="R794" s="30" t="str">
        <f t="shared" si="116"/>
        <v/>
      </c>
      <c r="S794" s="17" t="str">
        <f t="shared" si="117"/>
        <v>ü</v>
      </c>
      <c r="T794" s="17" t="str">
        <f t="shared" si="118"/>
        <v/>
      </c>
      <c r="U794" s="17"/>
      <c r="V794" s="17" t="str">
        <f t="shared" si="119"/>
        <v/>
      </c>
    </row>
    <row r="795" spans="1:22" ht="21.75" hidden="1" customHeight="1" x14ac:dyDescent="0.25">
      <c r="A795" s="28">
        <v>794</v>
      </c>
      <c r="B795" s="15">
        <v>2265726</v>
      </c>
      <c r="C795" s="16">
        <v>46093</v>
      </c>
      <c r="D795" s="16">
        <v>46095</v>
      </c>
      <c r="E795" s="15" t="s">
        <v>5595</v>
      </c>
      <c r="F795" s="15" t="s">
        <v>166</v>
      </c>
      <c r="H795" s="15">
        <v>504564599</v>
      </c>
      <c r="I795" s="15">
        <v>1</v>
      </c>
      <c r="J795" s="15">
        <v>3</v>
      </c>
      <c r="K795" s="15" t="s">
        <v>228</v>
      </c>
      <c r="L795" s="61" t="s">
        <v>4912</v>
      </c>
      <c r="M795" s="15" t="s">
        <v>158</v>
      </c>
      <c r="O795" s="30" t="str">
        <f t="shared" si="120"/>
        <v/>
      </c>
      <c r="P795" s="30" t="str">
        <f t="shared" si="114"/>
        <v/>
      </c>
      <c r="Q795" s="30" t="str">
        <f t="shared" si="115"/>
        <v>ü</v>
      </c>
      <c r="R795" s="30" t="str">
        <f t="shared" si="116"/>
        <v/>
      </c>
      <c r="S795" s="17" t="str">
        <f t="shared" si="117"/>
        <v>ü</v>
      </c>
      <c r="T795" s="17" t="str">
        <f t="shared" si="118"/>
        <v/>
      </c>
      <c r="U795" s="17"/>
      <c r="V795" s="17" t="str">
        <f t="shared" si="119"/>
        <v/>
      </c>
    </row>
    <row r="796" spans="1:22" ht="21.75" hidden="1" customHeight="1" x14ac:dyDescent="0.25">
      <c r="A796" s="28">
        <v>795</v>
      </c>
      <c r="B796" s="15">
        <v>2265712</v>
      </c>
      <c r="C796" s="16">
        <v>46093</v>
      </c>
      <c r="D796" s="16">
        <v>46095</v>
      </c>
      <c r="E796" s="15" t="s">
        <v>5596</v>
      </c>
      <c r="F796" s="15" t="s">
        <v>166</v>
      </c>
      <c r="H796" s="15">
        <v>561114425</v>
      </c>
      <c r="I796" s="15">
        <v>33</v>
      </c>
      <c r="J796" s="15">
        <v>23</v>
      </c>
      <c r="K796" s="15" t="s">
        <v>222</v>
      </c>
      <c r="L796" s="61" t="s">
        <v>4905</v>
      </c>
      <c r="M796" s="15" t="s">
        <v>171</v>
      </c>
      <c r="O796" s="30" t="str">
        <f t="shared" si="120"/>
        <v>ü</v>
      </c>
      <c r="P796" s="30" t="str">
        <f t="shared" si="114"/>
        <v>ü</v>
      </c>
      <c r="Q796" s="30" t="str">
        <f t="shared" si="115"/>
        <v>ü</v>
      </c>
      <c r="R796" s="30" t="str">
        <f t="shared" si="116"/>
        <v/>
      </c>
      <c r="S796" s="17" t="str">
        <f t="shared" si="117"/>
        <v>ü</v>
      </c>
      <c r="T796" s="17" t="str">
        <f t="shared" si="118"/>
        <v/>
      </c>
      <c r="U796" s="17"/>
      <c r="V796" s="17" t="str">
        <f t="shared" si="119"/>
        <v>ü</v>
      </c>
    </row>
    <row r="797" spans="1:22" ht="21.75" hidden="1" customHeight="1" x14ac:dyDescent="0.25">
      <c r="A797" s="28">
        <v>796</v>
      </c>
      <c r="B797" s="15">
        <v>2265671</v>
      </c>
      <c r="C797" s="16">
        <v>46093</v>
      </c>
      <c r="D797" s="16">
        <v>46095</v>
      </c>
      <c r="E797" s="15" t="s">
        <v>5597</v>
      </c>
      <c r="F797" s="15" t="s">
        <v>159</v>
      </c>
      <c r="H797" s="15">
        <v>561916771</v>
      </c>
      <c r="I797" s="15">
        <v>247</v>
      </c>
      <c r="J797" s="15">
        <v>936</v>
      </c>
      <c r="K797" s="15" t="s">
        <v>227</v>
      </c>
      <c r="L797" s="61" t="s">
        <v>4912</v>
      </c>
      <c r="M797" s="15" t="s">
        <v>164</v>
      </c>
      <c r="O797" s="30" t="str">
        <f t="shared" si="120"/>
        <v/>
      </c>
      <c r="P797" s="30" t="str">
        <f t="shared" si="114"/>
        <v/>
      </c>
      <c r="Q797" s="30" t="str">
        <f t="shared" si="115"/>
        <v>ü</v>
      </c>
      <c r="R797" s="30" t="str">
        <f t="shared" si="116"/>
        <v/>
      </c>
      <c r="S797" s="17" t="str">
        <f t="shared" si="117"/>
        <v>ü</v>
      </c>
      <c r="T797" s="17" t="str">
        <f t="shared" si="118"/>
        <v/>
      </c>
      <c r="U797" s="17"/>
      <c r="V797" s="17" t="str">
        <f t="shared" si="119"/>
        <v/>
      </c>
    </row>
    <row r="798" spans="1:22" ht="21.75" hidden="1" customHeight="1" x14ac:dyDescent="0.25">
      <c r="A798" s="28">
        <v>797</v>
      </c>
      <c r="B798" s="15">
        <v>2265653</v>
      </c>
      <c r="C798" s="16">
        <v>46093</v>
      </c>
      <c r="D798" s="16">
        <v>46095</v>
      </c>
      <c r="E798" s="15" t="s">
        <v>5044</v>
      </c>
      <c r="F798" s="15" t="s">
        <v>166</v>
      </c>
      <c r="H798" s="15">
        <v>568888098</v>
      </c>
      <c r="J798" s="15">
        <v>4865</v>
      </c>
      <c r="K798" s="15" t="s">
        <v>221</v>
      </c>
      <c r="L798" s="61" t="s">
        <v>4922</v>
      </c>
      <c r="M798" s="15" t="s">
        <v>165</v>
      </c>
      <c r="O798" s="30" t="str">
        <f t="shared" si="120"/>
        <v>ü</v>
      </c>
      <c r="P798" s="30" t="str">
        <f t="shared" si="114"/>
        <v>ü</v>
      </c>
      <c r="Q798" s="30" t="str">
        <f t="shared" si="115"/>
        <v>ü</v>
      </c>
      <c r="R798" s="30" t="str">
        <f t="shared" si="116"/>
        <v/>
      </c>
      <c r="S798" s="17" t="str">
        <f t="shared" si="117"/>
        <v>ü</v>
      </c>
      <c r="T798" s="17" t="str">
        <f t="shared" si="118"/>
        <v/>
      </c>
      <c r="U798" s="17"/>
      <c r="V798" s="17" t="str">
        <f t="shared" si="119"/>
        <v/>
      </c>
    </row>
    <row r="799" spans="1:22" ht="21.75" hidden="1" customHeight="1" x14ac:dyDescent="0.25">
      <c r="A799" s="28">
        <v>798</v>
      </c>
      <c r="B799" s="15">
        <v>2265645</v>
      </c>
      <c r="C799" s="16">
        <v>46093</v>
      </c>
      <c r="D799" s="16">
        <v>46096</v>
      </c>
      <c r="E799" s="15" t="s">
        <v>5598</v>
      </c>
      <c r="F799" s="15" t="s">
        <v>166</v>
      </c>
      <c r="H799" s="15">
        <v>528622287</v>
      </c>
      <c r="I799" s="15">
        <v>6</v>
      </c>
      <c r="J799" s="15">
        <v>6</v>
      </c>
      <c r="K799" s="15" t="s">
        <v>374</v>
      </c>
      <c r="L799" s="61" t="s">
        <v>5133</v>
      </c>
      <c r="M799" s="15" t="s">
        <v>179</v>
      </c>
      <c r="O799" s="30" t="str">
        <f t="shared" si="120"/>
        <v>ü</v>
      </c>
      <c r="P799" s="30" t="str">
        <f t="shared" si="114"/>
        <v>ü</v>
      </c>
      <c r="Q799" s="30" t="str">
        <f t="shared" si="115"/>
        <v>ü</v>
      </c>
      <c r="R799" s="30" t="str">
        <f t="shared" si="116"/>
        <v/>
      </c>
      <c r="S799" s="17" t="str">
        <f t="shared" si="117"/>
        <v>ü</v>
      </c>
      <c r="T799" s="17" t="str">
        <f t="shared" si="118"/>
        <v/>
      </c>
      <c r="U799" s="17"/>
      <c r="V799" s="17" t="str">
        <f t="shared" si="119"/>
        <v/>
      </c>
    </row>
    <row r="800" spans="1:22" ht="21.75" hidden="1" customHeight="1" x14ac:dyDescent="0.25">
      <c r="A800" s="28">
        <v>799</v>
      </c>
      <c r="B800" s="15">
        <v>2265595</v>
      </c>
      <c r="C800" s="16">
        <v>46093</v>
      </c>
      <c r="D800" s="16">
        <v>46095</v>
      </c>
      <c r="E800" s="15" t="s">
        <v>5599</v>
      </c>
      <c r="F800" s="15" t="s">
        <v>166</v>
      </c>
      <c r="H800" s="15">
        <v>506310344</v>
      </c>
      <c r="I800" s="15">
        <v>64</v>
      </c>
      <c r="J800" s="15">
        <v>4</v>
      </c>
      <c r="K800" s="15" t="s">
        <v>347</v>
      </c>
      <c r="L800" s="61" t="s">
        <v>5632</v>
      </c>
      <c r="M800" s="15" t="s">
        <v>179</v>
      </c>
      <c r="O800" s="30" t="str">
        <f t="shared" si="120"/>
        <v>ü</v>
      </c>
      <c r="P800" s="30" t="str">
        <f t="shared" si="114"/>
        <v/>
      </c>
      <c r="Q800" s="30" t="str">
        <f t="shared" si="115"/>
        <v/>
      </c>
      <c r="R800" s="30" t="str">
        <f t="shared" si="116"/>
        <v/>
      </c>
      <c r="S800" s="17" t="str">
        <f t="shared" si="117"/>
        <v>ü</v>
      </c>
      <c r="T800" s="17" t="str">
        <f t="shared" si="118"/>
        <v/>
      </c>
      <c r="U800" s="17"/>
      <c r="V800" s="17" t="str">
        <f t="shared" si="119"/>
        <v/>
      </c>
    </row>
    <row r="801" spans="1:22" ht="21.75" hidden="1" customHeight="1" x14ac:dyDescent="0.25">
      <c r="A801" s="28">
        <v>800</v>
      </c>
      <c r="B801" s="15">
        <v>2265534</v>
      </c>
      <c r="C801" s="16">
        <v>46093</v>
      </c>
      <c r="D801" s="16">
        <v>46095</v>
      </c>
      <c r="E801" s="15" t="s">
        <v>5600</v>
      </c>
      <c r="F801" s="15" t="s">
        <v>166</v>
      </c>
      <c r="H801" s="15">
        <v>501577757</v>
      </c>
      <c r="I801" s="15">
        <v>121</v>
      </c>
      <c r="J801" s="15">
        <v>9</v>
      </c>
      <c r="K801" s="15" t="s">
        <v>668</v>
      </c>
      <c r="L801" s="61" t="s">
        <v>4969</v>
      </c>
      <c r="M801" s="15" t="s">
        <v>179</v>
      </c>
      <c r="O801" s="30" t="str">
        <f t="shared" si="120"/>
        <v>ü</v>
      </c>
      <c r="P801" s="30" t="str">
        <f t="shared" si="114"/>
        <v>ü</v>
      </c>
      <c r="Q801" s="30" t="str">
        <f t="shared" si="115"/>
        <v>ü</v>
      </c>
      <c r="R801" s="30" t="str">
        <f t="shared" si="116"/>
        <v/>
      </c>
      <c r="S801" s="17" t="str">
        <f t="shared" si="117"/>
        <v>ü</v>
      </c>
      <c r="T801" s="17" t="str">
        <f t="shared" si="118"/>
        <v/>
      </c>
      <c r="U801" s="17"/>
      <c r="V801" s="17" t="str">
        <f t="shared" si="119"/>
        <v/>
      </c>
    </row>
    <row r="802" spans="1:22" ht="21.75" hidden="1" customHeight="1" x14ac:dyDescent="0.25">
      <c r="A802" s="28">
        <v>801</v>
      </c>
      <c r="B802" s="15">
        <v>2265487</v>
      </c>
      <c r="C802" s="16">
        <v>46093</v>
      </c>
      <c r="D802" s="16">
        <v>46095</v>
      </c>
      <c r="E802" s="15" t="s">
        <v>5601</v>
      </c>
      <c r="F802" s="15" t="s">
        <v>166</v>
      </c>
      <c r="H802" s="15">
        <v>523451985</v>
      </c>
      <c r="I802" s="15" t="s">
        <v>5633</v>
      </c>
      <c r="J802" s="15" t="s">
        <v>5634</v>
      </c>
      <c r="K802" s="15" t="s">
        <v>480</v>
      </c>
      <c r="L802" s="61" t="s">
        <v>4901</v>
      </c>
      <c r="M802" s="15" t="s">
        <v>211</v>
      </c>
      <c r="O802" s="30" t="str">
        <f t="shared" si="120"/>
        <v/>
      </c>
      <c r="P802" s="30" t="str">
        <f t="shared" si="114"/>
        <v/>
      </c>
      <c r="Q802" s="30" t="str">
        <f t="shared" si="115"/>
        <v/>
      </c>
      <c r="R802" s="30" t="str">
        <f t="shared" si="116"/>
        <v/>
      </c>
      <c r="S802" s="17" t="str">
        <f t="shared" si="117"/>
        <v/>
      </c>
      <c r="T802" s="17" t="str">
        <f t="shared" si="118"/>
        <v/>
      </c>
      <c r="U802" s="17"/>
      <c r="V802" s="17" t="str">
        <f t="shared" si="119"/>
        <v/>
      </c>
    </row>
    <row r="803" spans="1:22" ht="21.75" hidden="1" customHeight="1" x14ac:dyDescent="0.25">
      <c r="A803" s="28">
        <v>802</v>
      </c>
      <c r="B803" s="15">
        <v>2265383</v>
      </c>
      <c r="C803" s="16">
        <v>46093</v>
      </c>
      <c r="D803" s="16">
        <v>46096</v>
      </c>
      <c r="E803" s="15" t="s">
        <v>5602</v>
      </c>
      <c r="F803" s="15" t="s">
        <v>166</v>
      </c>
      <c r="H803" s="15">
        <v>506363384</v>
      </c>
      <c r="I803" s="15">
        <v>3502</v>
      </c>
      <c r="J803" s="15">
        <v>3502</v>
      </c>
      <c r="K803" s="15" t="s">
        <v>226</v>
      </c>
      <c r="L803" s="61" t="s">
        <v>5035</v>
      </c>
      <c r="M803" s="15" t="s">
        <v>158</v>
      </c>
      <c r="O803" s="30" t="str">
        <f t="shared" si="120"/>
        <v>ü</v>
      </c>
      <c r="P803" s="30" t="str">
        <f t="shared" si="114"/>
        <v/>
      </c>
      <c r="Q803" s="30" t="str">
        <f t="shared" si="115"/>
        <v>ü</v>
      </c>
      <c r="R803" s="30" t="str">
        <f t="shared" si="116"/>
        <v/>
      </c>
      <c r="S803" s="17" t="str">
        <f t="shared" si="117"/>
        <v>ü</v>
      </c>
      <c r="T803" s="17" t="str">
        <f t="shared" si="118"/>
        <v/>
      </c>
      <c r="U803" s="17"/>
      <c r="V803" s="17" t="str">
        <f t="shared" si="119"/>
        <v/>
      </c>
    </row>
    <row r="804" spans="1:22" ht="21.75" hidden="1" customHeight="1" x14ac:dyDescent="0.25">
      <c r="A804" s="28">
        <v>803</v>
      </c>
      <c r="B804" s="15">
        <v>2265364</v>
      </c>
      <c r="C804" s="16">
        <v>46093</v>
      </c>
      <c r="D804" s="16">
        <v>46095</v>
      </c>
      <c r="E804" s="15" t="s">
        <v>5603</v>
      </c>
      <c r="F804" s="15" t="s">
        <v>166</v>
      </c>
      <c r="H804" s="15">
        <v>505997626</v>
      </c>
      <c r="I804" s="15">
        <v>136</v>
      </c>
      <c r="J804" s="15">
        <v>3690</v>
      </c>
      <c r="K804" s="15" t="s">
        <v>230</v>
      </c>
      <c r="L804" s="61" t="s">
        <v>5438</v>
      </c>
      <c r="M804" s="15" t="s">
        <v>165</v>
      </c>
      <c r="O804" s="30" t="str">
        <f t="shared" si="120"/>
        <v>ü</v>
      </c>
      <c r="P804" s="30" t="str">
        <f t="shared" si="114"/>
        <v/>
      </c>
      <c r="Q804" s="30" t="str">
        <f t="shared" si="115"/>
        <v/>
      </c>
      <c r="R804" s="30" t="str">
        <f t="shared" si="116"/>
        <v/>
      </c>
      <c r="S804" s="17" t="str">
        <f t="shared" si="117"/>
        <v/>
      </c>
      <c r="T804" s="17" t="str">
        <f t="shared" si="118"/>
        <v/>
      </c>
      <c r="U804" s="17"/>
      <c r="V804" s="17" t="str">
        <f t="shared" si="119"/>
        <v/>
      </c>
    </row>
    <row r="805" spans="1:22" ht="21.75" hidden="1" customHeight="1" x14ac:dyDescent="0.25">
      <c r="A805" s="28">
        <v>804</v>
      </c>
      <c r="B805" s="15">
        <v>2265324</v>
      </c>
      <c r="C805" s="16">
        <v>46093</v>
      </c>
      <c r="D805" s="16">
        <v>46095</v>
      </c>
      <c r="E805" s="15" t="s">
        <v>5480</v>
      </c>
      <c r="F805" s="15" t="s">
        <v>166</v>
      </c>
      <c r="H805" s="15">
        <v>505388181</v>
      </c>
      <c r="I805" s="15" t="s">
        <v>5635</v>
      </c>
      <c r="J805" s="15">
        <v>650</v>
      </c>
      <c r="K805" s="15" t="s">
        <v>237</v>
      </c>
      <c r="L805" s="61" t="s">
        <v>5636</v>
      </c>
      <c r="M805" s="15" t="s">
        <v>211</v>
      </c>
      <c r="O805" s="30" t="str">
        <f t="shared" si="120"/>
        <v>ü</v>
      </c>
      <c r="P805" s="30" t="str">
        <f t="shared" si="114"/>
        <v>ü</v>
      </c>
      <c r="Q805" s="30" t="str">
        <f t="shared" si="115"/>
        <v>ü</v>
      </c>
      <c r="R805" s="30" t="str">
        <f t="shared" si="116"/>
        <v/>
      </c>
      <c r="S805" s="17" t="str">
        <f t="shared" si="117"/>
        <v>ü</v>
      </c>
      <c r="T805" s="17" t="str">
        <f t="shared" si="118"/>
        <v/>
      </c>
      <c r="U805" s="17"/>
      <c r="V805" s="17" t="str">
        <f t="shared" si="119"/>
        <v>ü</v>
      </c>
    </row>
    <row r="806" spans="1:22" ht="21.75" hidden="1" customHeight="1" x14ac:dyDescent="0.25">
      <c r="A806" s="28">
        <v>805</v>
      </c>
      <c r="B806" s="15">
        <v>2265275</v>
      </c>
      <c r="C806" s="16">
        <v>46093</v>
      </c>
      <c r="D806" s="16">
        <v>46095</v>
      </c>
      <c r="E806" s="15" t="s">
        <v>5008</v>
      </c>
      <c r="F806" s="15" t="s">
        <v>166</v>
      </c>
      <c r="H806" s="15">
        <v>506355537</v>
      </c>
      <c r="I806" s="15">
        <v>592</v>
      </c>
      <c r="J806" s="15">
        <v>592</v>
      </c>
      <c r="K806" s="15" t="s">
        <v>222</v>
      </c>
      <c r="L806" s="61" t="s">
        <v>5036</v>
      </c>
      <c r="M806" s="15" t="s">
        <v>171</v>
      </c>
      <c r="O806" s="30" t="str">
        <f t="shared" si="120"/>
        <v>ü</v>
      </c>
      <c r="P806" s="30" t="str">
        <f t="shared" si="114"/>
        <v>ü</v>
      </c>
      <c r="Q806" s="30" t="str">
        <f t="shared" si="115"/>
        <v>ü</v>
      </c>
      <c r="R806" s="30" t="str">
        <f t="shared" si="116"/>
        <v/>
      </c>
      <c r="S806" s="17" t="str">
        <f t="shared" si="117"/>
        <v>ü</v>
      </c>
      <c r="T806" s="17" t="str">
        <f t="shared" si="118"/>
        <v/>
      </c>
      <c r="U806" s="17"/>
      <c r="V806" s="17" t="str">
        <f t="shared" si="119"/>
        <v/>
      </c>
    </row>
    <row r="807" spans="1:22" ht="21.75" hidden="1" customHeight="1" x14ac:dyDescent="0.25">
      <c r="A807" s="28">
        <v>806</v>
      </c>
      <c r="B807" s="15">
        <v>2265262</v>
      </c>
      <c r="C807" s="16">
        <v>46093</v>
      </c>
      <c r="D807" s="16">
        <v>46095</v>
      </c>
      <c r="E807" s="15" t="s">
        <v>5604</v>
      </c>
      <c r="F807" s="15" t="s">
        <v>166</v>
      </c>
      <c r="H807" s="15">
        <v>559428286</v>
      </c>
      <c r="I807" s="15">
        <v>59</v>
      </c>
      <c r="J807" s="15" t="s">
        <v>5637</v>
      </c>
      <c r="K807" s="15" t="s">
        <v>481</v>
      </c>
      <c r="L807" s="61" t="s">
        <v>4934</v>
      </c>
      <c r="M807" s="15" t="s">
        <v>162</v>
      </c>
      <c r="O807" s="30" t="str">
        <f t="shared" si="120"/>
        <v/>
      </c>
      <c r="P807" s="30" t="str">
        <f t="shared" si="114"/>
        <v/>
      </c>
      <c r="Q807" s="30" t="str">
        <f t="shared" si="115"/>
        <v/>
      </c>
      <c r="R807" s="30" t="str">
        <f t="shared" si="116"/>
        <v/>
      </c>
      <c r="S807" s="17" t="str">
        <f t="shared" si="117"/>
        <v/>
      </c>
      <c r="T807" s="17" t="str">
        <f t="shared" si="118"/>
        <v/>
      </c>
      <c r="U807" s="17"/>
      <c r="V807" s="17" t="str">
        <f t="shared" si="119"/>
        <v/>
      </c>
    </row>
    <row r="808" spans="1:22" ht="21.75" hidden="1" customHeight="1" x14ac:dyDescent="0.25">
      <c r="A808" s="28">
        <v>807</v>
      </c>
      <c r="B808" s="15">
        <v>2265259</v>
      </c>
      <c r="C808" s="16">
        <v>46093</v>
      </c>
      <c r="D808" s="16">
        <v>46095</v>
      </c>
      <c r="E808" s="15" t="s">
        <v>5330</v>
      </c>
      <c r="F808" s="15" t="s">
        <v>166</v>
      </c>
      <c r="H808" s="15">
        <v>506855551</v>
      </c>
      <c r="I808" s="15">
        <v>3</v>
      </c>
      <c r="J808" s="15">
        <v>7</v>
      </c>
      <c r="K808" s="15" t="s">
        <v>221</v>
      </c>
      <c r="L808" s="61" t="s">
        <v>4932</v>
      </c>
      <c r="M808" s="15" t="s">
        <v>165</v>
      </c>
      <c r="O808" s="30" t="str">
        <f t="shared" si="120"/>
        <v>ü</v>
      </c>
      <c r="P808" s="30" t="str">
        <f t="shared" si="114"/>
        <v>ü</v>
      </c>
      <c r="Q808" s="30" t="str">
        <f t="shared" si="115"/>
        <v>ü</v>
      </c>
      <c r="R808" s="30" t="str">
        <f t="shared" si="116"/>
        <v/>
      </c>
      <c r="S808" s="17" t="str">
        <f t="shared" si="117"/>
        <v>ü</v>
      </c>
      <c r="T808" s="17" t="str">
        <f t="shared" si="118"/>
        <v/>
      </c>
      <c r="U808" s="17"/>
      <c r="V808" s="17" t="str">
        <f t="shared" si="119"/>
        <v>ü</v>
      </c>
    </row>
    <row r="809" spans="1:22" ht="21.75" hidden="1" customHeight="1" x14ac:dyDescent="0.25">
      <c r="A809" s="28">
        <v>808</v>
      </c>
      <c r="B809" s="15">
        <v>2265230</v>
      </c>
      <c r="C809" s="16">
        <v>46093</v>
      </c>
      <c r="D809" s="16">
        <v>46095</v>
      </c>
      <c r="E809" s="15" t="s">
        <v>5605</v>
      </c>
      <c r="F809" s="15" t="s">
        <v>166</v>
      </c>
      <c r="H809" s="15">
        <v>504941999</v>
      </c>
      <c r="I809" s="15">
        <v>72</v>
      </c>
      <c r="J809" s="15">
        <v>23</v>
      </c>
      <c r="K809" s="15" t="s">
        <v>347</v>
      </c>
      <c r="L809" s="61" t="s">
        <v>5146</v>
      </c>
      <c r="M809" s="15" t="s">
        <v>179</v>
      </c>
      <c r="O809" s="30" t="str">
        <f t="shared" si="120"/>
        <v>ü</v>
      </c>
      <c r="P809" s="30" t="str">
        <f t="shared" si="114"/>
        <v/>
      </c>
      <c r="Q809" s="30" t="str">
        <f t="shared" si="115"/>
        <v>ü</v>
      </c>
      <c r="R809" s="30" t="str">
        <f t="shared" si="116"/>
        <v/>
      </c>
      <c r="S809" s="17" t="str">
        <f t="shared" si="117"/>
        <v/>
      </c>
      <c r="T809" s="17" t="str">
        <f t="shared" si="118"/>
        <v/>
      </c>
      <c r="U809" s="17"/>
      <c r="V809" s="17" t="str">
        <f t="shared" si="119"/>
        <v/>
      </c>
    </row>
    <row r="810" spans="1:22" ht="21.75" hidden="1" customHeight="1" x14ac:dyDescent="0.25">
      <c r="A810" s="28">
        <v>809</v>
      </c>
      <c r="B810" s="15">
        <v>2268175</v>
      </c>
      <c r="C810" s="16">
        <v>46096</v>
      </c>
      <c r="D810" s="16">
        <v>46096</v>
      </c>
      <c r="E810" s="15" t="s">
        <v>5638</v>
      </c>
      <c r="F810" s="15" t="s">
        <v>166</v>
      </c>
      <c r="H810" s="15">
        <v>543245589</v>
      </c>
      <c r="I810" s="15" t="s">
        <v>2088</v>
      </c>
      <c r="J810" s="15">
        <v>1441</v>
      </c>
      <c r="K810" s="15" t="s">
        <v>374</v>
      </c>
      <c r="L810" s="61" t="s">
        <v>5431</v>
      </c>
      <c r="M810" s="15" t="s">
        <v>179</v>
      </c>
      <c r="O810" s="30" t="str">
        <f t="shared" si="120"/>
        <v/>
      </c>
      <c r="P810" s="30" t="str">
        <f t="shared" ref="P810:P855" si="121">IF(COUNTIF(L810,"*صراصير*")&gt;=1,"ü","")</f>
        <v>ü</v>
      </c>
      <c r="Q810" s="30" t="str">
        <f t="shared" ref="Q810:Q855" si="122">IF(COUNTIF(L810,"*بعوض*")&gt;=1,"ü","")</f>
        <v>ü</v>
      </c>
      <c r="R810" s="30" t="str">
        <f t="shared" ref="R810:R855" si="123">IF(COUNTIF(L810,"*باعوض*")&gt;=1,"ü","")</f>
        <v/>
      </c>
      <c r="S810" s="17" t="str">
        <f t="shared" ref="S810:S855" si="124">IF(COUNTIF(L810,"*ذباب*")&gt;=1,"ü","")</f>
        <v/>
      </c>
      <c r="T810" s="17" t="str">
        <f t="shared" ref="T810:T855" si="125">IF(COUNTIF(L810,"*فئران*")&gt;=1,"ü","")</f>
        <v/>
      </c>
      <c r="U810" s="17"/>
      <c r="V810" s="17" t="str">
        <f t="shared" ref="V810:V855" si="126">IF(COUNTIF(L810,"*عقارب*")&gt;=1,"ü","")</f>
        <v/>
      </c>
    </row>
    <row r="811" spans="1:22" ht="21.75" hidden="1" customHeight="1" x14ac:dyDescent="0.25">
      <c r="A811" s="28">
        <v>810</v>
      </c>
      <c r="B811" s="15">
        <v>2268171</v>
      </c>
      <c r="C811" s="16">
        <v>46096</v>
      </c>
      <c r="D811" s="16">
        <v>46096</v>
      </c>
      <c r="E811" s="15" t="s">
        <v>5639</v>
      </c>
      <c r="F811" s="15" t="s">
        <v>166</v>
      </c>
      <c r="H811" s="15">
        <v>557171821</v>
      </c>
      <c r="I811" s="15">
        <v>70</v>
      </c>
      <c r="J811" s="15">
        <v>10</v>
      </c>
      <c r="K811" s="15" t="s">
        <v>368</v>
      </c>
      <c r="L811" s="61" t="s">
        <v>5176</v>
      </c>
      <c r="M811" s="15" t="s">
        <v>162</v>
      </c>
      <c r="O811" s="30" t="str">
        <f t="shared" si="120"/>
        <v/>
      </c>
      <c r="P811" s="30" t="str">
        <f t="shared" si="121"/>
        <v>ü</v>
      </c>
      <c r="Q811" s="30" t="str">
        <f t="shared" si="122"/>
        <v>ü</v>
      </c>
      <c r="R811" s="30" t="str">
        <f t="shared" si="123"/>
        <v/>
      </c>
      <c r="S811" s="17" t="str">
        <f t="shared" si="124"/>
        <v/>
      </c>
      <c r="T811" s="17" t="str">
        <f t="shared" si="125"/>
        <v/>
      </c>
      <c r="U811" s="17"/>
      <c r="V811" s="17" t="str">
        <f t="shared" si="126"/>
        <v/>
      </c>
    </row>
    <row r="812" spans="1:22" ht="21.75" hidden="1" customHeight="1" x14ac:dyDescent="0.25">
      <c r="A812" s="28">
        <v>811</v>
      </c>
      <c r="B812" s="15">
        <v>2268157</v>
      </c>
      <c r="C812" s="16">
        <v>46096</v>
      </c>
      <c r="D812" s="16">
        <v>46096</v>
      </c>
      <c r="E812" s="15" t="s">
        <v>5640</v>
      </c>
      <c r="F812" s="15" t="s">
        <v>166</v>
      </c>
      <c r="H812" s="15">
        <v>501174443</v>
      </c>
      <c r="I812" s="15">
        <v>2200</v>
      </c>
      <c r="J812" s="15">
        <v>231</v>
      </c>
      <c r="K812" s="15" t="s">
        <v>360</v>
      </c>
      <c r="L812" s="61" t="s">
        <v>4905</v>
      </c>
      <c r="M812" s="15" t="s">
        <v>164</v>
      </c>
      <c r="O812" s="30" t="str">
        <f t="shared" si="120"/>
        <v>ü</v>
      </c>
      <c r="P812" s="30" t="str">
        <f t="shared" si="121"/>
        <v>ü</v>
      </c>
      <c r="Q812" s="30" t="str">
        <f t="shared" si="122"/>
        <v>ü</v>
      </c>
      <c r="R812" s="30" t="str">
        <f t="shared" si="123"/>
        <v/>
      </c>
      <c r="S812" s="17" t="str">
        <f t="shared" si="124"/>
        <v>ü</v>
      </c>
      <c r="T812" s="17" t="str">
        <f t="shared" si="125"/>
        <v/>
      </c>
      <c r="U812" s="17"/>
      <c r="V812" s="17" t="str">
        <f t="shared" si="126"/>
        <v>ü</v>
      </c>
    </row>
    <row r="813" spans="1:22" ht="21.75" hidden="1" customHeight="1" x14ac:dyDescent="0.25">
      <c r="A813" s="28">
        <v>812</v>
      </c>
      <c r="B813" s="15">
        <v>2268136</v>
      </c>
      <c r="C813" s="16">
        <v>46096</v>
      </c>
      <c r="D813" s="16">
        <v>46096</v>
      </c>
      <c r="E813" s="15" t="s">
        <v>5641</v>
      </c>
      <c r="F813" s="15" t="s">
        <v>166</v>
      </c>
      <c r="H813" s="15">
        <v>502252527</v>
      </c>
      <c r="I813" s="15">
        <v>9</v>
      </c>
      <c r="J813" s="15">
        <v>797</v>
      </c>
      <c r="K813" s="15" t="s">
        <v>382</v>
      </c>
      <c r="L813" s="61" t="s">
        <v>4905</v>
      </c>
      <c r="M813" s="15" t="s">
        <v>164</v>
      </c>
      <c r="O813" s="30" t="str">
        <f t="shared" si="120"/>
        <v>ü</v>
      </c>
      <c r="P813" s="30" t="str">
        <f t="shared" si="121"/>
        <v>ü</v>
      </c>
      <c r="Q813" s="30" t="str">
        <f t="shared" si="122"/>
        <v>ü</v>
      </c>
      <c r="R813" s="30" t="str">
        <f t="shared" si="123"/>
        <v/>
      </c>
      <c r="S813" s="17" t="str">
        <f t="shared" si="124"/>
        <v>ü</v>
      </c>
      <c r="T813" s="17" t="str">
        <f t="shared" si="125"/>
        <v/>
      </c>
      <c r="U813" s="17"/>
      <c r="V813" s="17" t="str">
        <f t="shared" si="126"/>
        <v>ü</v>
      </c>
    </row>
    <row r="814" spans="1:22" ht="21.75" hidden="1" customHeight="1" x14ac:dyDescent="0.25">
      <c r="A814" s="28">
        <v>813</v>
      </c>
      <c r="B814" s="15">
        <v>2268119</v>
      </c>
      <c r="C814" s="16">
        <v>46096</v>
      </c>
      <c r="D814" s="16">
        <v>46096</v>
      </c>
      <c r="E814" s="15" t="s">
        <v>5642</v>
      </c>
      <c r="F814" s="15" t="s">
        <v>166</v>
      </c>
      <c r="H814" s="15">
        <v>5031888</v>
      </c>
      <c r="I814" s="15">
        <v>51</v>
      </c>
      <c r="J814" s="15">
        <v>26</v>
      </c>
      <c r="K814" s="15" t="s">
        <v>396</v>
      </c>
      <c r="L814" s="61" t="s">
        <v>4896</v>
      </c>
      <c r="M814" s="15" t="s">
        <v>211</v>
      </c>
      <c r="O814" s="30" t="str">
        <f t="shared" si="120"/>
        <v>ü</v>
      </c>
      <c r="P814" s="30" t="str">
        <f t="shared" si="121"/>
        <v>ü</v>
      </c>
      <c r="Q814" s="30" t="str">
        <f t="shared" si="122"/>
        <v>ü</v>
      </c>
      <c r="R814" s="30" t="str">
        <f t="shared" si="123"/>
        <v/>
      </c>
      <c r="S814" s="17" t="str">
        <f t="shared" si="124"/>
        <v>ü</v>
      </c>
      <c r="T814" s="17" t="str">
        <f t="shared" si="125"/>
        <v/>
      </c>
      <c r="U814" s="17"/>
      <c r="V814" s="17" t="str">
        <f t="shared" si="126"/>
        <v/>
      </c>
    </row>
    <row r="815" spans="1:22" ht="21.75" hidden="1" customHeight="1" x14ac:dyDescent="0.25">
      <c r="A815" s="28">
        <v>814</v>
      </c>
      <c r="B815" s="15">
        <v>2268114</v>
      </c>
      <c r="C815" s="16">
        <v>46096</v>
      </c>
      <c r="D815" s="16">
        <v>46096</v>
      </c>
      <c r="E815" s="15" t="s">
        <v>5643</v>
      </c>
      <c r="F815" s="15" t="s">
        <v>166</v>
      </c>
      <c r="H815" s="15">
        <v>506366023</v>
      </c>
      <c r="I815" s="15">
        <v>5</v>
      </c>
      <c r="J815" s="15">
        <v>27</v>
      </c>
      <c r="K815" s="15" t="s">
        <v>225</v>
      </c>
      <c r="L815" s="61" t="s">
        <v>4897</v>
      </c>
      <c r="M815" s="15" t="s">
        <v>486</v>
      </c>
      <c r="O815" s="30" t="str">
        <f t="shared" si="120"/>
        <v>ü</v>
      </c>
      <c r="P815" s="30" t="str">
        <f t="shared" si="121"/>
        <v>ü</v>
      </c>
      <c r="Q815" s="30" t="str">
        <f t="shared" si="122"/>
        <v>ü</v>
      </c>
      <c r="R815" s="30" t="str">
        <f t="shared" si="123"/>
        <v/>
      </c>
      <c r="S815" s="17" t="str">
        <f t="shared" si="124"/>
        <v>ü</v>
      </c>
      <c r="T815" s="17" t="str">
        <f t="shared" si="125"/>
        <v/>
      </c>
      <c r="U815" s="17"/>
      <c r="V815" s="17" t="str">
        <f t="shared" si="126"/>
        <v/>
      </c>
    </row>
    <row r="816" spans="1:22" ht="21.75" hidden="1" customHeight="1" x14ac:dyDescent="0.25">
      <c r="A816" s="28">
        <v>815</v>
      </c>
      <c r="B816" s="15">
        <v>2268105</v>
      </c>
      <c r="C816" s="16">
        <v>46096</v>
      </c>
      <c r="D816" s="16">
        <v>46096</v>
      </c>
      <c r="E816" s="15" t="s">
        <v>4951</v>
      </c>
      <c r="F816" s="15" t="s">
        <v>166</v>
      </c>
      <c r="H816" s="15">
        <v>501108896</v>
      </c>
      <c r="I816" s="15">
        <v>7</v>
      </c>
      <c r="J816" s="15">
        <v>29</v>
      </c>
      <c r="K816" s="15" t="s">
        <v>422</v>
      </c>
      <c r="L816" s="61" t="s">
        <v>4905</v>
      </c>
      <c r="M816" s="15" t="s">
        <v>167</v>
      </c>
      <c r="O816" s="30" t="str">
        <f t="shared" si="120"/>
        <v>ü</v>
      </c>
      <c r="P816" s="30" t="str">
        <f t="shared" si="121"/>
        <v>ü</v>
      </c>
      <c r="Q816" s="30" t="str">
        <f t="shared" si="122"/>
        <v>ü</v>
      </c>
      <c r="R816" s="30" t="str">
        <f t="shared" si="123"/>
        <v/>
      </c>
      <c r="S816" s="17" t="str">
        <f t="shared" si="124"/>
        <v>ü</v>
      </c>
      <c r="T816" s="17" t="str">
        <f t="shared" si="125"/>
        <v/>
      </c>
      <c r="U816" s="17"/>
      <c r="V816" s="17" t="str">
        <f t="shared" si="126"/>
        <v>ü</v>
      </c>
    </row>
    <row r="817" spans="1:22" ht="21.75" hidden="1" customHeight="1" x14ac:dyDescent="0.25">
      <c r="A817" s="28">
        <v>816</v>
      </c>
      <c r="B817" s="15">
        <v>2268104</v>
      </c>
      <c r="C817" s="16">
        <v>46095</v>
      </c>
      <c r="D817" s="16">
        <v>46096</v>
      </c>
      <c r="E817" s="15" t="s">
        <v>5644</v>
      </c>
      <c r="F817" s="15" t="s">
        <v>166</v>
      </c>
      <c r="H817" s="15">
        <v>501702211</v>
      </c>
      <c r="I817" s="15">
        <v>68</v>
      </c>
      <c r="J817" s="15">
        <v>501702211</v>
      </c>
      <c r="K817" s="15" t="s">
        <v>229</v>
      </c>
      <c r="L817" s="61" t="s">
        <v>4923</v>
      </c>
      <c r="M817" s="15" t="s">
        <v>167</v>
      </c>
      <c r="O817" s="30" t="str">
        <f t="shared" si="120"/>
        <v>ü</v>
      </c>
      <c r="P817" s="30" t="str">
        <f t="shared" si="121"/>
        <v>ü</v>
      </c>
      <c r="Q817" s="30" t="str">
        <f t="shared" si="122"/>
        <v>ü</v>
      </c>
      <c r="R817" s="30" t="str">
        <f t="shared" si="123"/>
        <v/>
      </c>
      <c r="S817" s="17" t="str">
        <f t="shared" si="124"/>
        <v>ü</v>
      </c>
      <c r="T817" s="17" t="str">
        <f t="shared" si="125"/>
        <v/>
      </c>
      <c r="U817" s="17"/>
      <c r="V817" s="17" t="str">
        <f t="shared" si="126"/>
        <v/>
      </c>
    </row>
    <row r="818" spans="1:22" ht="21.75" hidden="1" customHeight="1" x14ac:dyDescent="0.25">
      <c r="A818" s="28">
        <v>817</v>
      </c>
      <c r="B818" s="15">
        <v>2268103</v>
      </c>
      <c r="C818" s="16">
        <v>46095</v>
      </c>
      <c r="D818" s="16">
        <v>46096</v>
      </c>
      <c r="E818" s="15" t="s">
        <v>4997</v>
      </c>
      <c r="F818" s="15" t="s">
        <v>166</v>
      </c>
      <c r="H818" s="15">
        <v>545508858</v>
      </c>
      <c r="I818" s="15">
        <v>119</v>
      </c>
      <c r="J818" s="15">
        <v>270</v>
      </c>
      <c r="K818" s="15" t="s">
        <v>236</v>
      </c>
      <c r="L818" s="61" t="s">
        <v>5508</v>
      </c>
      <c r="M818" s="15" t="s">
        <v>211</v>
      </c>
      <c r="O818" s="30" t="str">
        <f t="shared" si="120"/>
        <v/>
      </c>
      <c r="P818" s="30" t="str">
        <f t="shared" si="121"/>
        <v/>
      </c>
      <c r="Q818" s="30" t="str">
        <f t="shared" si="122"/>
        <v/>
      </c>
      <c r="R818" s="30" t="str">
        <f t="shared" si="123"/>
        <v/>
      </c>
      <c r="S818" s="17" t="str">
        <f t="shared" si="124"/>
        <v/>
      </c>
      <c r="T818" s="17" t="str">
        <f t="shared" si="125"/>
        <v/>
      </c>
      <c r="U818" s="17"/>
      <c r="V818" s="17" t="str">
        <f t="shared" si="126"/>
        <v/>
      </c>
    </row>
    <row r="819" spans="1:22" ht="21.75" hidden="1" customHeight="1" x14ac:dyDescent="0.25">
      <c r="A819" s="28">
        <v>818</v>
      </c>
      <c r="B819" s="15">
        <v>2268094</v>
      </c>
      <c r="C819" s="16">
        <v>46095</v>
      </c>
      <c r="D819" s="16">
        <v>46096</v>
      </c>
      <c r="E819" s="15" t="s">
        <v>5645</v>
      </c>
      <c r="F819" s="15" t="s">
        <v>166</v>
      </c>
      <c r="H819" s="15">
        <v>502363693</v>
      </c>
      <c r="I819" s="15">
        <v>26</v>
      </c>
      <c r="J819" s="15">
        <v>10</v>
      </c>
      <c r="K819" s="15" t="s">
        <v>236</v>
      </c>
      <c r="L819" s="61" t="s">
        <v>4985</v>
      </c>
      <c r="M819" s="15" t="s">
        <v>211</v>
      </c>
      <c r="O819" s="30" t="str">
        <f t="shared" si="120"/>
        <v>ü</v>
      </c>
      <c r="P819" s="30" t="str">
        <f t="shared" si="121"/>
        <v>ü</v>
      </c>
      <c r="Q819" s="30" t="str">
        <f t="shared" si="122"/>
        <v/>
      </c>
      <c r="R819" s="30" t="str">
        <f t="shared" si="123"/>
        <v/>
      </c>
      <c r="S819" s="17" t="str">
        <f t="shared" si="124"/>
        <v/>
      </c>
      <c r="T819" s="17" t="str">
        <f t="shared" si="125"/>
        <v/>
      </c>
      <c r="U819" s="17"/>
      <c r="V819" s="17" t="str">
        <f t="shared" si="126"/>
        <v/>
      </c>
    </row>
    <row r="820" spans="1:22" ht="21.75" hidden="1" customHeight="1" x14ac:dyDescent="0.25">
      <c r="A820" s="28">
        <v>819</v>
      </c>
      <c r="B820" s="15">
        <v>2268038</v>
      </c>
      <c r="C820" s="16">
        <v>46095</v>
      </c>
      <c r="D820" s="16">
        <v>46096</v>
      </c>
      <c r="E820" s="15" t="s">
        <v>5646</v>
      </c>
      <c r="F820" s="15" t="s">
        <v>166</v>
      </c>
      <c r="H820" s="15">
        <v>508948944</v>
      </c>
      <c r="I820" s="15" t="s">
        <v>5677</v>
      </c>
      <c r="J820" s="15">
        <v>42</v>
      </c>
      <c r="K820" s="15" t="s">
        <v>396</v>
      </c>
      <c r="L820" s="61" t="s">
        <v>4918</v>
      </c>
      <c r="M820" s="15" t="s">
        <v>211</v>
      </c>
      <c r="O820" s="30" t="str">
        <f t="shared" si="120"/>
        <v>ü</v>
      </c>
      <c r="P820" s="30" t="str">
        <f t="shared" si="121"/>
        <v>ü</v>
      </c>
      <c r="Q820" s="30" t="str">
        <f t="shared" si="122"/>
        <v>ü</v>
      </c>
      <c r="R820" s="30" t="str">
        <f t="shared" si="123"/>
        <v/>
      </c>
      <c r="S820" s="17" t="str">
        <f t="shared" si="124"/>
        <v>ü</v>
      </c>
      <c r="T820" s="17" t="str">
        <f t="shared" si="125"/>
        <v/>
      </c>
      <c r="U820" s="17"/>
      <c r="V820" s="17" t="str">
        <f t="shared" si="126"/>
        <v/>
      </c>
    </row>
    <row r="821" spans="1:22" ht="21.75" hidden="1" customHeight="1" x14ac:dyDescent="0.25">
      <c r="A821" s="28">
        <v>820</v>
      </c>
      <c r="B821" s="15">
        <v>2267967</v>
      </c>
      <c r="C821" s="16">
        <v>46095</v>
      </c>
      <c r="D821" s="16">
        <v>46096</v>
      </c>
      <c r="E821" s="15" t="s">
        <v>5647</v>
      </c>
      <c r="F821" s="15" t="s">
        <v>166</v>
      </c>
      <c r="H821" s="15">
        <v>501775511</v>
      </c>
      <c r="I821" s="15" t="s">
        <v>5678</v>
      </c>
      <c r="J821" s="15">
        <v>1248</v>
      </c>
      <c r="K821" s="15" t="s">
        <v>227</v>
      </c>
      <c r="L821" s="61" t="s">
        <v>5427</v>
      </c>
      <c r="M821" s="15" t="s">
        <v>160</v>
      </c>
      <c r="O821" s="30" t="str">
        <f t="shared" si="120"/>
        <v>ü</v>
      </c>
      <c r="P821" s="30" t="str">
        <f t="shared" si="121"/>
        <v>ü</v>
      </c>
      <c r="Q821" s="30" t="str">
        <f t="shared" si="122"/>
        <v>ü</v>
      </c>
      <c r="R821" s="30" t="str">
        <f t="shared" si="123"/>
        <v/>
      </c>
      <c r="S821" s="17" t="str">
        <f t="shared" si="124"/>
        <v>ü</v>
      </c>
      <c r="T821" s="17" t="str">
        <f t="shared" si="125"/>
        <v/>
      </c>
      <c r="U821" s="17"/>
      <c r="V821" s="17" t="str">
        <f t="shared" si="126"/>
        <v>ü</v>
      </c>
    </row>
    <row r="822" spans="1:22" ht="21.75" hidden="1" customHeight="1" x14ac:dyDescent="0.25">
      <c r="A822" s="28">
        <v>821</v>
      </c>
      <c r="B822" s="15">
        <v>2267962</v>
      </c>
      <c r="C822" s="16">
        <v>46095</v>
      </c>
      <c r="D822" s="16">
        <v>46097</v>
      </c>
      <c r="E822" s="15" t="s">
        <v>5648</v>
      </c>
      <c r="F822" s="15" t="s">
        <v>166</v>
      </c>
      <c r="H822" s="65">
        <v>507906579</v>
      </c>
      <c r="I822" s="15">
        <v>797</v>
      </c>
      <c r="J822" s="15">
        <v>797</v>
      </c>
      <c r="K822" s="15" t="s">
        <v>419</v>
      </c>
      <c r="L822" s="61" t="s">
        <v>4905</v>
      </c>
      <c r="M822" s="15" t="s">
        <v>164</v>
      </c>
      <c r="O822" s="30" t="str">
        <f t="shared" si="120"/>
        <v>ü</v>
      </c>
      <c r="P822" s="30" t="str">
        <f t="shared" si="121"/>
        <v>ü</v>
      </c>
      <c r="Q822" s="30" t="str">
        <f t="shared" si="122"/>
        <v>ü</v>
      </c>
      <c r="R822" s="30" t="str">
        <f t="shared" si="123"/>
        <v/>
      </c>
      <c r="S822" s="17" t="str">
        <f t="shared" si="124"/>
        <v>ü</v>
      </c>
      <c r="T822" s="17" t="str">
        <f t="shared" si="125"/>
        <v/>
      </c>
      <c r="U822" s="17"/>
      <c r="V822" s="17" t="str">
        <f t="shared" si="126"/>
        <v>ü</v>
      </c>
    </row>
    <row r="823" spans="1:22" ht="21.75" hidden="1" customHeight="1" x14ac:dyDescent="0.25">
      <c r="A823" s="28">
        <v>822</v>
      </c>
      <c r="B823" s="15">
        <v>2267961</v>
      </c>
      <c r="C823" s="16">
        <v>46095</v>
      </c>
      <c r="D823" s="16">
        <v>46096</v>
      </c>
      <c r="E823" s="15" t="s">
        <v>5641</v>
      </c>
      <c r="F823" s="15" t="s">
        <v>166</v>
      </c>
      <c r="H823" s="15">
        <v>504888252</v>
      </c>
      <c r="I823" s="15">
        <v>1935</v>
      </c>
      <c r="J823" s="15">
        <v>504888252</v>
      </c>
      <c r="K823" s="15" t="s">
        <v>228</v>
      </c>
      <c r="L823" s="61" t="s">
        <v>4905</v>
      </c>
      <c r="M823" s="15" t="s">
        <v>160</v>
      </c>
      <c r="O823" s="30" t="str">
        <f t="shared" si="120"/>
        <v>ü</v>
      </c>
      <c r="P823" s="30" t="str">
        <f t="shared" si="121"/>
        <v>ü</v>
      </c>
      <c r="Q823" s="30" t="str">
        <f t="shared" si="122"/>
        <v>ü</v>
      </c>
      <c r="R823" s="30" t="str">
        <f t="shared" si="123"/>
        <v/>
      </c>
      <c r="S823" s="17" t="str">
        <f t="shared" si="124"/>
        <v>ü</v>
      </c>
      <c r="T823" s="17" t="str">
        <f t="shared" si="125"/>
        <v/>
      </c>
      <c r="U823" s="17"/>
      <c r="V823" s="17" t="str">
        <f t="shared" si="126"/>
        <v>ü</v>
      </c>
    </row>
    <row r="824" spans="1:22" ht="21.75" hidden="1" customHeight="1" x14ac:dyDescent="0.25">
      <c r="A824" s="28">
        <v>823</v>
      </c>
      <c r="B824" s="15">
        <v>2267960</v>
      </c>
      <c r="C824" s="16">
        <v>46095</v>
      </c>
      <c r="D824" s="16">
        <v>46096</v>
      </c>
      <c r="E824" s="15" t="s">
        <v>5649</v>
      </c>
      <c r="F824" s="15" t="s">
        <v>166</v>
      </c>
      <c r="H824" s="15">
        <v>507645444</v>
      </c>
      <c r="I824" s="15">
        <v>1</v>
      </c>
      <c r="J824" s="15">
        <v>2823</v>
      </c>
      <c r="K824" s="15" t="s">
        <v>419</v>
      </c>
      <c r="L824" s="61" t="s">
        <v>4905</v>
      </c>
      <c r="M824" s="15" t="s">
        <v>160</v>
      </c>
      <c r="O824" s="30" t="str">
        <f t="shared" si="120"/>
        <v>ü</v>
      </c>
      <c r="P824" s="30" t="str">
        <f t="shared" si="121"/>
        <v>ü</v>
      </c>
      <c r="Q824" s="30" t="str">
        <f t="shared" si="122"/>
        <v>ü</v>
      </c>
      <c r="R824" s="30" t="str">
        <f t="shared" si="123"/>
        <v/>
      </c>
      <c r="S824" s="17" t="str">
        <f t="shared" si="124"/>
        <v>ü</v>
      </c>
      <c r="T824" s="17" t="str">
        <f t="shared" si="125"/>
        <v/>
      </c>
      <c r="U824" s="17"/>
      <c r="V824" s="17" t="str">
        <f t="shared" si="126"/>
        <v>ü</v>
      </c>
    </row>
    <row r="825" spans="1:22" ht="21.75" hidden="1" customHeight="1" x14ac:dyDescent="0.25">
      <c r="A825" s="28">
        <v>824</v>
      </c>
      <c r="B825" s="15">
        <v>2267959</v>
      </c>
      <c r="C825" s="16">
        <v>46095</v>
      </c>
      <c r="D825" s="16">
        <v>46096</v>
      </c>
      <c r="E825" s="15" t="s">
        <v>5649</v>
      </c>
      <c r="F825" s="15" t="s">
        <v>161</v>
      </c>
      <c r="H825" s="15">
        <v>555454668</v>
      </c>
      <c r="I825" s="15">
        <v>1</v>
      </c>
      <c r="J825" s="15">
        <v>38</v>
      </c>
      <c r="K825" s="15" t="s">
        <v>409</v>
      </c>
      <c r="L825" s="61" t="s">
        <v>4905</v>
      </c>
      <c r="M825" s="15" t="s">
        <v>162</v>
      </c>
      <c r="O825" s="30" t="str">
        <f t="shared" si="120"/>
        <v>ü</v>
      </c>
      <c r="P825" s="30" t="str">
        <f t="shared" si="121"/>
        <v>ü</v>
      </c>
      <c r="Q825" s="30" t="str">
        <f t="shared" si="122"/>
        <v>ü</v>
      </c>
      <c r="R825" s="30" t="str">
        <f t="shared" si="123"/>
        <v/>
      </c>
      <c r="S825" s="17" t="str">
        <f t="shared" si="124"/>
        <v>ü</v>
      </c>
      <c r="T825" s="17" t="str">
        <f t="shared" si="125"/>
        <v/>
      </c>
      <c r="U825" s="17"/>
      <c r="V825" s="17" t="str">
        <f t="shared" si="126"/>
        <v>ü</v>
      </c>
    </row>
    <row r="826" spans="1:22" ht="21.75" hidden="1" customHeight="1" x14ac:dyDescent="0.25">
      <c r="A826" s="28">
        <v>825</v>
      </c>
      <c r="B826" s="15">
        <v>2267958</v>
      </c>
      <c r="C826" s="16">
        <v>46095</v>
      </c>
      <c r="D826" s="16">
        <v>46096</v>
      </c>
      <c r="E826" s="15" t="s">
        <v>5650</v>
      </c>
      <c r="F826" s="15" t="s">
        <v>166</v>
      </c>
      <c r="H826" s="15">
        <v>557177729</v>
      </c>
      <c r="J826" s="15">
        <v>2340</v>
      </c>
      <c r="K826" s="15" t="s">
        <v>600</v>
      </c>
      <c r="L826" s="61" t="s">
        <v>5133</v>
      </c>
      <c r="M826" s="15" t="s">
        <v>158</v>
      </c>
      <c r="O826" s="30" t="str">
        <f t="shared" si="120"/>
        <v>ü</v>
      </c>
      <c r="P826" s="30" t="str">
        <f t="shared" si="121"/>
        <v>ü</v>
      </c>
      <c r="Q826" s="30" t="str">
        <f t="shared" si="122"/>
        <v>ü</v>
      </c>
      <c r="R826" s="30" t="str">
        <f t="shared" si="123"/>
        <v/>
      </c>
      <c r="S826" s="17" t="str">
        <f t="shared" si="124"/>
        <v>ü</v>
      </c>
      <c r="T826" s="17" t="str">
        <f t="shared" si="125"/>
        <v/>
      </c>
      <c r="U826" s="17"/>
      <c r="V826" s="17" t="str">
        <f t="shared" si="126"/>
        <v/>
      </c>
    </row>
    <row r="827" spans="1:22" ht="21.75" hidden="1" customHeight="1" x14ac:dyDescent="0.25">
      <c r="A827" s="28">
        <v>826</v>
      </c>
      <c r="B827" s="15">
        <v>2267957</v>
      </c>
      <c r="C827" s="16">
        <v>46095</v>
      </c>
      <c r="D827" s="16">
        <v>46096</v>
      </c>
      <c r="E827" s="15" t="s">
        <v>5651</v>
      </c>
      <c r="F827" s="15" t="s">
        <v>166</v>
      </c>
      <c r="H827" s="15">
        <v>502788881</v>
      </c>
      <c r="I827" s="15">
        <v>3161</v>
      </c>
      <c r="J827" s="15">
        <v>3161</v>
      </c>
      <c r="K827" s="15" t="s">
        <v>226</v>
      </c>
      <c r="L827" s="61" t="s">
        <v>4905</v>
      </c>
      <c r="M827" s="15" t="s">
        <v>158</v>
      </c>
      <c r="O827" s="30" t="str">
        <f t="shared" si="120"/>
        <v>ü</v>
      </c>
      <c r="P827" s="30" t="str">
        <f t="shared" si="121"/>
        <v>ü</v>
      </c>
      <c r="Q827" s="30" t="str">
        <f t="shared" si="122"/>
        <v>ü</v>
      </c>
      <c r="R827" s="30" t="str">
        <f t="shared" si="123"/>
        <v/>
      </c>
      <c r="S827" s="17" t="str">
        <f t="shared" si="124"/>
        <v>ü</v>
      </c>
      <c r="T827" s="17" t="str">
        <f t="shared" si="125"/>
        <v/>
      </c>
      <c r="U827" s="17"/>
      <c r="V827" s="17" t="str">
        <f t="shared" si="126"/>
        <v>ü</v>
      </c>
    </row>
    <row r="828" spans="1:22" ht="21.75" hidden="1" customHeight="1" x14ac:dyDescent="0.25">
      <c r="A828" s="28">
        <v>827</v>
      </c>
      <c r="B828" s="15">
        <v>2267943</v>
      </c>
      <c r="C828" s="16">
        <v>46095</v>
      </c>
      <c r="D828" s="16">
        <v>46097</v>
      </c>
      <c r="E828" s="15" t="s">
        <v>5652</v>
      </c>
      <c r="F828" s="15" t="s">
        <v>166</v>
      </c>
      <c r="H828" s="65">
        <v>566763001</v>
      </c>
      <c r="I828" s="15" t="s">
        <v>5679</v>
      </c>
      <c r="J828" s="15">
        <v>255</v>
      </c>
      <c r="K828" s="15" t="s">
        <v>832</v>
      </c>
      <c r="L828" s="61" t="s">
        <v>4897</v>
      </c>
      <c r="M828" s="15" t="s">
        <v>162</v>
      </c>
      <c r="O828" s="30" t="str">
        <f t="shared" si="120"/>
        <v>ü</v>
      </c>
      <c r="P828" s="30" t="str">
        <f t="shared" si="121"/>
        <v>ü</v>
      </c>
      <c r="Q828" s="30" t="str">
        <f t="shared" si="122"/>
        <v>ü</v>
      </c>
      <c r="R828" s="30" t="str">
        <f t="shared" si="123"/>
        <v/>
      </c>
      <c r="S828" s="17" t="str">
        <f t="shared" si="124"/>
        <v>ü</v>
      </c>
      <c r="T828" s="17" t="str">
        <f t="shared" si="125"/>
        <v/>
      </c>
      <c r="U828" s="17"/>
      <c r="V828" s="17" t="str">
        <f t="shared" si="126"/>
        <v/>
      </c>
    </row>
    <row r="829" spans="1:22" ht="21.75" hidden="1" customHeight="1" x14ac:dyDescent="0.25">
      <c r="A829" s="28">
        <v>828</v>
      </c>
      <c r="B829" s="15">
        <v>2267925</v>
      </c>
      <c r="C829" s="16">
        <v>46095</v>
      </c>
      <c r="D829" s="16">
        <v>46096</v>
      </c>
      <c r="E829" s="15" t="s">
        <v>5653</v>
      </c>
      <c r="F829" s="15" t="s">
        <v>166</v>
      </c>
      <c r="H829" s="15">
        <v>506779964</v>
      </c>
      <c r="J829" s="15">
        <v>332</v>
      </c>
      <c r="K829" s="15" t="s">
        <v>480</v>
      </c>
      <c r="L829" s="61" t="s">
        <v>4905</v>
      </c>
      <c r="M829" s="15" t="s">
        <v>165</v>
      </c>
      <c r="O829" s="30" t="str">
        <f t="shared" si="120"/>
        <v>ü</v>
      </c>
      <c r="P829" s="30" t="str">
        <f t="shared" si="121"/>
        <v>ü</v>
      </c>
      <c r="Q829" s="30" t="str">
        <f t="shared" si="122"/>
        <v>ü</v>
      </c>
      <c r="R829" s="30" t="str">
        <f t="shared" si="123"/>
        <v/>
      </c>
      <c r="S829" s="17" t="str">
        <f t="shared" si="124"/>
        <v>ü</v>
      </c>
      <c r="T829" s="17" t="str">
        <f t="shared" si="125"/>
        <v/>
      </c>
      <c r="U829" s="17"/>
      <c r="V829" s="17" t="str">
        <f t="shared" si="126"/>
        <v>ü</v>
      </c>
    </row>
    <row r="830" spans="1:22" ht="21.75" hidden="1" customHeight="1" x14ac:dyDescent="0.25">
      <c r="A830" s="28">
        <v>829</v>
      </c>
      <c r="B830" s="15">
        <v>2267924</v>
      </c>
      <c r="C830" s="16">
        <v>46095</v>
      </c>
      <c r="D830" s="16">
        <v>46096</v>
      </c>
      <c r="E830" s="15" t="s">
        <v>5654</v>
      </c>
      <c r="F830" s="15" t="s">
        <v>166</v>
      </c>
      <c r="H830" s="15">
        <v>505775733</v>
      </c>
      <c r="I830" s="15" t="s">
        <v>794</v>
      </c>
      <c r="J830" s="15">
        <v>440</v>
      </c>
      <c r="K830" s="15" t="s">
        <v>678</v>
      </c>
      <c r="L830" s="61" t="s">
        <v>5224</v>
      </c>
      <c r="M830" s="15" t="s">
        <v>160</v>
      </c>
      <c r="O830" s="30" t="str">
        <f t="shared" si="120"/>
        <v>ü</v>
      </c>
      <c r="P830" s="30" t="str">
        <f t="shared" si="121"/>
        <v>ü</v>
      </c>
      <c r="Q830" s="30" t="str">
        <f t="shared" si="122"/>
        <v>ü</v>
      </c>
      <c r="R830" s="30" t="str">
        <f t="shared" si="123"/>
        <v/>
      </c>
      <c r="S830" s="17" t="str">
        <f t="shared" si="124"/>
        <v>ü</v>
      </c>
      <c r="T830" s="17" t="str">
        <f t="shared" si="125"/>
        <v/>
      </c>
      <c r="U830" s="17"/>
      <c r="V830" s="17" t="str">
        <f t="shared" si="126"/>
        <v>ü</v>
      </c>
    </row>
    <row r="831" spans="1:22" ht="21.75" hidden="1" customHeight="1" x14ac:dyDescent="0.25">
      <c r="A831" s="28">
        <v>830</v>
      </c>
      <c r="B831" s="15">
        <v>2267902</v>
      </c>
      <c r="C831" s="16">
        <v>46095</v>
      </c>
      <c r="D831" s="16">
        <v>46097</v>
      </c>
      <c r="E831" s="15" t="s">
        <v>5655</v>
      </c>
      <c r="F831" s="15" t="s">
        <v>166</v>
      </c>
      <c r="H831" s="65">
        <v>551210111</v>
      </c>
      <c r="I831" s="15">
        <v>56</v>
      </c>
      <c r="J831" s="15">
        <v>8</v>
      </c>
      <c r="K831" s="15" t="s">
        <v>372</v>
      </c>
      <c r="L831" s="61" t="s">
        <v>4896</v>
      </c>
      <c r="M831" s="15" t="s">
        <v>162</v>
      </c>
      <c r="O831" s="30" t="str">
        <f t="shared" si="120"/>
        <v>ü</v>
      </c>
      <c r="P831" s="30" t="str">
        <f t="shared" si="121"/>
        <v>ü</v>
      </c>
      <c r="Q831" s="30" t="str">
        <f t="shared" si="122"/>
        <v>ü</v>
      </c>
      <c r="R831" s="30" t="str">
        <f t="shared" si="123"/>
        <v/>
      </c>
      <c r="S831" s="17" t="str">
        <f t="shared" si="124"/>
        <v>ü</v>
      </c>
      <c r="T831" s="17" t="str">
        <f t="shared" si="125"/>
        <v/>
      </c>
      <c r="U831" s="17"/>
      <c r="V831" s="17" t="str">
        <f t="shared" si="126"/>
        <v/>
      </c>
    </row>
    <row r="832" spans="1:22" ht="21.75" hidden="1" customHeight="1" x14ac:dyDescent="0.25">
      <c r="A832" s="28">
        <v>831</v>
      </c>
      <c r="B832" s="15">
        <v>2267898</v>
      </c>
      <c r="C832" s="16">
        <v>46095</v>
      </c>
      <c r="D832" s="16">
        <v>46096</v>
      </c>
      <c r="E832" s="15" t="s">
        <v>5656</v>
      </c>
      <c r="F832" s="15" t="s">
        <v>166</v>
      </c>
      <c r="H832" s="15">
        <v>505887778</v>
      </c>
      <c r="I832" s="15">
        <v>31</v>
      </c>
      <c r="J832" s="15">
        <v>31</v>
      </c>
      <c r="K832" s="15" t="s">
        <v>368</v>
      </c>
      <c r="L832" s="61" t="s">
        <v>4923</v>
      </c>
      <c r="M832" s="15" t="s">
        <v>162</v>
      </c>
      <c r="O832" s="30" t="str">
        <f t="shared" si="120"/>
        <v>ü</v>
      </c>
      <c r="P832" s="30" t="str">
        <f t="shared" si="121"/>
        <v>ü</v>
      </c>
      <c r="Q832" s="30" t="str">
        <f t="shared" si="122"/>
        <v>ü</v>
      </c>
      <c r="R832" s="30" t="str">
        <f t="shared" si="123"/>
        <v/>
      </c>
      <c r="S832" s="17" t="str">
        <f t="shared" si="124"/>
        <v>ü</v>
      </c>
      <c r="T832" s="17" t="str">
        <f t="shared" si="125"/>
        <v/>
      </c>
      <c r="U832" s="17"/>
      <c r="V832" s="17" t="str">
        <f t="shared" si="126"/>
        <v/>
      </c>
    </row>
    <row r="833" spans="1:22" ht="21.75" hidden="1" customHeight="1" x14ac:dyDescent="0.25">
      <c r="A833" s="28">
        <v>832</v>
      </c>
      <c r="B833" s="15">
        <v>2267887</v>
      </c>
      <c r="C833" s="16">
        <v>46095</v>
      </c>
      <c r="D833" s="16">
        <v>46096</v>
      </c>
      <c r="E833" s="15" t="s">
        <v>5657</v>
      </c>
      <c r="F833" s="15" t="s">
        <v>157</v>
      </c>
      <c r="H833" s="15">
        <v>558765879</v>
      </c>
      <c r="J833" s="15">
        <v>303</v>
      </c>
      <c r="K833" s="15" t="s">
        <v>3283</v>
      </c>
      <c r="L833" s="61" t="s">
        <v>4936</v>
      </c>
      <c r="M833" s="15" t="s">
        <v>214</v>
      </c>
      <c r="O833" s="30" t="str">
        <f t="shared" si="120"/>
        <v/>
      </c>
      <c r="P833" s="30" t="str">
        <f t="shared" si="121"/>
        <v/>
      </c>
      <c r="Q833" s="30" t="str">
        <f t="shared" si="122"/>
        <v/>
      </c>
      <c r="R833" s="30" t="str">
        <f t="shared" si="123"/>
        <v/>
      </c>
      <c r="S833" s="17" t="str">
        <f t="shared" si="124"/>
        <v/>
      </c>
      <c r="T833" s="17" t="str">
        <f t="shared" si="125"/>
        <v/>
      </c>
      <c r="U833" s="17"/>
      <c r="V833" s="17" t="str">
        <f t="shared" si="126"/>
        <v/>
      </c>
    </row>
    <row r="834" spans="1:22" ht="21.75" hidden="1" customHeight="1" x14ac:dyDescent="0.25">
      <c r="A834" s="28">
        <v>833</v>
      </c>
      <c r="B834" s="15">
        <v>2267886</v>
      </c>
      <c r="C834" s="16">
        <v>46095</v>
      </c>
      <c r="D834" s="16">
        <v>46096</v>
      </c>
      <c r="E834" s="15" t="s">
        <v>5658</v>
      </c>
      <c r="F834" s="15" t="s">
        <v>166</v>
      </c>
      <c r="H834" s="15">
        <v>507571707</v>
      </c>
      <c r="I834" s="15">
        <v>53</v>
      </c>
      <c r="J834" s="15">
        <v>41</v>
      </c>
      <c r="K834" s="15" t="s">
        <v>355</v>
      </c>
      <c r="L834" s="61" t="s">
        <v>4897</v>
      </c>
      <c r="M834" s="15" t="s">
        <v>211</v>
      </c>
      <c r="O834" s="30" t="str">
        <f t="shared" ref="O834:O897" si="127">IF(COUNTIF($L834,"*نمل*")&gt;=1,"ü","")</f>
        <v>ü</v>
      </c>
      <c r="P834" s="30" t="str">
        <f t="shared" si="121"/>
        <v>ü</v>
      </c>
      <c r="Q834" s="30" t="str">
        <f t="shared" si="122"/>
        <v>ü</v>
      </c>
      <c r="R834" s="30" t="str">
        <f t="shared" si="123"/>
        <v/>
      </c>
      <c r="S834" s="17" t="str">
        <f t="shared" si="124"/>
        <v>ü</v>
      </c>
      <c r="T834" s="17" t="str">
        <f t="shared" si="125"/>
        <v/>
      </c>
      <c r="U834" s="17"/>
      <c r="V834" s="17" t="str">
        <f t="shared" si="126"/>
        <v/>
      </c>
    </row>
    <row r="835" spans="1:22" ht="21.75" hidden="1" customHeight="1" x14ac:dyDescent="0.25">
      <c r="A835" s="28">
        <v>834</v>
      </c>
      <c r="B835" s="15">
        <v>2267881</v>
      </c>
      <c r="C835" s="16">
        <v>46095</v>
      </c>
      <c r="D835" s="16">
        <v>46096</v>
      </c>
      <c r="E835" s="15" t="s">
        <v>5659</v>
      </c>
      <c r="F835" s="15" t="s">
        <v>166</v>
      </c>
      <c r="H835" s="15">
        <v>502621199</v>
      </c>
      <c r="J835" s="15">
        <v>8</v>
      </c>
      <c r="K835" s="15" t="s">
        <v>241</v>
      </c>
      <c r="L835" s="61" t="s">
        <v>4897</v>
      </c>
      <c r="M835" s="15" t="s">
        <v>158</v>
      </c>
      <c r="O835" s="30" t="str">
        <f t="shared" si="127"/>
        <v>ü</v>
      </c>
      <c r="P835" s="30" t="str">
        <f t="shared" si="121"/>
        <v>ü</v>
      </c>
      <c r="Q835" s="30" t="str">
        <f t="shared" si="122"/>
        <v>ü</v>
      </c>
      <c r="R835" s="30" t="str">
        <f t="shared" si="123"/>
        <v/>
      </c>
      <c r="S835" s="17" t="str">
        <f t="shared" si="124"/>
        <v>ü</v>
      </c>
      <c r="T835" s="17" t="str">
        <f t="shared" si="125"/>
        <v/>
      </c>
      <c r="U835" s="17"/>
      <c r="V835" s="17" t="str">
        <f t="shared" si="126"/>
        <v/>
      </c>
    </row>
    <row r="836" spans="1:22" ht="21.75" hidden="1" customHeight="1" x14ac:dyDescent="0.25">
      <c r="A836" s="28">
        <v>835</v>
      </c>
      <c r="B836" s="15">
        <v>2267871</v>
      </c>
      <c r="C836" s="16">
        <v>46095</v>
      </c>
      <c r="D836" s="16">
        <v>46096</v>
      </c>
      <c r="E836" s="15" t="s">
        <v>5660</v>
      </c>
      <c r="F836" s="15" t="s">
        <v>166</v>
      </c>
      <c r="H836" s="15">
        <v>566261234</v>
      </c>
      <c r="I836" s="15">
        <v>48</v>
      </c>
      <c r="J836" s="15">
        <v>48</v>
      </c>
      <c r="K836" s="15" t="s">
        <v>687</v>
      </c>
      <c r="L836" s="61" t="s">
        <v>4988</v>
      </c>
      <c r="M836" s="15" t="s">
        <v>162</v>
      </c>
      <c r="O836" s="30" t="str">
        <f t="shared" si="127"/>
        <v>ü</v>
      </c>
      <c r="P836" s="30" t="str">
        <f t="shared" si="121"/>
        <v>ü</v>
      </c>
      <c r="Q836" s="30" t="str">
        <f t="shared" si="122"/>
        <v>ü</v>
      </c>
      <c r="R836" s="30" t="str">
        <f t="shared" si="123"/>
        <v/>
      </c>
      <c r="S836" s="17" t="str">
        <f t="shared" si="124"/>
        <v/>
      </c>
      <c r="T836" s="17" t="str">
        <f t="shared" si="125"/>
        <v/>
      </c>
      <c r="U836" s="17"/>
      <c r="V836" s="17" t="str">
        <f t="shared" si="126"/>
        <v/>
      </c>
    </row>
    <row r="837" spans="1:22" ht="21.75" hidden="1" customHeight="1" x14ac:dyDescent="0.25">
      <c r="A837" s="28">
        <v>836</v>
      </c>
      <c r="B837" s="15">
        <v>2267870</v>
      </c>
      <c r="C837" s="16">
        <v>46095</v>
      </c>
      <c r="D837" s="16">
        <v>46096</v>
      </c>
      <c r="E837" s="15" t="s">
        <v>5661</v>
      </c>
      <c r="F837" s="15" t="s">
        <v>166</v>
      </c>
      <c r="H837" s="15">
        <v>502441428</v>
      </c>
      <c r="J837" s="15">
        <v>330</v>
      </c>
      <c r="K837" s="15" t="s">
        <v>480</v>
      </c>
      <c r="L837" s="61" t="s">
        <v>4905</v>
      </c>
      <c r="M837" s="15" t="s">
        <v>165</v>
      </c>
      <c r="O837" s="30" t="str">
        <f t="shared" si="127"/>
        <v>ü</v>
      </c>
      <c r="P837" s="30" t="str">
        <f t="shared" si="121"/>
        <v>ü</v>
      </c>
      <c r="Q837" s="30" t="str">
        <f t="shared" si="122"/>
        <v>ü</v>
      </c>
      <c r="R837" s="30" t="str">
        <f t="shared" si="123"/>
        <v/>
      </c>
      <c r="S837" s="17" t="str">
        <f t="shared" si="124"/>
        <v>ü</v>
      </c>
      <c r="T837" s="17" t="str">
        <f t="shared" si="125"/>
        <v/>
      </c>
      <c r="U837" s="17"/>
      <c r="V837" s="17" t="str">
        <f t="shared" si="126"/>
        <v>ü</v>
      </c>
    </row>
    <row r="838" spans="1:22" ht="21.75" hidden="1" customHeight="1" x14ac:dyDescent="0.25">
      <c r="A838" s="28">
        <v>837</v>
      </c>
      <c r="B838" s="15">
        <v>2267851</v>
      </c>
      <c r="C838" s="16">
        <v>46095</v>
      </c>
      <c r="D838" s="16">
        <v>46098</v>
      </c>
      <c r="E838" s="15" t="s">
        <v>5662</v>
      </c>
      <c r="F838" s="15" t="s">
        <v>166</v>
      </c>
      <c r="H838" s="65">
        <v>503834440</v>
      </c>
      <c r="I838" s="15">
        <v>55</v>
      </c>
      <c r="J838" s="15">
        <v>5</v>
      </c>
      <c r="K838" s="15" t="s">
        <v>341</v>
      </c>
      <c r="L838" s="61" t="s">
        <v>4897</v>
      </c>
      <c r="M838" s="15" t="s">
        <v>158</v>
      </c>
      <c r="O838" s="30" t="str">
        <f t="shared" si="127"/>
        <v>ü</v>
      </c>
      <c r="P838" s="30" t="str">
        <f t="shared" si="121"/>
        <v>ü</v>
      </c>
      <c r="Q838" s="30" t="str">
        <f t="shared" si="122"/>
        <v>ü</v>
      </c>
      <c r="R838" s="30" t="str">
        <f t="shared" si="123"/>
        <v/>
      </c>
      <c r="S838" s="17" t="str">
        <f t="shared" si="124"/>
        <v>ü</v>
      </c>
      <c r="T838" s="17" t="str">
        <f t="shared" si="125"/>
        <v/>
      </c>
      <c r="U838" s="17"/>
      <c r="V838" s="17" t="str">
        <f t="shared" si="126"/>
        <v/>
      </c>
    </row>
    <row r="839" spans="1:22" ht="21.75" hidden="1" customHeight="1" x14ac:dyDescent="0.25">
      <c r="A839" s="28">
        <v>838</v>
      </c>
      <c r="B839" s="15">
        <v>2267839</v>
      </c>
      <c r="C839" s="16">
        <v>46095</v>
      </c>
      <c r="D839" s="16">
        <v>46097</v>
      </c>
      <c r="E839" s="15" t="s">
        <v>5663</v>
      </c>
      <c r="F839" s="15" t="s">
        <v>166</v>
      </c>
      <c r="H839" s="65">
        <v>506322933</v>
      </c>
      <c r="I839" s="15">
        <v>118</v>
      </c>
      <c r="J839" s="15">
        <v>90</v>
      </c>
      <c r="K839" s="15" t="s">
        <v>360</v>
      </c>
      <c r="L839" s="61" t="s">
        <v>5340</v>
      </c>
      <c r="M839" s="15" t="s">
        <v>211</v>
      </c>
      <c r="O839" s="30" t="str">
        <f t="shared" si="127"/>
        <v>ü</v>
      </c>
      <c r="P839" s="30" t="str">
        <f t="shared" si="121"/>
        <v>ü</v>
      </c>
      <c r="Q839" s="30" t="str">
        <f t="shared" si="122"/>
        <v>ü</v>
      </c>
      <c r="R839" s="30" t="str">
        <f t="shared" si="123"/>
        <v/>
      </c>
      <c r="S839" s="17" t="str">
        <f t="shared" si="124"/>
        <v>ü</v>
      </c>
      <c r="T839" s="17" t="str">
        <f t="shared" si="125"/>
        <v/>
      </c>
      <c r="U839" s="17"/>
      <c r="V839" s="17" t="str">
        <f t="shared" si="126"/>
        <v/>
      </c>
    </row>
    <row r="840" spans="1:22" ht="21.75" hidden="1" customHeight="1" x14ac:dyDescent="0.25">
      <c r="A840" s="28">
        <v>839</v>
      </c>
      <c r="B840" s="15">
        <v>2267837</v>
      </c>
      <c r="C840" s="16">
        <v>46095</v>
      </c>
      <c r="D840" s="16">
        <v>46096</v>
      </c>
      <c r="E840" s="15" t="s">
        <v>5664</v>
      </c>
      <c r="F840" s="15" t="s">
        <v>166</v>
      </c>
      <c r="H840" s="15">
        <v>555335636</v>
      </c>
      <c r="I840" s="15">
        <v>28</v>
      </c>
      <c r="J840" s="15">
        <v>5</v>
      </c>
      <c r="K840" s="15" t="s">
        <v>219</v>
      </c>
      <c r="L840" s="61" t="s">
        <v>4896</v>
      </c>
      <c r="M840" s="15" t="s">
        <v>179</v>
      </c>
      <c r="O840" s="30" t="str">
        <f t="shared" si="127"/>
        <v>ü</v>
      </c>
      <c r="P840" s="30" t="str">
        <f t="shared" si="121"/>
        <v>ü</v>
      </c>
      <c r="Q840" s="30" t="str">
        <f t="shared" si="122"/>
        <v>ü</v>
      </c>
      <c r="R840" s="30" t="str">
        <f t="shared" si="123"/>
        <v/>
      </c>
      <c r="S840" s="17" t="str">
        <f t="shared" si="124"/>
        <v>ü</v>
      </c>
      <c r="T840" s="17" t="str">
        <f t="shared" si="125"/>
        <v/>
      </c>
      <c r="U840" s="17"/>
      <c r="V840" s="17" t="str">
        <f t="shared" si="126"/>
        <v/>
      </c>
    </row>
    <row r="841" spans="1:22" ht="21.75" hidden="1" customHeight="1" x14ac:dyDescent="0.25">
      <c r="A841" s="28">
        <v>840</v>
      </c>
      <c r="B841" s="15">
        <v>2267834</v>
      </c>
      <c r="C841" s="16">
        <v>46095</v>
      </c>
      <c r="D841" s="16">
        <v>46097</v>
      </c>
      <c r="E841" s="15" t="s">
        <v>5665</v>
      </c>
      <c r="F841" s="15" t="s">
        <v>166</v>
      </c>
      <c r="H841" s="65">
        <v>508685222</v>
      </c>
      <c r="I841" s="15" t="s">
        <v>484</v>
      </c>
      <c r="J841" s="15">
        <v>88</v>
      </c>
      <c r="K841" s="15" t="s">
        <v>360</v>
      </c>
      <c r="L841" s="61" t="s">
        <v>5340</v>
      </c>
      <c r="M841" s="15" t="s">
        <v>211</v>
      </c>
      <c r="O841" s="30" t="str">
        <f t="shared" si="127"/>
        <v>ü</v>
      </c>
      <c r="P841" s="30" t="str">
        <f t="shared" si="121"/>
        <v>ü</v>
      </c>
      <c r="Q841" s="30" t="str">
        <f t="shared" si="122"/>
        <v>ü</v>
      </c>
      <c r="R841" s="30" t="str">
        <f t="shared" si="123"/>
        <v/>
      </c>
      <c r="S841" s="17" t="str">
        <f t="shared" si="124"/>
        <v>ü</v>
      </c>
      <c r="T841" s="17" t="str">
        <f t="shared" si="125"/>
        <v/>
      </c>
      <c r="U841" s="17"/>
      <c r="V841" s="17" t="str">
        <f t="shared" si="126"/>
        <v/>
      </c>
    </row>
    <row r="842" spans="1:22" ht="21.75" hidden="1" customHeight="1" x14ac:dyDescent="0.25">
      <c r="A842" s="28">
        <v>841</v>
      </c>
      <c r="B842" s="15">
        <v>2267817</v>
      </c>
      <c r="C842" s="16">
        <v>46095</v>
      </c>
      <c r="D842" s="16">
        <v>46096</v>
      </c>
      <c r="E842" s="15" t="s">
        <v>4883</v>
      </c>
      <c r="F842" s="15" t="s">
        <v>166</v>
      </c>
      <c r="H842" s="15">
        <v>508455598</v>
      </c>
      <c r="I842" s="15">
        <v>69</v>
      </c>
      <c r="J842" s="15">
        <v>258</v>
      </c>
      <c r="K842" s="15" t="s">
        <v>227</v>
      </c>
      <c r="L842" s="61" t="s">
        <v>4896</v>
      </c>
      <c r="M842" s="15" t="s">
        <v>160</v>
      </c>
      <c r="O842" s="30" t="str">
        <f t="shared" si="127"/>
        <v>ü</v>
      </c>
      <c r="P842" s="30" t="str">
        <f t="shared" si="121"/>
        <v>ü</v>
      </c>
      <c r="Q842" s="30" t="str">
        <f t="shared" si="122"/>
        <v>ü</v>
      </c>
      <c r="R842" s="30" t="str">
        <f t="shared" si="123"/>
        <v/>
      </c>
      <c r="S842" s="17" t="str">
        <f t="shared" si="124"/>
        <v>ü</v>
      </c>
      <c r="T842" s="17" t="str">
        <f t="shared" si="125"/>
        <v/>
      </c>
      <c r="U842" s="17"/>
      <c r="V842" s="17" t="str">
        <f t="shared" si="126"/>
        <v/>
      </c>
    </row>
    <row r="843" spans="1:22" ht="21.75" hidden="1" customHeight="1" x14ac:dyDescent="0.25">
      <c r="A843" s="28">
        <v>842</v>
      </c>
      <c r="B843" s="15">
        <v>2267747</v>
      </c>
      <c r="C843" s="16">
        <v>46095</v>
      </c>
      <c r="D843" s="16">
        <v>46097</v>
      </c>
      <c r="E843" s="15" t="s">
        <v>5666</v>
      </c>
      <c r="F843" s="15" t="s">
        <v>166</v>
      </c>
      <c r="H843" s="65">
        <v>505582090</v>
      </c>
      <c r="I843" s="15">
        <v>85</v>
      </c>
      <c r="J843" s="15">
        <v>4</v>
      </c>
      <c r="K843" s="15" t="s">
        <v>347</v>
      </c>
      <c r="L843" s="61" t="s">
        <v>4922</v>
      </c>
      <c r="M843" s="15" t="s">
        <v>486</v>
      </c>
      <c r="O843" s="30" t="str">
        <f t="shared" si="127"/>
        <v>ü</v>
      </c>
      <c r="P843" s="30" t="str">
        <f t="shared" si="121"/>
        <v>ü</v>
      </c>
      <c r="Q843" s="30" t="str">
        <f t="shared" si="122"/>
        <v>ü</v>
      </c>
      <c r="R843" s="30" t="str">
        <f t="shared" si="123"/>
        <v/>
      </c>
      <c r="S843" s="17" t="str">
        <f t="shared" si="124"/>
        <v>ü</v>
      </c>
      <c r="T843" s="17" t="str">
        <f t="shared" si="125"/>
        <v/>
      </c>
      <c r="U843" s="17"/>
      <c r="V843" s="17" t="str">
        <f t="shared" si="126"/>
        <v/>
      </c>
    </row>
    <row r="844" spans="1:22" ht="21.75" hidden="1" customHeight="1" x14ac:dyDescent="0.25">
      <c r="A844" s="28">
        <v>843</v>
      </c>
      <c r="B844" s="15">
        <v>2267739</v>
      </c>
      <c r="C844" s="16">
        <v>46095</v>
      </c>
      <c r="D844" s="16">
        <v>46096</v>
      </c>
      <c r="E844" s="15" t="s">
        <v>5667</v>
      </c>
      <c r="F844" s="15" t="s">
        <v>166</v>
      </c>
      <c r="H844" s="15">
        <v>502666929</v>
      </c>
      <c r="I844" s="15">
        <v>16</v>
      </c>
      <c r="J844" s="15">
        <v>151</v>
      </c>
      <c r="K844" s="15" t="s">
        <v>480</v>
      </c>
      <c r="L844" s="61" t="s">
        <v>4905</v>
      </c>
      <c r="M844" s="15" t="s">
        <v>165</v>
      </c>
      <c r="O844" s="30" t="str">
        <f t="shared" si="127"/>
        <v>ü</v>
      </c>
      <c r="P844" s="30" t="str">
        <f t="shared" si="121"/>
        <v>ü</v>
      </c>
      <c r="Q844" s="30" t="str">
        <f t="shared" si="122"/>
        <v>ü</v>
      </c>
      <c r="R844" s="30" t="str">
        <f t="shared" si="123"/>
        <v/>
      </c>
      <c r="S844" s="17" t="str">
        <f t="shared" si="124"/>
        <v>ü</v>
      </c>
      <c r="T844" s="17" t="str">
        <f t="shared" si="125"/>
        <v/>
      </c>
      <c r="U844" s="17"/>
      <c r="V844" s="17" t="str">
        <f t="shared" si="126"/>
        <v>ü</v>
      </c>
    </row>
    <row r="845" spans="1:22" ht="21.75" hidden="1" customHeight="1" x14ac:dyDescent="0.25">
      <c r="A845" s="28">
        <v>844</v>
      </c>
      <c r="B845" s="15">
        <v>2267732</v>
      </c>
      <c r="C845" s="16">
        <v>46095</v>
      </c>
      <c r="D845" s="16">
        <v>46096</v>
      </c>
      <c r="E845" s="15" t="s">
        <v>5668</v>
      </c>
      <c r="F845" s="15" t="s">
        <v>166</v>
      </c>
      <c r="H845" s="15">
        <v>522408496</v>
      </c>
      <c r="I845" s="15">
        <v>1</v>
      </c>
      <c r="J845" s="15">
        <v>2165</v>
      </c>
      <c r="K845" s="15" t="s">
        <v>339</v>
      </c>
      <c r="L845" s="61" t="s">
        <v>5680</v>
      </c>
      <c r="M845" s="15" t="s">
        <v>486</v>
      </c>
      <c r="O845" s="30" t="str">
        <f t="shared" si="127"/>
        <v>ü</v>
      </c>
      <c r="P845" s="30" t="str">
        <f t="shared" si="121"/>
        <v>ü</v>
      </c>
      <c r="Q845" s="30" t="str">
        <f t="shared" si="122"/>
        <v>ü</v>
      </c>
      <c r="R845" s="30" t="str">
        <f t="shared" si="123"/>
        <v/>
      </c>
      <c r="S845" s="17" t="str">
        <f t="shared" si="124"/>
        <v>ü</v>
      </c>
      <c r="T845" s="17" t="str">
        <f t="shared" si="125"/>
        <v/>
      </c>
      <c r="U845" s="17"/>
      <c r="V845" s="17" t="str">
        <f t="shared" si="126"/>
        <v>ü</v>
      </c>
    </row>
    <row r="846" spans="1:22" ht="21.75" hidden="1" customHeight="1" x14ac:dyDescent="0.25">
      <c r="A846" s="28">
        <v>845</v>
      </c>
      <c r="B846" s="15">
        <v>2267727</v>
      </c>
      <c r="C846" s="16">
        <v>46095</v>
      </c>
      <c r="D846" s="16">
        <v>46097</v>
      </c>
      <c r="E846" s="15" t="s">
        <v>5669</v>
      </c>
      <c r="F846" s="15" t="s">
        <v>166</v>
      </c>
      <c r="H846" s="65">
        <v>509696907</v>
      </c>
      <c r="I846" s="15" t="s">
        <v>5681</v>
      </c>
      <c r="J846" s="15" t="s">
        <v>5682</v>
      </c>
      <c r="K846" s="15" t="s">
        <v>344</v>
      </c>
      <c r="L846" s="61" t="s">
        <v>5043</v>
      </c>
      <c r="M846" s="15" t="s">
        <v>165</v>
      </c>
      <c r="O846" s="30" t="str">
        <f t="shared" si="127"/>
        <v>ü</v>
      </c>
      <c r="P846" s="30" t="str">
        <f t="shared" si="121"/>
        <v>ü</v>
      </c>
      <c r="Q846" s="30" t="str">
        <f t="shared" si="122"/>
        <v>ü</v>
      </c>
      <c r="R846" s="30" t="str">
        <f t="shared" si="123"/>
        <v/>
      </c>
      <c r="S846" s="17" t="str">
        <f t="shared" si="124"/>
        <v>ü</v>
      </c>
      <c r="T846" s="17" t="str">
        <f t="shared" si="125"/>
        <v/>
      </c>
      <c r="U846" s="17"/>
      <c r="V846" s="17" t="str">
        <f t="shared" si="126"/>
        <v>ü</v>
      </c>
    </row>
    <row r="847" spans="1:22" ht="21.75" hidden="1" customHeight="1" x14ac:dyDescent="0.25">
      <c r="A847" s="28">
        <v>846</v>
      </c>
      <c r="B847" s="15">
        <v>2267678</v>
      </c>
      <c r="C847" s="16">
        <v>46095</v>
      </c>
      <c r="D847" s="16">
        <v>46096</v>
      </c>
      <c r="E847" s="15" t="s">
        <v>5670</v>
      </c>
      <c r="F847" s="15" t="s">
        <v>166</v>
      </c>
      <c r="H847" s="15">
        <v>505015222</v>
      </c>
      <c r="I847" s="15">
        <v>28</v>
      </c>
      <c r="J847" s="15">
        <v>7</v>
      </c>
      <c r="K847" s="15" t="s">
        <v>219</v>
      </c>
      <c r="L847" s="61" t="s">
        <v>4988</v>
      </c>
      <c r="M847" s="15" t="s">
        <v>179</v>
      </c>
      <c r="O847" s="30" t="str">
        <f t="shared" si="127"/>
        <v>ü</v>
      </c>
      <c r="P847" s="30" t="str">
        <f t="shared" si="121"/>
        <v>ü</v>
      </c>
      <c r="Q847" s="30" t="str">
        <f t="shared" si="122"/>
        <v>ü</v>
      </c>
      <c r="R847" s="30" t="str">
        <f t="shared" si="123"/>
        <v/>
      </c>
      <c r="S847" s="17" t="str">
        <f t="shared" si="124"/>
        <v/>
      </c>
      <c r="T847" s="17" t="str">
        <f t="shared" si="125"/>
        <v/>
      </c>
      <c r="U847" s="17"/>
      <c r="V847" s="17" t="str">
        <f t="shared" si="126"/>
        <v/>
      </c>
    </row>
    <row r="848" spans="1:22" ht="21.75" hidden="1" customHeight="1" x14ac:dyDescent="0.25">
      <c r="A848" s="28">
        <v>847</v>
      </c>
      <c r="B848" s="15">
        <v>2267654</v>
      </c>
      <c r="C848" s="16">
        <v>46095</v>
      </c>
      <c r="D848" s="16">
        <v>46096</v>
      </c>
      <c r="E848" s="15" t="s">
        <v>5671</v>
      </c>
      <c r="F848" s="15" t="s">
        <v>166</v>
      </c>
      <c r="H848" s="15">
        <v>506555924</v>
      </c>
      <c r="I848" s="15">
        <v>18</v>
      </c>
      <c r="J848" s="15">
        <v>25</v>
      </c>
      <c r="K848" s="15" t="s">
        <v>227</v>
      </c>
      <c r="L848" s="61" t="s">
        <v>4905</v>
      </c>
      <c r="M848" s="15" t="s">
        <v>160</v>
      </c>
      <c r="O848" s="30" t="str">
        <f t="shared" si="127"/>
        <v>ü</v>
      </c>
      <c r="P848" s="30" t="str">
        <f t="shared" si="121"/>
        <v>ü</v>
      </c>
      <c r="Q848" s="30" t="str">
        <f t="shared" si="122"/>
        <v>ü</v>
      </c>
      <c r="R848" s="30" t="str">
        <f t="shared" si="123"/>
        <v/>
      </c>
      <c r="S848" s="17" t="str">
        <f t="shared" si="124"/>
        <v>ü</v>
      </c>
      <c r="T848" s="17" t="str">
        <f t="shared" si="125"/>
        <v/>
      </c>
      <c r="U848" s="17"/>
      <c r="V848" s="17" t="str">
        <f t="shared" si="126"/>
        <v>ü</v>
      </c>
    </row>
    <row r="849" spans="1:22" ht="21.75" hidden="1" customHeight="1" x14ac:dyDescent="0.25">
      <c r="A849" s="28">
        <v>848</v>
      </c>
      <c r="B849" s="15">
        <v>2267617</v>
      </c>
      <c r="C849" s="16">
        <v>46095</v>
      </c>
      <c r="D849" s="16">
        <v>46096</v>
      </c>
      <c r="E849" s="15" t="s">
        <v>5672</v>
      </c>
      <c r="F849" s="15" t="s">
        <v>166</v>
      </c>
      <c r="H849" s="15">
        <v>508968698</v>
      </c>
      <c r="I849" s="15">
        <v>137</v>
      </c>
      <c r="J849" s="15">
        <v>595</v>
      </c>
      <c r="K849" s="15" t="s">
        <v>237</v>
      </c>
      <c r="L849" s="61" t="s">
        <v>4905</v>
      </c>
      <c r="M849" s="15" t="s">
        <v>158</v>
      </c>
      <c r="O849" s="30" t="str">
        <f t="shared" si="127"/>
        <v>ü</v>
      </c>
      <c r="P849" s="30" t="str">
        <f t="shared" si="121"/>
        <v>ü</v>
      </c>
      <c r="Q849" s="30" t="str">
        <f t="shared" si="122"/>
        <v>ü</v>
      </c>
      <c r="R849" s="30" t="str">
        <f t="shared" si="123"/>
        <v/>
      </c>
      <c r="S849" s="17" t="str">
        <f t="shared" si="124"/>
        <v>ü</v>
      </c>
      <c r="T849" s="17" t="str">
        <f t="shared" si="125"/>
        <v/>
      </c>
      <c r="U849" s="17"/>
      <c r="V849" s="17" t="str">
        <f t="shared" si="126"/>
        <v>ü</v>
      </c>
    </row>
    <row r="850" spans="1:22" ht="21.75" hidden="1" customHeight="1" x14ac:dyDescent="0.25">
      <c r="A850" s="28">
        <v>849</v>
      </c>
      <c r="B850" s="15">
        <v>2267591</v>
      </c>
      <c r="C850" s="16">
        <v>46095</v>
      </c>
      <c r="D850" s="16">
        <v>46096</v>
      </c>
      <c r="E850" s="15" t="s">
        <v>5673</v>
      </c>
      <c r="F850" s="15" t="s">
        <v>166</v>
      </c>
      <c r="H850" s="15">
        <v>501269992</v>
      </c>
      <c r="J850" s="15">
        <v>1272</v>
      </c>
      <c r="K850" s="15" t="s">
        <v>227</v>
      </c>
      <c r="L850" s="61" t="s">
        <v>5135</v>
      </c>
      <c r="M850" s="15" t="s">
        <v>160</v>
      </c>
      <c r="O850" s="30" t="str">
        <f t="shared" si="127"/>
        <v>ü</v>
      </c>
      <c r="P850" s="30" t="str">
        <f t="shared" si="121"/>
        <v>ü</v>
      </c>
      <c r="Q850" s="30" t="str">
        <f t="shared" si="122"/>
        <v>ü</v>
      </c>
      <c r="R850" s="30" t="str">
        <f t="shared" si="123"/>
        <v/>
      </c>
      <c r="S850" s="17" t="str">
        <f t="shared" si="124"/>
        <v>ü</v>
      </c>
      <c r="T850" s="17" t="str">
        <f t="shared" si="125"/>
        <v/>
      </c>
      <c r="U850" s="17"/>
      <c r="V850" s="17" t="str">
        <f t="shared" si="126"/>
        <v/>
      </c>
    </row>
    <row r="851" spans="1:22" ht="21.75" hidden="1" customHeight="1" x14ac:dyDescent="0.25">
      <c r="A851" s="28">
        <v>850</v>
      </c>
      <c r="B851" s="15">
        <v>2267574</v>
      </c>
      <c r="C851" s="16">
        <v>46095</v>
      </c>
      <c r="D851" s="16">
        <v>46096</v>
      </c>
      <c r="E851" s="15" t="s">
        <v>5674</v>
      </c>
      <c r="F851" s="15" t="s">
        <v>166</v>
      </c>
      <c r="H851" s="15">
        <v>504794766</v>
      </c>
      <c r="I851" s="15">
        <v>26</v>
      </c>
      <c r="J851" s="15">
        <v>40</v>
      </c>
      <c r="K851" s="15" t="s">
        <v>831</v>
      </c>
      <c r="L851" s="61" t="s">
        <v>4896</v>
      </c>
      <c r="M851" s="15" t="s">
        <v>162</v>
      </c>
      <c r="O851" s="30" t="str">
        <f t="shared" si="127"/>
        <v>ü</v>
      </c>
      <c r="P851" s="30" t="str">
        <f t="shared" si="121"/>
        <v>ü</v>
      </c>
      <c r="Q851" s="30" t="str">
        <f t="shared" si="122"/>
        <v>ü</v>
      </c>
      <c r="R851" s="30" t="str">
        <f t="shared" si="123"/>
        <v/>
      </c>
      <c r="S851" s="17" t="str">
        <f t="shared" si="124"/>
        <v>ü</v>
      </c>
      <c r="T851" s="17" t="str">
        <f t="shared" si="125"/>
        <v/>
      </c>
      <c r="U851" s="17"/>
      <c r="V851" s="17" t="str">
        <f t="shared" si="126"/>
        <v/>
      </c>
    </row>
    <row r="852" spans="1:22" ht="21.75" hidden="1" customHeight="1" x14ac:dyDescent="0.25">
      <c r="A852" s="28">
        <v>851</v>
      </c>
      <c r="B852" s="15">
        <v>2267537</v>
      </c>
      <c r="C852" s="16">
        <v>46095</v>
      </c>
      <c r="D852" s="16">
        <v>46096</v>
      </c>
      <c r="E852" s="15" t="s">
        <v>5522</v>
      </c>
      <c r="F852" s="15" t="s">
        <v>166</v>
      </c>
      <c r="H852" s="15">
        <v>522220637</v>
      </c>
      <c r="I852" s="15">
        <v>4</v>
      </c>
      <c r="J852" s="15">
        <v>75</v>
      </c>
      <c r="K852" s="15" t="s">
        <v>480</v>
      </c>
      <c r="L852" s="61" t="s">
        <v>5155</v>
      </c>
      <c r="M852" s="15" t="s">
        <v>165</v>
      </c>
      <c r="O852" s="30" t="str">
        <f t="shared" si="127"/>
        <v>ü</v>
      </c>
      <c r="P852" s="30" t="str">
        <f t="shared" si="121"/>
        <v/>
      </c>
      <c r="Q852" s="30" t="str">
        <f t="shared" si="122"/>
        <v>ü</v>
      </c>
      <c r="R852" s="30" t="str">
        <f t="shared" si="123"/>
        <v/>
      </c>
      <c r="S852" s="17" t="str">
        <f t="shared" si="124"/>
        <v>ü</v>
      </c>
      <c r="T852" s="17" t="str">
        <f t="shared" si="125"/>
        <v/>
      </c>
      <c r="U852" s="17"/>
      <c r="V852" s="17" t="str">
        <f t="shared" si="126"/>
        <v/>
      </c>
    </row>
    <row r="853" spans="1:22" ht="21.75" hidden="1" customHeight="1" x14ac:dyDescent="0.25">
      <c r="A853" s="28">
        <v>852</v>
      </c>
      <c r="B853" s="15">
        <v>2267523</v>
      </c>
      <c r="C853" s="16">
        <v>46095</v>
      </c>
      <c r="D853" s="16">
        <v>46096</v>
      </c>
      <c r="E853" s="15" t="s">
        <v>5675</v>
      </c>
      <c r="F853" s="15" t="s">
        <v>166</v>
      </c>
      <c r="H853" s="15">
        <v>504634410</v>
      </c>
      <c r="J853" s="15">
        <v>7</v>
      </c>
      <c r="K853" s="15" t="s">
        <v>687</v>
      </c>
      <c r="L853" s="61" t="s">
        <v>5155</v>
      </c>
      <c r="M853" s="15" t="s">
        <v>162</v>
      </c>
      <c r="O853" s="30" t="str">
        <f t="shared" si="127"/>
        <v>ü</v>
      </c>
      <c r="P853" s="30" t="str">
        <f t="shared" si="121"/>
        <v/>
      </c>
      <c r="Q853" s="30" t="str">
        <f t="shared" si="122"/>
        <v>ü</v>
      </c>
      <c r="R853" s="30" t="str">
        <f t="shared" si="123"/>
        <v/>
      </c>
      <c r="S853" s="17" t="str">
        <f t="shared" si="124"/>
        <v>ü</v>
      </c>
      <c r="T853" s="17" t="str">
        <f t="shared" si="125"/>
        <v/>
      </c>
      <c r="U853" s="17"/>
      <c r="V853" s="17" t="str">
        <f t="shared" si="126"/>
        <v/>
      </c>
    </row>
    <row r="854" spans="1:22" ht="21.75" hidden="1" customHeight="1" x14ac:dyDescent="0.25">
      <c r="A854" s="28">
        <v>853</v>
      </c>
      <c r="B854" s="15">
        <v>2267423</v>
      </c>
      <c r="C854" s="16">
        <v>46095</v>
      </c>
      <c r="D854" s="16">
        <v>46096</v>
      </c>
      <c r="E854" s="15" t="s">
        <v>5259</v>
      </c>
      <c r="F854" s="15" t="s">
        <v>166</v>
      </c>
      <c r="H854" s="15">
        <v>567711711</v>
      </c>
      <c r="I854" s="15">
        <v>1</v>
      </c>
      <c r="J854" s="15">
        <v>1918</v>
      </c>
      <c r="K854" s="15" t="s">
        <v>600</v>
      </c>
      <c r="L854" s="61" t="s">
        <v>4912</v>
      </c>
      <c r="O854" s="30" t="str">
        <f t="shared" si="127"/>
        <v/>
      </c>
      <c r="P854" s="30" t="str">
        <f t="shared" si="121"/>
        <v/>
      </c>
      <c r="Q854" s="30" t="str">
        <f t="shared" si="122"/>
        <v>ü</v>
      </c>
      <c r="R854" s="30" t="str">
        <f t="shared" si="123"/>
        <v/>
      </c>
      <c r="S854" s="17" t="str">
        <f t="shared" si="124"/>
        <v>ü</v>
      </c>
      <c r="T854" s="17" t="str">
        <f t="shared" si="125"/>
        <v/>
      </c>
      <c r="U854" s="17"/>
      <c r="V854" s="17" t="str">
        <f t="shared" si="126"/>
        <v/>
      </c>
    </row>
    <row r="855" spans="1:22" ht="21.75" hidden="1" customHeight="1" x14ac:dyDescent="0.25">
      <c r="A855" s="28">
        <v>854</v>
      </c>
      <c r="B855" s="15">
        <v>2267360</v>
      </c>
      <c r="C855" s="16">
        <v>46095</v>
      </c>
      <c r="D855" s="16">
        <v>46096</v>
      </c>
      <c r="E855" s="15" t="s">
        <v>5676</v>
      </c>
      <c r="F855" s="15" t="s">
        <v>166</v>
      </c>
      <c r="H855" s="15">
        <v>556066627</v>
      </c>
      <c r="I855" s="15">
        <v>177</v>
      </c>
      <c r="J855" s="15">
        <v>21</v>
      </c>
      <c r="K855" s="15" t="s">
        <v>229</v>
      </c>
      <c r="L855" s="61" t="s">
        <v>4923</v>
      </c>
      <c r="M855" s="15" t="s">
        <v>167</v>
      </c>
      <c r="O855" s="30" t="str">
        <f t="shared" si="127"/>
        <v>ü</v>
      </c>
      <c r="P855" s="30" t="str">
        <f t="shared" si="121"/>
        <v>ü</v>
      </c>
      <c r="Q855" s="30" t="str">
        <f t="shared" si="122"/>
        <v>ü</v>
      </c>
      <c r="R855" s="30" t="str">
        <f t="shared" si="123"/>
        <v/>
      </c>
      <c r="S855" s="17" t="str">
        <f t="shared" si="124"/>
        <v>ü</v>
      </c>
      <c r="T855" s="17" t="str">
        <f t="shared" si="125"/>
        <v/>
      </c>
      <c r="U855" s="17"/>
      <c r="V855" s="17" t="str">
        <f t="shared" si="126"/>
        <v/>
      </c>
    </row>
    <row r="856" spans="1:22" ht="21.75" hidden="1" customHeight="1" x14ac:dyDescent="0.25">
      <c r="A856" s="28">
        <v>855</v>
      </c>
      <c r="B856" s="15">
        <v>2269117</v>
      </c>
      <c r="C856" s="16">
        <v>46097</v>
      </c>
      <c r="D856" s="16">
        <v>46097</v>
      </c>
      <c r="E856" s="15" t="s">
        <v>5683</v>
      </c>
      <c r="F856" s="15" t="s">
        <v>166</v>
      </c>
      <c r="H856" s="65">
        <v>505920092</v>
      </c>
      <c r="I856" s="15">
        <v>14</v>
      </c>
      <c r="J856" s="15">
        <v>477</v>
      </c>
      <c r="K856" s="15" t="s">
        <v>336</v>
      </c>
      <c r="L856" s="61" t="s">
        <v>4897</v>
      </c>
      <c r="M856" s="15" t="s">
        <v>164</v>
      </c>
      <c r="O856" s="30" t="str">
        <f t="shared" si="127"/>
        <v>ü</v>
      </c>
      <c r="P856" s="30" t="str">
        <f t="shared" ref="P856:P860" si="128">IF(COUNTIF(L856,"*صراصير*")&gt;=1,"ü","")</f>
        <v>ü</v>
      </c>
      <c r="Q856" s="30" t="str">
        <f t="shared" ref="Q856:Q860" si="129">IF(COUNTIF(L856,"*بعوض*")&gt;=1,"ü","")</f>
        <v>ü</v>
      </c>
      <c r="R856" s="30" t="str">
        <f t="shared" ref="R856:R860" si="130">IF(COUNTIF(L856,"*باعوض*")&gt;=1,"ü","")</f>
        <v/>
      </c>
      <c r="S856" s="17" t="str">
        <f t="shared" ref="S856:S860" si="131">IF(COUNTIF(L856,"*ذباب*")&gt;=1,"ü","")</f>
        <v>ü</v>
      </c>
      <c r="T856" s="17" t="str">
        <f t="shared" ref="T856:T860" si="132">IF(COUNTIF(L856,"*فئران*")&gt;=1,"ü","")</f>
        <v/>
      </c>
      <c r="U856" s="17"/>
      <c r="V856" s="17" t="str">
        <f t="shared" ref="V856:V860" si="133">IF(COUNTIF(L856,"*عقارب*")&gt;=1,"ü","")</f>
        <v/>
      </c>
    </row>
    <row r="857" spans="1:22" ht="21.75" hidden="1" customHeight="1" x14ac:dyDescent="0.25">
      <c r="A857" s="28">
        <v>856</v>
      </c>
      <c r="B857" s="15">
        <v>2269105</v>
      </c>
      <c r="C857" s="16">
        <v>46097</v>
      </c>
      <c r="D857" s="16">
        <v>46097</v>
      </c>
      <c r="E857" s="15" t="s">
        <v>5684</v>
      </c>
      <c r="F857" s="15" t="s">
        <v>166</v>
      </c>
      <c r="H857" s="65">
        <v>566556566</v>
      </c>
      <c r="I857" s="15">
        <v>0</v>
      </c>
      <c r="J857" s="15">
        <v>2187</v>
      </c>
      <c r="K857" s="15" t="s">
        <v>564</v>
      </c>
      <c r="L857" s="61" t="s">
        <v>4988</v>
      </c>
      <c r="M857" s="15" t="s">
        <v>164</v>
      </c>
      <c r="O857" s="30" t="str">
        <f t="shared" si="127"/>
        <v>ü</v>
      </c>
      <c r="P857" s="30" t="str">
        <f t="shared" si="128"/>
        <v>ü</v>
      </c>
      <c r="Q857" s="30" t="str">
        <f t="shared" si="129"/>
        <v>ü</v>
      </c>
      <c r="R857" s="30" t="str">
        <f t="shared" si="130"/>
        <v/>
      </c>
      <c r="S857" s="17" t="str">
        <f t="shared" si="131"/>
        <v/>
      </c>
      <c r="T857" s="17" t="str">
        <f t="shared" si="132"/>
        <v/>
      </c>
      <c r="U857" s="17"/>
      <c r="V857" s="17" t="str">
        <f t="shared" si="133"/>
        <v/>
      </c>
    </row>
    <row r="858" spans="1:22" ht="21.75" hidden="1" customHeight="1" x14ac:dyDescent="0.25">
      <c r="A858" s="28">
        <v>857</v>
      </c>
      <c r="B858" s="15">
        <v>2269090</v>
      </c>
      <c r="C858" s="16">
        <v>46097</v>
      </c>
      <c r="D858" s="16">
        <v>46098</v>
      </c>
      <c r="E858" s="15" t="s">
        <v>5685</v>
      </c>
      <c r="F858" s="15" t="s">
        <v>210</v>
      </c>
      <c r="H858" s="65">
        <v>505775729</v>
      </c>
      <c r="I858" s="15">
        <v>45</v>
      </c>
      <c r="J858" s="15">
        <v>1077</v>
      </c>
      <c r="L858" s="61" t="s">
        <v>4988</v>
      </c>
      <c r="M858" s="15" t="s">
        <v>214</v>
      </c>
      <c r="O858" s="30" t="str">
        <f t="shared" si="127"/>
        <v>ü</v>
      </c>
      <c r="P858" s="30" t="str">
        <f t="shared" si="128"/>
        <v>ü</v>
      </c>
      <c r="Q858" s="30" t="str">
        <f t="shared" si="129"/>
        <v>ü</v>
      </c>
      <c r="R858" s="30" t="str">
        <f t="shared" si="130"/>
        <v/>
      </c>
      <c r="S858" s="17" t="str">
        <f t="shared" si="131"/>
        <v/>
      </c>
      <c r="T858" s="17" t="str">
        <f t="shared" si="132"/>
        <v/>
      </c>
      <c r="U858" s="17"/>
      <c r="V858" s="17" t="str">
        <f t="shared" si="133"/>
        <v/>
      </c>
    </row>
    <row r="859" spans="1:22" ht="21.75" hidden="1" customHeight="1" x14ac:dyDescent="0.25">
      <c r="A859" s="28">
        <v>858</v>
      </c>
      <c r="B859" s="15">
        <v>2269080</v>
      </c>
      <c r="C859" s="16">
        <v>46097</v>
      </c>
      <c r="D859" s="16">
        <v>46098</v>
      </c>
      <c r="E859" s="15" t="s">
        <v>5008</v>
      </c>
      <c r="F859" s="15" t="s">
        <v>166</v>
      </c>
      <c r="H859" s="65">
        <v>507607761</v>
      </c>
      <c r="I859" s="15">
        <v>28</v>
      </c>
      <c r="J859" s="15">
        <v>2710</v>
      </c>
      <c r="K859" s="15" t="s">
        <v>668</v>
      </c>
      <c r="L859" s="61" t="s">
        <v>4975</v>
      </c>
      <c r="M859" s="15" t="s">
        <v>486</v>
      </c>
      <c r="O859" s="30" t="str">
        <f t="shared" si="127"/>
        <v>ü</v>
      </c>
      <c r="P859" s="30" t="str">
        <f t="shared" si="128"/>
        <v>ü</v>
      </c>
      <c r="Q859" s="30" t="str">
        <f t="shared" si="129"/>
        <v>ü</v>
      </c>
      <c r="R859" s="30" t="str">
        <f t="shared" si="130"/>
        <v/>
      </c>
      <c r="S859" s="17" t="str">
        <f t="shared" si="131"/>
        <v>ü</v>
      </c>
      <c r="T859" s="17" t="str">
        <f t="shared" si="132"/>
        <v/>
      </c>
      <c r="U859" s="17"/>
      <c r="V859" s="17" t="str">
        <f t="shared" si="133"/>
        <v/>
      </c>
    </row>
    <row r="860" spans="1:22" ht="21.75" hidden="1" customHeight="1" x14ac:dyDescent="0.25">
      <c r="A860" s="28">
        <v>859</v>
      </c>
      <c r="B860" s="15">
        <v>2269075</v>
      </c>
      <c r="C860" s="16">
        <v>46097</v>
      </c>
      <c r="D860" s="16">
        <v>46097</v>
      </c>
      <c r="E860" s="15" t="s">
        <v>5686</v>
      </c>
      <c r="F860" s="15" t="s">
        <v>166</v>
      </c>
      <c r="H860" s="65">
        <v>506797127</v>
      </c>
      <c r="I860" s="15">
        <v>88</v>
      </c>
      <c r="J860" s="15">
        <v>2902</v>
      </c>
      <c r="K860" s="15" t="s">
        <v>404</v>
      </c>
      <c r="L860" s="61" t="s">
        <v>4897</v>
      </c>
      <c r="M860" s="15" t="s">
        <v>167</v>
      </c>
      <c r="O860" s="30" t="str">
        <f t="shared" si="127"/>
        <v>ü</v>
      </c>
      <c r="P860" s="30" t="str">
        <f t="shared" si="128"/>
        <v>ü</v>
      </c>
      <c r="Q860" s="30" t="str">
        <f t="shared" si="129"/>
        <v>ü</v>
      </c>
      <c r="R860" s="30" t="str">
        <f t="shared" si="130"/>
        <v/>
      </c>
      <c r="S860" s="17" t="str">
        <f t="shared" si="131"/>
        <v>ü</v>
      </c>
      <c r="T860" s="17" t="str">
        <f t="shared" si="132"/>
        <v/>
      </c>
      <c r="U860" s="17"/>
      <c r="V860" s="17" t="str">
        <f t="shared" si="133"/>
        <v/>
      </c>
    </row>
    <row r="861" spans="1:22" ht="21.75" hidden="1" customHeight="1" x14ac:dyDescent="0.25">
      <c r="A861" s="28">
        <v>860</v>
      </c>
      <c r="B861" s="15">
        <v>2269053</v>
      </c>
      <c r="C861" s="16">
        <v>46097</v>
      </c>
      <c r="D861" s="16">
        <v>46097</v>
      </c>
      <c r="E861" s="15" t="s">
        <v>5526</v>
      </c>
      <c r="F861" s="15" t="s">
        <v>166</v>
      </c>
      <c r="H861" s="65">
        <v>502695566</v>
      </c>
      <c r="I861" s="15">
        <v>6</v>
      </c>
      <c r="J861" s="15">
        <v>452</v>
      </c>
      <c r="K861" s="15" t="s">
        <v>831</v>
      </c>
      <c r="L861" s="61" t="s">
        <v>4912</v>
      </c>
      <c r="M861" s="15" t="s">
        <v>162</v>
      </c>
      <c r="O861" s="30" t="str">
        <f t="shared" si="127"/>
        <v/>
      </c>
      <c r="P861" s="30" t="str">
        <f t="shared" ref="P861:P910" si="134">IF(COUNTIF(L861,"*صراصير*")&gt;=1,"ü","")</f>
        <v/>
      </c>
      <c r="Q861" s="30" t="str">
        <f t="shared" ref="Q861:Q910" si="135">IF(COUNTIF(L861,"*بعوض*")&gt;=1,"ü","")</f>
        <v>ü</v>
      </c>
      <c r="R861" s="30" t="str">
        <f t="shared" ref="R861:R910" si="136">IF(COUNTIF(L861,"*باعوض*")&gt;=1,"ü","")</f>
        <v/>
      </c>
      <c r="S861" s="17" t="str">
        <f t="shared" ref="S861:S910" si="137">IF(COUNTIF(L861,"*ذباب*")&gt;=1,"ü","")</f>
        <v>ü</v>
      </c>
      <c r="T861" s="17" t="str">
        <f t="shared" ref="T861:T910" si="138">IF(COUNTIF(L861,"*فئران*")&gt;=1,"ü","")</f>
        <v/>
      </c>
      <c r="U861" s="17"/>
      <c r="V861" s="17" t="str">
        <f t="shared" ref="V861:V910" si="139">IF(COUNTIF(L861,"*عقارب*")&gt;=1,"ü","")</f>
        <v/>
      </c>
    </row>
    <row r="862" spans="1:22" ht="21.75" hidden="1" customHeight="1" x14ac:dyDescent="0.25">
      <c r="A862" s="28">
        <v>861</v>
      </c>
      <c r="B862" s="15">
        <v>2269047</v>
      </c>
      <c r="C862" s="16">
        <v>46097</v>
      </c>
      <c r="D862" s="16">
        <v>46097</v>
      </c>
      <c r="E862" s="15" t="s">
        <v>5687</v>
      </c>
      <c r="F862" s="15" t="s">
        <v>166</v>
      </c>
      <c r="H862" s="65">
        <v>504306113</v>
      </c>
      <c r="I862" s="15">
        <v>25</v>
      </c>
      <c r="J862" s="15">
        <v>5</v>
      </c>
      <c r="K862" s="15" t="s">
        <v>831</v>
      </c>
      <c r="L862" s="61" t="s">
        <v>5155</v>
      </c>
      <c r="M862" s="15" t="s">
        <v>162</v>
      </c>
      <c r="O862" s="30" t="str">
        <f t="shared" si="127"/>
        <v>ü</v>
      </c>
      <c r="P862" s="30" t="str">
        <f t="shared" si="134"/>
        <v/>
      </c>
      <c r="Q862" s="30" t="str">
        <f t="shared" si="135"/>
        <v>ü</v>
      </c>
      <c r="R862" s="30" t="str">
        <f t="shared" si="136"/>
        <v/>
      </c>
      <c r="S862" s="17" t="str">
        <f t="shared" si="137"/>
        <v>ü</v>
      </c>
      <c r="T862" s="17" t="str">
        <f t="shared" si="138"/>
        <v/>
      </c>
      <c r="U862" s="17"/>
      <c r="V862" s="17" t="str">
        <f t="shared" si="139"/>
        <v/>
      </c>
    </row>
    <row r="863" spans="1:22" ht="21.75" hidden="1" customHeight="1" x14ac:dyDescent="0.25">
      <c r="A863" s="28">
        <v>862</v>
      </c>
      <c r="B863" s="15">
        <v>2269046</v>
      </c>
      <c r="C863" s="16">
        <v>46097</v>
      </c>
      <c r="D863" s="16">
        <v>46097</v>
      </c>
      <c r="E863" s="15" t="s">
        <v>5688</v>
      </c>
      <c r="F863" s="15" t="s">
        <v>166</v>
      </c>
      <c r="H863" s="65">
        <v>506266991</v>
      </c>
      <c r="I863" s="15">
        <v>20</v>
      </c>
      <c r="J863" s="15">
        <v>506</v>
      </c>
      <c r="K863" s="15" t="s">
        <v>222</v>
      </c>
      <c r="L863" s="61" t="s">
        <v>5035</v>
      </c>
      <c r="M863" s="15" t="s">
        <v>179</v>
      </c>
      <c r="O863" s="30" t="str">
        <f t="shared" si="127"/>
        <v>ü</v>
      </c>
      <c r="P863" s="30" t="str">
        <f t="shared" si="134"/>
        <v/>
      </c>
      <c r="Q863" s="30" t="str">
        <f t="shared" si="135"/>
        <v>ü</v>
      </c>
      <c r="R863" s="30" t="str">
        <f t="shared" si="136"/>
        <v/>
      </c>
      <c r="S863" s="17" t="str">
        <f t="shared" si="137"/>
        <v>ü</v>
      </c>
      <c r="T863" s="17" t="str">
        <f t="shared" si="138"/>
        <v/>
      </c>
      <c r="U863" s="17"/>
      <c r="V863" s="17" t="str">
        <f t="shared" si="139"/>
        <v/>
      </c>
    </row>
    <row r="864" spans="1:22" ht="21.75" hidden="1" customHeight="1" x14ac:dyDescent="0.25">
      <c r="A864" s="28">
        <v>863</v>
      </c>
      <c r="B864" s="15">
        <v>2269035</v>
      </c>
      <c r="C864" s="16">
        <v>46096</v>
      </c>
      <c r="D864" s="16">
        <v>46097</v>
      </c>
      <c r="E864" s="15" t="s">
        <v>5689</v>
      </c>
      <c r="F864" s="15" t="s">
        <v>166</v>
      </c>
      <c r="H864" s="65">
        <v>507977443</v>
      </c>
      <c r="J864" s="15">
        <v>3434</v>
      </c>
      <c r="K864" s="15" t="s">
        <v>466</v>
      </c>
      <c r="L864" s="61" t="s">
        <v>5035</v>
      </c>
      <c r="M864" s="15" t="s">
        <v>164</v>
      </c>
      <c r="O864" s="30" t="str">
        <f t="shared" si="127"/>
        <v>ü</v>
      </c>
      <c r="P864" s="30" t="str">
        <f t="shared" si="134"/>
        <v/>
      </c>
      <c r="Q864" s="30" t="str">
        <f t="shared" si="135"/>
        <v>ü</v>
      </c>
      <c r="R864" s="30" t="str">
        <f t="shared" si="136"/>
        <v/>
      </c>
      <c r="S864" s="17" t="str">
        <f t="shared" si="137"/>
        <v>ü</v>
      </c>
      <c r="T864" s="17" t="str">
        <f t="shared" si="138"/>
        <v/>
      </c>
      <c r="U864" s="17"/>
      <c r="V864" s="17" t="str">
        <f t="shared" si="139"/>
        <v/>
      </c>
    </row>
    <row r="865" spans="1:22" ht="21.75" hidden="1" customHeight="1" x14ac:dyDescent="0.25">
      <c r="A865" s="28">
        <v>864</v>
      </c>
      <c r="B865" s="15">
        <v>2269018</v>
      </c>
      <c r="C865" s="16">
        <v>46096</v>
      </c>
      <c r="D865" s="16">
        <v>46097</v>
      </c>
      <c r="E865" s="15" t="s">
        <v>5690</v>
      </c>
      <c r="F865" s="15" t="s">
        <v>166</v>
      </c>
      <c r="H865" s="65">
        <v>506707057</v>
      </c>
      <c r="I865" s="15">
        <v>116</v>
      </c>
      <c r="J865" s="15">
        <v>504</v>
      </c>
      <c r="K865" s="15" t="s">
        <v>382</v>
      </c>
      <c r="L865" s="61" t="s">
        <v>4897</v>
      </c>
      <c r="M865" s="15" t="s">
        <v>211</v>
      </c>
      <c r="O865" s="30" t="str">
        <f t="shared" si="127"/>
        <v>ü</v>
      </c>
      <c r="P865" s="30" t="str">
        <f t="shared" si="134"/>
        <v>ü</v>
      </c>
      <c r="Q865" s="30" t="str">
        <f t="shared" si="135"/>
        <v>ü</v>
      </c>
      <c r="R865" s="30" t="str">
        <f t="shared" si="136"/>
        <v/>
      </c>
      <c r="S865" s="17" t="str">
        <f t="shared" si="137"/>
        <v>ü</v>
      </c>
      <c r="T865" s="17" t="str">
        <f t="shared" si="138"/>
        <v/>
      </c>
      <c r="U865" s="17"/>
      <c r="V865" s="17" t="str">
        <f t="shared" si="139"/>
        <v/>
      </c>
    </row>
    <row r="866" spans="1:22" ht="21.75" hidden="1" customHeight="1" x14ac:dyDescent="0.25">
      <c r="A866" s="28">
        <v>865</v>
      </c>
      <c r="B866" s="15">
        <v>2268995</v>
      </c>
      <c r="C866" s="16">
        <v>46096</v>
      </c>
      <c r="D866" s="16">
        <v>46097</v>
      </c>
      <c r="E866" s="15" t="s">
        <v>5691</v>
      </c>
      <c r="F866" s="15" t="s">
        <v>166</v>
      </c>
      <c r="H866" s="65">
        <v>509078179</v>
      </c>
      <c r="I866" s="15">
        <v>26</v>
      </c>
      <c r="J866" s="15">
        <v>11</v>
      </c>
      <c r="K866" s="15" t="s">
        <v>219</v>
      </c>
      <c r="L866" s="61" t="s">
        <v>5222</v>
      </c>
      <c r="M866" s="15" t="s">
        <v>486</v>
      </c>
      <c r="O866" s="30" t="str">
        <f t="shared" si="127"/>
        <v/>
      </c>
      <c r="P866" s="30" t="str">
        <f t="shared" si="134"/>
        <v/>
      </c>
      <c r="Q866" s="30" t="str">
        <f t="shared" si="135"/>
        <v>ü</v>
      </c>
      <c r="R866" s="30" t="str">
        <f t="shared" si="136"/>
        <v/>
      </c>
      <c r="S866" s="17" t="str">
        <f t="shared" si="137"/>
        <v>ü</v>
      </c>
      <c r="T866" s="17" t="str">
        <f t="shared" si="138"/>
        <v/>
      </c>
      <c r="U866" s="17"/>
      <c r="V866" s="17" t="str">
        <f t="shared" si="139"/>
        <v/>
      </c>
    </row>
    <row r="867" spans="1:22" ht="21.75" hidden="1" customHeight="1" x14ac:dyDescent="0.25">
      <c r="A867" s="28">
        <v>866</v>
      </c>
      <c r="B867" s="15">
        <v>2268956</v>
      </c>
      <c r="C867" s="16">
        <v>46096</v>
      </c>
      <c r="D867" s="16">
        <v>46097</v>
      </c>
      <c r="E867" s="15" t="s">
        <v>5009</v>
      </c>
      <c r="F867" s="15" t="s">
        <v>166</v>
      </c>
      <c r="H867" s="65">
        <v>506777780</v>
      </c>
      <c r="I867" s="15">
        <v>10</v>
      </c>
      <c r="J867" s="15">
        <v>233</v>
      </c>
      <c r="K867" s="15" t="s">
        <v>227</v>
      </c>
      <c r="L867" s="61" t="s">
        <v>4896</v>
      </c>
      <c r="M867" s="15" t="s">
        <v>211</v>
      </c>
      <c r="O867" s="30" t="str">
        <f t="shared" si="127"/>
        <v>ü</v>
      </c>
      <c r="P867" s="30" t="str">
        <f t="shared" si="134"/>
        <v>ü</v>
      </c>
      <c r="Q867" s="30" t="str">
        <f t="shared" si="135"/>
        <v>ü</v>
      </c>
      <c r="R867" s="30" t="str">
        <f t="shared" si="136"/>
        <v/>
      </c>
      <c r="S867" s="17" t="str">
        <f t="shared" si="137"/>
        <v>ü</v>
      </c>
      <c r="T867" s="17" t="str">
        <f t="shared" si="138"/>
        <v/>
      </c>
      <c r="U867" s="17"/>
      <c r="V867" s="17" t="str">
        <f t="shared" si="139"/>
        <v/>
      </c>
    </row>
    <row r="868" spans="1:22" ht="21.75" hidden="1" customHeight="1" x14ac:dyDescent="0.25">
      <c r="A868" s="28">
        <v>867</v>
      </c>
      <c r="B868" s="15">
        <v>2268901</v>
      </c>
      <c r="C868" s="16">
        <v>46096</v>
      </c>
      <c r="D868" s="16">
        <v>46097</v>
      </c>
      <c r="E868" s="15" t="s">
        <v>5692</v>
      </c>
      <c r="F868" s="15" t="s">
        <v>166</v>
      </c>
      <c r="H868" s="65">
        <v>503673334</v>
      </c>
      <c r="I868" s="15">
        <v>395</v>
      </c>
      <c r="J868" s="15">
        <v>395</v>
      </c>
      <c r="K868" s="15" t="s">
        <v>363</v>
      </c>
      <c r="L868" s="61" t="s">
        <v>4969</v>
      </c>
      <c r="M868" s="15" t="s">
        <v>160</v>
      </c>
      <c r="O868" s="30" t="str">
        <f t="shared" si="127"/>
        <v>ü</v>
      </c>
      <c r="P868" s="30" t="str">
        <f t="shared" si="134"/>
        <v>ü</v>
      </c>
      <c r="Q868" s="30" t="str">
        <f t="shared" si="135"/>
        <v>ü</v>
      </c>
      <c r="R868" s="30" t="str">
        <f t="shared" si="136"/>
        <v/>
      </c>
      <c r="S868" s="17" t="str">
        <f t="shared" si="137"/>
        <v>ü</v>
      </c>
      <c r="T868" s="17" t="str">
        <f t="shared" si="138"/>
        <v/>
      </c>
      <c r="U868" s="17"/>
      <c r="V868" s="17" t="str">
        <f t="shared" si="139"/>
        <v/>
      </c>
    </row>
    <row r="869" spans="1:22" ht="21.75" hidden="1" customHeight="1" x14ac:dyDescent="0.25">
      <c r="A869" s="28">
        <v>868</v>
      </c>
      <c r="B869" s="15">
        <v>2268885</v>
      </c>
      <c r="C869" s="16">
        <v>46096</v>
      </c>
      <c r="D869" s="16">
        <v>46097</v>
      </c>
      <c r="E869" s="15" t="s">
        <v>5693</v>
      </c>
      <c r="F869" s="15" t="s">
        <v>166</v>
      </c>
      <c r="H869" s="65">
        <v>529007476</v>
      </c>
      <c r="I869" s="15">
        <v>4696</v>
      </c>
      <c r="J869" s="15">
        <v>4696</v>
      </c>
      <c r="K869" s="15" t="s">
        <v>221</v>
      </c>
      <c r="L869" s="61" t="s">
        <v>4905</v>
      </c>
      <c r="M869" s="15" t="s">
        <v>167</v>
      </c>
      <c r="O869" s="30" t="str">
        <f t="shared" si="127"/>
        <v>ü</v>
      </c>
      <c r="P869" s="30" t="str">
        <f t="shared" si="134"/>
        <v>ü</v>
      </c>
      <c r="Q869" s="30" t="str">
        <f t="shared" si="135"/>
        <v>ü</v>
      </c>
      <c r="R869" s="30" t="str">
        <f t="shared" si="136"/>
        <v/>
      </c>
      <c r="S869" s="17" t="str">
        <f t="shared" si="137"/>
        <v>ü</v>
      </c>
      <c r="T869" s="17" t="str">
        <f t="shared" si="138"/>
        <v/>
      </c>
      <c r="U869" s="17"/>
      <c r="V869" s="17" t="str">
        <f t="shared" si="139"/>
        <v>ü</v>
      </c>
    </row>
    <row r="870" spans="1:22" ht="21.75" hidden="1" customHeight="1" x14ac:dyDescent="0.25">
      <c r="A870" s="28">
        <v>869</v>
      </c>
      <c r="B870" s="15">
        <v>2268875</v>
      </c>
      <c r="C870" s="16">
        <v>46096</v>
      </c>
      <c r="D870" s="16">
        <v>46097</v>
      </c>
      <c r="E870" s="15" t="s">
        <v>5694</v>
      </c>
      <c r="F870" s="15" t="s">
        <v>166</v>
      </c>
      <c r="H870" s="65">
        <v>508989558</v>
      </c>
      <c r="I870" s="15" t="s">
        <v>5695</v>
      </c>
      <c r="J870" s="15">
        <v>570</v>
      </c>
      <c r="K870" s="15" t="s">
        <v>480</v>
      </c>
      <c r="L870" s="61" t="s">
        <v>4896</v>
      </c>
      <c r="M870" s="15" t="s">
        <v>160</v>
      </c>
      <c r="O870" s="30" t="str">
        <f t="shared" si="127"/>
        <v>ü</v>
      </c>
      <c r="P870" s="30" t="str">
        <f t="shared" si="134"/>
        <v>ü</v>
      </c>
      <c r="Q870" s="30" t="str">
        <f t="shared" si="135"/>
        <v>ü</v>
      </c>
      <c r="R870" s="30" t="str">
        <f t="shared" si="136"/>
        <v/>
      </c>
      <c r="S870" s="17" t="str">
        <f t="shared" si="137"/>
        <v>ü</v>
      </c>
      <c r="T870" s="17" t="str">
        <f t="shared" si="138"/>
        <v/>
      </c>
      <c r="U870" s="17"/>
      <c r="V870" s="17" t="str">
        <f t="shared" si="139"/>
        <v/>
      </c>
    </row>
    <row r="871" spans="1:22" ht="21.75" hidden="1" customHeight="1" x14ac:dyDescent="0.25">
      <c r="A871" s="28">
        <v>870</v>
      </c>
      <c r="B871" s="15">
        <v>2268872</v>
      </c>
      <c r="C871" s="16">
        <v>46096</v>
      </c>
      <c r="D871" s="16">
        <v>46097</v>
      </c>
      <c r="E871" s="15" t="s">
        <v>5696</v>
      </c>
      <c r="F871" s="15" t="s">
        <v>166</v>
      </c>
      <c r="H871" s="65">
        <v>551188504</v>
      </c>
      <c r="I871" s="15">
        <v>373</v>
      </c>
      <c r="J871" s="15">
        <v>373</v>
      </c>
      <c r="K871" s="15" t="s">
        <v>353</v>
      </c>
      <c r="L871" s="61" t="s">
        <v>5697</v>
      </c>
      <c r="M871" s="15" t="s">
        <v>211</v>
      </c>
      <c r="O871" s="30" t="str">
        <f t="shared" si="127"/>
        <v>ü</v>
      </c>
      <c r="P871" s="30" t="str">
        <f t="shared" si="134"/>
        <v>ü</v>
      </c>
      <c r="Q871" s="30" t="str">
        <f t="shared" si="135"/>
        <v/>
      </c>
      <c r="R871" s="30" t="str">
        <f t="shared" si="136"/>
        <v/>
      </c>
      <c r="S871" s="17" t="str">
        <f t="shared" si="137"/>
        <v/>
      </c>
      <c r="T871" s="17" t="str">
        <f t="shared" si="138"/>
        <v/>
      </c>
      <c r="U871" s="17"/>
      <c r="V871" s="17" t="str">
        <f t="shared" si="139"/>
        <v/>
      </c>
    </row>
    <row r="872" spans="1:22" ht="21.75" hidden="1" customHeight="1" x14ac:dyDescent="0.25">
      <c r="A872" s="28">
        <v>871</v>
      </c>
      <c r="B872" s="15">
        <v>2268870</v>
      </c>
      <c r="C872" s="16">
        <v>46096</v>
      </c>
      <c r="D872" s="16">
        <v>46098</v>
      </c>
      <c r="E872" s="15" t="s">
        <v>5698</v>
      </c>
      <c r="F872" s="15" t="s">
        <v>166</v>
      </c>
      <c r="H872" s="65">
        <v>505380222</v>
      </c>
      <c r="J872" s="15">
        <v>5</v>
      </c>
      <c r="K872" s="15" t="s">
        <v>480</v>
      </c>
      <c r="L872" s="61" t="s">
        <v>4896</v>
      </c>
      <c r="M872" s="15" t="s">
        <v>179</v>
      </c>
      <c r="O872" s="30" t="str">
        <f t="shared" si="127"/>
        <v>ü</v>
      </c>
      <c r="P872" s="30" t="str">
        <f t="shared" si="134"/>
        <v>ü</v>
      </c>
      <c r="Q872" s="30" t="str">
        <f t="shared" si="135"/>
        <v>ü</v>
      </c>
      <c r="R872" s="30" t="str">
        <f t="shared" si="136"/>
        <v/>
      </c>
      <c r="S872" s="17" t="str">
        <f t="shared" si="137"/>
        <v>ü</v>
      </c>
      <c r="T872" s="17" t="str">
        <f t="shared" si="138"/>
        <v/>
      </c>
      <c r="U872" s="17"/>
      <c r="V872" s="17" t="str">
        <f t="shared" si="139"/>
        <v/>
      </c>
    </row>
    <row r="873" spans="1:22" ht="21.75" hidden="1" customHeight="1" x14ac:dyDescent="0.25">
      <c r="A873" s="28">
        <v>872</v>
      </c>
      <c r="B873" s="15">
        <v>2268867</v>
      </c>
      <c r="C873" s="16">
        <v>46096</v>
      </c>
      <c r="D873" s="16">
        <v>46097</v>
      </c>
      <c r="E873" s="15" t="s">
        <v>5699</v>
      </c>
      <c r="F873" s="15" t="s">
        <v>166</v>
      </c>
      <c r="H873" s="65">
        <v>506716720</v>
      </c>
      <c r="I873" s="15">
        <v>23</v>
      </c>
      <c r="J873" s="15" t="s">
        <v>2327</v>
      </c>
      <c r="K873" s="15" t="s">
        <v>1235</v>
      </c>
      <c r="L873" s="61" t="s">
        <v>4922</v>
      </c>
      <c r="M873" s="15" t="s">
        <v>165</v>
      </c>
      <c r="O873" s="30" t="str">
        <f t="shared" si="127"/>
        <v>ü</v>
      </c>
      <c r="P873" s="30" t="str">
        <f t="shared" si="134"/>
        <v>ü</v>
      </c>
      <c r="Q873" s="30" t="str">
        <f t="shared" si="135"/>
        <v>ü</v>
      </c>
      <c r="R873" s="30" t="str">
        <f t="shared" si="136"/>
        <v/>
      </c>
      <c r="S873" s="17" t="str">
        <f t="shared" si="137"/>
        <v>ü</v>
      </c>
      <c r="T873" s="17" t="str">
        <f t="shared" si="138"/>
        <v/>
      </c>
      <c r="U873" s="17"/>
      <c r="V873" s="17" t="str">
        <f t="shared" si="139"/>
        <v/>
      </c>
    </row>
    <row r="874" spans="1:22" ht="21.75" hidden="1" customHeight="1" x14ac:dyDescent="0.25">
      <c r="A874" s="28">
        <v>873</v>
      </c>
      <c r="B874" s="15">
        <v>2268865</v>
      </c>
      <c r="C874" s="16">
        <v>46096</v>
      </c>
      <c r="D874" s="16">
        <v>46097</v>
      </c>
      <c r="E874" s="15" t="s">
        <v>5700</v>
      </c>
      <c r="F874" s="15" t="s">
        <v>166</v>
      </c>
      <c r="H874" s="65">
        <v>555821228</v>
      </c>
      <c r="I874" s="15">
        <v>34</v>
      </c>
      <c r="J874" s="15">
        <v>340</v>
      </c>
      <c r="K874" s="15" t="s">
        <v>402</v>
      </c>
      <c r="L874" s="61" t="s">
        <v>5154</v>
      </c>
      <c r="M874" s="15" t="s">
        <v>211</v>
      </c>
      <c r="O874" s="30" t="str">
        <f t="shared" si="127"/>
        <v>ü</v>
      </c>
      <c r="P874" s="30" t="str">
        <f t="shared" si="134"/>
        <v>ü</v>
      </c>
      <c r="Q874" s="30" t="str">
        <f t="shared" si="135"/>
        <v>ü</v>
      </c>
      <c r="R874" s="30" t="str">
        <f t="shared" si="136"/>
        <v/>
      </c>
      <c r="S874" s="17" t="str">
        <f t="shared" si="137"/>
        <v>ü</v>
      </c>
      <c r="T874" s="17" t="str">
        <f t="shared" si="138"/>
        <v/>
      </c>
      <c r="U874" s="17"/>
      <c r="V874" s="17" t="str">
        <f t="shared" si="139"/>
        <v/>
      </c>
    </row>
    <row r="875" spans="1:22" ht="21.75" hidden="1" customHeight="1" x14ac:dyDescent="0.25">
      <c r="A875" s="28">
        <v>874</v>
      </c>
      <c r="B875" s="15">
        <v>2268836</v>
      </c>
      <c r="C875" s="16">
        <v>46096</v>
      </c>
      <c r="D875" s="16">
        <v>46097</v>
      </c>
      <c r="E875" s="15" t="s">
        <v>5305</v>
      </c>
      <c r="F875" s="15" t="s">
        <v>166</v>
      </c>
      <c r="H875" s="65">
        <v>505656687</v>
      </c>
      <c r="I875" s="15">
        <v>42</v>
      </c>
      <c r="J875" s="15">
        <v>6</v>
      </c>
      <c r="K875" s="15" t="s">
        <v>225</v>
      </c>
      <c r="L875" s="61" t="s">
        <v>4969</v>
      </c>
      <c r="M875" s="15" t="s">
        <v>486</v>
      </c>
      <c r="O875" s="30" t="str">
        <f t="shared" si="127"/>
        <v>ü</v>
      </c>
      <c r="P875" s="30" t="str">
        <f t="shared" si="134"/>
        <v>ü</v>
      </c>
      <c r="Q875" s="30" t="str">
        <f t="shared" si="135"/>
        <v>ü</v>
      </c>
      <c r="R875" s="30" t="str">
        <f t="shared" si="136"/>
        <v/>
      </c>
      <c r="S875" s="17" t="str">
        <f t="shared" si="137"/>
        <v>ü</v>
      </c>
      <c r="T875" s="17" t="str">
        <f t="shared" si="138"/>
        <v/>
      </c>
      <c r="U875" s="17"/>
      <c r="V875" s="17" t="str">
        <f t="shared" si="139"/>
        <v/>
      </c>
    </row>
    <row r="876" spans="1:22" ht="21.75" hidden="1" customHeight="1" x14ac:dyDescent="0.25">
      <c r="A876" s="28">
        <v>875</v>
      </c>
      <c r="B876" s="15">
        <v>2268834</v>
      </c>
      <c r="C876" s="16">
        <v>46096</v>
      </c>
      <c r="D876" s="16">
        <v>46097</v>
      </c>
      <c r="E876" s="15" t="s">
        <v>5701</v>
      </c>
      <c r="F876" s="15" t="s">
        <v>166</v>
      </c>
      <c r="H876" s="65">
        <v>504436862</v>
      </c>
      <c r="I876" s="15">
        <v>81</v>
      </c>
      <c r="J876" s="15">
        <v>936</v>
      </c>
      <c r="K876" s="15" t="s">
        <v>690</v>
      </c>
      <c r="L876" s="61" t="s">
        <v>4969</v>
      </c>
      <c r="M876" s="15" t="s">
        <v>165</v>
      </c>
      <c r="O876" s="30" t="str">
        <f t="shared" si="127"/>
        <v>ü</v>
      </c>
      <c r="P876" s="30" t="str">
        <f t="shared" si="134"/>
        <v>ü</v>
      </c>
      <c r="Q876" s="30" t="str">
        <f t="shared" si="135"/>
        <v>ü</v>
      </c>
      <c r="R876" s="30" t="str">
        <f t="shared" si="136"/>
        <v/>
      </c>
      <c r="S876" s="17" t="str">
        <f t="shared" si="137"/>
        <v>ü</v>
      </c>
      <c r="T876" s="17" t="str">
        <f t="shared" si="138"/>
        <v/>
      </c>
      <c r="U876" s="17"/>
      <c r="V876" s="17" t="str">
        <f t="shared" si="139"/>
        <v/>
      </c>
    </row>
    <row r="877" spans="1:22" ht="21.75" hidden="1" customHeight="1" x14ac:dyDescent="0.25">
      <c r="A877" s="28">
        <v>876</v>
      </c>
      <c r="B877" s="15">
        <v>2268833</v>
      </c>
      <c r="C877" s="16">
        <v>46096</v>
      </c>
      <c r="D877" s="16">
        <v>46097</v>
      </c>
      <c r="E877" s="15" t="s">
        <v>5305</v>
      </c>
      <c r="F877" s="15" t="s">
        <v>166</v>
      </c>
      <c r="H877" s="65">
        <v>508644949</v>
      </c>
      <c r="I877" s="15">
        <v>42</v>
      </c>
      <c r="J877" s="15">
        <v>6</v>
      </c>
      <c r="K877" s="15" t="s">
        <v>225</v>
      </c>
      <c r="L877" s="61" t="s">
        <v>4969</v>
      </c>
      <c r="M877" s="15" t="s">
        <v>486</v>
      </c>
      <c r="O877" s="30" t="str">
        <f t="shared" si="127"/>
        <v>ü</v>
      </c>
      <c r="P877" s="30" t="str">
        <f t="shared" si="134"/>
        <v>ü</v>
      </c>
      <c r="Q877" s="30" t="str">
        <f t="shared" si="135"/>
        <v>ü</v>
      </c>
      <c r="R877" s="30" t="str">
        <f t="shared" si="136"/>
        <v/>
      </c>
      <c r="S877" s="17" t="str">
        <f t="shared" si="137"/>
        <v>ü</v>
      </c>
      <c r="T877" s="17" t="str">
        <f t="shared" si="138"/>
        <v/>
      </c>
      <c r="U877" s="17"/>
      <c r="V877" s="17" t="str">
        <f t="shared" si="139"/>
        <v/>
      </c>
    </row>
    <row r="878" spans="1:22" ht="21.75" hidden="1" customHeight="1" x14ac:dyDescent="0.25">
      <c r="A878" s="28">
        <v>877</v>
      </c>
      <c r="B878" s="15">
        <v>2268831</v>
      </c>
      <c r="C878" s="16">
        <v>46096</v>
      </c>
      <c r="D878" s="16">
        <v>46099</v>
      </c>
      <c r="E878" s="15" t="s">
        <v>5702</v>
      </c>
      <c r="F878" s="15" t="s">
        <v>166</v>
      </c>
      <c r="H878" s="65">
        <v>503234114</v>
      </c>
      <c r="I878" s="15">
        <v>70</v>
      </c>
      <c r="J878" s="15" t="s">
        <v>2311</v>
      </c>
      <c r="K878" s="15" t="s">
        <v>409</v>
      </c>
      <c r="L878" s="61" t="s">
        <v>4934</v>
      </c>
      <c r="M878" s="15" t="s">
        <v>160</v>
      </c>
      <c r="O878" s="30" t="str">
        <f t="shared" si="127"/>
        <v/>
      </c>
      <c r="P878" s="30" t="str">
        <f t="shared" si="134"/>
        <v/>
      </c>
      <c r="Q878" s="30" t="str">
        <f t="shared" si="135"/>
        <v/>
      </c>
      <c r="R878" s="30" t="str">
        <f t="shared" si="136"/>
        <v/>
      </c>
      <c r="S878" s="17" t="str">
        <f t="shared" si="137"/>
        <v/>
      </c>
      <c r="T878" s="17" t="str">
        <f t="shared" si="138"/>
        <v/>
      </c>
      <c r="U878" s="17"/>
      <c r="V878" s="17" t="str">
        <f t="shared" si="139"/>
        <v/>
      </c>
    </row>
    <row r="879" spans="1:22" ht="21.75" hidden="1" customHeight="1" x14ac:dyDescent="0.25">
      <c r="A879" s="28">
        <v>878</v>
      </c>
      <c r="B879" s="15">
        <v>2268819</v>
      </c>
      <c r="C879" s="16">
        <v>46096</v>
      </c>
      <c r="D879" s="16">
        <v>46097</v>
      </c>
      <c r="E879" s="15" t="s">
        <v>5703</v>
      </c>
      <c r="F879" s="15" t="s">
        <v>166</v>
      </c>
      <c r="H879" s="65">
        <v>506460848</v>
      </c>
      <c r="I879" s="15">
        <v>1</v>
      </c>
      <c r="J879" s="15">
        <v>601</v>
      </c>
      <c r="K879" s="15" t="s">
        <v>678</v>
      </c>
      <c r="L879" s="61" t="s">
        <v>4905</v>
      </c>
      <c r="M879" s="15" t="s">
        <v>211</v>
      </c>
      <c r="O879" s="30" t="str">
        <f t="shared" si="127"/>
        <v>ü</v>
      </c>
      <c r="P879" s="30" t="str">
        <f t="shared" si="134"/>
        <v>ü</v>
      </c>
      <c r="Q879" s="30" t="str">
        <f t="shared" si="135"/>
        <v>ü</v>
      </c>
      <c r="R879" s="30" t="str">
        <f t="shared" si="136"/>
        <v/>
      </c>
      <c r="S879" s="17" t="str">
        <f t="shared" si="137"/>
        <v>ü</v>
      </c>
      <c r="T879" s="17" t="str">
        <f t="shared" si="138"/>
        <v/>
      </c>
      <c r="U879" s="17"/>
      <c r="V879" s="17" t="str">
        <f t="shared" si="139"/>
        <v>ü</v>
      </c>
    </row>
    <row r="880" spans="1:22" ht="21.75" hidden="1" customHeight="1" x14ac:dyDescent="0.25">
      <c r="A880" s="28">
        <v>879</v>
      </c>
      <c r="B880" s="15">
        <v>2268813</v>
      </c>
      <c r="C880" s="16">
        <v>46096</v>
      </c>
      <c r="D880" s="16">
        <v>46098</v>
      </c>
      <c r="E880" s="15" t="s">
        <v>5704</v>
      </c>
      <c r="F880" s="15" t="s">
        <v>166</v>
      </c>
      <c r="H880" s="65">
        <v>509666777</v>
      </c>
      <c r="J880" s="15">
        <v>2487</v>
      </c>
      <c r="K880" s="15" t="s">
        <v>821</v>
      </c>
      <c r="L880" s="61" t="s">
        <v>5340</v>
      </c>
      <c r="M880" s="15" t="s">
        <v>158</v>
      </c>
      <c r="O880" s="30" t="str">
        <f t="shared" si="127"/>
        <v>ü</v>
      </c>
      <c r="P880" s="30" t="str">
        <f t="shared" si="134"/>
        <v>ü</v>
      </c>
      <c r="Q880" s="30" t="str">
        <f t="shared" si="135"/>
        <v>ü</v>
      </c>
      <c r="R880" s="30" t="str">
        <f t="shared" si="136"/>
        <v/>
      </c>
      <c r="S880" s="17" t="str">
        <f t="shared" si="137"/>
        <v>ü</v>
      </c>
      <c r="T880" s="17" t="str">
        <f t="shared" si="138"/>
        <v/>
      </c>
      <c r="U880" s="17"/>
      <c r="V880" s="17" t="str">
        <f t="shared" si="139"/>
        <v/>
      </c>
    </row>
    <row r="881" spans="1:22" ht="21.75" hidden="1" customHeight="1" x14ac:dyDescent="0.25">
      <c r="A881" s="28">
        <v>880</v>
      </c>
      <c r="B881" s="15">
        <v>2268812</v>
      </c>
      <c r="C881" s="16">
        <v>46096</v>
      </c>
      <c r="D881" s="16">
        <v>46097</v>
      </c>
      <c r="E881" s="15" t="s">
        <v>5705</v>
      </c>
      <c r="F881" s="15" t="s">
        <v>166</v>
      </c>
      <c r="H881" s="65">
        <v>507366639</v>
      </c>
      <c r="I881" s="15" t="s">
        <v>5706</v>
      </c>
      <c r="J881" s="15">
        <v>6</v>
      </c>
      <c r="K881" s="15" t="s">
        <v>358</v>
      </c>
      <c r="L881" s="61" t="s">
        <v>5133</v>
      </c>
      <c r="M881" s="15" t="s">
        <v>162</v>
      </c>
      <c r="O881" s="30" t="str">
        <f t="shared" si="127"/>
        <v>ü</v>
      </c>
      <c r="P881" s="30" t="str">
        <f t="shared" si="134"/>
        <v>ü</v>
      </c>
      <c r="Q881" s="30" t="str">
        <f t="shared" si="135"/>
        <v>ü</v>
      </c>
      <c r="R881" s="30" t="str">
        <f t="shared" si="136"/>
        <v/>
      </c>
      <c r="S881" s="17" t="str">
        <f t="shared" si="137"/>
        <v>ü</v>
      </c>
      <c r="T881" s="17" t="str">
        <f t="shared" si="138"/>
        <v/>
      </c>
      <c r="U881" s="17"/>
      <c r="V881" s="17" t="str">
        <f t="shared" si="139"/>
        <v/>
      </c>
    </row>
    <row r="882" spans="1:22" ht="21.75" hidden="1" customHeight="1" x14ac:dyDescent="0.25">
      <c r="A882" s="28">
        <v>881</v>
      </c>
      <c r="B882" s="15">
        <v>2268811</v>
      </c>
      <c r="C882" s="16">
        <v>46096</v>
      </c>
      <c r="D882" s="16">
        <v>46097</v>
      </c>
      <c r="E882" s="15" t="s">
        <v>5707</v>
      </c>
      <c r="F882" s="15" t="s">
        <v>166</v>
      </c>
      <c r="H882" s="65">
        <v>509775596</v>
      </c>
      <c r="I882" s="15">
        <v>106</v>
      </c>
      <c r="J882" s="15" t="s">
        <v>5708</v>
      </c>
      <c r="K882" s="15" t="s">
        <v>374</v>
      </c>
      <c r="L882" s="61" t="s">
        <v>5035</v>
      </c>
      <c r="M882" s="15" t="s">
        <v>165</v>
      </c>
      <c r="O882" s="30" t="str">
        <f t="shared" si="127"/>
        <v>ü</v>
      </c>
      <c r="P882" s="30" t="str">
        <f t="shared" si="134"/>
        <v/>
      </c>
      <c r="Q882" s="30" t="str">
        <f t="shared" si="135"/>
        <v>ü</v>
      </c>
      <c r="R882" s="30" t="str">
        <f t="shared" si="136"/>
        <v/>
      </c>
      <c r="S882" s="17" t="str">
        <f t="shared" si="137"/>
        <v>ü</v>
      </c>
      <c r="T882" s="17" t="str">
        <f t="shared" si="138"/>
        <v/>
      </c>
      <c r="U882" s="17"/>
      <c r="V882" s="17" t="str">
        <f t="shared" si="139"/>
        <v/>
      </c>
    </row>
    <row r="883" spans="1:22" ht="21.75" hidden="1" customHeight="1" x14ac:dyDescent="0.25">
      <c r="A883" s="28">
        <v>882</v>
      </c>
      <c r="B883" s="15">
        <v>2268805</v>
      </c>
      <c r="C883" s="16">
        <v>46096</v>
      </c>
      <c r="D883" s="16">
        <v>46097</v>
      </c>
      <c r="E883" s="15" t="s">
        <v>5709</v>
      </c>
      <c r="F883" s="15" t="s">
        <v>166</v>
      </c>
      <c r="H883" s="65">
        <v>585533111</v>
      </c>
      <c r="I883" s="15">
        <v>66</v>
      </c>
      <c r="J883" s="15">
        <v>31</v>
      </c>
      <c r="K883" s="15" t="s">
        <v>347</v>
      </c>
      <c r="L883" s="61" t="s">
        <v>4905</v>
      </c>
      <c r="M883" s="15" t="s">
        <v>165</v>
      </c>
      <c r="O883" s="30" t="str">
        <f t="shared" si="127"/>
        <v>ü</v>
      </c>
      <c r="P883" s="30" t="str">
        <f t="shared" si="134"/>
        <v>ü</v>
      </c>
      <c r="Q883" s="30" t="str">
        <f t="shared" si="135"/>
        <v>ü</v>
      </c>
      <c r="R883" s="30" t="str">
        <f t="shared" si="136"/>
        <v/>
      </c>
      <c r="S883" s="17" t="str">
        <f t="shared" si="137"/>
        <v>ü</v>
      </c>
      <c r="T883" s="17" t="str">
        <f t="shared" si="138"/>
        <v/>
      </c>
      <c r="U883" s="17"/>
      <c r="V883" s="17" t="str">
        <f t="shared" si="139"/>
        <v>ü</v>
      </c>
    </row>
    <row r="884" spans="1:22" ht="21.75" hidden="1" customHeight="1" x14ac:dyDescent="0.25">
      <c r="A884" s="28">
        <v>883</v>
      </c>
      <c r="B884" s="15">
        <v>2268758</v>
      </c>
      <c r="C884" s="16">
        <v>46096</v>
      </c>
      <c r="D884" s="16">
        <v>46097</v>
      </c>
      <c r="E884" s="15" t="s">
        <v>5710</v>
      </c>
      <c r="F884" s="15" t="s">
        <v>166</v>
      </c>
      <c r="H884" s="65">
        <v>504823344</v>
      </c>
      <c r="I884" s="15">
        <v>1234</v>
      </c>
      <c r="J884" s="15">
        <v>53</v>
      </c>
      <c r="K884" s="15" t="s">
        <v>223</v>
      </c>
      <c r="L884" s="61" t="s">
        <v>5224</v>
      </c>
      <c r="M884" s="15" t="s">
        <v>160</v>
      </c>
      <c r="O884" s="30" t="str">
        <f t="shared" si="127"/>
        <v>ü</v>
      </c>
      <c r="P884" s="30" t="str">
        <f t="shared" si="134"/>
        <v>ü</v>
      </c>
      <c r="Q884" s="30" t="str">
        <f t="shared" si="135"/>
        <v>ü</v>
      </c>
      <c r="R884" s="30" t="str">
        <f t="shared" si="136"/>
        <v/>
      </c>
      <c r="S884" s="17" t="str">
        <f t="shared" si="137"/>
        <v>ü</v>
      </c>
      <c r="T884" s="17" t="str">
        <f t="shared" si="138"/>
        <v/>
      </c>
      <c r="U884" s="17"/>
      <c r="V884" s="17" t="str">
        <f t="shared" si="139"/>
        <v>ü</v>
      </c>
    </row>
    <row r="885" spans="1:22" ht="21.75" hidden="1" customHeight="1" x14ac:dyDescent="0.25">
      <c r="A885" s="28">
        <v>884</v>
      </c>
      <c r="B885" s="15">
        <v>2268733</v>
      </c>
      <c r="C885" s="16">
        <v>46096</v>
      </c>
      <c r="D885" s="16">
        <v>46097</v>
      </c>
      <c r="E885" s="15" t="s">
        <v>5078</v>
      </c>
      <c r="F885" s="15" t="s">
        <v>166</v>
      </c>
      <c r="H885" s="65">
        <v>503332301</v>
      </c>
      <c r="I885" s="15">
        <v>25</v>
      </c>
      <c r="J885" s="15">
        <v>6</v>
      </c>
      <c r="K885" s="15" t="s">
        <v>402</v>
      </c>
      <c r="L885" s="61" t="s">
        <v>4905</v>
      </c>
      <c r="M885" s="15" t="s">
        <v>211</v>
      </c>
      <c r="O885" s="30" t="str">
        <f t="shared" si="127"/>
        <v>ü</v>
      </c>
      <c r="P885" s="30" t="str">
        <f t="shared" si="134"/>
        <v>ü</v>
      </c>
      <c r="Q885" s="30" t="str">
        <f t="shared" si="135"/>
        <v>ü</v>
      </c>
      <c r="R885" s="30" t="str">
        <f t="shared" si="136"/>
        <v/>
      </c>
      <c r="S885" s="17" t="str">
        <f t="shared" si="137"/>
        <v>ü</v>
      </c>
      <c r="T885" s="17" t="str">
        <f t="shared" si="138"/>
        <v/>
      </c>
      <c r="U885" s="17"/>
      <c r="V885" s="17" t="str">
        <f t="shared" si="139"/>
        <v>ü</v>
      </c>
    </row>
    <row r="886" spans="1:22" ht="21.75" hidden="1" customHeight="1" x14ac:dyDescent="0.25">
      <c r="A886" s="28">
        <v>885</v>
      </c>
      <c r="B886" s="15">
        <v>2268683</v>
      </c>
      <c r="C886" s="16">
        <v>46096</v>
      </c>
      <c r="D886" s="16">
        <v>46097</v>
      </c>
      <c r="E886" s="15" t="s">
        <v>5471</v>
      </c>
      <c r="F886" s="15" t="s">
        <v>166</v>
      </c>
      <c r="H886" s="65">
        <v>506776545</v>
      </c>
      <c r="I886" s="15">
        <v>2302</v>
      </c>
      <c r="J886" s="15">
        <v>2302</v>
      </c>
      <c r="K886" s="15" t="s">
        <v>600</v>
      </c>
      <c r="L886" s="61" t="s">
        <v>4897</v>
      </c>
      <c r="M886" s="15" t="s">
        <v>167</v>
      </c>
      <c r="O886" s="30" t="str">
        <f t="shared" si="127"/>
        <v>ü</v>
      </c>
      <c r="P886" s="30" t="str">
        <f t="shared" si="134"/>
        <v>ü</v>
      </c>
      <c r="Q886" s="30" t="str">
        <f t="shared" si="135"/>
        <v>ü</v>
      </c>
      <c r="R886" s="30" t="str">
        <f t="shared" si="136"/>
        <v/>
      </c>
      <c r="S886" s="17" t="str">
        <f t="shared" si="137"/>
        <v>ü</v>
      </c>
      <c r="T886" s="17" t="str">
        <f t="shared" si="138"/>
        <v/>
      </c>
      <c r="U886" s="17"/>
      <c r="V886" s="17" t="str">
        <f t="shared" si="139"/>
        <v/>
      </c>
    </row>
    <row r="887" spans="1:22" ht="21.75" hidden="1" customHeight="1" x14ac:dyDescent="0.25">
      <c r="A887" s="28">
        <v>886</v>
      </c>
      <c r="B887" s="15">
        <v>2268673</v>
      </c>
      <c r="C887" s="16">
        <v>46096</v>
      </c>
      <c r="D887" s="16">
        <v>46097</v>
      </c>
      <c r="E887" s="15" t="s">
        <v>5711</v>
      </c>
      <c r="F887" s="15" t="s">
        <v>166</v>
      </c>
      <c r="H887" s="65">
        <v>506969059</v>
      </c>
      <c r="I887" s="15" t="s">
        <v>5712</v>
      </c>
      <c r="J887" s="15">
        <v>6</v>
      </c>
      <c r="K887" s="15" t="s">
        <v>232</v>
      </c>
      <c r="L887" s="61" t="s">
        <v>4896</v>
      </c>
      <c r="M887" s="15" t="s">
        <v>165</v>
      </c>
      <c r="O887" s="30" t="str">
        <f t="shared" si="127"/>
        <v>ü</v>
      </c>
      <c r="P887" s="30" t="str">
        <f t="shared" si="134"/>
        <v>ü</v>
      </c>
      <c r="Q887" s="30" t="str">
        <f t="shared" si="135"/>
        <v>ü</v>
      </c>
      <c r="R887" s="30" t="str">
        <f t="shared" si="136"/>
        <v/>
      </c>
      <c r="S887" s="17" t="str">
        <f t="shared" si="137"/>
        <v>ü</v>
      </c>
      <c r="T887" s="17" t="str">
        <f t="shared" si="138"/>
        <v/>
      </c>
      <c r="U887" s="17"/>
      <c r="V887" s="17" t="str">
        <f t="shared" si="139"/>
        <v/>
      </c>
    </row>
    <row r="888" spans="1:22" ht="21.75" hidden="1" customHeight="1" x14ac:dyDescent="0.25">
      <c r="A888" s="28">
        <v>887</v>
      </c>
      <c r="B888" s="15">
        <v>2268657</v>
      </c>
      <c r="C888" s="16">
        <v>46096</v>
      </c>
      <c r="D888" s="16">
        <v>46097</v>
      </c>
      <c r="E888" s="15" t="s">
        <v>4871</v>
      </c>
      <c r="F888" s="15" t="s">
        <v>166</v>
      </c>
      <c r="H888" s="65">
        <v>588290000</v>
      </c>
      <c r="I888" s="15">
        <v>7</v>
      </c>
      <c r="J888" s="15">
        <v>9</v>
      </c>
      <c r="K888" s="15" t="s">
        <v>694</v>
      </c>
      <c r="L888" s="61" t="s">
        <v>4919</v>
      </c>
      <c r="M888" s="15" t="s">
        <v>179</v>
      </c>
      <c r="O888" s="30" t="str">
        <f t="shared" si="127"/>
        <v/>
      </c>
      <c r="P888" s="30" t="str">
        <f t="shared" si="134"/>
        <v/>
      </c>
      <c r="Q888" s="30" t="str">
        <f t="shared" si="135"/>
        <v>ü</v>
      </c>
      <c r="R888" s="30" t="str">
        <f t="shared" si="136"/>
        <v/>
      </c>
      <c r="S888" s="17" t="str">
        <f t="shared" si="137"/>
        <v/>
      </c>
      <c r="T888" s="17" t="str">
        <f t="shared" si="138"/>
        <v/>
      </c>
      <c r="U888" s="17"/>
      <c r="V888" s="17" t="str">
        <f t="shared" si="139"/>
        <v/>
      </c>
    </row>
    <row r="889" spans="1:22" ht="21.75" hidden="1" customHeight="1" x14ac:dyDescent="0.25">
      <c r="A889" s="28">
        <v>888</v>
      </c>
      <c r="B889" s="15">
        <v>2268640</v>
      </c>
      <c r="C889" s="16">
        <v>46096</v>
      </c>
      <c r="D889" s="16">
        <v>46098</v>
      </c>
      <c r="E889" s="15" t="s">
        <v>5713</v>
      </c>
      <c r="F889" s="15" t="s">
        <v>166</v>
      </c>
      <c r="H889" s="65">
        <v>545335366</v>
      </c>
      <c r="I889" s="15">
        <v>7</v>
      </c>
      <c r="J889" s="15">
        <v>12</v>
      </c>
      <c r="K889" s="15" t="s">
        <v>219</v>
      </c>
      <c r="L889" s="61" t="s">
        <v>4919</v>
      </c>
      <c r="M889" s="15" t="s">
        <v>167</v>
      </c>
      <c r="O889" s="30" t="str">
        <f t="shared" si="127"/>
        <v/>
      </c>
      <c r="P889" s="30" t="str">
        <f t="shared" si="134"/>
        <v/>
      </c>
      <c r="Q889" s="30" t="str">
        <f t="shared" si="135"/>
        <v>ü</v>
      </c>
      <c r="R889" s="30" t="str">
        <f t="shared" si="136"/>
        <v/>
      </c>
      <c r="S889" s="17" t="str">
        <f t="shared" si="137"/>
        <v/>
      </c>
      <c r="T889" s="17" t="str">
        <f t="shared" si="138"/>
        <v/>
      </c>
      <c r="U889" s="17"/>
      <c r="V889" s="17" t="str">
        <f t="shared" si="139"/>
        <v/>
      </c>
    </row>
    <row r="890" spans="1:22" ht="21.75" hidden="1" customHeight="1" x14ac:dyDescent="0.25">
      <c r="A890" s="28">
        <v>889</v>
      </c>
      <c r="B890" s="15">
        <v>2268629</v>
      </c>
      <c r="C890" s="16">
        <v>46096</v>
      </c>
      <c r="D890" s="16">
        <v>46097</v>
      </c>
      <c r="E890" s="15" t="s">
        <v>5714</v>
      </c>
      <c r="F890" s="15" t="s">
        <v>166</v>
      </c>
      <c r="H890" s="65">
        <v>521800001</v>
      </c>
      <c r="I890" s="15">
        <v>13</v>
      </c>
      <c r="J890" s="15">
        <v>123</v>
      </c>
      <c r="K890" s="15" t="s">
        <v>363</v>
      </c>
      <c r="L890" s="61" t="s">
        <v>5154</v>
      </c>
      <c r="M890" s="15" t="s">
        <v>160</v>
      </c>
      <c r="O890" s="30" t="str">
        <f t="shared" si="127"/>
        <v>ü</v>
      </c>
      <c r="P890" s="30" t="str">
        <f t="shared" si="134"/>
        <v>ü</v>
      </c>
      <c r="Q890" s="30" t="str">
        <f t="shared" si="135"/>
        <v>ü</v>
      </c>
      <c r="R890" s="30" t="str">
        <f t="shared" si="136"/>
        <v/>
      </c>
      <c r="S890" s="17" t="str">
        <f t="shared" si="137"/>
        <v>ü</v>
      </c>
      <c r="T890" s="17" t="str">
        <f t="shared" si="138"/>
        <v/>
      </c>
      <c r="U890" s="17"/>
      <c r="V890" s="17" t="str">
        <f t="shared" si="139"/>
        <v/>
      </c>
    </row>
    <row r="891" spans="1:22" ht="21.75" hidden="1" customHeight="1" x14ac:dyDescent="0.25">
      <c r="A891" s="28">
        <v>890</v>
      </c>
      <c r="B891" s="15">
        <v>2268615</v>
      </c>
      <c r="C891" s="16">
        <v>46096</v>
      </c>
      <c r="D891" s="16">
        <v>46097</v>
      </c>
      <c r="E891" s="15" t="s">
        <v>5715</v>
      </c>
      <c r="F891" s="15" t="s">
        <v>166</v>
      </c>
      <c r="H891" s="65">
        <v>545200050</v>
      </c>
      <c r="I891" s="15" t="s">
        <v>955</v>
      </c>
      <c r="J891" s="15">
        <v>3514</v>
      </c>
      <c r="K891" s="15" t="s">
        <v>374</v>
      </c>
      <c r="L891" s="61" t="s">
        <v>4897</v>
      </c>
      <c r="M891" s="15" t="s">
        <v>165</v>
      </c>
      <c r="O891" s="30" t="str">
        <f t="shared" si="127"/>
        <v>ü</v>
      </c>
      <c r="P891" s="30" t="str">
        <f t="shared" si="134"/>
        <v>ü</v>
      </c>
      <c r="Q891" s="30" t="str">
        <f t="shared" si="135"/>
        <v>ü</v>
      </c>
      <c r="R891" s="30" t="str">
        <f t="shared" si="136"/>
        <v/>
      </c>
      <c r="S891" s="17" t="str">
        <f t="shared" si="137"/>
        <v>ü</v>
      </c>
      <c r="T891" s="17" t="str">
        <f t="shared" si="138"/>
        <v/>
      </c>
      <c r="U891" s="17"/>
      <c r="V891" s="17" t="str">
        <f t="shared" si="139"/>
        <v/>
      </c>
    </row>
    <row r="892" spans="1:22" ht="21.75" hidden="1" customHeight="1" x14ac:dyDescent="0.25">
      <c r="A892" s="28">
        <v>891</v>
      </c>
      <c r="B892" s="15">
        <v>2268586</v>
      </c>
      <c r="C892" s="16">
        <v>46096</v>
      </c>
      <c r="D892" s="16">
        <v>46097</v>
      </c>
      <c r="E892" s="15" t="s">
        <v>5716</v>
      </c>
      <c r="F892" s="15" t="s">
        <v>166</v>
      </c>
      <c r="H892" s="65">
        <v>501111245</v>
      </c>
      <c r="I892" s="15">
        <v>4249</v>
      </c>
      <c r="J892" s="15">
        <v>4249</v>
      </c>
      <c r="K892" s="15" t="s">
        <v>230</v>
      </c>
      <c r="L892" s="61" t="s">
        <v>4923</v>
      </c>
      <c r="M892" s="15" t="s">
        <v>167</v>
      </c>
      <c r="O892" s="30" t="str">
        <f t="shared" si="127"/>
        <v>ü</v>
      </c>
      <c r="P892" s="30" t="str">
        <f t="shared" si="134"/>
        <v>ü</v>
      </c>
      <c r="Q892" s="30" t="str">
        <f t="shared" si="135"/>
        <v>ü</v>
      </c>
      <c r="R892" s="30" t="str">
        <f t="shared" si="136"/>
        <v/>
      </c>
      <c r="S892" s="17" t="str">
        <f t="shared" si="137"/>
        <v>ü</v>
      </c>
      <c r="T892" s="17" t="str">
        <f t="shared" si="138"/>
        <v/>
      </c>
      <c r="U892" s="17"/>
      <c r="V892" s="17" t="str">
        <f t="shared" si="139"/>
        <v/>
      </c>
    </row>
    <row r="893" spans="1:22" ht="21.75" hidden="1" customHeight="1" x14ac:dyDescent="0.25">
      <c r="A893" s="28">
        <v>892</v>
      </c>
      <c r="B893" s="15">
        <v>2268583</v>
      </c>
      <c r="C893" s="16">
        <v>46096</v>
      </c>
      <c r="D893" s="16">
        <v>46097</v>
      </c>
      <c r="E893" s="15" t="s">
        <v>5717</v>
      </c>
      <c r="F893" s="15" t="s">
        <v>166</v>
      </c>
      <c r="H893" s="65">
        <v>529006023</v>
      </c>
      <c r="I893" s="15">
        <v>120</v>
      </c>
      <c r="J893" s="15">
        <v>74</v>
      </c>
      <c r="K893" s="15" t="s">
        <v>678</v>
      </c>
      <c r="L893" s="61" t="s">
        <v>4905</v>
      </c>
      <c r="M893" s="15" t="s">
        <v>211</v>
      </c>
      <c r="O893" s="30" t="str">
        <f t="shared" si="127"/>
        <v>ü</v>
      </c>
      <c r="P893" s="30" t="str">
        <f t="shared" si="134"/>
        <v>ü</v>
      </c>
      <c r="Q893" s="30" t="str">
        <f t="shared" si="135"/>
        <v>ü</v>
      </c>
      <c r="R893" s="30" t="str">
        <f t="shared" si="136"/>
        <v/>
      </c>
      <c r="S893" s="17" t="str">
        <f t="shared" si="137"/>
        <v>ü</v>
      </c>
      <c r="T893" s="17" t="str">
        <f t="shared" si="138"/>
        <v/>
      </c>
      <c r="U893" s="17"/>
      <c r="V893" s="17" t="str">
        <f t="shared" si="139"/>
        <v>ü</v>
      </c>
    </row>
    <row r="894" spans="1:22" ht="21.75" hidden="1" customHeight="1" x14ac:dyDescent="0.25">
      <c r="A894" s="28">
        <v>893</v>
      </c>
      <c r="B894" s="15">
        <v>2268577</v>
      </c>
      <c r="C894" s="16">
        <v>46096</v>
      </c>
      <c r="D894" s="16">
        <v>46097</v>
      </c>
      <c r="E894" s="15" t="s">
        <v>5718</v>
      </c>
      <c r="F894" s="15" t="s">
        <v>166</v>
      </c>
      <c r="H894" s="65">
        <v>506358455</v>
      </c>
      <c r="I894" s="15" t="s">
        <v>2946</v>
      </c>
      <c r="J894" s="15">
        <v>19</v>
      </c>
      <c r="K894" s="15" t="s">
        <v>231</v>
      </c>
      <c r="L894" s="61" t="s">
        <v>4905</v>
      </c>
      <c r="M894" s="15" t="s">
        <v>165</v>
      </c>
      <c r="O894" s="30" t="str">
        <f t="shared" si="127"/>
        <v>ü</v>
      </c>
      <c r="P894" s="30" t="str">
        <f t="shared" si="134"/>
        <v>ü</v>
      </c>
      <c r="Q894" s="30" t="str">
        <f t="shared" si="135"/>
        <v>ü</v>
      </c>
      <c r="R894" s="30" t="str">
        <f t="shared" si="136"/>
        <v/>
      </c>
      <c r="S894" s="17" t="str">
        <f t="shared" si="137"/>
        <v>ü</v>
      </c>
      <c r="T894" s="17" t="str">
        <f t="shared" si="138"/>
        <v/>
      </c>
      <c r="U894" s="17"/>
      <c r="V894" s="17" t="str">
        <f t="shared" si="139"/>
        <v>ü</v>
      </c>
    </row>
    <row r="895" spans="1:22" ht="21.75" hidden="1" customHeight="1" x14ac:dyDescent="0.25">
      <c r="A895" s="28">
        <v>894</v>
      </c>
      <c r="B895" s="15">
        <v>2268572</v>
      </c>
      <c r="C895" s="16">
        <v>46096</v>
      </c>
      <c r="D895" s="16">
        <v>46098</v>
      </c>
      <c r="E895" s="15" t="s">
        <v>4861</v>
      </c>
      <c r="F895" s="15" t="s">
        <v>166</v>
      </c>
      <c r="H895" s="65">
        <v>555554544</v>
      </c>
      <c r="I895" s="15">
        <v>26</v>
      </c>
      <c r="J895" s="15">
        <v>9</v>
      </c>
      <c r="K895" s="15" t="s">
        <v>376</v>
      </c>
      <c r="L895" s="61" t="s">
        <v>4922</v>
      </c>
      <c r="M895" s="15" t="s">
        <v>486</v>
      </c>
      <c r="O895" s="30" t="str">
        <f t="shared" si="127"/>
        <v>ü</v>
      </c>
      <c r="P895" s="30" t="str">
        <f t="shared" si="134"/>
        <v>ü</v>
      </c>
      <c r="Q895" s="30" t="str">
        <f t="shared" si="135"/>
        <v>ü</v>
      </c>
      <c r="R895" s="30" t="str">
        <f t="shared" si="136"/>
        <v/>
      </c>
      <c r="S895" s="17" t="str">
        <f t="shared" si="137"/>
        <v>ü</v>
      </c>
      <c r="T895" s="17" t="str">
        <f t="shared" si="138"/>
        <v/>
      </c>
      <c r="U895" s="17"/>
      <c r="V895" s="17" t="str">
        <f t="shared" si="139"/>
        <v/>
      </c>
    </row>
    <row r="896" spans="1:22" ht="21.75" hidden="1" customHeight="1" x14ac:dyDescent="0.25">
      <c r="A896" s="28">
        <v>895</v>
      </c>
      <c r="B896" s="15">
        <v>2268547</v>
      </c>
      <c r="C896" s="16">
        <v>46096</v>
      </c>
      <c r="D896" s="16">
        <v>46098</v>
      </c>
      <c r="E896" s="15" t="s">
        <v>5719</v>
      </c>
      <c r="F896" s="15" t="s">
        <v>166</v>
      </c>
      <c r="H896" s="65">
        <v>552257799</v>
      </c>
      <c r="I896" s="15" t="s">
        <v>5720</v>
      </c>
      <c r="J896" s="15" t="s">
        <v>573</v>
      </c>
      <c r="K896" s="15" t="s">
        <v>231</v>
      </c>
      <c r="L896" s="61" t="s">
        <v>4932</v>
      </c>
      <c r="M896" s="15" t="s">
        <v>486</v>
      </c>
      <c r="O896" s="30" t="str">
        <f t="shared" si="127"/>
        <v>ü</v>
      </c>
      <c r="P896" s="30" t="str">
        <f t="shared" si="134"/>
        <v>ü</v>
      </c>
      <c r="Q896" s="30" t="str">
        <f t="shared" si="135"/>
        <v>ü</v>
      </c>
      <c r="R896" s="30" t="str">
        <f t="shared" si="136"/>
        <v/>
      </c>
      <c r="S896" s="17" t="str">
        <f t="shared" si="137"/>
        <v>ü</v>
      </c>
      <c r="T896" s="17" t="str">
        <f t="shared" si="138"/>
        <v/>
      </c>
      <c r="U896" s="17"/>
      <c r="V896" s="17" t="str">
        <f t="shared" si="139"/>
        <v>ü</v>
      </c>
    </row>
    <row r="897" spans="1:22" ht="21.75" hidden="1" customHeight="1" x14ac:dyDescent="0.25">
      <c r="A897" s="28">
        <v>896</v>
      </c>
      <c r="B897" s="15">
        <v>2268540</v>
      </c>
      <c r="C897" s="16">
        <v>46096</v>
      </c>
      <c r="D897" s="16">
        <v>46098</v>
      </c>
      <c r="E897" s="15" t="s">
        <v>5721</v>
      </c>
      <c r="F897" s="15" t="s">
        <v>159</v>
      </c>
      <c r="H897" s="65">
        <v>509787906</v>
      </c>
      <c r="I897" s="15" t="s">
        <v>1412</v>
      </c>
      <c r="J897" s="15">
        <v>441</v>
      </c>
      <c r="K897" s="15" t="s">
        <v>336</v>
      </c>
      <c r="L897" s="61" t="s">
        <v>5340</v>
      </c>
      <c r="M897" s="15" t="s">
        <v>158</v>
      </c>
      <c r="O897" s="30" t="str">
        <f t="shared" si="127"/>
        <v>ü</v>
      </c>
      <c r="P897" s="30" t="str">
        <f t="shared" si="134"/>
        <v>ü</v>
      </c>
      <c r="Q897" s="30" t="str">
        <f t="shared" si="135"/>
        <v>ü</v>
      </c>
      <c r="R897" s="30" t="str">
        <f t="shared" si="136"/>
        <v/>
      </c>
      <c r="S897" s="17" t="str">
        <f t="shared" si="137"/>
        <v>ü</v>
      </c>
      <c r="T897" s="17" t="str">
        <f t="shared" si="138"/>
        <v/>
      </c>
      <c r="U897" s="17"/>
      <c r="V897" s="17" t="str">
        <f t="shared" si="139"/>
        <v/>
      </c>
    </row>
    <row r="898" spans="1:22" ht="21.75" hidden="1" customHeight="1" x14ac:dyDescent="0.25">
      <c r="A898" s="28">
        <v>897</v>
      </c>
      <c r="B898" s="15">
        <v>2268480</v>
      </c>
      <c r="C898" s="16">
        <v>46096</v>
      </c>
      <c r="D898" s="16">
        <v>46097</v>
      </c>
      <c r="E898" s="15" t="s">
        <v>5722</v>
      </c>
      <c r="F898" s="15" t="s">
        <v>166</v>
      </c>
      <c r="H898" s="65">
        <v>561519333</v>
      </c>
      <c r="I898" s="15">
        <v>60</v>
      </c>
      <c r="J898" s="15">
        <v>20</v>
      </c>
      <c r="K898" s="15" t="s">
        <v>347</v>
      </c>
      <c r="L898" s="61" t="s">
        <v>5025</v>
      </c>
      <c r="M898" s="15" t="s">
        <v>165</v>
      </c>
      <c r="O898" s="30" t="str">
        <f t="shared" ref="O898:O960" si="140">IF(COUNTIF($L898,"*نمل*")&gt;=1,"ü","")</f>
        <v>ü</v>
      </c>
      <c r="P898" s="30" t="str">
        <f t="shared" si="134"/>
        <v>ü</v>
      </c>
      <c r="Q898" s="30" t="str">
        <f t="shared" si="135"/>
        <v>ü</v>
      </c>
      <c r="R898" s="30" t="str">
        <f t="shared" si="136"/>
        <v/>
      </c>
      <c r="S898" s="17" t="str">
        <f t="shared" si="137"/>
        <v>ü</v>
      </c>
      <c r="T898" s="17" t="str">
        <f t="shared" si="138"/>
        <v/>
      </c>
      <c r="U898" s="17"/>
      <c r="V898" s="17" t="str">
        <f t="shared" si="139"/>
        <v/>
      </c>
    </row>
    <row r="899" spans="1:22" ht="21.75" hidden="1" customHeight="1" x14ac:dyDescent="0.25">
      <c r="A899" s="28">
        <v>898</v>
      </c>
      <c r="B899" s="15">
        <v>2268470</v>
      </c>
      <c r="C899" s="16">
        <v>46096</v>
      </c>
      <c r="D899" s="16">
        <v>46097</v>
      </c>
      <c r="E899" s="15" t="s">
        <v>5723</v>
      </c>
      <c r="F899" s="15" t="s">
        <v>166</v>
      </c>
      <c r="H899" s="65">
        <v>508080595</v>
      </c>
      <c r="I899" s="15" t="s">
        <v>573</v>
      </c>
      <c r="J899" s="15" t="s">
        <v>573</v>
      </c>
      <c r="K899" s="15" t="s">
        <v>238</v>
      </c>
      <c r="L899" s="61" t="s">
        <v>5724</v>
      </c>
      <c r="M899" s="15" t="s">
        <v>162</v>
      </c>
      <c r="O899" s="30" t="str">
        <f t="shared" si="140"/>
        <v>ü</v>
      </c>
      <c r="P899" s="30" t="str">
        <f t="shared" si="134"/>
        <v>ü</v>
      </c>
      <c r="Q899" s="30" t="str">
        <f t="shared" si="135"/>
        <v/>
      </c>
      <c r="R899" s="30" t="str">
        <f t="shared" si="136"/>
        <v/>
      </c>
      <c r="S899" s="17" t="str">
        <f t="shared" si="137"/>
        <v>ü</v>
      </c>
      <c r="T899" s="17" t="str">
        <f t="shared" si="138"/>
        <v/>
      </c>
      <c r="U899" s="17"/>
      <c r="V899" s="17" t="str">
        <f t="shared" si="139"/>
        <v/>
      </c>
    </row>
    <row r="900" spans="1:22" ht="21.75" hidden="1" customHeight="1" x14ac:dyDescent="0.25">
      <c r="A900" s="28">
        <v>899</v>
      </c>
      <c r="B900" s="15">
        <v>2268465</v>
      </c>
      <c r="C900" s="16">
        <v>46096</v>
      </c>
      <c r="D900" s="16">
        <v>46098</v>
      </c>
      <c r="E900" s="15" t="s">
        <v>5725</v>
      </c>
      <c r="F900" s="15" t="s">
        <v>166</v>
      </c>
      <c r="H900" s="65">
        <v>555288879</v>
      </c>
      <c r="I900" s="15">
        <v>3</v>
      </c>
      <c r="J900" s="15">
        <v>38</v>
      </c>
      <c r="K900" s="15" t="s">
        <v>678</v>
      </c>
      <c r="L900" s="61" t="s">
        <v>5154</v>
      </c>
      <c r="M900" s="15" t="s">
        <v>164</v>
      </c>
      <c r="O900" s="30" t="str">
        <f t="shared" si="140"/>
        <v>ü</v>
      </c>
      <c r="P900" s="30" t="str">
        <f t="shared" si="134"/>
        <v>ü</v>
      </c>
      <c r="Q900" s="30" t="str">
        <f t="shared" si="135"/>
        <v>ü</v>
      </c>
      <c r="R900" s="30" t="str">
        <f t="shared" si="136"/>
        <v/>
      </c>
      <c r="S900" s="17" t="str">
        <f t="shared" si="137"/>
        <v>ü</v>
      </c>
      <c r="T900" s="17" t="str">
        <f t="shared" si="138"/>
        <v/>
      </c>
      <c r="U900" s="17"/>
      <c r="V900" s="17" t="str">
        <f t="shared" si="139"/>
        <v/>
      </c>
    </row>
    <row r="901" spans="1:22" ht="21.75" hidden="1" customHeight="1" x14ac:dyDescent="0.25">
      <c r="A901" s="28">
        <v>900</v>
      </c>
      <c r="B901" s="15">
        <v>2268431</v>
      </c>
      <c r="C901" s="16">
        <v>46096</v>
      </c>
      <c r="D901" s="16">
        <v>46097</v>
      </c>
      <c r="E901" s="15" t="s">
        <v>5001</v>
      </c>
      <c r="F901" s="15" t="s">
        <v>166</v>
      </c>
      <c r="H901" s="65">
        <v>503640444</v>
      </c>
      <c r="I901" s="15" t="s">
        <v>706</v>
      </c>
      <c r="J901" s="15">
        <v>13</v>
      </c>
      <c r="K901" s="15" t="s">
        <v>347</v>
      </c>
      <c r="L901" s="61" t="s">
        <v>5146</v>
      </c>
      <c r="M901" s="15" t="s">
        <v>165</v>
      </c>
      <c r="O901" s="30" t="str">
        <f t="shared" si="140"/>
        <v>ü</v>
      </c>
      <c r="P901" s="30" t="str">
        <f t="shared" si="134"/>
        <v/>
      </c>
      <c r="Q901" s="30" t="str">
        <f t="shared" si="135"/>
        <v>ü</v>
      </c>
      <c r="R901" s="30" t="str">
        <f t="shared" si="136"/>
        <v/>
      </c>
      <c r="S901" s="17" t="str">
        <f t="shared" si="137"/>
        <v/>
      </c>
      <c r="T901" s="17" t="str">
        <f t="shared" si="138"/>
        <v/>
      </c>
      <c r="U901" s="17"/>
      <c r="V901" s="17" t="str">
        <f t="shared" si="139"/>
        <v/>
      </c>
    </row>
    <row r="902" spans="1:22" ht="21.75" hidden="1" customHeight="1" x14ac:dyDescent="0.25">
      <c r="A902" s="28">
        <v>901</v>
      </c>
      <c r="B902" s="15">
        <v>2268420</v>
      </c>
      <c r="C902" s="16">
        <v>46096</v>
      </c>
      <c r="D902" s="16">
        <v>46097</v>
      </c>
      <c r="E902" s="15" t="s">
        <v>5726</v>
      </c>
      <c r="F902" s="15" t="s">
        <v>166</v>
      </c>
      <c r="H902" s="65">
        <v>501445549</v>
      </c>
      <c r="I902" s="15" t="s">
        <v>3784</v>
      </c>
      <c r="J902" s="15">
        <v>403</v>
      </c>
      <c r="K902" s="15" t="s">
        <v>360</v>
      </c>
      <c r="L902" s="61" t="s">
        <v>4969</v>
      </c>
      <c r="M902" s="15" t="s">
        <v>211</v>
      </c>
      <c r="O902" s="30" t="str">
        <f t="shared" si="140"/>
        <v>ü</v>
      </c>
      <c r="P902" s="30" t="str">
        <f t="shared" si="134"/>
        <v>ü</v>
      </c>
      <c r="Q902" s="30" t="str">
        <f t="shared" si="135"/>
        <v>ü</v>
      </c>
      <c r="R902" s="30" t="str">
        <f t="shared" si="136"/>
        <v/>
      </c>
      <c r="S902" s="17" t="str">
        <f t="shared" si="137"/>
        <v>ü</v>
      </c>
      <c r="T902" s="17" t="str">
        <f t="shared" si="138"/>
        <v/>
      </c>
      <c r="U902" s="17"/>
      <c r="V902" s="17" t="str">
        <f t="shared" si="139"/>
        <v/>
      </c>
    </row>
    <row r="903" spans="1:22" ht="21.75" hidden="1" customHeight="1" x14ac:dyDescent="0.25">
      <c r="A903" s="28">
        <v>902</v>
      </c>
      <c r="B903" s="15">
        <v>2268405</v>
      </c>
      <c r="C903" s="16">
        <v>46096</v>
      </c>
      <c r="D903" s="16">
        <v>46097</v>
      </c>
      <c r="E903" s="15" t="s">
        <v>5324</v>
      </c>
      <c r="F903" s="15" t="s">
        <v>166</v>
      </c>
      <c r="H903" s="65">
        <v>505888224</v>
      </c>
      <c r="I903" s="15">
        <v>1926</v>
      </c>
      <c r="J903" s="15">
        <v>1926</v>
      </c>
      <c r="K903" s="15" t="s">
        <v>228</v>
      </c>
      <c r="L903" s="61" t="s">
        <v>5035</v>
      </c>
      <c r="M903" s="15" t="s">
        <v>164</v>
      </c>
      <c r="O903" s="30" t="str">
        <f t="shared" si="140"/>
        <v>ü</v>
      </c>
      <c r="P903" s="30" t="str">
        <f t="shared" si="134"/>
        <v/>
      </c>
      <c r="Q903" s="30" t="str">
        <f t="shared" si="135"/>
        <v>ü</v>
      </c>
      <c r="R903" s="30" t="str">
        <f t="shared" si="136"/>
        <v/>
      </c>
      <c r="S903" s="17" t="str">
        <f t="shared" si="137"/>
        <v>ü</v>
      </c>
      <c r="T903" s="17" t="str">
        <f t="shared" si="138"/>
        <v/>
      </c>
      <c r="U903" s="17"/>
      <c r="V903" s="17" t="str">
        <f t="shared" si="139"/>
        <v/>
      </c>
    </row>
    <row r="904" spans="1:22" ht="21.75" hidden="1" customHeight="1" x14ac:dyDescent="0.25">
      <c r="A904" s="28">
        <v>903</v>
      </c>
      <c r="B904" s="15">
        <v>2268366</v>
      </c>
      <c r="C904" s="16">
        <v>46096</v>
      </c>
      <c r="D904" s="16">
        <v>46097</v>
      </c>
      <c r="E904" s="15" t="s">
        <v>5727</v>
      </c>
      <c r="F904" s="15" t="s">
        <v>166</v>
      </c>
      <c r="H904" s="65">
        <v>506955544</v>
      </c>
      <c r="I904" s="15">
        <v>6</v>
      </c>
      <c r="J904" s="15" t="s">
        <v>5728</v>
      </c>
      <c r="K904" s="15" t="s">
        <v>600</v>
      </c>
      <c r="L904" s="61" t="s">
        <v>5438</v>
      </c>
      <c r="M904" s="15" t="s">
        <v>167</v>
      </c>
      <c r="O904" s="30" t="str">
        <f t="shared" si="140"/>
        <v>ü</v>
      </c>
      <c r="P904" s="30" t="str">
        <f t="shared" si="134"/>
        <v/>
      </c>
      <c r="Q904" s="30" t="str">
        <f t="shared" si="135"/>
        <v/>
      </c>
      <c r="R904" s="30" t="str">
        <f t="shared" si="136"/>
        <v/>
      </c>
      <c r="S904" s="17" t="str">
        <f t="shared" si="137"/>
        <v/>
      </c>
      <c r="T904" s="17" t="str">
        <f t="shared" si="138"/>
        <v/>
      </c>
      <c r="U904" s="17"/>
      <c r="V904" s="17" t="str">
        <f t="shared" si="139"/>
        <v/>
      </c>
    </row>
    <row r="905" spans="1:22" ht="21.75" hidden="1" customHeight="1" x14ac:dyDescent="0.25">
      <c r="A905" s="28">
        <v>904</v>
      </c>
      <c r="B905" s="15">
        <v>2268343</v>
      </c>
      <c r="C905" s="16">
        <v>46096</v>
      </c>
      <c r="D905" s="16">
        <v>46098</v>
      </c>
      <c r="E905" s="15" t="s">
        <v>5729</v>
      </c>
      <c r="F905" s="15" t="s">
        <v>166</v>
      </c>
      <c r="H905" s="65">
        <v>504622221</v>
      </c>
      <c r="I905" s="15">
        <v>70</v>
      </c>
      <c r="J905" s="15">
        <v>448</v>
      </c>
      <c r="K905" s="15" t="s">
        <v>346</v>
      </c>
      <c r="L905" s="61" t="s">
        <v>5135</v>
      </c>
      <c r="M905" s="15" t="s">
        <v>486</v>
      </c>
      <c r="O905" s="30" t="str">
        <f t="shared" si="140"/>
        <v>ü</v>
      </c>
      <c r="P905" s="30" t="str">
        <f t="shared" si="134"/>
        <v>ü</v>
      </c>
      <c r="Q905" s="30" t="str">
        <f t="shared" si="135"/>
        <v>ü</v>
      </c>
      <c r="R905" s="30" t="str">
        <f t="shared" si="136"/>
        <v/>
      </c>
      <c r="S905" s="17" t="str">
        <f t="shared" si="137"/>
        <v>ü</v>
      </c>
      <c r="T905" s="17" t="str">
        <f t="shared" si="138"/>
        <v/>
      </c>
      <c r="U905" s="17"/>
      <c r="V905" s="17" t="str">
        <f t="shared" si="139"/>
        <v/>
      </c>
    </row>
    <row r="906" spans="1:22" ht="21.75" hidden="1" customHeight="1" x14ac:dyDescent="0.25">
      <c r="A906" s="28">
        <v>905</v>
      </c>
      <c r="B906" s="15">
        <v>2268331</v>
      </c>
      <c r="C906" s="16">
        <v>46096</v>
      </c>
      <c r="D906" s="16">
        <v>46098</v>
      </c>
      <c r="E906" s="15" t="s">
        <v>5730</v>
      </c>
      <c r="F906" s="15" t="s">
        <v>166</v>
      </c>
      <c r="H906" s="65">
        <v>503513551</v>
      </c>
      <c r="I906" s="15">
        <v>33</v>
      </c>
      <c r="J906" s="15">
        <v>25</v>
      </c>
      <c r="K906" s="15" t="s">
        <v>346</v>
      </c>
      <c r="L906" s="61" t="s">
        <v>4896</v>
      </c>
      <c r="M906" s="15" t="s">
        <v>486</v>
      </c>
      <c r="O906" s="30" t="str">
        <f t="shared" si="140"/>
        <v>ü</v>
      </c>
      <c r="P906" s="30" t="str">
        <f t="shared" si="134"/>
        <v>ü</v>
      </c>
      <c r="Q906" s="30" t="str">
        <f t="shared" si="135"/>
        <v>ü</v>
      </c>
      <c r="R906" s="30" t="str">
        <f t="shared" si="136"/>
        <v/>
      </c>
      <c r="S906" s="17" t="str">
        <f t="shared" si="137"/>
        <v>ü</v>
      </c>
      <c r="T906" s="17" t="str">
        <f t="shared" si="138"/>
        <v/>
      </c>
      <c r="U906" s="17"/>
      <c r="V906" s="17" t="str">
        <f t="shared" si="139"/>
        <v/>
      </c>
    </row>
    <row r="907" spans="1:22" ht="21.75" hidden="1" customHeight="1" x14ac:dyDescent="0.25">
      <c r="A907" s="28">
        <v>906</v>
      </c>
      <c r="B907" s="15">
        <v>2268290</v>
      </c>
      <c r="C907" s="16">
        <v>46096</v>
      </c>
      <c r="D907" s="16">
        <v>46097</v>
      </c>
      <c r="E907" s="15" t="s">
        <v>5731</v>
      </c>
      <c r="F907" s="15" t="s">
        <v>166</v>
      </c>
      <c r="H907" s="65">
        <v>505000630</v>
      </c>
      <c r="I907" s="15">
        <v>35</v>
      </c>
      <c r="J907" s="15">
        <v>14</v>
      </c>
      <c r="K907" s="15" t="s">
        <v>694</v>
      </c>
      <c r="L907" s="61" t="s">
        <v>5732</v>
      </c>
      <c r="M907" s="15" t="s">
        <v>179</v>
      </c>
      <c r="O907" s="30" t="str">
        <f t="shared" si="140"/>
        <v/>
      </c>
      <c r="P907" s="30" t="str">
        <f t="shared" si="134"/>
        <v/>
      </c>
      <c r="Q907" s="30" t="str">
        <f t="shared" si="135"/>
        <v/>
      </c>
      <c r="R907" s="30" t="str">
        <f t="shared" si="136"/>
        <v/>
      </c>
      <c r="S907" s="17" t="str">
        <f t="shared" si="137"/>
        <v/>
      </c>
      <c r="T907" s="17" t="str">
        <f t="shared" si="138"/>
        <v/>
      </c>
      <c r="U907" s="17"/>
      <c r="V907" s="17" t="str">
        <f t="shared" si="139"/>
        <v/>
      </c>
    </row>
    <row r="908" spans="1:22" ht="21.75" hidden="1" customHeight="1" x14ac:dyDescent="0.25">
      <c r="A908" s="28">
        <v>907</v>
      </c>
      <c r="B908" s="15">
        <v>2268268</v>
      </c>
      <c r="C908" s="16">
        <v>46096</v>
      </c>
      <c r="D908" s="16">
        <v>46097</v>
      </c>
      <c r="E908" s="15" t="s">
        <v>5733</v>
      </c>
      <c r="F908" s="15" t="s">
        <v>166</v>
      </c>
      <c r="H908" s="65">
        <v>507673003</v>
      </c>
      <c r="I908" s="15" t="s">
        <v>361</v>
      </c>
      <c r="J908" s="15">
        <v>466</v>
      </c>
      <c r="K908" s="15" t="s">
        <v>341</v>
      </c>
      <c r="L908" s="61" t="s">
        <v>5426</v>
      </c>
      <c r="M908" s="15" t="s">
        <v>164</v>
      </c>
      <c r="O908" s="30" t="str">
        <f t="shared" si="140"/>
        <v>ü</v>
      </c>
      <c r="P908" s="30" t="str">
        <f t="shared" si="134"/>
        <v>ü</v>
      </c>
      <c r="Q908" s="30" t="str">
        <f t="shared" si="135"/>
        <v>ü</v>
      </c>
      <c r="R908" s="30" t="str">
        <f t="shared" si="136"/>
        <v/>
      </c>
      <c r="S908" s="17" t="str">
        <f t="shared" si="137"/>
        <v/>
      </c>
      <c r="T908" s="17" t="str">
        <f t="shared" si="138"/>
        <v/>
      </c>
      <c r="U908" s="17"/>
      <c r="V908" s="17" t="str">
        <f t="shared" si="139"/>
        <v/>
      </c>
    </row>
    <row r="909" spans="1:22" ht="21.75" hidden="1" customHeight="1" x14ac:dyDescent="0.25">
      <c r="A909" s="28">
        <v>908</v>
      </c>
      <c r="B909" s="15">
        <v>2268230</v>
      </c>
      <c r="C909" s="16">
        <v>46096</v>
      </c>
      <c r="D909" s="16">
        <v>46097</v>
      </c>
      <c r="E909" s="15" t="s">
        <v>5734</v>
      </c>
      <c r="F909" s="15" t="s">
        <v>166</v>
      </c>
      <c r="H909" s="65">
        <v>554868866</v>
      </c>
      <c r="I909" s="15" t="s">
        <v>2850</v>
      </c>
      <c r="J909" s="15">
        <v>210</v>
      </c>
      <c r="K909" s="15" t="s">
        <v>690</v>
      </c>
      <c r="L909" s="61" t="s">
        <v>4897</v>
      </c>
      <c r="M909" s="15" t="s">
        <v>165</v>
      </c>
      <c r="O909" s="30" t="str">
        <f t="shared" si="140"/>
        <v>ü</v>
      </c>
      <c r="P909" s="30" t="str">
        <f t="shared" si="134"/>
        <v>ü</v>
      </c>
      <c r="Q909" s="30" t="str">
        <f t="shared" si="135"/>
        <v>ü</v>
      </c>
      <c r="R909" s="30" t="str">
        <f t="shared" si="136"/>
        <v/>
      </c>
      <c r="S909" s="17" t="str">
        <f t="shared" si="137"/>
        <v>ü</v>
      </c>
      <c r="T909" s="17" t="str">
        <f t="shared" si="138"/>
        <v/>
      </c>
      <c r="U909" s="17"/>
      <c r="V909" s="17" t="str">
        <f t="shared" si="139"/>
        <v/>
      </c>
    </row>
    <row r="910" spans="1:22" ht="21.75" hidden="1" customHeight="1" x14ac:dyDescent="0.25">
      <c r="A910" s="28">
        <v>909</v>
      </c>
      <c r="B910" s="15">
        <v>2268221</v>
      </c>
      <c r="C910" s="16">
        <v>46096</v>
      </c>
      <c r="D910" s="16">
        <v>46097</v>
      </c>
      <c r="E910" s="15" t="s">
        <v>5735</v>
      </c>
      <c r="F910" s="15" t="s">
        <v>166</v>
      </c>
      <c r="H910" s="65">
        <v>508811198</v>
      </c>
      <c r="I910" s="15">
        <v>70</v>
      </c>
      <c r="J910" s="15">
        <v>423</v>
      </c>
      <c r="K910" s="15" t="s">
        <v>363</v>
      </c>
      <c r="L910" s="61" t="s">
        <v>4969</v>
      </c>
      <c r="M910" s="15" t="s">
        <v>160</v>
      </c>
      <c r="O910" s="30" t="str">
        <f t="shared" si="140"/>
        <v>ü</v>
      </c>
      <c r="P910" s="30" t="str">
        <f t="shared" si="134"/>
        <v>ü</v>
      </c>
      <c r="Q910" s="30" t="str">
        <f t="shared" si="135"/>
        <v>ü</v>
      </c>
      <c r="R910" s="30" t="str">
        <f t="shared" si="136"/>
        <v/>
      </c>
      <c r="S910" s="17" t="str">
        <f t="shared" si="137"/>
        <v>ü</v>
      </c>
      <c r="T910" s="17" t="str">
        <f t="shared" si="138"/>
        <v/>
      </c>
      <c r="U910" s="17"/>
      <c r="V910" s="17" t="str">
        <f t="shared" si="139"/>
        <v/>
      </c>
    </row>
    <row r="911" spans="1:22" ht="21.75" hidden="1" customHeight="1" x14ac:dyDescent="0.25">
      <c r="A911" s="28">
        <v>910</v>
      </c>
      <c r="B911" s="28">
        <v>2269275</v>
      </c>
      <c r="C911" s="29">
        <v>46097</v>
      </c>
      <c r="D911" s="29">
        <v>46097</v>
      </c>
      <c r="E911" s="28" t="s">
        <v>5736</v>
      </c>
      <c r="F911" s="28" t="s">
        <v>166</v>
      </c>
      <c r="H911" s="67">
        <v>506609772</v>
      </c>
      <c r="I911" s="28" t="s">
        <v>5737</v>
      </c>
      <c r="J911" s="28">
        <v>18</v>
      </c>
      <c r="K911" s="28" t="s">
        <v>346</v>
      </c>
      <c r="L911" s="62" t="s">
        <v>4896</v>
      </c>
      <c r="M911" s="15" t="s">
        <v>165</v>
      </c>
      <c r="O911" s="30" t="str">
        <f t="shared" si="140"/>
        <v>ü</v>
      </c>
      <c r="P911" s="30" t="str">
        <f t="shared" ref="P911:P973" si="141">IF(COUNTIF(L911,"*صراصير*")&gt;=1,"ü","")</f>
        <v>ü</v>
      </c>
      <c r="Q911" s="30" t="str">
        <f t="shared" ref="Q911:Q973" si="142">IF(COUNTIF(L911,"*بعوض*")&gt;=1,"ü","")</f>
        <v>ü</v>
      </c>
      <c r="R911" s="30" t="str">
        <f t="shared" ref="R911:R973" si="143">IF(COUNTIF(L911,"*باعوض*")&gt;=1,"ü","")</f>
        <v/>
      </c>
      <c r="S911" s="17" t="str">
        <f t="shared" ref="S911:S973" si="144">IF(COUNTIF(L911,"*ذباب*")&gt;=1,"ü","")</f>
        <v>ü</v>
      </c>
      <c r="T911" s="17" t="str">
        <f t="shared" ref="T911:T973" si="145">IF(COUNTIF(L911,"*فئران*")&gt;=1,"ü","")</f>
        <v/>
      </c>
      <c r="U911" s="17"/>
      <c r="V911" s="17" t="str">
        <f t="shared" ref="V911:V973" si="146">IF(COUNTIF(L911,"*عقارب*")&gt;=1,"ü","")</f>
        <v/>
      </c>
    </row>
    <row r="912" spans="1:22" ht="21.75" hidden="1" customHeight="1" x14ac:dyDescent="0.25">
      <c r="A912" s="28">
        <v>911</v>
      </c>
      <c r="B912" s="31">
        <v>2270608</v>
      </c>
      <c r="C912" s="32">
        <v>46098</v>
      </c>
      <c r="D912" s="32">
        <v>46099</v>
      </c>
      <c r="E912" s="31" t="s">
        <v>5739</v>
      </c>
      <c r="F912" s="31" t="s">
        <v>166</v>
      </c>
      <c r="H912" s="68">
        <v>543038373</v>
      </c>
      <c r="I912" s="31">
        <v>11</v>
      </c>
      <c r="J912" s="31">
        <v>5</v>
      </c>
      <c r="K912" s="31" t="s">
        <v>222</v>
      </c>
      <c r="L912" s="63" t="s">
        <v>4905</v>
      </c>
      <c r="M912" s="15" t="s">
        <v>162</v>
      </c>
      <c r="O912" s="30" t="str">
        <f t="shared" si="140"/>
        <v>ü</v>
      </c>
      <c r="P912" s="30" t="str">
        <f t="shared" si="141"/>
        <v>ü</v>
      </c>
      <c r="Q912" s="30" t="str">
        <f t="shared" si="142"/>
        <v>ü</v>
      </c>
      <c r="R912" s="30" t="str">
        <f t="shared" si="143"/>
        <v/>
      </c>
      <c r="S912" s="17" t="str">
        <f t="shared" si="144"/>
        <v>ü</v>
      </c>
      <c r="T912" s="17" t="str">
        <f t="shared" si="145"/>
        <v/>
      </c>
      <c r="U912" s="17"/>
      <c r="V912" s="17" t="str">
        <f t="shared" si="146"/>
        <v>ü</v>
      </c>
    </row>
    <row r="913" spans="1:22" ht="21.75" hidden="1" customHeight="1" x14ac:dyDescent="0.25">
      <c r="A913" s="28">
        <v>912</v>
      </c>
      <c r="B913" s="15">
        <v>2270584</v>
      </c>
      <c r="C913" s="16">
        <v>46098</v>
      </c>
      <c r="D913" s="16">
        <v>46098</v>
      </c>
      <c r="E913" s="15" t="s">
        <v>5740</v>
      </c>
      <c r="F913" s="15" t="s">
        <v>166</v>
      </c>
      <c r="H913" s="65">
        <v>563156666</v>
      </c>
      <c r="I913" s="15">
        <v>131</v>
      </c>
      <c r="J913" s="15">
        <v>85</v>
      </c>
      <c r="K913" s="15" t="s">
        <v>225</v>
      </c>
      <c r="L913" s="61" t="s">
        <v>4896</v>
      </c>
      <c r="M913" s="15" t="s">
        <v>171</v>
      </c>
      <c r="O913" s="30" t="str">
        <f t="shared" si="140"/>
        <v>ü</v>
      </c>
      <c r="P913" s="30" t="str">
        <f t="shared" si="141"/>
        <v>ü</v>
      </c>
      <c r="Q913" s="30" t="str">
        <f t="shared" si="142"/>
        <v>ü</v>
      </c>
      <c r="R913" s="30" t="str">
        <f t="shared" si="143"/>
        <v/>
      </c>
      <c r="S913" s="17" t="str">
        <f t="shared" si="144"/>
        <v>ü</v>
      </c>
      <c r="T913" s="17" t="str">
        <f t="shared" si="145"/>
        <v/>
      </c>
      <c r="U913" s="17"/>
      <c r="V913" s="17" t="str">
        <f t="shared" si="146"/>
        <v/>
      </c>
    </row>
    <row r="914" spans="1:22" ht="21.75" hidden="1" customHeight="1" x14ac:dyDescent="0.25">
      <c r="A914" s="28">
        <v>913</v>
      </c>
      <c r="B914" s="15">
        <v>2270570</v>
      </c>
      <c r="C914" s="16">
        <v>46098</v>
      </c>
      <c r="D914" s="16">
        <v>46098</v>
      </c>
      <c r="E914" s="15" t="s">
        <v>5741</v>
      </c>
      <c r="F914" s="15" t="s">
        <v>157</v>
      </c>
      <c r="H914" s="65">
        <v>527252777</v>
      </c>
      <c r="I914" s="15" t="s">
        <v>5801</v>
      </c>
      <c r="J914" s="15" t="s">
        <v>5802</v>
      </c>
      <c r="K914" s="15" t="s">
        <v>950</v>
      </c>
      <c r="L914" s="61" t="s">
        <v>4908</v>
      </c>
      <c r="M914" s="15" t="s">
        <v>214</v>
      </c>
      <c r="O914" s="30" t="str">
        <f t="shared" si="140"/>
        <v/>
      </c>
      <c r="P914" s="30" t="str">
        <f t="shared" si="141"/>
        <v/>
      </c>
      <c r="Q914" s="30" t="str">
        <f t="shared" si="142"/>
        <v/>
      </c>
      <c r="R914" s="30" t="str">
        <f t="shared" si="143"/>
        <v/>
      </c>
      <c r="S914" s="17" t="str">
        <f t="shared" si="144"/>
        <v/>
      </c>
      <c r="T914" s="17" t="str">
        <f t="shared" si="145"/>
        <v/>
      </c>
      <c r="U914" s="17"/>
      <c r="V914" s="17" t="str">
        <f t="shared" si="146"/>
        <v/>
      </c>
    </row>
    <row r="915" spans="1:22" ht="21.75" hidden="1" customHeight="1" x14ac:dyDescent="0.25">
      <c r="A915" s="28">
        <v>914</v>
      </c>
      <c r="B915" s="15">
        <v>2270565</v>
      </c>
      <c r="C915" s="16">
        <v>46098</v>
      </c>
      <c r="D915" s="16">
        <v>46098</v>
      </c>
      <c r="E915" s="15" t="s">
        <v>5742</v>
      </c>
      <c r="F915" s="15" t="s">
        <v>166</v>
      </c>
      <c r="H915" s="65">
        <v>504230004</v>
      </c>
      <c r="I915" s="15">
        <v>68</v>
      </c>
      <c r="J915" s="15">
        <v>12</v>
      </c>
      <c r="K915" s="15" t="s">
        <v>225</v>
      </c>
      <c r="L915" s="61" t="s">
        <v>4896</v>
      </c>
      <c r="M915" s="15" t="s">
        <v>171</v>
      </c>
      <c r="O915" s="30" t="str">
        <f t="shared" si="140"/>
        <v>ü</v>
      </c>
      <c r="P915" s="30" t="str">
        <f t="shared" si="141"/>
        <v>ü</v>
      </c>
      <c r="Q915" s="30" t="str">
        <f t="shared" si="142"/>
        <v>ü</v>
      </c>
      <c r="R915" s="30" t="str">
        <f t="shared" si="143"/>
        <v/>
      </c>
      <c r="S915" s="17" t="str">
        <f t="shared" si="144"/>
        <v>ü</v>
      </c>
      <c r="T915" s="17" t="str">
        <f t="shared" si="145"/>
        <v/>
      </c>
      <c r="U915" s="17"/>
      <c r="V915" s="17" t="str">
        <f t="shared" si="146"/>
        <v/>
      </c>
    </row>
    <row r="916" spans="1:22" ht="21.75" hidden="1" customHeight="1" x14ac:dyDescent="0.25">
      <c r="A916" s="28">
        <v>915</v>
      </c>
      <c r="B916" s="15">
        <v>2270564</v>
      </c>
      <c r="C916" s="16">
        <v>46098</v>
      </c>
      <c r="D916" s="16">
        <v>46098</v>
      </c>
      <c r="E916" s="15" t="s">
        <v>5743</v>
      </c>
      <c r="F916" s="15" t="s">
        <v>166</v>
      </c>
      <c r="H916" s="65">
        <v>521374483</v>
      </c>
      <c r="I916" s="15">
        <v>1</v>
      </c>
      <c r="J916" s="15">
        <v>1216</v>
      </c>
      <c r="K916" s="15" t="s">
        <v>227</v>
      </c>
      <c r="L916" s="61" t="s">
        <v>5803</v>
      </c>
      <c r="M916" s="15" t="s">
        <v>164</v>
      </c>
      <c r="O916" s="30" t="str">
        <f t="shared" si="140"/>
        <v>ü</v>
      </c>
      <c r="P916" s="30" t="str">
        <f t="shared" si="141"/>
        <v>ü</v>
      </c>
      <c r="Q916" s="30" t="str">
        <f t="shared" si="142"/>
        <v>ü</v>
      </c>
      <c r="R916" s="30" t="str">
        <f t="shared" si="143"/>
        <v/>
      </c>
      <c r="S916" s="17" t="str">
        <f t="shared" si="144"/>
        <v/>
      </c>
      <c r="T916" s="17" t="str">
        <f t="shared" si="145"/>
        <v/>
      </c>
      <c r="U916" s="17"/>
      <c r="V916" s="17" t="str">
        <f t="shared" si="146"/>
        <v/>
      </c>
    </row>
    <row r="917" spans="1:22" ht="21.75" hidden="1" customHeight="1" x14ac:dyDescent="0.25">
      <c r="A917" s="28">
        <v>916</v>
      </c>
      <c r="B917" s="15">
        <v>2270561</v>
      </c>
      <c r="C917" s="16">
        <v>46098</v>
      </c>
      <c r="D917" s="16">
        <v>46100</v>
      </c>
      <c r="E917" s="15" t="s">
        <v>4945</v>
      </c>
      <c r="F917" s="15" t="s">
        <v>166</v>
      </c>
      <c r="H917" s="65">
        <v>562179844</v>
      </c>
      <c r="I917" s="15">
        <v>133</v>
      </c>
      <c r="J917" s="15">
        <v>25</v>
      </c>
      <c r="K917" s="15" t="s">
        <v>668</v>
      </c>
      <c r="L917" s="61" t="s">
        <v>4905</v>
      </c>
      <c r="M917" s="15" t="s">
        <v>160</v>
      </c>
      <c r="O917" s="30" t="str">
        <f t="shared" si="140"/>
        <v>ü</v>
      </c>
      <c r="P917" s="30" t="str">
        <f t="shared" si="141"/>
        <v>ü</v>
      </c>
      <c r="Q917" s="30" t="str">
        <f t="shared" si="142"/>
        <v>ü</v>
      </c>
      <c r="R917" s="30" t="str">
        <f t="shared" si="143"/>
        <v/>
      </c>
      <c r="S917" s="17" t="str">
        <f t="shared" si="144"/>
        <v>ü</v>
      </c>
      <c r="T917" s="17" t="str">
        <f t="shared" si="145"/>
        <v/>
      </c>
      <c r="U917" s="17"/>
      <c r="V917" s="17" t="str">
        <f t="shared" si="146"/>
        <v>ü</v>
      </c>
    </row>
    <row r="918" spans="1:22" ht="21.75" hidden="1" customHeight="1" x14ac:dyDescent="0.25">
      <c r="A918" s="28">
        <v>917</v>
      </c>
      <c r="B918" s="15">
        <v>2270555</v>
      </c>
      <c r="C918" s="16">
        <v>46098</v>
      </c>
      <c r="D918" s="16">
        <v>46098</v>
      </c>
      <c r="E918" s="15" t="s">
        <v>5744</v>
      </c>
      <c r="F918" s="15" t="s">
        <v>166</v>
      </c>
      <c r="H918" s="65">
        <v>506753232</v>
      </c>
      <c r="I918" s="15">
        <v>43</v>
      </c>
      <c r="J918" s="15">
        <v>7</v>
      </c>
      <c r="K918" s="15" t="s">
        <v>231</v>
      </c>
      <c r="L918" s="61" t="s">
        <v>5423</v>
      </c>
      <c r="M918" s="15" t="s">
        <v>486</v>
      </c>
      <c r="O918" s="30" t="str">
        <f t="shared" si="140"/>
        <v/>
      </c>
      <c r="P918" s="30" t="str">
        <f t="shared" si="141"/>
        <v>ü</v>
      </c>
      <c r="Q918" s="30" t="str">
        <f t="shared" si="142"/>
        <v>ü</v>
      </c>
      <c r="R918" s="30" t="str">
        <f t="shared" si="143"/>
        <v/>
      </c>
      <c r="S918" s="17" t="str">
        <f t="shared" si="144"/>
        <v>ü</v>
      </c>
      <c r="T918" s="17" t="str">
        <f t="shared" si="145"/>
        <v/>
      </c>
      <c r="U918" s="17"/>
      <c r="V918" s="17" t="str">
        <f t="shared" si="146"/>
        <v/>
      </c>
    </row>
    <row r="919" spans="1:22" ht="21.75" hidden="1" customHeight="1" x14ac:dyDescent="0.25">
      <c r="A919" s="28">
        <v>918</v>
      </c>
      <c r="B919" s="15">
        <v>2270553</v>
      </c>
      <c r="C919" s="16">
        <v>46098</v>
      </c>
      <c r="D919" s="16">
        <v>46099</v>
      </c>
      <c r="E919" s="15" t="s">
        <v>5745</v>
      </c>
      <c r="F919" s="15" t="s">
        <v>166</v>
      </c>
      <c r="H919" s="65">
        <v>567895657</v>
      </c>
      <c r="I919" s="15">
        <v>13</v>
      </c>
      <c r="J919" s="15">
        <v>11</v>
      </c>
      <c r="K919" s="15" t="s">
        <v>832</v>
      </c>
      <c r="L919" s="61" t="s">
        <v>4969</v>
      </c>
      <c r="M919" s="15" t="s">
        <v>165</v>
      </c>
      <c r="O919" s="30" t="str">
        <f t="shared" si="140"/>
        <v>ü</v>
      </c>
      <c r="P919" s="30" t="str">
        <f t="shared" si="141"/>
        <v>ü</v>
      </c>
      <c r="Q919" s="30" t="str">
        <f t="shared" si="142"/>
        <v>ü</v>
      </c>
      <c r="R919" s="30" t="str">
        <f t="shared" si="143"/>
        <v/>
      </c>
      <c r="S919" s="17" t="str">
        <f t="shared" si="144"/>
        <v>ü</v>
      </c>
      <c r="T919" s="17" t="str">
        <f t="shared" si="145"/>
        <v/>
      </c>
      <c r="U919" s="17"/>
      <c r="V919" s="17" t="str">
        <f t="shared" si="146"/>
        <v/>
      </c>
    </row>
    <row r="920" spans="1:22" ht="21.75" hidden="1" customHeight="1" x14ac:dyDescent="0.25">
      <c r="A920" s="28">
        <v>919</v>
      </c>
      <c r="B920" s="15">
        <v>2270551</v>
      </c>
      <c r="C920" s="16">
        <v>46098</v>
      </c>
      <c r="D920" s="16">
        <v>46098</v>
      </c>
      <c r="E920" s="15" t="s">
        <v>5746</v>
      </c>
      <c r="F920" s="15" t="s">
        <v>166</v>
      </c>
      <c r="H920" s="65">
        <v>568383280</v>
      </c>
      <c r="I920" s="15">
        <v>1</v>
      </c>
      <c r="J920" s="15">
        <v>4536</v>
      </c>
      <c r="K920" s="15" t="s">
        <v>221</v>
      </c>
      <c r="L920" s="61" t="s">
        <v>4905</v>
      </c>
      <c r="M920" s="15" t="s">
        <v>165</v>
      </c>
      <c r="O920" s="30" t="str">
        <f t="shared" si="140"/>
        <v>ü</v>
      </c>
      <c r="P920" s="30" t="str">
        <f t="shared" si="141"/>
        <v>ü</v>
      </c>
      <c r="Q920" s="30" t="str">
        <f t="shared" si="142"/>
        <v>ü</v>
      </c>
      <c r="R920" s="30" t="str">
        <f t="shared" si="143"/>
        <v/>
      </c>
      <c r="S920" s="17" t="str">
        <f t="shared" si="144"/>
        <v>ü</v>
      </c>
      <c r="T920" s="17" t="str">
        <f t="shared" si="145"/>
        <v/>
      </c>
      <c r="U920" s="17"/>
      <c r="V920" s="17" t="str">
        <f t="shared" si="146"/>
        <v>ü</v>
      </c>
    </row>
    <row r="921" spans="1:22" ht="21.75" hidden="1" customHeight="1" x14ac:dyDescent="0.25">
      <c r="A921" s="28">
        <v>920</v>
      </c>
      <c r="B921" s="15">
        <v>2270548</v>
      </c>
      <c r="C921" s="16">
        <v>46098</v>
      </c>
      <c r="D921" s="16">
        <v>46098</v>
      </c>
      <c r="E921" s="15" t="s">
        <v>5747</v>
      </c>
      <c r="F921" s="15" t="s">
        <v>166</v>
      </c>
      <c r="H921" s="65">
        <v>558913322</v>
      </c>
      <c r="I921" s="15" t="s">
        <v>5804</v>
      </c>
      <c r="J921" s="15">
        <v>409</v>
      </c>
      <c r="K921" s="15" t="s">
        <v>419</v>
      </c>
      <c r="L921" s="61" t="s">
        <v>4905</v>
      </c>
      <c r="M921" s="15" t="s">
        <v>158</v>
      </c>
      <c r="O921" s="30" t="str">
        <f t="shared" si="140"/>
        <v>ü</v>
      </c>
      <c r="P921" s="30" t="str">
        <f t="shared" si="141"/>
        <v>ü</v>
      </c>
      <c r="Q921" s="30" t="str">
        <f t="shared" si="142"/>
        <v>ü</v>
      </c>
      <c r="R921" s="30" t="str">
        <f t="shared" si="143"/>
        <v/>
      </c>
      <c r="S921" s="17" t="str">
        <f t="shared" si="144"/>
        <v>ü</v>
      </c>
      <c r="T921" s="17" t="str">
        <f t="shared" si="145"/>
        <v/>
      </c>
      <c r="U921" s="17"/>
      <c r="V921" s="17" t="str">
        <f t="shared" si="146"/>
        <v>ü</v>
      </c>
    </row>
    <row r="922" spans="1:22" ht="21.75" hidden="1" customHeight="1" x14ac:dyDescent="0.25">
      <c r="A922" s="28">
        <v>921</v>
      </c>
      <c r="B922" s="15">
        <v>2270546</v>
      </c>
      <c r="C922" s="16">
        <v>46098</v>
      </c>
      <c r="D922" s="16">
        <v>46098</v>
      </c>
      <c r="E922" s="15" t="s">
        <v>5748</v>
      </c>
      <c r="F922" s="15" t="s">
        <v>166</v>
      </c>
      <c r="H922" s="65">
        <v>508663399</v>
      </c>
      <c r="I922" s="15">
        <v>2</v>
      </c>
      <c r="J922" s="15">
        <v>3</v>
      </c>
      <c r="K922" s="15" t="s">
        <v>219</v>
      </c>
      <c r="L922" s="61" t="s">
        <v>4896</v>
      </c>
      <c r="M922" s="15" t="s">
        <v>167</v>
      </c>
      <c r="O922" s="30" t="str">
        <f t="shared" si="140"/>
        <v>ü</v>
      </c>
      <c r="P922" s="30" t="str">
        <f t="shared" si="141"/>
        <v>ü</v>
      </c>
      <c r="Q922" s="30" t="str">
        <f t="shared" si="142"/>
        <v>ü</v>
      </c>
      <c r="R922" s="30" t="str">
        <f t="shared" si="143"/>
        <v/>
      </c>
      <c r="S922" s="17" t="str">
        <f t="shared" si="144"/>
        <v>ü</v>
      </c>
      <c r="T922" s="17" t="str">
        <f t="shared" si="145"/>
        <v/>
      </c>
      <c r="U922" s="17"/>
      <c r="V922" s="17" t="str">
        <f t="shared" si="146"/>
        <v/>
      </c>
    </row>
    <row r="923" spans="1:22" ht="21.75" hidden="1" customHeight="1" x14ac:dyDescent="0.25">
      <c r="A923" s="28">
        <v>922</v>
      </c>
      <c r="B923" s="15">
        <v>2270545</v>
      </c>
      <c r="C923" s="16">
        <v>46098</v>
      </c>
      <c r="D923" s="16">
        <v>46099</v>
      </c>
      <c r="E923" s="15" t="s">
        <v>5416</v>
      </c>
      <c r="F923" s="15" t="s">
        <v>166</v>
      </c>
      <c r="H923" s="65">
        <v>502239293</v>
      </c>
      <c r="I923" s="15">
        <v>1424</v>
      </c>
      <c r="J923" s="15">
        <v>1424</v>
      </c>
      <c r="K923" s="15" t="s">
        <v>233</v>
      </c>
      <c r="L923" s="61" t="s">
        <v>5135</v>
      </c>
      <c r="M923" s="15" t="s">
        <v>158</v>
      </c>
      <c r="O923" s="30" t="str">
        <f t="shared" si="140"/>
        <v>ü</v>
      </c>
      <c r="P923" s="30" t="str">
        <f t="shared" si="141"/>
        <v>ü</v>
      </c>
      <c r="Q923" s="30" t="str">
        <f t="shared" si="142"/>
        <v>ü</v>
      </c>
      <c r="R923" s="30" t="str">
        <f t="shared" si="143"/>
        <v/>
      </c>
      <c r="S923" s="17" t="str">
        <f t="shared" si="144"/>
        <v>ü</v>
      </c>
      <c r="T923" s="17" t="str">
        <f t="shared" si="145"/>
        <v/>
      </c>
      <c r="U923" s="17"/>
      <c r="V923" s="17" t="str">
        <f t="shared" si="146"/>
        <v/>
      </c>
    </row>
    <row r="924" spans="1:22" ht="21.75" hidden="1" customHeight="1" x14ac:dyDescent="0.25">
      <c r="A924" s="28">
        <v>923</v>
      </c>
      <c r="B924" s="15">
        <v>2270539</v>
      </c>
      <c r="C924" s="16">
        <v>46098</v>
      </c>
      <c r="D924" s="16">
        <v>46098</v>
      </c>
      <c r="E924" s="15" t="s">
        <v>5749</v>
      </c>
      <c r="F924" s="15" t="s">
        <v>166</v>
      </c>
      <c r="H924" s="65">
        <v>555920413</v>
      </c>
      <c r="I924" s="15">
        <v>32</v>
      </c>
      <c r="J924" s="15">
        <v>12</v>
      </c>
      <c r="K924" s="15" t="s">
        <v>238</v>
      </c>
      <c r="L924" s="61" t="s">
        <v>5155</v>
      </c>
      <c r="M924" s="15" t="s">
        <v>160</v>
      </c>
      <c r="O924" s="30" t="str">
        <f t="shared" si="140"/>
        <v>ü</v>
      </c>
      <c r="P924" s="30" t="str">
        <f t="shared" si="141"/>
        <v/>
      </c>
      <c r="Q924" s="30" t="str">
        <f t="shared" si="142"/>
        <v>ü</v>
      </c>
      <c r="R924" s="30" t="str">
        <f t="shared" si="143"/>
        <v/>
      </c>
      <c r="S924" s="17" t="str">
        <f t="shared" si="144"/>
        <v>ü</v>
      </c>
      <c r="T924" s="17" t="str">
        <f t="shared" si="145"/>
        <v/>
      </c>
      <c r="U924" s="17"/>
      <c r="V924" s="17" t="str">
        <f t="shared" si="146"/>
        <v/>
      </c>
    </row>
    <row r="925" spans="1:22" ht="21.75" hidden="1" customHeight="1" x14ac:dyDescent="0.25">
      <c r="A925" s="28">
        <v>924</v>
      </c>
      <c r="B925" s="15">
        <v>2270538</v>
      </c>
      <c r="C925" s="16">
        <v>46098</v>
      </c>
      <c r="D925" s="16">
        <v>46099</v>
      </c>
      <c r="E925" s="15" t="s">
        <v>4888</v>
      </c>
      <c r="F925" s="15" t="s">
        <v>166</v>
      </c>
      <c r="H925" s="65">
        <v>521067869</v>
      </c>
      <c r="I925" s="15">
        <v>0</v>
      </c>
      <c r="J925" s="15">
        <v>4427</v>
      </c>
      <c r="K925" s="15" t="s">
        <v>221</v>
      </c>
      <c r="L925" s="61" t="s">
        <v>4923</v>
      </c>
      <c r="M925" s="15" t="s">
        <v>167</v>
      </c>
      <c r="O925" s="30" t="str">
        <f t="shared" si="140"/>
        <v>ü</v>
      </c>
      <c r="P925" s="30" t="str">
        <f t="shared" si="141"/>
        <v>ü</v>
      </c>
      <c r="Q925" s="30" t="str">
        <f t="shared" si="142"/>
        <v>ü</v>
      </c>
      <c r="R925" s="30" t="str">
        <f t="shared" si="143"/>
        <v/>
      </c>
      <c r="S925" s="17" t="str">
        <f t="shared" si="144"/>
        <v>ü</v>
      </c>
      <c r="T925" s="17" t="str">
        <f t="shared" si="145"/>
        <v/>
      </c>
      <c r="U925" s="17"/>
      <c r="V925" s="17" t="str">
        <f t="shared" si="146"/>
        <v/>
      </c>
    </row>
    <row r="926" spans="1:22" ht="21.75" hidden="1" customHeight="1" x14ac:dyDescent="0.25">
      <c r="A926" s="28">
        <v>925</v>
      </c>
      <c r="B926" s="15">
        <v>2270527</v>
      </c>
      <c r="C926" s="16">
        <v>46098</v>
      </c>
      <c r="D926" s="16">
        <v>46098</v>
      </c>
      <c r="E926" s="15" t="s">
        <v>4956</v>
      </c>
      <c r="F926" s="15" t="s">
        <v>166</v>
      </c>
      <c r="H926" s="65">
        <v>503009095</v>
      </c>
      <c r="I926" s="15">
        <v>335</v>
      </c>
      <c r="J926" s="15">
        <v>335</v>
      </c>
      <c r="K926" s="15" t="s">
        <v>480</v>
      </c>
      <c r="L926" s="61" t="s">
        <v>4905</v>
      </c>
      <c r="M926" s="15" t="s">
        <v>179</v>
      </c>
      <c r="O926" s="30" t="str">
        <f t="shared" si="140"/>
        <v>ü</v>
      </c>
      <c r="P926" s="30" t="str">
        <f t="shared" si="141"/>
        <v>ü</v>
      </c>
      <c r="Q926" s="30" t="str">
        <f t="shared" si="142"/>
        <v>ü</v>
      </c>
      <c r="R926" s="30" t="str">
        <f t="shared" si="143"/>
        <v/>
      </c>
      <c r="S926" s="17" t="str">
        <f t="shared" si="144"/>
        <v>ü</v>
      </c>
      <c r="T926" s="17" t="str">
        <f t="shared" si="145"/>
        <v/>
      </c>
      <c r="U926" s="17"/>
      <c r="V926" s="17" t="str">
        <f t="shared" si="146"/>
        <v>ü</v>
      </c>
    </row>
    <row r="927" spans="1:22" ht="21.75" hidden="1" customHeight="1" x14ac:dyDescent="0.25">
      <c r="A927" s="28">
        <v>926</v>
      </c>
      <c r="B927" s="15">
        <v>2270523</v>
      </c>
      <c r="C927" s="16">
        <v>46098</v>
      </c>
      <c r="D927" s="16">
        <v>46098</v>
      </c>
      <c r="E927" s="15" t="s">
        <v>5750</v>
      </c>
      <c r="F927" s="15" t="s">
        <v>166</v>
      </c>
      <c r="H927" s="65">
        <v>506314476</v>
      </c>
      <c r="J927" s="15">
        <v>64</v>
      </c>
      <c r="K927" s="15" t="s">
        <v>382</v>
      </c>
      <c r="L927" s="61" t="s">
        <v>4905</v>
      </c>
      <c r="M927" s="15" t="s">
        <v>164</v>
      </c>
      <c r="O927" s="30" t="str">
        <f t="shared" si="140"/>
        <v>ü</v>
      </c>
      <c r="P927" s="30" t="str">
        <f t="shared" si="141"/>
        <v>ü</v>
      </c>
      <c r="Q927" s="30" t="str">
        <f t="shared" si="142"/>
        <v>ü</v>
      </c>
      <c r="R927" s="30" t="str">
        <f t="shared" si="143"/>
        <v/>
      </c>
      <c r="S927" s="17" t="str">
        <f t="shared" si="144"/>
        <v>ü</v>
      </c>
      <c r="T927" s="17" t="str">
        <f t="shared" si="145"/>
        <v/>
      </c>
      <c r="U927" s="17"/>
      <c r="V927" s="17" t="str">
        <f t="shared" si="146"/>
        <v>ü</v>
      </c>
    </row>
    <row r="928" spans="1:22" ht="21.75" hidden="1" customHeight="1" x14ac:dyDescent="0.25">
      <c r="A928" s="28">
        <v>927</v>
      </c>
      <c r="B928" s="15">
        <v>2270522</v>
      </c>
      <c r="C928" s="16">
        <v>46098</v>
      </c>
      <c r="D928" s="16">
        <v>46099</v>
      </c>
      <c r="E928" s="15" t="s">
        <v>5013</v>
      </c>
      <c r="F928" s="15" t="s">
        <v>166</v>
      </c>
      <c r="H928" s="65">
        <v>556545588</v>
      </c>
      <c r="I928" s="15" t="s">
        <v>1245</v>
      </c>
      <c r="J928" s="15">
        <v>446</v>
      </c>
      <c r="K928" s="15" t="s">
        <v>374</v>
      </c>
      <c r="L928" s="61" t="s">
        <v>4913</v>
      </c>
      <c r="M928" s="15" t="s">
        <v>486</v>
      </c>
      <c r="O928" s="30" t="str">
        <f t="shared" si="140"/>
        <v>ü</v>
      </c>
      <c r="P928" s="30" t="str">
        <f t="shared" si="141"/>
        <v>ü</v>
      </c>
      <c r="Q928" s="30" t="str">
        <f t="shared" si="142"/>
        <v/>
      </c>
      <c r="R928" s="30" t="str">
        <f t="shared" si="143"/>
        <v/>
      </c>
      <c r="S928" s="17" t="str">
        <f t="shared" si="144"/>
        <v/>
      </c>
      <c r="T928" s="17" t="str">
        <f t="shared" si="145"/>
        <v/>
      </c>
      <c r="U928" s="17"/>
      <c r="V928" s="17" t="str">
        <f t="shared" si="146"/>
        <v/>
      </c>
    </row>
    <row r="929" spans="1:22" ht="21.75" hidden="1" customHeight="1" x14ac:dyDescent="0.25">
      <c r="A929" s="28">
        <v>928</v>
      </c>
      <c r="B929" s="15">
        <v>2270521</v>
      </c>
      <c r="C929" s="16">
        <v>46098</v>
      </c>
      <c r="D929" s="16">
        <v>46099</v>
      </c>
      <c r="E929" s="15" t="s">
        <v>5751</v>
      </c>
      <c r="F929" s="15" t="s">
        <v>166</v>
      </c>
      <c r="H929" s="65">
        <v>585008000</v>
      </c>
      <c r="I929" s="15" t="s">
        <v>5805</v>
      </c>
      <c r="J929" s="15">
        <v>3731</v>
      </c>
      <c r="K929" s="15" t="s">
        <v>221</v>
      </c>
      <c r="L929" s="61" t="s">
        <v>5340</v>
      </c>
      <c r="M929" s="15" t="s">
        <v>167</v>
      </c>
      <c r="O929" s="30" t="str">
        <f t="shared" si="140"/>
        <v>ü</v>
      </c>
      <c r="P929" s="30" t="str">
        <f t="shared" si="141"/>
        <v>ü</v>
      </c>
      <c r="Q929" s="30" t="str">
        <f t="shared" si="142"/>
        <v>ü</v>
      </c>
      <c r="R929" s="30" t="str">
        <f t="shared" si="143"/>
        <v/>
      </c>
      <c r="S929" s="17" t="str">
        <f t="shared" si="144"/>
        <v>ü</v>
      </c>
      <c r="T929" s="17" t="str">
        <f t="shared" si="145"/>
        <v/>
      </c>
      <c r="U929" s="17"/>
      <c r="V929" s="17" t="str">
        <f t="shared" si="146"/>
        <v/>
      </c>
    </row>
    <row r="930" spans="1:22" ht="21.75" hidden="1" customHeight="1" x14ac:dyDescent="0.25">
      <c r="A930" s="28">
        <v>929</v>
      </c>
      <c r="B930" s="15">
        <v>2270519</v>
      </c>
      <c r="C930" s="16">
        <v>46098</v>
      </c>
      <c r="D930" s="16">
        <v>46099</v>
      </c>
      <c r="E930" s="15" t="s">
        <v>5752</v>
      </c>
      <c r="F930" s="15" t="s">
        <v>166</v>
      </c>
      <c r="H930" s="65">
        <v>507810781</v>
      </c>
      <c r="I930" s="15">
        <v>794</v>
      </c>
      <c r="J930" s="15">
        <v>794</v>
      </c>
      <c r="K930" s="15" t="s">
        <v>374</v>
      </c>
      <c r="L930" s="61" t="s">
        <v>4922</v>
      </c>
      <c r="M930" s="15" t="s">
        <v>486</v>
      </c>
      <c r="O930" s="30" t="str">
        <f t="shared" si="140"/>
        <v>ü</v>
      </c>
      <c r="P930" s="30" t="str">
        <f t="shared" si="141"/>
        <v>ü</v>
      </c>
      <c r="Q930" s="30" t="str">
        <f t="shared" si="142"/>
        <v>ü</v>
      </c>
      <c r="R930" s="30" t="str">
        <f t="shared" si="143"/>
        <v/>
      </c>
      <c r="S930" s="17" t="str">
        <f t="shared" si="144"/>
        <v>ü</v>
      </c>
      <c r="T930" s="17" t="str">
        <f t="shared" si="145"/>
        <v/>
      </c>
      <c r="U930" s="17"/>
      <c r="V930" s="17" t="str">
        <f t="shared" si="146"/>
        <v/>
      </c>
    </row>
    <row r="931" spans="1:22" ht="21.75" hidden="1" customHeight="1" x14ac:dyDescent="0.25">
      <c r="A931" s="28">
        <v>930</v>
      </c>
      <c r="B931" s="15">
        <v>2270510</v>
      </c>
      <c r="C931" s="16">
        <v>46098</v>
      </c>
      <c r="D931" s="16">
        <v>46098</v>
      </c>
      <c r="E931" s="15" t="s">
        <v>5753</v>
      </c>
      <c r="F931" s="15" t="s">
        <v>166</v>
      </c>
      <c r="H931" s="65">
        <v>505863431</v>
      </c>
      <c r="J931" s="15">
        <v>1037</v>
      </c>
      <c r="K931" s="15" t="s">
        <v>419</v>
      </c>
      <c r="L931" s="61" t="s">
        <v>5035</v>
      </c>
      <c r="M931" s="15" t="s">
        <v>158</v>
      </c>
      <c r="O931" s="30" t="str">
        <f t="shared" si="140"/>
        <v>ü</v>
      </c>
      <c r="P931" s="30" t="str">
        <f t="shared" si="141"/>
        <v/>
      </c>
      <c r="Q931" s="30" t="str">
        <f t="shared" si="142"/>
        <v>ü</v>
      </c>
      <c r="R931" s="30" t="str">
        <f t="shared" si="143"/>
        <v/>
      </c>
      <c r="S931" s="17" t="str">
        <f t="shared" si="144"/>
        <v>ü</v>
      </c>
      <c r="T931" s="17" t="str">
        <f t="shared" si="145"/>
        <v/>
      </c>
      <c r="U931" s="17"/>
      <c r="V931" s="17" t="str">
        <f t="shared" si="146"/>
        <v/>
      </c>
    </row>
    <row r="932" spans="1:22" ht="21.75" hidden="1" customHeight="1" x14ac:dyDescent="0.25">
      <c r="A932" s="28">
        <v>931</v>
      </c>
      <c r="B932" s="15">
        <v>2270503</v>
      </c>
      <c r="C932" s="16">
        <v>46098</v>
      </c>
      <c r="D932" s="16">
        <v>46098</v>
      </c>
      <c r="E932" s="15" t="s">
        <v>5754</v>
      </c>
      <c r="F932" s="15" t="s">
        <v>166</v>
      </c>
      <c r="H932" s="65">
        <v>506961918</v>
      </c>
      <c r="I932" s="15">
        <v>43</v>
      </c>
      <c r="J932" s="15">
        <v>56</v>
      </c>
      <c r="K932" s="15" t="s">
        <v>225</v>
      </c>
      <c r="L932" s="61" t="s">
        <v>5426</v>
      </c>
      <c r="M932" s="15" t="s">
        <v>171</v>
      </c>
      <c r="O932" s="30" t="str">
        <f t="shared" si="140"/>
        <v>ü</v>
      </c>
      <c r="P932" s="30" t="str">
        <f t="shared" si="141"/>
        <v>ü</v>
      </c>
      <c r="Q932" s="30" t="str">
        <f t="shared" si="142"/>
        <v>ü</v>
      </c>
      <c r="R932" s="30" t="str">
        <f t="shared" si="143"/>
        <v/>
      </c>
      <c r="S932" s="17" t="str">
        <f t="shared" si="144"/>
        <v/>
      </c>
      <c r="T932" s="17" t="str">
        <f t="shared" si="145"/>
        <v/>
      </c>
      <c r="U932" s="17"/>
      <c r="V932" s="17" t="str">
        <f t="shared" si="146"/>
        <v/>
      </c>
    </row>
    <row r="933" spans="1:22" ht="21.75" hidden="1" customHeight="1" x14ac:dyDescent="0.25">
      <c r="A933" s="28">
        <v>932</v>
      </c>
      <c r="B933" s="15">
        <v>2270501</v>
      </c>
      <c r="C933" s="16">
        <v>46098</v>
      </c>
      <c r="D933" s="16">
        <v>46098</v>
      </c>
      <c r="E933" s="15" t="s">
        <v>5339</v>
      </c>
      <c r="F933" s="15" t="s">
        <v>166</v>
      </c>
      <c r="H933" s="65">
        <v>506317170</v>
      </c>
      <c r="I933" s="15">
        <v>35</v>
      </c>
      <c r="J933" s="15">
        <v>27</v>
      </c>
      <c r="K933" s="15" t="s">
        <v>355</v>
      </c>
      <c r="L933" s="61" t="s">
        <v>4896</v>
      </c>
      <c r="M933" s="15" t="s">
        <v>162</v>
      </c>
      <c r="O933" s="30" t="str">
        <f t="shared" si="140"/>
        <v>ü</v>
      </c>
      <c r="P933" s="30" t="str">
        <f t="shared" si="141"/>
        <v>ü</v>
      </c>
      <c r="Q933" s="30" t="str">
        <f t="shared" si="142"/>
        <v>ü</v>
      </c>
      <c r="R933" s="30" t="str">
        <f t="shared" si="143"/>
        <v/>
      </c>
      <c r="S933" s="17" t="str">
        <f t="shared" si="144"/>
        <v>ü</v>
      </c>
      <c r="T933" s="17" t="str">
        <f t="shared" si="145"/>
        <v/>
      </c>
      <c r="U933" s="17"/>
      <c r="V933" s="17" t="str">
        <f t="shared" si="146"/>
        <v/>
      </c>
    </row>
    <row r="934" spans="1:22" ht="21.75" hidden="1" customHeight="1" x14ac:dyDescent="0.25">
      <c r="A934" s="28">
        <v>933</v>
      </c>
      <c r="B934" s="15">
        <v>2270476</v>
      </c>
      <c r="C934" s="16">
        <v>46097</v>
      </c>
      <c r="D934" s="16">
        <v>46099</v>
      </c>
      <c r="E934" s="15" t="s">
        <v>5755</v>
      </c>
      <c r="F934" s="15" t="s">
        <v>166</v>
      </c>
      <c r="H934" s="65">
        <v>581121132</v>
      </c>
      <c r="I934" s="15" t="s">
        <v>1607</v>
      </c>
      <c r="J934" s="15" t="s">
        <v>965</v>
      </c>
      <c r="K934" s="15" t="s">
        <v>414</v>
      </c>
      <c r="L934" s="61" t="s">
        <v>5031</v>
      </c>
      <c r="M934" s="15" t="s">
        <v>160</v>
      </c>
      <c r="O934" s="30" t="str">
        <f t="shared" si="140"/>
        <v/>
      </c>
      <c r="P934" s="30" t="str">
        <f t="shared" si="141"/>
        <v/>
      </c>
      <c r="Q934" s="30" t="str">
        <f t="shared" si="142"/>
        <v/>
      </c>
      <c r="R934" s="30" t="str">
        <f t="shared" si="143"/>
        <v/>
      </c>
      <c r="S934" s="17" t="str">
        <f t="shared" si="144"/>
        <v/>
      </c>
      <c r="T934" s="17" t="str">
        <f t="shared" si="145"/>
        <v/>
      </c>
      <c r="U934" s="17"/>
      <c r="V934" s="17" t="str">
        <f t="shared" si="146"/>
        <v/>
      </c>
    </row>
    <row r="935" spans="1:22" ht="21.75" hidden="1" customHeight="1" x14ac:dyDescent="0.25">
      <c r="A935" s="28">
        <v>934</v>
      </c>
      <c r="B935" s="15">
        <v>2270474</v>
      </c>
      <c r="C935" s="16">
        <v>46097</v>
      </c>
      <c r="D935" s="16">
        <v>46100</v>
      </c>
      <c r="E935" s="15" t="s">
        <v>5756</v>
      </c>
      <c r="F935" s="15" t="s">
        <v>166</v>
      </c>
      <c r="H935" s="65">
        <v>502101021</v>
      </c>
      <c r="I935" s="15">
        <v>53</v>
      </c>
      <c r="J935" s="15">
        <v>45</v>
      </c>
      <c r="K935" s="15" t="s">
        <v>376</v>
      </c>
      <c r="L935" s="61" t="s">
        <v>4919</v>
      </c>
      <c r="M935" s="15" t="s">
        <v>160</v>
      </c>
      <c r="O935" s="30" t="str">
        <f t="shared" si="140"/>
        <v/>
      </c>
      <c r="P935" s="30" t="str">
        <f t="shared" si="141"/>
        <v/>
      </c>
      <c r="Q935" s="30" t="str">
        <f t="shared" si="142"/>
        <v>ü</v>
      </c>
      <c r="R935" s="30" t="str">
        <f t="shared" si="143"/>
        <v/>
      </c>
      <c r="S935" s="17" t="str">
        <f t="shared" si="144"/>
        <v/>
      </c>
      <c r="T935" s="17" t="str">
        <f t="shared" si="145"/>
        <v/>
      </c>
      <c r="U935" s="17"/>
      <c r="V935" s="17" t="str">
        <f t="shared" si="146"/>
        <v/>
      </c>
    </row>
    <row r="936" spans="1:22" ht="21.75" hidden="1" customHeight="1" x14ac:dyDescent="0.25">
      <c r="A936" s="28">
        <v>935</v>
      </c>
      <c r="B936" s="15">
        <v>2270442</v>
      </c>
      <c r="C936" s="16">
        <v>46097</v>
      </c>
      <c r="D936" s="16">
        <v>46098</v>
      </c>
      <c r="E936" s="15" t="s">
        <v>5757</v>
      </c>
      <c r="F936" s="15" t="s">
        <v>166</v>
      </c>
      <c r="H936" s="65">
        <v>564929222</v>
      </c>
      <c r="I936" s="15">
        <v>17</v>
      </c>
      <c r="J936" s="15">
        <v>18</v>
      </c>
      <c r="K936" s="15" t="s">
        <v>222</v>
      </c>
      <c r="L936" s="61" t="s">
        <v>5035</v>
      </c>
      <c r="M936" s="15" t="s">
        <v>162</v>
      </c>
      <c r="O936" s="30" t="str">
        <f t="shared" si="140"/>
        <v>ü</v>
      </c>
      <c r="P936" s="30" t="str">
        <f t="shared" si="141"/>
        <v/>
      </c>
      <c r="Q936" s="30" t="str">
        <f t="shared" si="142"/>
        <v>ü</v>
      </c>
      <c r="R936" s="30" t="str">
        <f t="shared" si="143"/>
        <v/>
      </c>
      <c r="S936" s="17" t="str">
        <f t="shared" si="144"/>
        <v>ü</v>
      </c>
      <c r="T936" s="17" t="str">
        <f t="shared" si="145"/>
        <v/>
      </c>
      <c r="U936" s="17"/>
      <c r="V936" s="17" t="str">
        <f t="shared" si="146"/>
        <v/>
      </c>
    </row>
    <row r="937" spans="1:22" ht="21.75" hidden="1" customHeight="1" x14ac:dyDescent="0.25">
      <c r="A937" s="28">
        <v>936</v>
      </c>
      <c r="B937" s="15">
        <v>2270435</v>
      </c>
      <c r="C937" s="16">
        <v>46097</v>
      </c>
      <c r="D937" s="16">
        <v>46098</v>
      </c>
      <c r="E937" s="15" t="s">
        <v>5758</v>
      </c>
      <c r="F937" s="15" t="s">
        <v>166</v>
      </c>
      <c r="H937" s="65">
        <v>506331716</v>
      </c>
      <c r="I937" s="15">
        <v>1</v>
      </c>
      <c r="J937" s="15">
        <v>11</v>
      </c>
      <c r="K937" s="15" t="s">
        <v>376</v>
      </c>
      <c r="L937" s="61" t="s">
        <v>4896</v>
      </c>
      <c r="M937" s="15" t="s">
        <v>171</v>
      </c>
      <c r="O937" s="30" t="str">
        <f t="shared" si="140"/>
        <v>ü</v>
      </c>
      <c r="P937" s="30" t="str">
        <f t="shared" si="141"/>
        <v>ü</v>
      </c>
      <c r="Q937" s="30" t="str">
        <f t="shared" si="142"/>
        <v>ü</v>
      </c>
      <c r="R937" s="30" t="str">
        <f t="shared" si="143"/>
        <v/>
      </c>
      <c r="S937" s="17" t="str">
        <f t="shared" si="144"/>
        <v>ü</v>
      </c>
      <c r="T937" s="17" t="str">
        <f t="shared" si="145"/>
        <v/>
      </c>
      <c r="U937" s="17"/>
      <c r="V937" s="17" t="str">
        <f t="shared" si="146"/>
        <v/>
      </c>
    </row>
    <row r="938" spans="1:22" ht="21.75" hidden="1" customHeight="1" x14ac:dyDescent="0.25">
      <c r="A938" s="28">
        <v>937</v>
      </c>
      <c r="B938" s="15">
        <v>2270422</v>
      </c>
      <c r="C938" s="16">
        <v>46097</v>
      </c>
      <c r="D938" s="16">
        <v>46097</v>
      </c>
      <c r="E938" s="15" t="s">
        <v>5078</v>
      </c>
      <c r="F938" s="15" t="s">
        <v>166</v>
      </c>
      <c r="H938" s="65">
        <v>503332301</v>
      </c>
      <c r="I938" s="15">
        <v>25</v>
      </c>
      <c r="J938" s="15">
        <v>6</v>
      </c>
      <c r="K938" s="15" t="s">
        <v>402</v>
      </c>
      <c r="L938" s="61" t="s">
        <v>4905</v>
      </c>
      <c r="M938" s="15" t="s">
        <v>211</v>
      </c>
      <c r="O938" s="30" t="str">
        <f t="shared" si="140"/>
        <v>ü</v>
      </c>
      <c r="P938" s="30" t="str">
        <f t="shared" si="141"/>
        <v>ü</v>
      </c>
      <c r="Q938" s="30" t="str">
        <f t="shared" si="142"/>
        <v>ü</v>
      </c>
      <c r="R938" s="30" t="str">
        <f t="shared" si="143"/>
        <v/>
      </c>
      <c r="S938" s="17" t="str">
        <f t="shared" si="144"/>
        <v>ü</v>
      </c>
      <c r="T938" s="17" t="str">
        <f t="shared" si="145"/>
        <v/>
      </c>
      <c r="U938" s="17"/>
      <c r="V938" s="17" t="str">
        <f t="shared" si="146"/>
        <v>ü</v>
      </c>
    </row>
    <row r="939" spans="1:22" ht="21.75" hidden="1" customHeight="1" x14ac:dyDescent="0.25">
      <c r="A939" s="28">
        <v>938</v>
      </c>
      <c r="B939" s="15">
        <v>2270403</v>
      </c>
      <c r="C939" s="16">
        <v>46097</v>
      </c>
      <c r="D939" s="16">
        <v>46098</v>
      </c>
      <c r="E939" s="15" t="s">
        <v>5759</v>
      </c>
      <c r="F939" s="15" t="s">
        <v>166</v>
      </c>
      <c r="H939" s="65">
        <v>588810000</v>
      </c>
      <c r="I939" s="15">
        <v>2</v>
      </c>
      <c r="J939" s="15">
        <v>20</v>
      </c>
      <c r="K939" s="15" t="s">
        <v>239</v>
      </c>
      <c r="L939" s="61" t="s">
        <v>5806</v>
      </c>
      <c r="M939" s="15" t="s">
        <v>167</v>
      </c>
      <c r="O939" s="30" t="str">
        <f t="shared" si="140"/>
        <v/>
      </c>
      <c r="P939" s="30" t="str">
        <f t="shared" si="141"/>
        <v/>
      </c>
      <c r="Q939" s="30" t="str">
        <f t="shared" si="142"/>
        <v/>
      </c>
      <c r="R939" s="30" t="str">
        <f t="shared" si="143"/>
        <v/>
      </c>
      <c r="S939" s="17" t="str">
        <f t="shared" si="144"/>
        <v/>
      </c>
      <c r="T939" s="17" t="str">
        <f t="shared" si="145"/>
        <v/>
      </c>
      <c r="U939" s="17"/>
      <c r="V939" s="17" t="str">
        <f t="shared" si="146"/>
        <v/>
      </c>
    </row>
    <row r="940" spans="1:22" ht="21.75" hidden="1" customHeight="1" x14ac:dyDescent="0.25">
      <c r="A940" s="28">
        <v>939</v>
      </c>
      <c r="B940" s="15">
        <v>2270364</v>
      </c>
      <c r="C940" s="16">
        <v>46097</v>
      </c>
      <c r="D940" s="16">
        <v>46098</v>
      </c>
      <c r="E940" s="15" t="s">
        <v>5760</v>
      </c>
      <c r="F940" s="15" t="s">
        <v>166</v>
      </c>
      <c r="H940" s="65">
        <v>506262101</v>
      </c>
      <c r="I940" s="15">
        <v>30</v>
      </c>
      <c r="J940" s="15">
        <v>21</v>
      </c>
      <c r="K940" s="15" t="s">
        <v>561</v>
      </c>
      <c r="L940" s="61" t="s">
        <v>5145</v>
      </c>
      <c r="M940" s="15" t="s">
        <v>167</v>
      </c>
      <c r="O940" s="30" t="str">
        <f t="shared" si="140"/>
        <v>ü</v>
      </c>
      <c r="P940" s="30" t="str">
        <f t="shared" si="141"/>
        <v/>
      </c>
      <c r="Q940" s="30" t="str">
        <f t="shared" si="142"/>
        <v>ü</v>
      </c>
      <c r="R940" s="30" t="str">
        <f t="shared" si="143"/>
        <v/>
      </c>
      <c r="S940" s="17" t="str">
        <f t="shared" si="144"/>
        <v/>
      </c>
      <c r="T940" s="17" t="str">
        <f t="shared" si="145"/>
        <v/>
      </c>
      <c r="U940" s="17"/>
      <c r="V940" s="17" t="str">
        <f t="shared" si="146"/>
        <v/>
      </c>
    </row>
    <row r="941" spans="1:22" ht="21.75" hidden="1" customHeight="1" x14ac:dyDescent="0.25">
      <c r="A941" s="28">
        <v>940</v>
      </c>
      <c r="B941" s="15">
        <v>2270340</v>
      </c>
      <c r="C941" s="16">
        <v>46097</v>
      </c>
      <c r="D941" s="16">
        <v>46099</v>
      </c>
      <c r="E941" s="15" t="s">
        <v>5761</v>
      </c>
      <c r="F941" s="15" t="s">
        <v>166</v>
      </c>
      <c r="H941" s="65">
        <v>509777440</v>
      </c>
      <c r="I941" s="15">
        <v>80</v>
      </c>
      <c r="J941" s="15">
        <v>16</v>
      </c>
      <c r="K941" s="15" t="s">
        <v>409</v>
      </c>
      <c r="L941" s="61" t="s">
        <v>4985</v>
      </c>
      <c r="M941" s="15" t="s">
        <v>165</v>
      </c>
      <c r="O941" s="30" t="str">
        <f t="shared" si="140"/>
        <v>ü</v>
      </c>
      <c r="P941" s="30" t="str">
        <f t="shared" si="141"/>
        <v>ü</v>
      </c>
      <c r="Q941" s="30" t="str">
        <f t="shared" si="142"/>
        <v/>
      </c>
      <c r="R941" s="30" t="str">
        <f t="shared" si="143"/>
        <v/>
      </c>
      <c r="S941" s="17" t="str">
        <f t="shared" si="144"/>
        <v/>
      </c>
      <c r="T941" s="17" t="str">
        <f t="shared" si="145"/>
        <v/>
      </c>
      <c r="U941" s="17"/>
      <c r="V941" s="17" t="str">
        <f t="shared" si="146"/>
        <v/>
      </c>
    </row>
    <row r="942" spans="1:22" ht="21.75" hidden="1" customHeight="1" x14ac:dyDescent="0.25">
      <c r="A942" s="28">
        <v>941</v>
      </c>
      <c r="B942" s="15">
        <v>2270294</v>
      </c>
      <c r="C942" s="16">
        <v>46097</v>
      </c>
      <c r="D942" s="16">
        <v>46098</v>
      </c>
      <c r="E942" s="15" t="s">
        <v>5246</v>
      </c>
      <c r="F942" s="15" t="s">
        <v>166</v>
      </c>
      <c r="H942" s="65">
        <v>504823324</v>
      </c>
      <c r="I942" s="15">
        <v>14</v>
      </c>
      <c r="J942" s="15">
        <v>12</v>
      </c>
      <c r="K942" s="15" t="s">
        <v>377</v>
      </c>
      <c r="L942" s="61" t="s">
        <v>4919</v>
      </c>
      <c r="M942" s="15" t="s">
        <v>211</v>
      </c>
      <c r="O942" s="30" t="str">
        <f t="shared" si="140"/>
        <v/>
      </c>
      <c r="P942" s="30" t="str">
        <f t="shared" si="141"/>
        <v/>
      </c>
      <c r="Q942" s="30" t="str">
        <f t="shared" si="142"/>
        <v>ü</v>
      </c>
      <c r="R942" s="30" t="str">
        <f t="shared" si="143"/>
        <v/>
      </c>
      <c r="S942" s="17" t="str">
        <f t="shared" si="144"/>
        <v/>
      </c>
      <c r="T942" s="17" t="str">
        <f t="shared" si="145"/>
        <v/>
      </c>
      <c r="U942" s="17"/>
      <c r="V942" s="17" t="str">
        <f t="shared" si="146"/>
        <v/>
      </c>
    </row>
    <row r="943" spans="1:22" ht="21.75" hidden="1" customHeight="1" x14ac:dyDescent="0.25">
      <c r="A943" s="28">
        <v>942</v>
      </c>
      <c r="B943" s="15">
        <v>2270286</v>
      </c>
      <c r="C943" s="16">
        <v>46097</v>
      </c>
      <c r="D943" s="16">
        <v>46099</v>
      </c>
      <c r="E943" s="15" t="s">
        <v>5654</v>
      </c>
      <c r="F943" s="15" t="s">
        <v>166</v>
      </c>
      <c r="H943" s="65">
        <v>547070098</v>
      </c>
      <c r="I943" s="15">
        <v>24</v>
      </c>
      <c r="J943" s="15">
        <v>19</v>
      </c>
      <c r="K943" s="15" t="s">
        <v>224</v>
      </c>
      <c r="L943" s="61" t="s">
        <v>5035</v>
      </c>
      <c r="M943" s="15" t="s">
        <v>171</v>
      </c>
      <c r="O943" s="30" t="str">
        <f t="shared" si="140"/>
        <v>ü</v>
      </c>
      <c r="P943" s="30" t="str">
        <f t="shared" si="141"/>
        <v/>
      </c>
      <c r="Q943" s="30" t="str">
        <f t="shared" si="142"/>
        <v>ü</v>
      </c>
      <c r="R943" s="30" t="str">
        <f t="shared" si="143"/>
        <v/>
      </c>
      <c r="S943" s="17" t="str">
        <f t="shared" si="144"/>
        <v>ü</v>
      </c>
      <c r="T943" s="17" t="str">
        <f t="shared" si="145"/>
        <v/>
      </c>
      <c r="U943" s="17"/>
      <c r="V943" s="17" t="str">
        <f t="shared" si="146"/>
        <v/>
      </c>
    </row>
    <row r="944" spans="1:22" ht="21.75" hidden="1" customHeight="1" x14ac:dyDescent="0.25">
      <c r="A944" s="28">
        <v>943</v>
      </c>
      <c r="B944" s="15">
        <v>2270276</v>
      </c>
      <c r="C944" s="16">
        <v>46097</v>
      </c>
      <c r="D944" s="16">
        <v>46099</v>
      </c>
      <c r="E944" s="15" t="s">
        <v>5083</v>
      </c>
      <c r="F944" s="15" t="s">
        <v>166</v>
      </c>
      <c r="H944" s="65">
        <v>552226363</v>
      </c>
      <c r="I944" s="15" t="s">
        <v>2840</v>
      </c>
      <c r="J944" s="15">
        <v>1423</v>
      </c>
      <c r="K944" s="15" t="s">
        <v>233</v>
      </c>
      <c r="L944" s="61" t="s">
        <v>4905</v>
      </c>
      <c r="M944" s="15" t="s">
        <v>158</v>
      </c>
      <c r="O944" s="30" t="str">
        <f t="shared" si="140"/>
        <v>ü</v>
      </c>
      <c r="P944" s="30" t="str">
        <f t="shared" si="141"/>
        <v>ü</v>
      </c>
      <c r="Q944" s="30" t="str">
        <f t="shared" si="142"/>
        <v>ü</v>
      </c>
      <c r="R944" s="30" t="str">
        <f t="shared" si="143"/>
        <v/>
      </c>
      <c r="S944" s="17" t="str">
        <f t="shared" si="144"/>
        <v>ü</v>
      </c>
      <c r="T944" s="17" t="str">
        <f t="shared" si="145"/>
        <v/>
      </c>
      <c r="U944" s="17"/>
      <c r="V944" s="17" t="str">
        <f t="shared" si="146"/>
        <v>ü</v>
      </c>
    </row>
    <row r="945" spans="1:22" ht="21.75" hidden="1" customHeight="1" x14ac:dyDescent="0.25">
      <c r="A945" s="28">
        <v>944</v>
      </c>
      <c r="B945" s="15">
        <v>2270255</v>
      </c>
      <c r="C945" s="16">
        <v>46097</v>
      </c>
      <c r="D945" s="16">
        <v>46098</v>
      </c>
      <c r="E945" s="15" t="s">
        <v>5762</v>
      </c>
      <c r="F945" s="15" t="s">
        <v>166</v>
      </c>
      <c r="H945" s="65">
        <v>503020990</v>
      </c>
      <c r="I945" s="15">
        <v>56</v>
      </c>
      <c r="J945" s="15">
        <v>1</v>
      </c>
      <c r="K945" s="15" t="s">
        <v>404</v>
      </c>
      <c r="L945" s="61" t="s">
        <v>4905</v>
      </c>
      <c r="M945" s="15" t="s">
        <v>165</v>
      </c>
      <c r="O945" s="30" t="str">
        <f t="shared" si="140"/>
        <v>ü</v>
      </c>
      <c r="P945" s="30" t="str">
        <f t="shared" si="141"/>
        <v>ü</v>
      </c>
      <c r="Q945" s="30" t="str">
        <f t="shared" si="142"/>
        <v>ü</v>
      </c>
      <c r="R945" s="30" t="str">
        <f t="shared" si="143"/>
        <v/>
      </c>
      <c r="S945" s="17" t="str">
        <f t="shared" si="144"/>
        <v>ü</v>
      </c>
      <c r="T945" s="17" t="str">
        <f t="shared" si="145"/>
        <v/>
      </c>
      <c r="U945" s="17"/>
      <c r="V945" s="17" t="str">
        <f t="shared" si="146"/>
        <v>ü</v>
      </c>
    </row>
    <row r="946" spans="1:22" ht="21.75" hidden="1" customHeight="1" x14ac:dyDescent="0.25">
      <c r="A946" s="28">
        <v>945</v>
      </c>
      <c r="B946" s="15">
        <v>2270248</v>
      </c>
      <c r="C946" s="16">
        <v>46097</v>
      </c>
      <c r="D946" s="16">
        <v>46098</v>
      </c>
      <c r="E946" s="15" t="s">
        <v>5651</v>
      </c>
      <c r="F946" s="15" t="s">
        <v>166</v>
      </c>
      <c r="H946" s="65">
        <v>506266860</v>
      </c>
      <c r="I946" s="15">
        <v>19</v>
      </c>
      <c r="J946" s="15">
        <v>48</v>
      </c>
      <c r="K946" s="15" t="s">
        <v>222</v>
      </c>
      <c r="L946" s="61" t="s">
        <v>5154</v>
      </c>
      <c r="M946" s="15" t="s">
        <v>162</v>
      </c>
      <c r="O946" s="30" t="str">
        <f t="shared" si="140"/>
        <v>ü</v>
      </c>
      <c r="P946" s="30" t="str">
        <f t="shared" si="141"/>
        <v>ü</v>
      </c>
      <c r="Q946" s="30" t="str">
        <f t="shared" si="142"/>
        <v>ü</v>
      </c>
      <c r="R946" s="30" t="str">
        <f t="shared" si="143"/>
        <v/>
      </c>
      <c r="S946" s="17" t="str">
        <f t="shared" si="144"/>
        <v>ü</v>
      </c>
      <c r="T946" s="17" t="str">
        <f t="shared" si="145"/>
        <v/>
      </c>
      <c r="U946" s="17"/>
      <c r="V946" s="17" t="str">
        <f t="shared" si="146"/>
        <v/>
      </c>
    </row>
    <row r="947" spans="1:22" ht="21.75" hidden="1" customHeight="1" x14ac:dyDescent="0.25">
      <c r="A947" s="28">
        <v>946</v>
      </c>
      <c r="B947" s="15">
        <v>2270213</v>
      </c>
      <c r="C947" s="16">
        <v>46097</v>
      </c>
      <c r="D947" s="16">
        <v>46098</v>
      </c>
      <c r="E947" s="15" t="s">
        <v>5763</v>
      </c>
      <c r="F947" s="15" t="s">
        <v>166</v>
      </c>
      <c r="H947" s="65">
        <v>504821323</v>
      </c>
      <c r="I947" s="15">
        <v>104</v>
      </c>
      <c r="J947" s="15">
        <v>4</v>
      </c>
      <c r="K947" s="15" t="s">
        <v>346</v>
      </c>
      <c r="L947" s="61" t="s">
        <v>4905</v>
      </c>
      <c r="M947" s="15" t="s">
        <v>486</v>
      </c>
      <c r="O947" s="30" t="str">
        <f t="shared" si="140"/>
        <v>ü</v>
      </c>
      <c r="P947" s="30" t="str">
        <f t="shared" si="141"/>
        <v>ü</v>
      </c>
      <c r="Q947" s="30" t="str">
        <f t="shared" si="142"/>
        <v>ü</v>
      </c>
      <c r="R947" s="30" t="str">
        <f t="shared" si="143"/>
        <v/>
      </c>
      <c r="S947" s="17" t="str">
        <f t="shared" si="144"/>
        <v>ü</v>
      </c>
      <c r="T947" s="17" t="str">
        <f t="shared" si="145"/>
        <v/>
      </c>
      <c r="U947" s="17"/>
      <c r="V947" s="17" t="str">
        <f t="shared" si="146"/>
        <v>ü</v>
      </c>
    </row>
    <row r="948" spans="1:22" ht="21.75" hidden="1" customHeight="1" x14ac:dyDescent="0.25">
      <c r="A948" s="28">
        <v>947</v>
      </c>
      <c r="B948" s="15">
        <v>2270212</v>
      </c>
      <c r="C948" s="16">
        <v>46097</v>
      </c>
      <c r="D948" s="16">
        <v>46100</v>
      </c>
      <c r="E948" s="15" t="s">
        <v>5245</v>
      </c>
      <c r="F948" s="15" t="s">
        <v>166</v>
      </c>
      <c r="H948" s="65">
        <v>501799305</v>
      </c>
      <c r="I948" s="15">
        <v>6</v>
      </c>
      <c r="J948" s="15">
        <v>5</v>
      </c>
      <c r="K948" s="15" t="s">
        <v>224</v>
      </c>
      <c r="L948" s="61" t="s">
        <v>4905</v>
      </c>
      <c r="M948" s="15" t="s">
        <v>160</v>
      </c>
      <c r="O948" s="30" t="str">
        <f t="shared" si="140"/>
        <v>ü</v>
      </c>
      <c r="P948" s="30" t="str">
        <f t="shared" si="141"/>
        <v>ü</v>
      </c>
      <c r="Q948" s="30" t="str">
        <f t="shared" si="142"/>
        <v>ü</v>
      </c>
      <c r="R948" s="30" t="str">
        <f t="shared" si="143"/>
        <v/>
      </c>
      <c r="S948" s="17" t="str">
        <f t="shared" si="144"/>
        <v>ü</v>
      </c>
      <c r="T948" s="17" t="str">
        <f t="shared" si="145"/>
        <v/>
      </c>
      <c r="U948" s="17"/>
      <c r="V948" s="17" t="str">
        <f t="shared" si="146"/>
        <v>ü</v>
      </c>
    </row>
    <row r="949" spans="1:22" ht="21.75" hidden="1" customHeight="1" x14ac:dyDescent="0.25">
      <c r="A949" s="28">
        <v>948</v>
      </c>
      <c r="B949" s="15">
        <v>2270207</v>
      </c>
      <c r="C949" s="16">
        <v>46097</v>
      </c>
      <c r="D949" s="16">
        <v>46100</v>
      </c>
      <c r="E949" s="15" t="s">
        <v>5764</v>
      </c>
      <c r="F949" s="15" t="s">
        <v>166</v>
      </c>
      <c r="H949" s="65">
        <v>588888022</v>
      </c>
      <c r="I949" s="15" t="s">
        <v>4368</v>
      </c>
      <c r="J949" s="15">
        <v>708</v>
      </c>
      <c r="K949" s="15" t="s">
        <v>419</v>
      </c>
      <c r="L949" s="61" t="s">
        <v>4905</v>
      </c>
      <c r="M949" s="15" t="s">
        <v>486</v>
      </c>
      <c r="O949" s="30" t="str">
        <f t="shared" si="140"/>
        <v>ü</v>
      </c>
      <c r="P949" s="30" t="str">
        <f t="shared" si="141"/>
        <v>ü</v>
      </c>
      <c r="Q949" s="30" t="str">
        <f t="shared" si="142"/>
        <v>ü</v>
      </c>
      <c r="R949" s="30" t="str">
        <f t="shared" si="143"/>
        <v/>
      </c>
      <c r="S949" s="17" t="str">
        <f t="shared" si="144"/>
        <v>ü</v>
      </c>
      <c r="T949" s="17" t="str">
        <f t="shared" si="145"/>
        <v/>
      </c>
      <c r="U949" s="17"/>
      <c r="V949" s="17" t="str">
        <f t="shared" si="146"/>
        <v>ü</v>
      </c>
    </row>
    <row r="950" spans="1:22" ht="21.75" hidden="1" customHeight="1" x14ac:dyDescent="0.25">
      <c r="A950" s="28">
        <v>949</v>
      </c>
      <c r="B950" s="15">
        <v>2270196</v>
      </c>
      <c r="C950" s="16">
        <v>46097</v>
      </c>
      <c r="D950" s="16">
        <v>46098</v>
      </c>
      <c r="E950" s="15" t="s">
        <v>5765</v>
      </c>
      <c r="F950" s="15" t="s">
        <v>166</v>
      </c>
      <c r="H950" s="65">
        <v>505775754</v>
      </c>
      <c r="J950" s="15">
        <v>3238</v>
      </c>
      <c r="K950" s="15" t="s">
        <v>466</v>
      </c>
      <c r="L950" s="61" t="s">
        <v>4905</v>
      </c>
      <c r="M950" s="15" t="s">
        <v>158</v>
      </c>
      <c r="O950" s="30" t="str">
        <f t="shared" si="140"/>
        <v>ü</v>
      </c>
      <c r="P950" s="30" t="str">
        <f t="shared" si="141"/>
        <v>ü</v>
      </c>
      <c r="Q950" s="30" t="str">
        <f t="shared" si="142"/>
        <v>ü</v>
      </c>
      <c r="R950" s="30" t="str">
        <f t="shared" si="143"/>
        <v/>
      </c>
      <c r="S950" s="17" t="str">
        <f t="shared" si="144"/>
        <v>ü</v>
      </c>
      <c r="T950" s="17" t="str">
        <f t="shared" si="145"/>
        <v/>
      </c>
      <c r="U950" s="17"/>
      <c r="V950" s="17" t="str">
        <f t="shared" si="146"/>
        <v>ü</v>
      </c>
    </row>
    <row r="951" spans="1:22" ht="21.75" hidden="1" customHeight="1" x14ac:dyDescent="0.25">
      <c r="A951" s="28">
        <v>950</v>
      </c>
      <c r="B951" s="15">
        <v>2270195</v>
      </c>
      <c r="C951" s="16">
        <v>46097</v>
      </c>
      <c r="D951" s="16">
        <v>46098</v>
      </c>
      <c r="E951" s="15" t="s">
        <v>5766</v>
      </c>
      <c r="F951" s="15" t="s">
        <v>166</v>
      </c>
      <c r="H951" s="65">
        <v>506571178</v>
      </c>
      <c r="J951" s="15">
        <v>2686</v>
      </c>
      <c r="K951" s="15" t="s">
        <v>404</v>
      </c>
      <c r="L951" s="61" t="s">
        <v>4897</v>
      </c>
      <c r="M951" s="15" t="s">
        <v>165</v>
      </c>
      <c r="O951" s="30" t="str">
        <f t="shared" si="140"/>
        <v>ü</v>
      </c>
      <c r="P951" s="30" t="str">
        <f t="shared" si="141"/>
        <v>ü</v>
      </c>
      <c r="Q951" s="30" t="str">
        <f t="shared" si="142"/>
        <v>ü</v>
      </c>
      <c r="R951" s="30" t="str">
        <f t="shared" si="143"/>
        <v/>
      </c>
      <c r="S951" s="17" t="str">
        <f t="shared" si="144"/>
        <v>ü</v>
      </c>
      <c r="T951" s="17" t="str">
        <f t="shared" si="145"/>
        <v/>
      </c>
      <c r="U951" s="17"/>
      <c r="V951" s="17" t="str">
        <f t="shared" si="146"/>
        <v/>
      </c>
    </row>
    <row r="952" spans="1:22" ht="21.75" hidden="1" customHeight="1" x14ac:dyDescent="0.25">
      <c r="A952" s="28">
        <v>951</v>
      </c>
      <c r="B952" s="15">
        <v>2270184</v>
      </c>
      <c r="C952" s="16">
        <v>46097</v>
      </c>
      <c r="D952" s="16">
        <v>46099</v>
      </c>
      <c r="E952" s="15" t="s">
        <v>5767</v>
      </c>
      <c r="F952" s="15" t="s">
        <v>166</v>
      </c>
      <c r="H952" s="65">
        <v>504735553</v>
      </c>
      <c r="I952" s="15" t="s">
        <v>5807</v>
      </c>
      <c r="J952" s="15">
        <v>838</v>
      </c>
      <c r="K952" s="15" t="s">
        <v>419</v>
      </c>
      <c r="L952" s="61" t="s">
        <v>4905</v>
      </c>
      <c r="M952" s="15" t="s">
        <v>164</v>
      </c>
      <c r="O952" s="30" t="str">
        <f t="shared" si="140"/>
        <v>ü</v>
      </c>
      <c r="P952" s="30" t="str">
        <f t="shared" si="141"/>
        <v>ü</v>
      </c>
      <c r="Q952" s="30" t="str">
        <f t="shared" si="142"/>
        <v>ü</v>
      </c>
      <c r="R952" s="30" t="str">
        <f t="shared" si="143"/>
        <v/>
      </c>
      <c r="S952" s="17" t="str">
        <f t="shared" si="144"/>
        <v>ü</v>
      </c>
      <c r="T952" s="17" t="str">
        <f t="shared" si="145"/>
        <v/>
      </c>
      <c r="U952" s="17"/>
      <c r="V952" s="17" t="str">
        <f t="shared" si="146"/>
        <v>ü</v>
      </c>
    </row>
    <row r="953" spans="1:22" ht="21.75" hidden="1" customHeight="1" x14ac:dyDescent="0.25">
      <c r="A953" s="28">
        <v>952</v>
      </c>
      <c r="B953" s="15">
        <v>2270182</v>
      </c>
      <c r="C953" s="16">
        <v>46097</v>
      </c>
      <c r="D953" s="16">
        <v>46098</v>
      </c>
      <c r="E953" s="15" t="s">
        <v>5768</v>
      </c>
      <c r="F953" s="15" t="s">
        <v>166</v>
      </c>
      <c r="H953" s="65">
        <v>502003720</v>
      </c>
      <c r="I953" s="15">
        <v>535</v>
      </c>
      <c r="J953" s="15">
        <v>535</v>
      </c>
      <c r="K953" s="15" t="s">
        <v>844</v>
      </c>
      <c r="L953" s="61" t="s">
        <v>4905</v>
      </c>
      <c r="M953" s="15" t="s">
        <v>164</v>
      </c>
      <c r="O953" s="30" t="str">
        <f t="shared" si="140"/>
        <v>ü</v>
      </c>
      <c r="P953" s="30" t="str">
        <f t="shared" si="141"/>
        <v>ü</v>
      </c>
      <c r="Q953" s="30" t="str">
        <f t="shared" si="142"/>
        <v>ü</v>
      </c>
      <c r="R953" s="30" t="str">
        <f t="shared" si="143"/>
        <v/>
      </c>
      <c r="S953" s="17" t="str">
        <f t="shared" si="144"/>
        <v>ü</v>
      </c>
      <c r="T953" s="17" t="str">
        <f t="shared" si="145"/>
        <v/>
      </c>
      <c r="U953" s="17"/>
      <c r="V953" s="17" t="str">
        <f t="shared" si="146"/>
        <v>ü</v>
      </c>
    </row>
    <row r="954" spans="1:22" ht="21.75" hidden="1" customHeight="1" x14ac:dyDescent="0.25">
      <c r="A954" s="28">
        <v>953</v>
      </c>
      <c r="B954" s="15">
        <v>2270158</v>
      </c>
      <c r="C954" s="16">
        <v>46097</v>
      </c>
      <c r="D954" s="16">
        <v>46098</v>
      </c>
      <c r="E954" s="15" t="s">
        <v>5109</v>
      </c>
      <c r="F954" s="15" t="s">
        <v>166</v>
      </c>
      <c r="H954" s="65">
        <v>505777295</v>
      </c>
      <c r="I954" s="15">
        <v>221</v>
      </c>
      <c r="J954" s="15">
        <v>505777295</v>
      </c>
      <c r="K954" s="15" t="s">
        <v>480</v>
      </c>
      <c r="L954" s="61" t="s">
        <v>4922</v>
      </c>
      <c r="M954" s="15" t="s">
        <v>179</v>
      </c>
      <c r="O954" s="30" t="str">
        <f t="shared" si="140"/>
        <v>ü</v>
      </c>
      <c r="P954" s="30" t="str">
        <f t="shared" si="141"/>
        <v>ü</v>
      </c>
      <c r="Q954" s="30" t="str">
        <f t="shared" si="142"/>
        <v>ü</v>
      </c>
      <c r="R954" s="30" t="str">
        <f t="shared" si="143"/>
        <v/>
      </c>
      <c r="S954" s="17" t="str">
        <f t="shared" si="144"/>
        <v>ü</v>
      </c>
      <c r="T954" s="17" t="str">
        <f t="shared" si="145"/>
        <v/>
      </c>
      <c r="U954" s="17"/>
      <c r="V954" s="17" t="str">
        <f t="shared" si="146"/>
        <v/>
      </c>
    </row>
    <row r="955" spans="1:22" ht="21.75" hidden="1" customHeight="1" x14ac:dyDescent="0.25">
      <c r="A955" s="28">
        <v>954</v>
      </c>
      <c r="B955" s="15">
        <v>2270157</v>
      </c>
      <c r="C955" s="16">
        <v>46097</v>
      </c>
      <c r="D955" s="16">
        <v>46099</v>
      </c>
      <c r="E955" s="15" t="s">
        <v>5450</v>
      </c>
      <c r="F955" s="15" t="s">
        <v>166</v>
      </c>
      <c r="H955" s="65">
        <v>506325060</v>
      </c>
      <c r="I955" s="15">
        <v>33</v>
      </c>
      <c r="J955" s="15">
        <v>6</v>
      </c>
      <c r="K955" s="15" t="s">
        <v>344</v>
      </c>
      <c r="L955" s="61" t="s">
        <v>5348</v>
      </c>
      <c r="M955" s="15" t="s">
        <v>160</v>
      </c>
      <c r="O955" s="30" t="str">
        <f t="shared" si="140"/>
        <v>ü</v>
      </c>
      <c r="P955" s="30" t="str">
        <f t="shared" si="141"/>
        <v/>
      </c>
      <c r="Q955" s="30" t="str">
        <f t="shared" si="142"/>
        <v>ü</v>
      </c>
      <c r="R955" s="30" t="str">
        <f t="shared" si="143"/>
        <v/>
      </c>
      <c r="S955" s="17" t="str">
        <f t="shared" si="144"/>
        <v>ü</v>
      </c>
      <c r="T955" s="17" t="str">
        <f t="shared" si="145"/>
        <v/>
      </c>
      <c r="U955" s="17"/>
      <c r="V955" s="17" t="str">
        <f t="shared" si="146"/>
        <v/>
      </c>
    </row>
    <row r="956" spans="1:22" ht="21.75" hidden="1" customHeight="1" x14ac:dyDescent="0.25">
      <c r="A956" s="28">
        <v>955</v>
      </c>
      <c r="B956" s="15">
        <v>2270152</v>
      </c>
      <c r="C956" s="16">
        <v>46097</v>
      </c>
      <c r="D956" s="16">
        <v>46099</v>
      </c>
      <c r="E956" s="15" t="s">
        <v>5769</v>
      </c>
      <c r="F956" s="15" t="s">
        <v>210</v>
      </c>
      <c r="H956" s="65">
        <v>504800500</v>
      </c>
      <c r="I956" s="15">
        <v>0</v>
      </c>
      <c r="J956" s="15">
        <v>5586</v>
      </c>
      <c r="K956" s="15" t="s">
        <v>223</v>
      </c>
      <c r="L956" s="61" t="s">
        <v>4905</v>
      </c>
      <c r="M956" s="15" t="s">
        <v>158</v>
      </c>
      <c r="O956" s="30" t="str">
        <f t="shared" si="140"/>
        <v>ü</v>
      </c>
      <c r="P956" s="30" t="str">
        <f t="shared" si="141"/>
        <v>ü</v>
      </c>
      <c r="Q956" s="30" t="str">
        <f t="shared" si="142"/>
        <v>ü</v>
      </c>
      <c r="R956" s="30" t="str">
        <f t="shared" si="143"/>
        <v/>
      </c>
      <c r="S956" s="17" t="str">
        <f t="shared" si="144"/>
        <v>ü</v>
      </c>
      <c r="T956" s="17" t="str">
        <f t="shared" si="145"/>
        <v/>
      </c>
      <c r="U956" s="17"/>
      <c r="V956" s="17" t="str">
        <f t="shared" si="146"/>
        <v>ü</v>
      </c>
    </row>
    <row r="957" spans="1:22" ht="21.75" hidden="1" customHeight="1" x14ac:dyDescent="0.25">
      <c r="A957" s="28">
        <v>956</v>
      </c>
      <c r="B957" s="15">
        <v>2270136</v>
      </c>
      <c r="C957" s="16">
        <v>46097</v>
      </c>
      <c r="D957" s="16">
        <v>46098</v>
      </c>
      <c r="E957" s="15" t="s">
        <v>5770</v>
      </c>
      <c r="F957" s="15" t="s">
        <v>166</v>
      </c>
      <c r="H957" s="65">
        <v>506386622</v>
      </c>
      <c r="I957" s="15">
        <v>43</v>
      </c>
      <c r="J957" s="15">
        <v>542</v>
      </c>
      <c r="K957" s="15" t="s">
        <v>360</v>
      </c>
      <c r="L957" s="61" t="s">
        <v>5269</v>
      </c>
      <c r="M957" s="15" t="s">
        <v>164</v>
      </c>
      <c r="O957" s="30" t="str">
        <f t="shared" si="140"/>
        <v>ü</v>
      </c>
      <c r="P957" s="30" t="str">
        <f t="shared" si="141"/>
        <v>ü</v>
      </c>
      <c r="Q957" s="30" t="str">
        <f t="shared" si="142"/>
        <v>ü</v>
      </c>
      <c r="R957" s="30" t="str">
        <f t="shared" si="143"/>
        <v/>
      </c>
      <c r="S957" s="17" t="str">
        <f t="shared" si="144"/>
        <v>ü</v>
      </c>
      <c r="T957" s="17" t="str">
        <f t="shared" si="145"/>
        <v/>
      </c>
      <c r="U957" s="17"/>
      <c r="V957" s="17" t="str">
        <f t="shared" si="146"/>
        <v>ü</v>
      </c>
    </row>
    <row r="958" spans="1:22" ht="21.75" hidden="1" customHeight="1" x14ac:dyDescent="0.25">
      <c r="A958" s="28">
        <v>957</v>
      </c>
      <c r="B958" s="15">
        <v>2270132</v>
      </c>
      <c r="C958" s="16">
        <v>46097</v>
      </c>
      <c r="D958" s="16">
        <v>46098</v>
      </c>
      <c r="E958" s="15" t="s">
        <v>5771</v>
      </c>
      <c r="F958" s="15" t="s">
        <v>166</v>
      </c>
      <c r="H958" s="65">
        <v>562161161</v>
      </c>
      <c r="I958" s="15">
        <v>91</v>
      </c>
      <c r="J958" s="15">
        <v>91</v>
      </c>
      <c r="K958" s="15" t="s">
        <v>480</v>
      </c>
      <c r="L958" s="61" t="s">
        <v>5222</v>
      </c>
      <c r="M958" s="15" t="s">
        <v>179</v>
      </c>
      <c r="O958" s="30" t="str">
        <f t="shared" si="140"/>
        <v/>
      </c>
      <c r="P958" s="30" t="str">
        <f t="shared" si="141"/>
        <v/>
      </c>
      <c r="Q958" s="30" t="str">
        <f t="shared" si="142"/>
        <v>ü</v>
      </c>
      <c r="R958" s="30" t="str">
        <f t="shared" si="143"/>
        <v/>
      </c>
      <c r="S958" s="17" t="str">
        <f t="shared" si="144"/>
        <v>ü</v>
      </c>
      <c r="T958" s="17" t="str">
        <f t="shared" si="145"/>
        <v/>
      </c>
      <c r="U958" s="17"/>
      <c r="V958" s="17" t="str">
        <f t="shared" si="146"/>
        <v/>
      </c>
    </row>
    <row r="959" spans="1:22" ht="21.75" hidden="1" customHeight="1" x14ac:dyDescent="0.25">
      <c r="A959" s="28">
        <v>958</v>
      </c>
      <c r="B959" s="15">
        <v>2270127</v>
      </c>
      <c r="C959" s="16">
        <v>46097</v>
      </c>
      <c r="D959" s="16">
        <v>46097</v>
      </c>
      <c r="E959" s="15" t="s">
        <v>5665</v>
      </c>
      <c r="F959" s="15" t="s">
        <v>166</v>
      </c>
      <c r="H959" s="65">
        <v>508685222</v>
      </c>
      <c r="I959" s="15">
        <v>18</v>
      </c>
      <c r="J959" s="15">
        <v>88</v>
      </c>
      <c r="K959" s="15" t="s">
        <v>360</v>
      </c>
      <c r="L959" s="61" t="s">
        <v>5133</v>
      </c>
      <c r="M959" s="15" t="s">
        <v>211</v>
      </c>
      <c r="O959" s="30" t="str">
        <f t="shared" si="140"/>
        <v>ü</v>
      </c>
      <c r="P959" s="30" t="str">
        <f t="shared" si="141"/>
        <v>ü</v>
      </c>
      <c r="Q959" s="30" t="str">
        <f t="shared" si="142"/>
        <v>ü</v>
      </c>
      <c r="R959" s="30" t="str">
        <f t="shared" si="143"/>
        <v/>
      </c>
      <c r="S959" s="17" t="str">
        <f t="shared" si="144"/>
        <v>ü</v>
      </c>
      <c r="T959" s="17" t="str">
        <f t="shared" si="145"/>
        <v/>
      </c>
      <c r="U959" s="17"/>
      <c r="V959" s="17" t="str">
        <f t="shared" si="146"/>
        <v/>
      </c>
    </row>
    <row r="960" spans="1:22" ht="21.75" hidden="1" customHeight="1" x14ac:dyDescent="0.25">
      <c r="A960" s="28">
        <v>959</v>
      </c>
      <c r="B960" s="15">
        <v>2270126</v>
      </c>
      <c r="C960" s="16">
        <v>46097</v>
      </c>
      <c r="D960" s="16">
        <v>46098</v>
      </c>
      <c r="E960" s="15" t="s">
        <v>5466</v>
      </c>
      <c r="F960" s="15" t="s">
        <v>166</v>
      </c>
      <c r="H960" s="65">
        <v>581002288</v>
      </c>
      <c r="I960" s="15">
        <v>8</v>
      </c>
      <c r="J960" s="15">
        <v>5</v>
      </c>
      <c r="K960" s="15" t="s">
        <v>799</v>
      </c>
      <c r="L960" s="61" t="s">
        <v>5157</v>
      </c>
      <c r="M960" s="15" t="s">
        <v>162</v>
      </c>
      <c r="O960" s="30" t="str">
        <f t="shared" si="140"/>
        <v>ü</v>
      </c>
      <c r="P960" s="30" t="str">
        <f t="shared" si="141"/>
        <v/>
      </c>
      <c r="Q960" s="30" t="str">
        <f t="shared" si="142"/>
        <v>ü</v>
      </c>
      <c r="R960" s="30" t="str">
        <f t="shared" si="143"/>
        <v/>
      </c>
      <c r="S960" s="17" t="str">
        <f t="shared" si="144"/>
        <v>ü</v>
      </c>
      <c r="T960" s="17" t="str">
        <f t="shared" si="145"/>
        <v/>
      </c>
      <c r="U960" s="17"/>
      <c r="V960" s="17" t="str">
        <f t="shared" si="146"/>
        <v/>
      </c>
    </row>
    <row r="961" spans="1:22" ht="21.75" hidden="1" customHeight="1" x14ac:dyDescent="0.25">
      <c r="A961" s="28">
        <v>960</v>
      </c>
      <c r="B961" s="15">
        <v>2270123</v>
      </c>
      <c r="C961" s="16">
        <v>46097</v>
      </c>
      <c r="D961" s="16">
        <v>46098</v>
      </c>
      <c r="E961" s="15" t="s">
        <v>5772</v>
      </c>
      <c r="F961" s="15" t="s">
        <v>166</v>
      </c>
      <c r="H961" s="65">
        <v>502200920</v>
      </c>
      <c r="I961" s="15">
        <v>104</v>
      </c>
      <c r="J961" s="15">
        <v>247</v>
      </c>
      <c r="K961" s="15" t="s">
        <v>227</v>
      </c>
      <c r="L961" s="61" t="s">
        <v>4905</v>
      </c>
      <c r="M961" s="15" t="s">
        <v>164</v>
      </c>
      <c r="O961" s="30" t="str">
        <f t="shared" ref="O961:O1024" si="147">IF(COUNTIF($L961,"*نمل*")&gt;=1,"ü","")</f>
        <v>ü</v>
      </c>
      <c r="P961" s="30" t="str">
        <f t="shared" si="141"/>
        <v>ü</v>
      </c>
      <c r="Q961" s="30" t="str">
        <f t="shared" si="142"/>
        <v>ü</v>
      </c>
      <c r="R961" s="30" t="str">
        <f t="shared" si="143"/>
        <v/>
      </c>
      <c r="S961" s="17" t="str">
        <f t="shared" si="144"/>
        <v>ü</v>
      </c>
      <c r="T961" s="17" t="str">
        <f t="shared" si="145"/>
        <v/>
      </c>
      <c r="U961" s="17"/>
      <c r="V961" s="17" t="str">
        <f t="shared" si="146"/>
        <v>ü</v>
      </c>
    </row>
    <row r="962" spans="1:22" ht="21.75" hidden="1" customHeight="1" x14ac:dyDescent="0.25">
      <c r="A962" s="28">
        <v>961</v>
      </c>
      <c r="B962" s="15">
        <v>2270122</v>
      </c>
      <c r="C962" s="16">
        <v>46097</v>
      </c>
      <c r="D962" s="16">
        <v>46098</v>
      </c>
      <c r="E962" s="15" t="s">
        <v>5773</v>
      </c>
      <c r="F962" s="15" t="s">
        <v>166</v>
      </c>
      <c r="H962" s="65">
        <v>504744090</v>
      </c>
      <c r="I962" s="15">
        <v>150</v>
      </c>
      <c r="J962" s="15">
        <v>150</v>
      </c>
      <c r="K962" s="15" t="s">
        <v>480</v>
      </c>
      <c r="L962" s="61" t="s">
        <v>4905</v>
      </c>
      <c r="M962" s="15" t="s">
        <v>179</v>
      </c>
      <c r="O962" s="30" t="str">
        <f t="shared" si="147"/>
        <v>ü</v>
      </c>
      <c r="P962" s="30" t="str">
        <f t="shared" si="141"/>
        <v>ü</v>
      </c>
      <c r="Q962" s="30" t="str">
        <f t="shared" si="142"/>
        <v>ü</v>
      </c>
      <c r="R962" s="30" t="str">
        <f t="shared" si="143"/>
        <v/>
      </c>
      <c r="S962" s="17" t="str">
        <f t="shared" si="144"/>
        <v>ü</v>
      </c>
      <c r="T962" s="17" t="str">
        <f t="shared" si="145"/>
        <v/>
      </c>
      <c r="U962" s="17"/>
      <c r="V962" s="17" t="str">
        <f t="shared" si="146"/>
        <v>ü</v>
      </c>
    </row>
    <row r="963" spans="1:22" ht="21.75" hidden="1" customHeight="1" x14ac:dyDescent="0.25">
      <c r="A963" s="28">
        <v>962</v>
      </c>
      <c r="B963" s="15">
        <v>2270121</v>
      </c>
      <c r="C963" s="16">
        <v>46097</v>
      </c>
      <c r="D963" s="16">
        <v>46098</v>
      </c>
      <c r="E963" s="15" t="s">
        <v>5100</v>
      </c>
      <c r="F963" s="15" t="s">
        <v>166</v>
      </c>
      <c r="H963" s="65">
        <v>555877177</v>
      </c>
      <c r="I963" s="15">
        <v>51</v>
      </c>
      <c r="J963" s="15">
        <v>13</v>
      </c>
      <c r="K963" s="15" t="s">
        <v>396</v>
      </c>
      <c r="L963" s="61" t="s">
        <v>4969</v>
      </c>
      <c r="M963" s="15" t="s">
        <v>162</v>
      </c>
      <c r="O963" s="30" t="str">
        <f t="shared" si="147"/>
        <v>ü</v>
      </c>
      <c r="P963" s="30" t="str">
        <f t="shared" si="141"/>
        <v>ü</v>
      </c>
      <c r="Q963" s="30" t="str">
        <f t="shared" si="142"/>
        <v>ü</v>
      </c>
      <c r="R963" s="30" t="str">
        <f t="shared" si="143"/>
        <v/>
      </c>
      <c r="S963" s="17" t="str">
        <f t="shared" si="144"/>
        <v>ü</v>
      </c>
      <c r="T963" s="17" t="str">
        <f t="shared" si="145"/>
        <v/>
      </c>
      <c r="U963" s="17"/>
      <c r="V963" s="17" t="str">
        <f t="shared" si="146"/>
        <v/>
      </c>
    </row>
    <row r="964" spans="1:22" ht="21.75" hidden="1" customHeight="1" x14ac:dyDescent="0.25">
      <c r="A964" s="28">
        <v>963</v>
      </c>
      <c r="B964" s="15">
        <v>2270112</v>
      </c>
      <c r="C964" s="16">
        <v>46097</v>
      </c>
      <c r="D964" s="16">
        <v>46098</v>
      </c>
      <c r="E964" s="15" t="s">
        <v>4869</v>
      </c>
      <c r="F964" s="15" t="s">
        <v>166</v>
      </c>
      <c r="H964" s="65">
        <v>564999090</v>
      </c>
      <c r="I964" s="15">
        <v>22</v>
      </c>
      <c r="J964" s="15">
        <v>17</v>
      </c>
      <c r="K964" s="15" t="s">
        <v>694</v>
      </c>
      <c r="L964" s="61" t="s">
        <v>4969</v>
      </c>
      <c r="M964" s="15" t="s">
        <v>162</v>
      </c>
      <c r="O964" s="30" t="str">
        <f t="shared" si="147"/>
        <v>ü</v>
      </c>
      <c r="P964" s="30" t="str">
        <f t="shared" si="141"/>
        <v>ü</v>
      </c>
      <c r="Q964" s="30" t="str">
        <f t="shared" si="142"/>
        <v>ü</v>
      </c>
      <c r="R964" s="30" t="str">
        <f t="shared" si="143"/>
        <v/>
      </c>
      <c r="S964" s="17" t="str">
        <f t="shared" si="144"/>
        <v>ü</v>
      </c>
      <c r="T964" s="17" t="str">
        <f t="shared" si="145"/>
        <v/>
      </c>
      <c r="U964" s="17"/>
      <c r="V964" s="17" t="str">
        <f t="shared" si="146"/>
        <v/>
      </c>
    </row>
    <row r="965" spans="1:22" ht="21.75" hidden="1" customHeight="1" x14ac:dyDescent="0.25">
      <c r="A965" s="28">
        <v>964</v>
      </c>
      <c r="B965" s="15">
        <v>2270106</v>
      </c>
      <c r="C965" s="16">
        <v>46097</v>
      </c>
      <c r="D965" s="16">
        <v>46099</v>
      </c>
      <c r="E965" s="15" t="s">
        <v>5692</v>
      </c>
      <c r="F965" s="15" t="s">
        <v>166</v>
      </c>
      <c r="H965" s="65">
        <v>503673334</v>
      </c>
      <c r="I965" s="15">
        <v>395</v>
      </c>
      <c r="J965" s="15">
        <v>395</v>
      </c>
      <c r="K965" s="15" t="s">
        <v>363</v>
      </c>
      <c r="L965" s="61" t="s">
        <v>5215</v>
      </c>
      <c r="M965" s="15" t="s">
        <v>158</v>
      </c>
      <c r="O965" s="30" t="str">
        <f t="shared" si="147"/>
        <v>ü</v>
      </c>
      <c r="P965" s="30" t="str">
        <f t="shared" si="141"/>
        <v>ü</v>
      </c>
      <c r="Q965" s="30" t="str">
        <f t="shared" si="142"/>
        <v>ü</v>
      </c>
      <c r="R965" s="30" t="str">
        <f t="shared" si="143"/>
        <v/>
      </c>
      <c r="S965" s="17" t="str">
        <f t="shared" si="144"/>
        <v>ü</v>
      </c>
      <c r="T965" s="17" t="str">
        <f t="shared" si="145"/>
        <v/>
      </c>
      <c r="U965" s="17"/>
      <c r="V965" s="17" t="str">
        <f t="shared" si="146"/>
        <v/>
      </c>
    </row>
    <row r="966" spans="1:22" ht="21.75" hidden="1" customHeight="1" x14ac:dyDescent="0.25">
      <c r="A966" s="28">
        <v>965</v>
      </c>
      <c r="B966" s="15">
        <v>2270104</v>
      </c>
      <c r="C966" s="16">
        <v>46097</v>
      </c>
      <c r="D966" s="16">
        <v>46098</v>
      </c>
      <c r="E966" s="15" t="s">
        <v>5774</v>
      </c>
      <c r="F966" s="15" t="s">
        <v>166</v>
      </c>
      <c r="H966" s="65">
        <v>505399979</v>
      </c>
      <c r="J966" s="15">
        <v>3291</v>
      </c>
      <c r="K966" s="15" t="s">
        <v>226</v>
      </c>
      <c r="L966" s="61" t="s">
        <v>5038</v>
      </c>
      <c r="M966" s="15" t="s">
        <v>165</v>
      </c>
      <c r="O966" s="30" t="str">
        <f t="shared" si="147"/>
        <v/>
      </c>
      <c r="P966" s="30" t="str">
        <f t="shared" si="141"/>
        <v>ü</v>
      </c>
      <c r="Q966" s="30" t="str">
        <f t="shared" si="142"/>
        <v>ü</v>
      </c>
      <c r="R966" s="30" t="str">
        <f t="shared" si="143"/>
        <v/>
      </c>
      <c r="S966" s="17" t="str">
        <f t="shared" si="144"/>
        <v/>
      </c>
      <c r="T966" s="17" t="str">
        <f t="shared" si="145"/>
        <v/>
      </c>
      <c r="U966" s="17"/>
      <c r="V966" s="17" t="str">
        <f t="shared" si="146"/>
        <v/>
      </c>
    </row>
    <row r="967" spans="1:22" ht="21.75" hidden="1" customHeight="1" x14ac:dyDescent="0.25">
      <c r="A967" s="28">
        <v>966</v>
      </c>
      <c r="B967" s="15">
        <v>2270102</v>
      </c>
      <c r="C967" s="16">
        <v>46097</v>
      </c>
      <c r="D967" s="16">
        <v>46098</v>
      </c>
      <c r="E967" s="15" t="s">
        <v>5775</v>
      </c>
      <c r="F967" s="15" t="s">
        <v>166</v>
      </c>
      <c r="H967" s="65">
        <v>509404009</v>
      </c>
      <c r="J967" s="15">
        <v>5019</v>
      </c>
      <c r="K967" s="15" t="s">
        <v>221</v>
      </c>
      <c r="L967" s="61" t="s">
        <v>5146</v>
      </c>
      <c r="M967" s="15" t="s">
        <v>165</v>
      </c>
      <c r="O967" s="30" t="str">
        <f t="shared" si="147"/>
        <v>ü</v>
      </c>
      <c r="P967" s="30" t="str">
        <f t="shared" si="141"/>
        <v/>
      </c>
      <c r="Q967" s="30" t="str">
        <f t="shared" si="142"/>
        <v>ü</v>
      </c>
      <c r="R967" s="30" t="str">
        <f t="shared" si="143"/>
        <v/>
      </c>
      <c r="S967" s="17" t="str">
        <f t="shared" si="144"/>
        <v/>
      </c>
      <c r="T967" s="17" t="str">
        <f t="shared" si="145"/>
        <v/>
      </c>
      <c r="U967" s="17"/>
      <c r="V967" s="17" t="str">
        <f t="shared" si="146"/>
        <v/>
      </c>
    </row>
    <row r="968" spans="1:22" ht="21.75" hidden="1" customHeight="1" x14ac:dyDescent="0.25">
      <c r="A968" s="28">
        <v>967</v>
      </c>
      <c r="B968" s="15">
        <v>2270093</v>
      </c>
      <c r="C968" s="16">
        <v>46097</v>
      </c>
      <c r="D968" s="16">
        <v>46099</v>
      </c>
      <c r="E968" s="15" t="s">
        <v>5776</v>
      </c>
      <c r="F968" s="15" t="s">
        <v>166</v>
      </c>
      <c r="H968" s="65">
        <v>521000706</v>
      </c>
      <c r="I968" s="15" t="s">
        <v>5808</v>
      </c>
      <c r="J968" s="15">
        <v>350</v>
      </c>
      <c r="K968" s="15" t="s">
        <v>831</v>
      </c>
      <c r="L968" s="61" t="s">
        <v>4919</v>
      </c>
      <c r="M968" s="15" t="s">
        <v>165</v>
      </c>
      <c r="O968" s="30" t="str">
        <f t="shared" si="147"/>
        <v/>
      </c>
      <c r="P968" s="30" t="str">
        <f t="shared" si="141"/>
        <v/>
      </c>
      <c r="Q968" s="30" t="str">
        <f t="shared" si="142"/>
        <v>ü</v>
      </c>
      <c r="R968" s="30" t="str">
        <f t="shared" si="143"/>
        <v/>
      </c>
      <c r="S968" s="17" t="str">
        <f t="shared" si="144"/>
        <v/>
      </c>
      <c r="T968" s="17" t="str">
        <f t="shared" si="145"/>
        <v/>
      </c>
      <c r="U968" s="17"/>
      <c r="V968" s="17" t="str">
        <f t="shared" si="146"/>
        <v/>
      </c>
    </row>
    <row r="969" spans="1:22" ht="21.75" hidden="1" customHeight="1" x14ac:dyDescent="0.25">
      <c r="A969" s="28">
        <v>968</v>
      </c>
      <c r="B969" s="15">
        <v>2270088</v>
      </c>
      <c r="C969" s="16">
        <v>46097</v>
      </c>
      <c r="D969" s="16">
        <v>46098</v>
      </c>
      <c r="E969" s="15" t="s">
        <v>5777</v>
      </c>
      <c r="F969" s="15" t="s">
        <v>166</v>
      </c>
      <c r="H969" s="65">
        <v>507870087</v>
      </c>
      <c r="I969" s="15">
        <v>39</v>
      </c>
      <c r="J969" s="15">
        <v>5</v>
      </c>
      <c r="K969" s="15" t="s">
        <v>222</v>
      </c>
      <c r="L969" s="61" t="s">
        <v>5155</v>
      </c>
      <c r="M969" s="15" t="s">
        <v>162</v>
      </c>
      <c r="O969" s="30" t="str">
        <f t="shared" si="147"/>
        <v>ü</v>
      </c>
      <c r="P969" s="30" t="str">
        <f t="shared" si="141"/>
        <v/>
      </c>
      <c r="Q969" s="30" t="str">
        <f t="shared" si="142"/>
        <v>ü</v>
      </c>
      <c r="R969" s="30" t="str">
        <f t="shared" si="143"/>
        <v/>
      </c>
      <c r="S969" s="17" t="str">
        <f t="shared" si="144"/>
        <v>ü</v>
      </c>
      <c r="T969" s="17" t="str">
        <f t="shared" si="145"/>
        <v/>
      </c>
      <c r="U969" s="17"/>
      <c r="V969" s="17" t="str">
        <f t="shared" si="146"/>
        <v/>
      </c>
    </row>
    <row r="970" spans="1:22" ht="21.75" hidden="1" customHeight="1" x14ac:dyDescent="0.25">
      <c r="A970" s="28">
        <v>969</v>
      </c>
      <c r="B970" s="15">
        <v>2270084</v>
      </c>
      <c r="C970" s="16">
        <v>46097</v>
      </c>
      <c r="D970" s="16">
        <v>46098</v>
      </c>
      <c r="E970" s="15" t="s">
        <v>5778</v>
      </c>
      <c r="F970" s="15" t="s">
        <v>166</v>
      </c>
      <c r="H970" s="65">
        <v>504624247</v>
      </c>
      <c r="I970" s="15">
        <v>11</v>
      </c>
      <c r="J970" s="15">
        <v>6</v>
      </c>
      <c r="K970" s="15" t="s">
        <v>574</v>
      </c>
      <c r="L970" s="61" t="s">
        <v>4897</v>
      </c>
      <c r="M970" s="15" t="s">
        <v>167</v>
      </c>
      <c r="O970" s="30" t="str">
        <f t="shared" si="147"/>
        <v>ü</v>
      </c>
      <c r="P970" s="30" t="str">
        <f t="shared" si="141"/>
        <v>ü</v>
      </c>
      <c r="Q970" s="30" t="str">
        <f t="shared" si="142"/>
        <v>ü</v>
      </c>
      <c r="R970" s="30" t="str">
        <f t="shared" si="143"/>
        <v/>
      </c>
      <c r="S970" s="17" t="str">
        <f t="shared" si="144"/>
        <v>ü</v>
      </c>
      <c r="T970" s="17" t="str">
        <f t="shared" si="145"/>
        <v/>
      </c>
      <c r="U970" s="17"/>
      <c r="V970" s="17" t="str">
        <f t="shared" si="146"/>
        <v/>
      </c>
    </row>
    <row r="971" spans="1:22" ht="21.75" hidden="1" customHeight="1" x14ac:dyDescent="0.25">
      <c r="A971" s="28">
        <v>970</v>
      </c>
      <c r="B971" s="15">
        <v>2270080</v>
      </c>
      <c r="C971" s="16">
        <v>46097</v>
      </c>
      <c r="D971" s="16">
        <v>46098</v>
      </c>
      <c r="E971" s="15" t="s">
        <v>5374</v>
      </c>
      <c r="F971" s="15" t="s">
        <v>159</v>
      </c>
      <c r="H971" s="65">
        <v>501734443</v>
      </c>
      <c r="I971" s="15">
        <v>133</v>
      </c>
      <c r="J971" s="15">
        <v>74</v>
      </c>
      <c r="K971" s="15" t="s">
        <v>336</v>
      </c>
      <c r="L971" s="61" t="s">
        <v>4905</v>
      </c>
      <c r="M971" s="15" t="s">
        <v>158</v>
      </c>
      <c r="O971" s="30" t="str">
        <f t="shared" si="147"/>
        <v>ü</v>
      </c>
      <c r="P971" s="30" t="str">
        <f t="shared" si="141"/>
        <v>ü</v>
      </c>
      <c r="Q971" s="30" t="str">
        <f t="shared" si="142"/>
        <v>ü</v>
      </c>
      <c r="R971" s="30" t="str">
        <f t="shared" si="143"/>
        <v/>
      </c>
      <c r="S971" s="17" t="str">
        <f t="shared" si="144"/>
        <v>ü</v>
      </c>
      <c r="T971" s="17" t="str">
        <f t="shared" si="145"/>
        <v/>
      </c>
      <c r="U971" s="17"/>
      <c r="V971" s="17" t="str">
        <f t="shared" si="146"/>
        <v>ü</v>
      </c>
    </row>
    <row r="972" spans="1:22" ht="21.75" hidden="1" customHeight="1" x14ac:dyDescent="0.25">
      <c r="A972" s="28">
        <v>971</v>
      </c>
      <c r="B972" s="15">
        <v>2270005</v>
      </c>
      <c r="C972" s="16">
        <v>46097</v>
      </c>
      <c r="D972" s="16">
        <v>46099</v>
      </c>
      <c r="E972" s="15" t="s">
        <v>5779</v>
      </c>
      <c r="F972" s="15" t="s">
        <v>166</v>
      </c>
      <c r="H972" s="65">
        <v>501445955</v>
      </c>
      <c r="J972" s="15" t="s">
        <v>4380</v>
      </c>
      <c r="K972" s="15" t="s">
        <v>374</v>
      </c>
      <c r="L972" s="61" t="s">
        <v>5146</v>
      </c>
      <c r="M972" s="15" t="s">
        <v>486</v>
      </c>
      <c r="O972" s="30" t="str">
        <f t="shared" si="147"/>
        <v>ü</v>
      </c>
      <c r="P972" s="30" t="str">
        <f t="shared" si="141"/>
        <v/>
      </c>
      <c r="Q972" s="30" t="str">
        <f t="shared" si="142"/>
        <v>ü</v>
      </c>
      <c r="R972" s="30" t="str">
        <f t="shared" si="143"/>
        <v/>
      </c>
      <c r="S972" s="17" t="str">
        <f t="shared" si="144"/>
        <v/>
      </c>
      <c r="T972" s="17" t="str">
        <f t="shared" si="145"/>
        <v/>
      </c>
      <c r="U972" s="17"/>
      <c r="V972" s="17" t="str">
        <f t="shared" si="146"/>
        <v/>
      </c>
    </row>
    <row r="973" spans="1:22" ht="21.75" hidden="1" customHeight="1" x14ac:dyDescent="0.25">
      <c r="A973" s="28">
        <v>972</v>
      </c>
      <c r="B973" s="15">
        <v>2270003</v>
      </c>
      <c r="C973" s="16">
        <v>46097</v>
      </c>
      <c r="D973" s="16">
        <v>46098</v>
      </c>
      <c r="E973" s="15" t="s">
        <v>5780</v>
      </c>
      <c r="F973" s="15" t="s">
        <v>166</v>
      </c>
      <c r="H973" s="65">
        <v>551290585</v>
      </c>
      <c r="J973" s="15" t="s">
        <v>5809</v>
      </c>
      <c r="K973" s="15" t="s">
        <v>379</v>
      </c>
      <c r="L973" s="61" t="s">
        <v>5732</v>
      </c>
      <c r="M973" s="15" t="s">
        <v>211</v>
      </c>
      <c r="O973" s="30" t="str">
        <f t="shared" si="147"/>
        <v/>
      </c>
      <c r="P973" s="30" t="str">
        <f t="shared" si="141"/>
        <v/>
      </c>
      <c r="Q973" s="30" t="str">
        <f t="shared" si="142"/>
        <v/>
      </c>
      <c r="R973" s="30" t="str">
        <f t="shared" si="143"/>
        <v/>
      </c>
      <c r="S973" s="17" t="str">
        <f t="shared" si="144"/>
        <v/>
      </c>
      <c r="T973" s="17" t="str">
        <f t="shared" si="145"/>
        <v/>
      </c>
      <c r="U973" s="17"/>
      <c r="V973" s="17" t="str">
        <f t="shared" si="146"/>
        <v/>
      </c>
    </row>
    <row r="974" spans="1:22" ht="21.75" hidden="1" customHeight="1" x14ac:dyDescent="0.25">
      <c r="A974" s="28">
        <v>973</v>
      </c>
      <c r="B974" s="15">
        <v>2269999</v>
      </c>
      <c r="C974" s="16">
        <v>46097</v>
      </c>
      <c r="D974" s="16">
        <v>46098</v>
      </c>
      <c r="E974" s="15" t="s">
        <v>5781</v>
      </c>
      <c r="F974" s="15" t="s">
        <v>166</v>
      </c>
      <c r="H974" s="65">
        <v>503513136</v>
      </c>
      <c r="J974" s="15">
        <v>1618</v>
      </c>
      <c r="K974" s="15" t="s">
        <v>240</v>
      </c>
      <c r="L974" s="61" t="s">
        <v>5810</v>
      </c>
      <c r="M974" s="15" t="s">
        <v>158</v>
      </c>
      <c r="O974" s="30" t="str">
        <f t="shared" si="147"/>
        <v/>
      </c>
      <c r="P974" s="30" t="str">
        <f t="shared" ref="P974:P1000" si="148">IF(COUNTIF(L974,"*صراصير*")&gt;=1,"ü","")</f>
        <v>ü</v>
      </c>
      <c r="Q974" s="30" t="str">
        <f t="shared" ref="Q974:Q1000" si="149">IF(COUNTIF(L974,"*بعوض*")&gt;=1,"ü","")</f>
        <v>ü</v>
      </c>
      <c r="R974" s="30" t="str">
        <f t="shared" ref="R974:R1000" si="150">IF(COUNTIF(L974,"*باعوض*")&gt;=1,"ü","")</f>
        <v/>
      </c>
      <c r="S974" s="17" t="str">
        <f t="shared" ref="S974:S1000" si="151">IF(COUNTIF(L974,"*ذباب*")&gt;=1,"ü","")</f>
        <v>ü</v>
      </c>
      <c r="T974" s="17" t="str">
        <f t="shared" ref="T974:T1000" si="152">IF(COUNTIF(L974,"*فئران*")&gt;=1,"ü","")</f>
        <v/>
      </c>
      <c r="U974" s="17"/>
      <c r="V974" s="17" t="str">
        <f t="shared" ref="V974:V1000" si="153">IF(COUNTIF(L974,"*عقارب*")&gt;=1,"ü","")</f>
        <v/>
      </c>
    </row>
    <row r="975" spans="1:22" ht="21.75" hidden="1" customHeight="1" x14ac:dyDescent="0.25">
      <c r="A975" s="28">
        <v>974</v>
      </c>
      <c r="B975" s="15">
        <v>2269966</v>
      </c>
      <c r="C975" s="16">
        <v>46097</v>
      </c>
      <c r="D975" s="16">
        <v>46100</v>
      </c>
      <c r="E975" s="15" t="s">
        <v>5782</v>
      </c>
      <c r="F975" s="15" t="s">
        <v>166</v>
      </c>
      <c r="H975" s="65">
        <v>506868858</v>
      </c>
      <c r="I975" s="15">
        <v>25</v>
      </c>
      <c r="J975" s="15">
        <v>5</v>
      </c>
      <c r="K975" s="15" t="s">
        <v>372</v>
      </c>
      <c r="L975" s="61" t="s">
        <v>4896</v>
      </c>
      <c r="M975" s="15" t="s">
        <v>162</v>
      </c>
      <c r="O975" s="30" t="str">
        <f t="shared" si="147"/>
        <v>ü</v>
      </c>
      <c r="P975" s="30" t="str">
        <f t="shared" si="148"/>
        <v>ü</v>
      </c>
      <c r="Q975" s="30" t="str">
        <f t="shared" si="149"/>
        <v>ü</v>
      </c>
      <c r="R975" s="30" t="str">
        <f t="shared" si="150"/>
        <v/>
      </c>
      <c r="S975" s="17" t="str">
        <f t="shared" si="151"/>
        <v>ü</v>
      </c>
      <c r="T975" s="17" t="str">
        <f t="shared" si="152"/>
        <v/>
      </c>
      <c r="U975" s="17"/>
      <c r="V975" s="17" t="str">
        <f t="shared" si="153"/>
        <v/>
      </c>
    </row>
    <row r="976" spans="1:22" ht="21.75" hidden="1" customHeight="1" x14ac:dyDescent="0.25">
      <c r="A976" s="28">
        <v>975</v>
      </c>
      <c r="B976" s="15">
        <v>2269928</v>
      </c>
      <c r="C976" s="16">
        <v>46097</v>
      </c>
      <c r="D976" s="16">
        <v>46098</v>
      </c>
      <c r="E976" s="15" t="s">
        <v>5533</v>
      </c>
      <c r="F976" s="15" t="s">
        <v>166</v>
      </c>
      <c r="H976" s="65">
        <v>505191911</v>
      </c>
      <c r="I976" s="15">
        <v>112</v>
      </c>
      <c r="J976" s="15" t="s">
        <v>3997</v>
      </c>
      <c r="K976" s="15" t="s">
        <v>231</v>
      </c>
      <c r="L976" s="61" t="s">
        <v>5271</v>
      </c>
      <c r="M976" s="15" t="s">
        <v>486</v>
      </c>
      <c r="O976" s="30" t="str">
        <f t="shared" si="147"/>
        <v>ü</v>
      </c>
      <c r="P976" s="30" t="str">
        <f t="shared" si="148"/>
        <v>ü</v>
      </c>
      <c r="Q976" s="30" t="str">
        <f t="shared" si="149"/>
        <v>ü</v>
      </c>
      <c r="R976" s="30" t="str">
        <f t="shared" si="150"/>
        <v/>
      </c>
      <c r="S976" s="17" t="str">
        <f t="shared" si="151"/>
        <v>ü</v>
      </c>
      <c r="T976" s="17" t="str">
        <f t="shared" si="152"/>
        <v/>
      </c>
      <c r="U976" s="17"/>
      <c r="V976" s="17" t="str">
        <f t="shared" si="153"/>
        <v/>
      </c>
    </row>
    <row r="977" spans="1:22" ht="21.75" hidden="1" customHeight="1" x14ac:dyDescent="0.25">
      <c r="A977" s="28">
        <v>976</v>
      </c>
      <c r="B977" s="15">
        <v>2269915</v>
      </c>
      <c r="C977" s="16">
        <v>46097</v>
      </c>
      <c r="D977" s="16">
        <v>46098</v>
      </c>
      <c r="E977" s="15" t="s">
        <v>5001</v>
      </c>
      <c r="F977" s="15" t="s">
        <v>166</v>
      </c>
      <c r="H977" s="65">
        <v>508600089</v>
      </c>
      <c r="J977" s="15">
        <v>428</v>
      </c>
      <c r="K977" s="15" t="s">
        <v>363</v>
      </c>
      <c r="L977" s="61" t="s">
        <v>5146</v>
      </c>
      <c r="M977" s="15" t="s">
        <v>179</v>
      </c>
      <c r="O977" s="30" t="str">
        <f t="shared" si="147"/>
        <v>ü</v>
      </c>
      <c r="P977" s="30" t="str">
        <f t="shared" si="148"/>
        <v/>
      </c>
      <c r="Q977" s="30" t="str">
        <f t="shared" si="149"/>
        <v>ü</v>
      </c>
      <c r="R977" s="30" t="str">
        <f t="shared" si="150"/>
        <v/>
      </c>
      <c r="S977" s="17" t="str">
        <f t="shared" si="151"/>
        <v/>
      </c>
      <c r="T977" s="17" t="str">
        <f t="shared" si="152"/>
        <v/>
      </c>
      <c r="U977" s="17"/>
      <c r="V977" s="17" t="str">
        <f t="shared" si="153"/>
        <v/>
      </c>
    </row>
    <row r="978" spans="1:22" ht="21.75" hidden="1" customHeight="1" x14ac:dyDescent="0.25">
      <c r="A978" s="28">
        <v>977</v>
      </c>
      <c r="B978" s="15">
        <v>2269871</v>
      </c>
      <c r="C978" s="16">
        <v>46097</v>
      </c>
      <c r="D978" s="16">
        <v>46100</v>
      </c>
      <c r="E978" s="15" t="s">
        <v>5783</v>
      </c>
      <c r="F978" s="15" t="s">
        <v>166</v>
      </c>
      <c r="H978" s="65">
        <v>503555430</v>
      </c>
      <c r="J978" s="15">
        <v>703</v>
      </c>
      <c r="K978" s="15" t="s">
        <v>341</v>
      </c>
      <c r="L978" s="61" t="s">
        <v>4905</v>
      </c>
      <c r="M978" s="15" t="s">
        <v>486</v>
      </c>
      <c r="O978" s="30" t="str">
        <f t="shared" si="147"/>
        <v>ü</v>
      </c>
      <c r="P978" s="30" t="str">
        <f t="shared" si="148"/>
        <v>ü</v>
      </c>
      <c r="Q978" s="30" t="str">
        <f t="shared" si="149"/>
        <v>ü</v>
      </c>
      <c r="R978" s="30" t="str">
        <f t="shared" si="150"/>
        <v/>
      </c>
      <c r="S978" s="17" t="str">
        <f t="shared" si="151"/>
        <v>ü</v>
      </c>
      <c r="T978" s="17" t="str">
        <f t="shared" si="152"/>
        <v/>
      </c>
      <c r="U978" s="17"/>
      <c r="V978" s="17" t="str">
        <f t="shared" si="153"/>
        <v>ü</v>
      </c>
    </row>
    <row r="979" spans="1:22" ht="21.75" hidden="1" customHeight="1" x14ac:dyDescent="0.25">
      <c r="A979" s="28">
        <v>978</v>
      </c>
      <c r="B979" s="15">
        <v>2269862</v>
      </c>
      <c r="C979" s="16">
        <v>46097</v>
      </c>
      <c r="D979" s="16">
        <v>46098</v>
      </c>
      <c r="E979" s="15" t="s">
        <v>5784</v>
      </c>
      <c r="F979" s="15" t="s">
        <v>166</v>
      </c>
      <c r="H979" s="65">
        <v>506336776</v>
      </c>
      <c r="I979" s="15">
        <v>5006</v>
      </c>
      <c r="J979" s="15">
        <v>5006</v>
      </c>
      <c r="K979" s="15" t="s">
        <v>221</v>
      </c>
      <c r="L979" s="61" t="s">
        <v>5423</v>
      </c>
      <c r="M979" s="15" t="s">
        <v>165</v>
      </c>
      <c r="O979" s="30" t="str">
        <f t="shared" si="147"/>
        <v/>
      </c>
      <c r="P979" s="30" t="str">
        <f t="shared" si="148"/>
        <v>ü</v>
      </c>
      <c r="Q979" s="30" t="str">
        <f t="shared" si="149"/>
        <v>ü</v>
      </c>
      <c r="R979" s="30" t="str">
        <f t="shared" si="150"/>
        <v/>
      </c>
      <c r="S979" s="17" t="str">
        <f t="shared" si="151"/>
        <v>ü</v>
      </c>
      <c r="T979" s="17" t="str">
        <f t="shared" si="152"/>
        <v/>
      </c>
      <c r="U979" s="17"/>
      <c r="V979" s="17" t="str">
        <f t="shared" si="153"/>
        <v/>
      </c>
    </row>
    <row r="980" spans="1:22" ht="21.75" hidden="1" customHeight="1" x14ac:dyDescent="0.25">
      <c r="A980" s="28">
        <v>979</v>
      </c>
      <c r="B980" s="15">
        <v>2269831</v>
      </c>
      <c r="C980" s="16">
        <v>46097</v>
      </c>
      <c r="D980" s="16">
        <v>46098</v>
      </c>
      <c r="E980" s="15" t="s">
        <v>5474</v>
      </c>
      <c r="F980" s="15" t="s">
        <v>166</v>
      </c>
      <c r="H980" s="65">
        <v>501926888</v>
      </c>
      <c r="J980" s="15">
        <v>247</v>
      </c>
      <c r="K980" s="15" t="s">
        <v>360</v>
      </c>
      <c r="L980" s="61" t="s">
        <v>5155</v>
      </c>
      <c r="M980" s="15" t="s">
        <v>164</v>
      </c>
      <c r="O980" s="30" t="str">
        <f t="shared" si="147"/>
        <v>ü</v>
      </c>
      <c r="P980" s="30" t="str">
        <f t="shared" si="148"/>
        <v/>
      </c>
      <c r="Q980" s="30" t="str">
        <f t="shared" si="149"/>
        <v>ü</v>
      </c>
      <c r="R980" s="30" t="str">
        <f t="shared" si="150"/>
        <v/>
      </c>
      <c r="S980" s="17" t="str">
        <f t="shared" si="151"/>
        <v>ü</v>
      </c>
      <c r="T980" s="17" t="str">
        <f t="shared" si="152"/>
        <v/>
      </c>
      <c r="U980" s="17"/>
      <c r="V980" s="17" t="str">
        <f t="shared" si="153"/>
        <v/>
      </c>
    </row>
    <row r="981" spans="1:22" ht="21.75" hidden="1" customHeight="1" x14ac:dyDescent="0.25">
      <c r="A981" s="28">
        <v>980</v>
      </c>
      <c r="B981" s="15">
        <v>2269796</v>
      </c>
      <c r="C981" s="16">
        <v>46097</v>
      </c>
      <c r="D981" s="16">
        <v>46098</v>
      </c>
      <c r="E981" s="15" t="s">
        <v>5417</v>
      </c>
      <c r="F981" s="15" t="s">
        <v>166</v>
      </c>
      <c r="H981" s="65">
        <v>505888514</v>
      </c>
      <c r="I981" s="15">
        <v>2231</v>
      </c>
      <c r="J981" s="15">
        <v>2231</v>
      </c>
      <c r="K981" s="15" t="s">
        <v>600</v>
      </c>
      <c r="L981" s="61" t="s">
        <v>4896</v>
      </c>
      <c r="M981" s="15" t="s">
        <v>165</v>
      </c>
      <c r="O981" s="30" t="str">
        <f t="shared" si="147"/>
        <v>ü</v>
      </c>
      <c r="P981" s="30" t="str">
        <f t="shared" si="148"/>
        <v>ü</v>
      </c>
      <c r="Q981" s="30" t="str">
        <f t="shared" si="149"/>
        <v>ü</v>
      </c>
      <c r="R981" s="30" t="str">
        <f t="shared" si="150"/>
        <v/>
      </c>
      <c r="S981" s="17" t="str">
        <f t="shared" si="151"/>
        <v>ü</v>
      </c>
      <c r="T981" s="17" t="str">
        <f t="shared" si="152"/>
        <v/>
      </c>
      <c r="U981" s="17"/>
      <c r="V981" s="17" t="str">
        <f t="shared" si="153"/>
        <v/>
      </c>
    </row>
    <row r="982" spans="1:22" ht="21.75" hidden="1" customHeight="1" x14ac:dyDescent="0.25">
      <c r="A982" s="28">
        <v>981</v>
      </c>
      <c r="B982" s="15">
        <v>2269725</v>
      </c>
      <c r="C982" s="16">
        <v>46097</v>
      </c>
      <c r="D982" s="16">
        <v>46098</v>
      </c>
      <c r="E982" s="15" t="s">
        <v>4892</v>
      </c>
      <c r="F982" s="15" t="s">
        <v>166</v>
      </c>
      <c r="H982" s="65">
        <v>506956015</v>
      </c>
      <c r="J982" s="15" t="s">
        <v>2246</v>
      </c>
      <c r="K982" s="15" t="s">
        <v>229</v>
      </c>
      <c r="L982" s="61" t="s">
        <v>5222</v>
      </c>
      <c r="M982" s="15" t="s">
        <v>211</v>
      </c>
      <c r="O982" s="30" t="str">
        <f t="shared" si="147"/>
        <v/>
      </c>
      <c r="P982" s="30" t="str">
        <f t="shared" si="148"/>
        <v/>
      </c>
      <c r="Q982" s="30" t="str">
        <f t="shared" si="149"/>
        <v>ü</v>
      </c>
      <c r="R982" s="30" t="str">
        <f t="shared" si="150"/>
        <v/>
      </c>
      <c r="S982" s="17" t="str">
        <f t="shared" si="151"/>
        <v>ü</v>
      </c>
      <c r="T982" s="17" t="str">
        <f t="shared" si="152"/>
        <v/>
      </c>
      <c r="U982" s="17"/>
      <c r="V982" s="17" t="str">
        <f t="shared" si="153"/>
        <v/>
      </c>
    </row>
    <row r="983" spans="1:22" ht="21.75" hidden="1" customHeight="1" x14ac:dyDescent="0.25">
      <c r="A983" s="28">
        <v>982</v>
      </c>
      <c r="B983" s="15">
        <v>2269723</v>
      </c>
      <c r="C983" s="16">
        <v>46097</v>
      </c>
      <c r="D983" s="16">
        <v>46099</v>
      </c>
      <c r="E983" s="15" t="s">
        <v>5785</v>
      </c>
      <c r="F983" s="15" t="s">
        <v>166</v>
      </c>
      <c r="H983" s="65">
        <v>552528877</v>
      </c>
      <c r="I983" s="15" t="s">
        <v>5811</v>
      </c>
      <c r="J983" s="15" t="s">
        <v>5812</v>
      </c>
      <c r="K983" s="15" t="s">
        <v>1719</v>
      </c>
      <c r="L983" s="61" t="s">
        <v>5132</v>
      </c>
      <c r="M983" s="15" t="s">
        <v>187</v>
      </c>
      <c r="O983" s="30" t="str">
        <f t="shared" si="147"/>
        <v>ü</v>
      </c>
      <c r="P983" s="30" t="str">
        <f t="shared" si="148"/>
        <v>ü</v>
      </c>
      <c r="Q983" s="30" t="str">
        <f t="shared" si="149"/>
        <v>ü</v>
      </c>
      <c r="R983" s="30" t="str">
        <f t="shared" si="150"/>
        <v/>
      </c>
      <c r="S983" s="17" t="str">
        <f t="shared" si="151"/>
        <v/>
      </c>
      <c r="T983" s="17" t="str">
        <f t="shared" si="152"/>
        <v/>
      </c>
      <c r="U983" s="17"/>
      <c r="V983" s="17" t="str">
        <f t="shared" si="153"/>
        <v/>
      </c>
    </row>
    <row r="984" spans="1:22" ht="21.75" hidden="1" customHeight="1" x14ac:dyDescent="0.25">
      <c r="A984" s="28">
        <v>983</v>
      </c>
      <c r="B984" s="15">
        <v>2269685</v>
      </c>
      <c r="C984" s="16">
        <v>46097</v>
      </c>
      <c r="D984" s="16">
        <v>46099</v>
      </c>
      <c r="E984" s="15" t="s">
        <v>5786</v>
      </c>
      <c r="F984" s="15" t="s">
        <v>166</v>
      </c>
      <c r="H984" s="65">
        <v>505643992</v>
      </c>
      <c r="I984" s="15">
        <v>15</v>
      </c>
      <c r="J984" s="15">
        <v>5</v>
      </c>
      <c r="K984" s="15" t="s">
        <v>374</v>
      </c>
      <c r="L984" s="61" t="s">
        <v>4896</v>
      </c>
      <c r="M984" s="15" t="s">
        <v>486</v>
      </c>
      <c r="O984" s="30" t="str">
        <f t="shared" si="147"/>
        <v>ü</v>
      </c>
      <c r="P984" s="30" t="str">
        <f t="shared" si="148"/>
        <v>ü</v>
      </c>
      <c r="Q984" s="30" t="str">
        <f t="shared" si="149"/>
        <v>ü</v>
      </c>
      <c r="R984" s="30" t="str">
        <f t="shared" si="150"/>
        <v/>
      </c>
      <c r="S984" s="17" t="str">
        <f t="shared" si="151"/>
        <v>ü</v>
      </c>
      <c r="T984" s="17" t="str">
        <f t="shared" si="152"/>
        <v/>
      </c>
      <c r="U984" s="17"/>
      <c r="V984" s="17" t="str">
        <f t="shared" si="153"/>
        <v/>
      </c>
    </row>
    <row r="985" spans="1:22" ht="21.75" hidden="1" customHeight="1" x14ac:dyDescent="0.25">
      <c r="A985" s="28">
        <v>984</v>
      </c>
      <c r="B985" s="15">
        <v>2269637</v>
      </c>
      <c r="C985" s="16">
        <v>46097</v>
      </c>
      <c r="D985" s="16">
        <v>46099</v>
      </c>
      <c r="E985" s="15" t="s">
        <v>5787</v>
      </c>
      <c r="F985" s="15" t="s">
        <v>166</v>
      </c>
      <c r="H985" s="65">
        <v>566321712</v>
      </c>
      <c r="I985" s="15">
        <v>52</v>
      </c>
      <c r="J985" s="15" t="s">
        <v>378</v>
      </c>
      <c r="K985" s="15" t="s">
        <v>344</v>
      </c>
      <c r="L985" s="61" t="s">
        <v>5135</v>
      </c>
      <c r="M985" s="15" t="s">
        <v>160</v>
      </c>
      <c r="O985" s="30" t="str">
        <f t="shared" si="147"/>
        <v>ü</v>
      </c>
      <c r="P985" s="30" t="str">
        <f t="shared" si="148"/>
        <v>ü</v>
      </c>
      <c r="Q985" s="30" t="str">
        <f t="shared" si="149"/>
        <v>ü</v>
      </c>
      <c r="R985" s="30" t="str">
        <f t="shared" si="150"/>
        <v/>
      </c>
      <c r="S985" s="17" t="str">
        <f t="shared" si="151"/>
        <v>ü</v>
      </c>
      <c r="T985" s="17" t="str">
        <f t="shared" si="152"/>
        <v/>
      </c>
      <c r="U985" s="17"/>
      <c r="V985" s="17" t="str">
        <f t="shared" si="153"/>
        <v/>
      </c>
    </row>
    <row r="986" spans="1:22" ht="21.75" hidden="1" customHeight="1" x14ac:dyDescent="0.25">
      <c r="A986" s="28">
        <v>985</v>
      </c>
      <c r="B986" s="15">
        <v>2269601</v>
      </c>
      <c r="C986" s="16">
        <v>46097</v>
      </c>
      <c r="D986" s="16">
        <v>46098</v>
      </c>
      <c r="E986" s="15" t="s">
        <v>5788</v>
      </c>
      <c r="F986" s="15" t="s">
        <v>166</v>
      </c>
      <c r="H986" s="65">
        <v>502933370</v>
      </c>
      <c r="I986" s="15">
        <v>62</v>
      </c>
      <c r="J986" s="15">
        <v>29</v>
      </c>
      <c r="K986" s="15" t="s">
        <v>238</v>
      </c>
      <c r="L986" s="61" t="s">
        <v>4905</v>
      </c>
      <c r="M986" s="15" t="s">
        <v>160</v>
      </c>
      <c r="O986" s="30" t="str">
        <f t="shared" si="147"/>
        <v>ü</v>
      </c>
      <c r="P986" s="30" t="str">
        <f t="shared" si="148"/>
        <v>ü</v>
      </c>
      <c r="Q986" s="30" t="str">
        <f t="shared" si="149"/>
        <v>ü</v>
      </c>
      <c r="R986" s="30" t="str">
        <f t="shared" si="150"/>
        <v/>
      </c>
      <c r="S986" s="17" t="str">
        <f t="shared" si="151"/>
        <v>ü</v>
      </c>
      <c r="T986" s="17" t="str">
        <f t="shared" si="152"/>
        <v/>
      </c>
      <c r="U986" s="17"/>
      <c r="V986" s="17" t="str">
        <f t="shared" si="153"/>
        <v>ü</v>
      </c>
    </row>
    <row r="987" spans="1:22" ht="21.75" hidden="1" customHeight="1" x14ac:dyDescent="0.25">
      <c r="A987" s="28">
        <v>986</v>
      </c>
      <c r="B987" s="15">
        <v>2269540</v>
      </c>
      <c r="C987" s="16">
        <v>46097</v>
      </c>
      <c r="D987" s="16">
        <v>46098</v>
      </c>
      <c r="E987" s="15" t="s">
        <v>5789</v>
      </c>
      <c r="F987" s="15" t="s">
        <v>159</v>
      </c>
      <c r="H987" s="65">
        <v>509752212</v>
      </c>
      <c r="I987" s="15">
        <v>36</v>
      </c>
      <c r="J987" s="15">
        <v>6</v>
      </c>
      <c r="K987" s="15" t="s">
        <v>229</v>
      </c>
      <c r="L987" s="61" t="s">
        <v>4968</v>
      </c>
      <c r="M987" s="15" t="s">
        <v>211</v>
      </c>
      <c r="O987" s="30" t="str">
        <f t="shared" si="147"/>
        <v/>
      </c>
      <c r="P987" s="30" t="str">
        <f t="shared" si="148"/>
        <v/>
      </c>
      <c r="Q987" s="30" t="str">
        <f t="shared" si="149"/>
        <v/>
      </c>
      <c r="R987" s="30" t="str">
        <f t="shared" si="150"/>
        <v/>
      </c>
      <c r="S987" s="17" t="str">
        <f t="shared" si="151"/>
        <v/>
      </c>
      <c r="T987" s="17" t="str">
        <f t="shared" si="152"/>
        <v/>
      </c>
      <c r="U987" s="17"/>
      <c r="V987" s="17" t="str">
        <f t="shared" si="153"/>
        <v/>
      </c>
    </row>
    <row r="988" spans="1:22" ht="21.75" hidden="1" customHeight="1" x14ac:dyDescent="0.25">
      <c r="A988" s="28">
        <v>987</v>
      </c>
      <c r="B988" s="15">
        <v>2269523</v>
      </c>
      <c r="C988" s="16">
        <v>46097</v>
      </c>
      <c r="D988" s="16">
        <v>46099</v>
      </c>
      <c r="E988" s="15" t="s">
        <v>4963</v>
      </c>
      <c r="F988" s="15" t="s">
        <v>166</v>
      </c>
      <c r="H988" s="65">
        <v>505651508</v>
      </c>
      <c r="I988" s="15">
        <v>131</v>
      </c>
      <c r="J988" s="15">
        <v>84</v>
      </c>
      <c r="K988" s="15" t="s">
        <v>561</v>
      </c>
      <c r="L988" s="61" t="s">
        <v>4896</v>
      </c>
      <c r="M988" s="15" t="s">
        <v>486</v>
      </c>
      <c r="O988" s="30" t="str">
        <f t="shared" si="147"/>
        <v>ü</v>
      </c>
      <c r="P988" s="30" t="str">
        <f t="shared" si="148"/>
        <v>ü</v>
      </c>
      <c r="Q988" s="30" t="str">
        <f t="shared" si="149"/>
        <v>ü</v>
      </c>
      <c r="R988" s="30" t="str">
        <f t="shared" si="150"/>
        <v/>
      </c>
      <c r="S988" s="17" t="str">
        <f t="shared" si="151"/>
        <v>ü</v>
      </c>
      <c r="T988" s="17" t="str">
        <f t="shared" si="152"/>
        <v/>
      </c>
      <c r="U988" s="17"/>
      <c r="V988" s="17" t="str">
        <f t="shared" si="153"/>
        <v/>
      </c>
    </row>
    <row r="989" spans="1:22" ht="21.75" hidden="1" customHeight="1" x14ac:dyDescent="0.25">
      <c r="A989" s="28">
        <v>988</v>
      </c>
      <c r="B989" s="15">
        <v>2269519</v>
      </c>
      <c r="C989" s="16">
        <v>46097</v>
      </c>
      <c r="D989" s="16">
        <v>46099</v>
      </c>
      <c r="E989" s="15" t="s">
        <v>5790</v>
      </c>
      <c r="F989" s="15" t="s">
        <v>166</v>
      </c>
      <c r="H989" s="65">
        <v>501201130</v>
      </c>
      <c r="I989" s="15" t="s">
        <v>5813</v>
      </c>
      <c r="J989" s="15">
        <v>367</v>
      </c>
      <c r="K989" s="15" t="s">
        <v>346</v>
      </c>
      <c r="L989" s="61" t="s">
        <v>5806</v>
      </c>
      <c r="M989" s="15" t="s">
        <v>486</v>
      </c>
      <c r="O989" s="30" t="str">
        <f t="shared" si="147"/>
        <v/>
      </c>
      <c r="P989" s="30" t="str">
        <f t="shared" si="148"/>
        <v/>
      </c>
      <c r="Q989" s="30" t="str">
        <f t="shared" si="149"/>
        <v/>
      </c>
      <c r="R989" s="30" t="str">
        <f t="shared" si="150"/>
        <v/>
      </c>
      <c r="S989" s="17" t="str">
        <f t="shared" si="151"/>
        <v/>
      </c>
      <c r="T989" s="17" t="str">
        <f t="shared" si="152"/>
        <v/>
      </c>
      <c r="U989" s="17"/>
      <c r="V989" s="17" t="str">
        <f t="shared" si="153"/>
        <v/>
      </c>
    </row>
    <row r="990" spans="1:22" ht="21.75" hidden="1" customHeight="1" x14ac:dyDescent="0.25">
      <c r="A990" s="28">
        <v>989</v>
      </c>
      <c r="B990" s="15">
        <v>2269513</v>
      </c>
      <c r="C990" s="16">
        <v>46097</v>
      </c>
      <c r="D990" s="16">
        <v>46098</v>
      </c>
      <c r="E990" s="15" t="s">
        <v>5791</v>
      </c>
      <c r="F990" s="15" t="s">
        <v>166</v>
      </c>
      <c r="H990" s="65">
        <v>545595599</v>
      </c>
      <c r="I990" s="15">
        <v>2</v>
      </c>
      <c r="J990" s="15">
        <v>2227</v>
      </c>
      <c r="K990" s="15" t="s">
        <v>600</v>
      </c>
      <c r="L990" s="61" t="s">
        <v>4969</v>
      </c>
      <c r="M990" s="15" t="s">
        <v>165</v>
      </c>
      <c r="O990" s="30" t="str">
        <f t="shared" si="147"/>
        <v>ü</v>
      </c>
      <c r="P990" s="30" t="str">
        <f t="shared" si="148"/>
        <v>ü</v>
      </c>
      <c r="Q990" s="30" t="str">
        <f t="shared" si="149"/>
        <v>ü</v>
      </c>
      <c r="R990" s="30" t="str">
        <f t="shared" si="150"/>
        <v/>
      </c>
      <c r="S990" s="17" t="str">
        <f t="shared" si="151"/>
        <v>ü</v>
      </c>
      <c r="T990" s="17" t="str">
        <f t="shared" si="152"/>
        <v/>
      </c>
      <c r="U990" s="17"/>
      <c r="V990" s="17" t="str">
        <f t="shared" si="153"/>
        <v/>
      </c>
    </row>
    <row r="991" spans="1:22" ht="21.75" hidden="1" customHeight="1" x14ac:dyDescent="0.25">
      <c r="A991" s="28">
        <v>990</v>
      </c>
      <c r="B991" s="15">
        <v>2269454</v>
      </c>
      <c r="C991" s="16">
        <v>46097</v>
      </c>
      <c r="D991" s="16">
        <v>46098</v>
      </c>
      <c r="E991" s="15" t="s">
        <v>5792</v>
      </c>
      <c r="F991" s="15" t="s">
        <v>166</v>
      </c>
      <c r="H991" s="65">
        <v>505182488</v>
      </c>
      <c r="I991" s="15">
        <v>3</v>
      </c>
      <c r="J991" s="15">
        <v>45</v>
      </c>
      <c r="K991" s="15" t="s">
        <v>469</v>
      </c>
      <c r="L991" s="61" t="s">
        <v>5364</v>
      </c>
      <c r="M991" s="15" t="s">
        <v>211</v>
      </c>
      <c r="O991" s="30" t="str">
        <f t="shared" si="147"/>
        <v/>
      </c>
      <c r="P991" s="30" t="str">
        <f t="shared" si="148"/>
        <v/>
      </c>
      <c r="Q991" s="30" t="str">
        <f t="shared" si="149"/>
        <v/>
      </c>
      <c r="R991" s="30" t="str">
        <f t="shared" si="150"/>
        <v/>
      </c>
      <c r="S991" s="17" t="str">
        <f t="shared" si="151"/>
        <v/>
      </c>
      <c r="T991" s="17" t="str">
        <f t="shared" si="152"/>
        <v/>
      </c>
      <c r="U991" s="17"/>
      <c r="V991" s="17" t="str">
        <f t="shared" si="153"/>
        <v/>
      </c>
    </row>
    <row r="992" spans="1:22" ht="21.75" hidden="1" customHeight="1" x14ac:dyDescent="0.25">
      <c r="A992" s="28">
        <v>991</v>
      </c>
      <c r="B992" s="15">
        <v>2269378</v>
      </c>
      <c r="C992" s="16">
        <v>46097</v>
      </c>
      <c r="D992" s="16">
        <v>46099</v>
      </c>
      <c r="E992" s="15" t="s">
        <v>5793</v>
      </c>
      <c r="F992" s="15" t="s">
        <v>166</v>
      </c>
      <c r="H992" s="65">
        <v>526201110</v>
      </c>
      <c r="I992" s="15" t="s">
        <v>5814</v>
      </c>
      <c r="J992" s="15">
        <v>4901</v>
      </c>
      <c r="K992" s="15" t="s">
        <v>374</v>
      </c>
      <c r="L992" s="61" t="s">
        <v>5508</v>
      </c>
      <c r="M992" s="15" t="s">
        <v>486</v>
      </c>
      <c r="O992" s="30" t="str">
        <f t="shared" si="147"/>
        <v/>
      </c>
      <c r="P992" s="30" t="str">
        <f t="shared" si="148"/>
        <v/>
      </c>
      <c r="Q992" s="30" t="str">
        <f t="shared" si="149"/>
        <v/>
      </c>
      <c r="R992" s="30" t="str">
        <f t="shared" si="150"/>
        <v/>
      </c>
      <c r="S992" s="17" t="str">
        <f t="shared" si="151"/>
        <v/>
      </c>
      <c r="T992" s="17" t="str">
        <f t="shared" si="152"/>
        <v/>
      </c>
      <c r="U992" s="17"/>
      <c r="V992" s="17" t="str">
        <f t="shared" si="153"/>
        <v/>
      </c>
    </row>
    <row r="993" spans="1:22" ht="21.75" hidden="1" customHeight="1" x14ac:dyDescent="0.25">
      <c r="A993" s="28">
        <v>992</v>
      </c>
      <c r="B993" s="15">
        <v>2269332</v>
      </c>
      <c r="C993" s="16">
        <v>46097</v>
      </c>
      <c r="D993" s="16">
        <v>46098</v>
      </c>
      <c r="E993" s="15" t="s">
        <v>5008</v>
      </c>
      <c r="F993" s="15" t="s">
        <v>166</v>
      </c>
      <c r="H993" s="65">
        <v>506355537</v>
      </c>
      <c r="I993" s="15">
        <v>592</v>
      </c>
      <c r="J993" s="15">
        <v>592</v>
      </c>
      <c r="K993" s="15" t="s">
        <v>222</v>
      </c>
      <c r="L993" s="61" t="s">
        <v>5036</v>
      </c>
      <c r="M993" s="15" t="s">
        <v>162</v>
      </c>
      <c r="O993" s="30" t="str">
        <f t="shared" si="147"/>
        <v>ü</v>
      </c>
      <c r="P993" s="30" t="str">
        <f t="shared" si="148"/>
        <v>ü</v>
      </c>
      <c r="Q993" s="30" t="str">
        <f t="shared" si="149"/>
        <v>ü</v>
      </c>
      <c r="R993" s="30" t="str">
        <f t="shared" si="150"/>
        <v/>
      </c>
      <c r="S993" s="17" t="str">
        <f t="shared" si="151"/>
        <v>ü</v>
      </c>
      <c r="T993" s="17" t="str">
        <f t="shared" si="152"/>
        <v/>
      </c>
      <c r="U993" s="17"/>
      <c r="V993" s="17" t="str">
        <f t="shared" si="153"/>
        <v/>
      </c>
    </row>
    <row r="994" spans="1:22" ht="21.75" hidden="1" customHeight="1" x14ac:dyDescent="0.25">
      <c r="A994" s="28">
        <v>993</v>
      </c>
      <c r="B994" s="15">
        <v>2269283</v>
      </c>
      <c r="C994" s="16">
        <v>46097</v>
      </c>
      <c r="D994" s="16">
        <v>46098</v>
      </c>
      <c r="E994" s="15" t="s">
        <v>5794</v>
      </c>
      <c r="F994" s="15" t="s">
        <v>157</v>
      </c>
      <c r="H994" s="65">
        <v>529720119</v>
      </c>
      <c r="J994" s="15" t="s">
        <v>5815</v>
      </c>
      <c r="K994" s="15" t="s">
        <v>960</v>
      </c>
      <c r="L994" s="61" t="s">
        <v>5816</v>
      </c>
      <c r="M994" s="15" t="s">
        <v>214</v>
      </c>
      <c r="O994" s="30" t="str">
        <f t="shared" si="147"/>
        <v/>
      </c>
      <c r="P994" s="30" t="str">
        <f t="shared" si="148"/>
        <v/>
      </c>
      <c r="Q994" s="30" t="str">
        <f t="shared" si="149"/>
        <v/>
      </c>
      <c r="R994" s="30" t="str">
        <f t="shared" si="150"/>
        <v/>
      </c>
      <c r="S994" s="17" t="str">
        <f t="shared" si="151"/>
        <v/>
      </c>
      <c r="T994" s="17" t="str">
        <f t="shared" si="152"/>
        <v/>
      </c>
      <c r="U994" s="17"/>
      <c r="V994" s="17" t="str">
        <f t="shared" si="153"/>
        <v/>
      </c>
    </row>
    <row r="995" spans="1:22" ht="21.75" hidden="1" customHeight="1" x14ac:dyDescent="0.25">
      <c r="A995" s="28">
        <v>994</v>
      </c>
      <c r="B995" s="15">
        <v>2269212</v>
      </c>
      <c r="C995" s="16">
        <v>46097</v>
      </c>
      <c r="D995" s="16">
        <v>46098</v>
      </c>
      <c r="E995" s="15" t="s">
        <v>5795</v>
      </c>
      <c r="F995" s="15" t="s">
        <v>166</v>
      </c>
      <c r="H995" s="65">
        <v>543921994</v>
      </c>
      <c r="I995" s="15" t="s">
        <v>1297</v>
      </c>
      <c r="J995" s="15" t="s">
        <v>2411</v>
      </c>
      <c r="K995" s="15" t="s">
        <v>355</v>
      </c>
      <c r="L995" s="61" t="s">
        <v>4901</v>
      </c>
      <c r="M995" s="15" t="s">
        <v>162</v>
      </c>
      <c r="O995" s="30" t="str">
        <f t="shared" si="147"/>
        <v/>
      </c>
      <c r="P995" s="30" t="str">
        <f t="shared" si="148"/>
        <v/>
      </c>
      <c r="Q995" s="30" t="str">
        <f t="shared" si="149"/>
        <v/>
      </c>
      <c r="R995" s="30" t="str">
        <f t="shared" si="150"/>
        <v/>
      </c>
      <c r="S995" s="17" t="str">
        <f t="shared" si="151"/>
        <v/>
      </c>
      <c r="T995" s="17" t="str">
        <f t="shared" si="152"/>
        <v/>
      </c>
      <c r="U995" s="17"/>
      <c r="V995" s="17" t="str">
        <f t="shared" si="153"/>
        <v/>
      </c>
    </row>
    <row r="996" spans="1:22" ht="21.75" hidden="1" customHeight="1" x14ac:dyDescent="0.25">
      <c r="A996" s="28">
        <v>995</v>
      </c>
      <c r="B996" s="15">
        <v>2269190</v>
      </c>
      <c r="C996" s="16">
        <v>46097</v>
      </c>
      <c r="D996" s="16">
        <v>46099</v>
      </c>
      <c r="E996" s="15" t="s">
        <v>5796</v>
      </c>
      <c r="F996" s="15" t="s">
        <v>166</v>
      </c>
      <c r="H996" s="65">
        <v>506266829</v>
      </c>
      <c r="I996" s="15" t="s">
        <v>5817</v>
      </c>
      <c r="J996" s="15">
        <v>3</v>
      </c>
      <c r="K996" s="15" t="s">
        <v>377</v>
      </c>
      <c r="L996" s="61" t="s">
        <v>4919</v>
      </c>
      <c r="M996" s="15" t="s">
        <v>160</v>
      </c>
      <c r="O996" s="30" t="str">
        <f t="shared" si="147"/>
        <v/>
      </c>
      <c r="P996" s="30" t="str">
        <f t="shared" si="148"/>
        <v/>
      </c>
      <c r="Q996" s="30" t="str">
        <f t="shared" si="149"/>
        <v>ü</v>
      </c>
      <c r="R996" s="30" t="str">
        <f t="shared" si="150"/>
        <v/>
      </c>
      <c r="S996" s="17" t="str">
        <f t="shared" si="151"/>
        <v/>
      </c>
      <c r="T996" s="17" t="str">
        <f t="shared" si="152"/>
        <v/>
      </c>
      <c r="U996" s="17"/>
      <c r="V996" s="17" t="str">
        <f t="shared" si="153"/>
        <v/>
      </c>
    </row>
    <row r="997" spans="1:22" ht="21.75" hidden="1" customHeight="1" x14ac:dyDescent="0.25">
      <c r="A997" s="28">
        <v>996</v>
      </c>
      <c r="B997" s="15">
        <v>2269186</v>
      </c>
      <c r="C997" s="16">
        <v>46097</v>
      </c>
      <c r="D997" s="16">
        <v>46099</v>
      </c>
      <c r="E997" s="15" t="s">
        <v>5797</v>
      </c>
      <c r="F997" s="15" t="s">
        <v>166</v>
      </c>
      <c r="H997" s="65">
        <v>558756832</v>
      </c>
      <c r="J997" s="15">
        <v>986</v>
      </c>
      <c r="K997" s="15" t="s">
        <v>374</v>
      </c>
      <c r="L997" s="61" t="s">
        <v>5680</v>
      </c>
      <c r="M997" s="15" t="s">
        <v>486</v>
      </c>
      <c r="O997" s="30" t="str">
        <f t="shared" si="147"/>
        <v>ü</v>
      </c>
      <c r="P997" s="30" t="str">
        <f t="shared" si="148"/>
        <v>ü</v>
      </c>
      <c r="Q997" s="30" t="str">
        <f t="shared" si="149"/>
        <v>ü</v>
      </c>
      <c r="R997" s="30" t="str">
        <f t="shared" si="150"/>
        <v/>
      </c>
      <c r="S997" s="17" t="str">
        <f t="shared" si="151"/>
        <v>ü</v>
      </c>
      <c r="T997" s="17" t="str">
        <f t="shared" si="152"/>
        <v/>
      </c>
      <c r="U997" s="17"/>
      <c r="V997" s="17" t="str">
        <f t="shared" si="153"/>
        <v>ü</v>
      </c>
    </row>
    <row r="998" spans="1:22" ht="21.75" hidden="1" customHeight="1" x14ac:dyDescent="0.25">
      <c r="A998" s="28">
        <v>997</v>
      </c>
      <c r="B998" s="15">
        <v>2269178</v>
      </c>
      <c r="C998" s="16">
        <v>46097</v>
      </c>
      <c r="D998" s="16">
        <v>46098</v>
      </c>
      <c r="E998" s="15" t="s">
        <v>5798</v>
      </c>
      <c r="F998" s="15" t="s">
        <v>166</v>
      </c>
      <c r="H998" s="65">
        <v>506344420</v>
      </c>
      <c r="I998" s="15">
        <v>115</v>
      </c>
      <c r="J998" s="15">
        <v>1627</v>
      </c>
      <c r="K998" s="15" t="s">
        <v>668</v>
      </c>
      <c r="L998" s="61" t="s">
        <v>5035</v>
      </c>
      <c r="M998" s="15" t="s">
        <v>486</v>
      </c>
      <c r="O998" s="30" t="str">
        <f t="shared" si="147"/>
        <v>ü</v>
      </c>
      <c r="P998" s="30" t="str">
        <f t="shared" si="148"/>
        <v/>
      </c>
      <c r="Q998" s="30" t="str">
        <f t="shared" si="149"/>
        <v>ü</v>
      </c>
      <c r="R998" s="30" t="str">
        <f t="shared" si="150"/>
        <v/>
      </c>
      <c r="S998" s="17" t="str">
        <f t="shared" si="151"/>
        <v>ü</v>
      </c>
      <c r="T998" s="17" t="str">
        <f t="shared" si="152"/>
        <v/>
      </c>
      <c r="U998" s="17"/>
      <c r="V998" s="17" t="str">
        <f t="shared" si="153"/>
        <v/>
      </c>
    </row>
    <row r="999" spans="1:22" ht="21.75" hidden="1" customHeight="1" x14ac:dyDescent="0.25">
      <c r="A999" s="28">
        <v>998</v>
      </c>
      <c r="B999" s="15">
        <v>2269171</v>
      </c>
      <c r="C999" s="16">
        <v>46097</v>
      </c>
      <c r="D999" s="16">
        <v>46098</v>
      </c>
      <c r="E999" s="15" t="s">
        <v>5799</v>
      </c>
      <c r="F999" s="15" t="s">
        <v>166</v>
      </c>
      <c r="H999" s="65">
        <v>506790500</v>
      </c>
      <c r="I999" s="15">
        <v>21</v>
      </c>
      <c r="J999" s="15">
        <v>45</v>
      </c>
      <c r="K999" s="15" t="s">
        <v>222</v>
      </c>
      <c r="L999" s="61" t="s">
        <v>5146</v>
      </c>
      <c r="M999" s="15" t="s">
        <v>162</v>
      </c>
      <c r="O999" s="30" t="str">
        <f t="shared" si="147"/>
        <v>ü</v>
      </c>
      <c r="P999" s="30" t="str">
        <f t="shared" si="148"/>
        <v/>
      </c>
      <c r="Q999" s="30" t="str">
        <f t="shared" si="149"/>
        <v>ü</v>
      </c>
      <c r="R999" s="30" t="str">
        <f t="shared" si="150"/>
        <v/>
      </c>
      <c r="S999" s="17" t="str">
        <f t="shared" si="151"/>
        <v/>
      </c>
      <c r="T999" s="17" t="str">
        <f t="shared" si="152"/>
        <v/>
      </c>
      <c r="U999" s="17"/>
      <c r="V999" s="17" t="str">
        <f t="shared" si="153"/>
        <v/>
      </c>
    </row>
    <row r="1000" spans="1:22" ht="21.75" hidden="1" customHeight="1" x14ac:dyDescent="0.25">
      <c r="A1000" s="28">
        <v>999</v>
      </c>
      <c r="B1000" s="15">
        <v>2269168</v>
      </c>
      <c r="C1000" s="16">
        <v>46097</v>
      </c>
      <c r="D1000" s="16">
        <v>46098</v>
      </c>
      <c r="E1000" s="15" t="s">
        <v>5800</v>
      </c>
      <c r="F1000" s="15" t="s">
        <v>166</v>
      </c>
      <c r="H1000" s="65">
        <v>508404311</v>
      </c>
      <c r="I1000" s="15">
        <v>44</v>
      </c>
      <c r="J1000" s="15">
        <v>9</v>
      </c>
      <c r="K1000" s="15" t="s">
        <v>238</v>
      </c>
      <c r="L1000" s="61" t="s">
        <v>4905</v>
      </c>
      <c r="M1000" s="15" t="s">
        <v>160</v>
      </c>
      <c r="O1000" s="30" t="str">
        <f t="shared" si="147"/>
        <v>ü</v>
      </c>
      <c r="P1000" s="30" t="str">
        <f t="shared" si="148"/>
        <v>ü</v>
      </c>
      <c r="Q1000" s="30" t="str">
        <f t="shared" si="149"/>
        <v>ü</v>
      </c>
      <c r="R1000" s="30" t="str">
        <f t="shared" si="150"/>
        <v/>
      </c>
      <c r="S1000" s="17" t="str">
        <f t="shared" si="151"/>
        <v>ü</v>
      </c>
      <c r="T1000" s="17" t="str">
        <f t="shared" si="152"/>
        <v/>
      </c>
      <c r="U1000" s="17"/>
      <c r="V1000" s="17" t="str">
        <f t="shared" si="153"/>
        <v>ü</v>
      </c>
    </row>
    <row r="1001" spans="1:22" ht="21.75" hidden="1" customHeight="1" x14ac:dyDescent="0.25">
      <c r="A1001" s="28">
        <v>1000</v>
      </c>
      <c r="B1001" s="15">
        <v>2269701</v>
      </c>
      <c r="C1001" s="16">
        <v>46097</v>
      </c>
      <c r="D1001" s="16">
        <v>46097</v>
      </c>
      <c r="E1001" s="15" t="s">
        <v>5738</v>
      </c>
      <c r="F1001" s="15" t="s">
        <v>166</v>
      </c>
      <c r="H1001" s="65">
        <v>971565599029</v>
      </c>
      <c r="I1001" s="15">
        <v>35</v>
      </c>
      <c r="J1001" s="15">
        <v>13</v>
      </c>
      <c r="K1001" s="15" t="s">
        <v>355</v>
      </c>
      <c r="L1001" s="61" t="s">
        <v>4923</v>
      </c>
      <c r="M1001" s="15" t="s">
        <v>158</v>
      </c>
      <c r="O1001" s="30" t="str">
        <f t="shared" si="147"/>
        <v>ü</v>
      </c>
      <c r="P1001" s="30" t="str">
        <f t="shared" ref="P1001:P1002" si="154">IF(COUNTIF(L1001,"*صراصير*")&gt;=1,"ü","")</f>
        <v>ü</v>
      </c>
      <c r="Q1001" s="30" t="str">
        <f t="shared" ref="Q1001:Q1002" si="155">IF(COUNTIF(L1001,"*بعوض*")&gt;=1,"ü","")</f>
        <v>ü</v>
      </c>
      <c r="R1001" s="30" t="str">
        <f t="shared" ref="R1001:R1002" si="156">IF(COUNTIF(L1001,"*باعوض*")&gt;=1,"ü","")</f>
        <v/>
      </c>
      <c r="S1001" s="17" t="str">
        <f t="shared" ref="S1001:S1002" si="157">IF(COUNTIF(L1001,"*ذباب*")&gt;=1,"ü","")</f>
        <v>ü</v>
      </c>
      <c r="T1001" s="17" t="str">
        <f t="shared" ref="T1001:T1002" si="158">IF(COUNTIF(L1001,"*فئران*")&gt;=1,"ü","")</f>
        <v/>
      </c>
      <c r="U1001" s="17"/>
      <c r="V1001" s="17" t="str">
        <f t="shared" ref="V1001:V1002" si="159">IF(COUNTIF(L1001,"*عقارب*")&gt;=1,"ü","")</f>
        <v/>
      </c>
    </row>
    <row r="1002" spans="1:22" ht="21.75" hidden="1" customHeight="1" x14ac:dyDescent="0.25">
      <c r="A1002" s="28">
        <v>1001</v>
      </c>
      <c r="B1002" s="15">
        <v>2270616</v>
      </c>
      <c r="C1002" s="16">
        <v>46098</v>
      </c>
      <c r="D1002" s="16">
        <v>46099</v>
      </c>
      <c r="E1002" s="15" t="s">
        <v>5818</v>
      </c>
      <c r="F1002" s="15" t="s">
        <v>166</v>
      </c>
      <c r="H1002" s="65">
        <v>971503013969</v>
      </c>
      <c r="I1002" s="15">
        <v>45</v>
      </c>
      <c r="J1002" s="15">
        <v>18</v>
      </c>
      <c r="K1002" s="15" t="s">
        <v>844</v>
      </c>
      <c r="L1002" s="61" t="s">
        <v>5146</v>
      </c>
      <c r="M1002" s="15" t="s">
        <v>211</v>
      </c>
      <c r="O1002" s="30" t="str">
        <f t="shared" si="147"/>
        <v>ü</v>
      </c>
      <c r="P1002" s="30" t="str">
        <f t="shared" si="154"/>
        <v/>
      </c>
      <c r="Q1002" s="30" t="str">
        <f t="shared" si="155"/>
        <v>ü</v>
      </c>
      <c r="R1002" s="30" t="str">
        <f t="shared" si="156"/>
        <v/>
      </c>
      <c r="S1002" s="17" t="str">
        <f t="shared" si="157"/>
        <v/>
      </c>
      <c r="T1002" s="17" t="str">
        <f t="shared" si="158"/>
        <v/>
      </c>
      <c r="U1002" s="17"/>
      <c r="V1002" s="17" t="str">
        <f t="shared" si="159"/>
        <v/>
      </c>
    </row>
    <row r="1003" spans="1:22" ht="21.75" hidden="1" customHeight="1" x14ac:dyDescent="0.25">
      <c r="A1003" s="28">
        <v>1002</v>
      </c>
      <c r="B1003" s="15">
        <v>2270615</v>
      </c>
      <c r="C1003" s="16">
        <v>46098</v>
      </c>
      <c r="D1003" s="16">
        <v>46098</v>
      </c>
      <c r="E1003" s="15" t="s">
        <v>5663</v>
      </c>
      <c r="F1003" s="15" t="s">
        <v>166</v>
      </c>
      <c r="H1003" s="65">
        <v>971506322933</v>
      </c>
      <c r="I1003" s="15">
        <v>118</v>
      </c>
      <c r="J1003" s="15">
        <v>90</v>
      </c>
      <c r="K1003" s="15" t="s">
        <v>360</v>
      </c>
      <c r="L1003" s="61" t="s">
        <v>5164</v>
      </c>
      <c r="M1003" s="15" t="s">
        <v>211</v>
      </c>
      <c r="O1003" s="30" t="str">
        <f t="shared" si="147"/>
        <v>ü</v>
      </c>
      <c r="P1003" s="30" t="str">
        <f t="shared" ref="P1003" si="160">IF(COUNTIF(L1003,"*صراصير*")&gt;=1,"ü","")</f>
        <v>ü</v>
      </c>
      <c r="Q1003" s="30" t="str">
        <f t="shared" ref="Q1003" si="161">IF(COUNTIF(L1003,"*بعوض*")&gt;=1,"ü","")</f>
        <v>ü</v>
      </c>
      <c r="R1003" s="30" t="str">
        <f t="shared" ref="R1003" si="162">IF(COUNTIF(L1003,"*باعوض*")&gt;=1,"ü","")</f>
        <v/>
      </c>
      <c r="S1003" s="17" t="str">
        <f t="shared" ref="S1003" si="163">IF(COUNTIF(L1003,"*ذباب*")&gt;=1,"ü","")</f>
        <v>ü</v>
      </c>
      <c r="T1003" s="17" t="str">
        <f t="shared" ref="T1003" si="164">IF(COUNTIF(L1003,"*فئران*")&gt;=1,"ü","")</f>
        <v/>
      </c>
      <c r="U1003" s="17"/>
      <c r="V1003" s="17" t="str">
        <f t="shared" ref="V1003" si="165">IF(COUNTIF(L1003,"*عقارب*")&gt;=1,"ü","")</f>
        <v>ü</v>
      </c>
    </row>
    <row r="1004" spans="1:22" ht="21.75" hidden="1" customHeight="1" x14ac:dyDescent="0.25">
      <c r="A1004" s="28">
        <v>1003</v>
      </c>
      <c r="B1004" s="15">
        <v>2272004</v>
      </c>
      <c r="C1004" s="16">
        <v>46099</v>
      </c>
      <c r="D1004" s="16">
        <v>46104</v>
      </c>
      <c r="E1004" s="15" t="s">
        <v>4956</v>
      </c>
      <c r="F1004" s="15" t="s">
        <v>210</v>
      </c>
      <c r="H1004" s="65">
        <v>503634446</v>
      </c>
      <c r="I1004" s="15" t="s">
        <v>5863</v>
      </c>
      <c r="J1004" s="15" t="s">
        <v>5513</v>
      </c>
      <c r="K1004" s="15" t="s">
        <v>990</v>
      </c>
      <c r="L1004" s="61" t="s">
        <v>4905</v>
      </c>
      <c r="M1004" s="15" t="s">
        <v>165</v>
      </c>
      <c r="O1004" s="30" t="str">
        <f t="shared" si="147"/>
        <v>ü</v>
      </c>
      <c r="P1004" s="30" t="str">
        <f t="shared" ref="P1004:P1067" si="166">IF(COUNTIF(L1004,"*صراصير*")&gt;=1,"ü","")</f>
        <v>ü</v>
      </c>
      <c r="Q1004" s="30" t="str">
        <f t="shared" ref="Q1004:Q1067" si="167">IF(COUNTIF(L1004,"*بعوض*")&gt;=1,"ü","")</f>
        <v>ü</v>
      </c>
      <c r="R1004" s="30" t="str">
        <f t="shared" ref="R1004:R1067" si="168">IF(COUNTIF(L1004,"*باعوض*")&gt;=1,"ü","")</f>
        <v/>
      </c>
      <c r="S1004" s="17" t="str">
        <f t="shared" ref="S1004:S1067" si="169">IF(COUNTIF(L1004,"*ذباب*")&gt;=1,"ü","")</f>
        <v>ü</v>
      </c>
      <c r="T1004" s="17" t="str">
        <f t="shared" ref="T1004:T1067" si="170">IF(COUNTIF(L1004,"*فئران*")&gt;=1,"ü","")</f>
        <v/>
      </c>
      <c r="U1004" s="17"/>
      <c r="V1004" s="17" t="str">
        <f t="shared" ref="V1004:V1067" si="171">IF(COUNTIF(L1004,"*عقارب*")&gt;=1,"ü","")</f>
        <v>ü</v>
      </c>
    </row>
    <row r="1005" spans="1:22" ht="21.75" hidden="1" customHeight="1" x14ac:dyDescent="0.25">
      <c r="A1005" s="28">
        <v>1004</v>
      </c>
      <c r="B1005" s="15">
        <v>2271997</v>
      </c>
      <c r="C1005" s="16">
        <v>46099</v>
      </c>
      <c r="D1005" s="16">
        <v>46099</v>
      </c>
      <c r="E1005" s="15" t="s">
        <v>5819</v>
      </c>
      <c r="F1005" s="15" t="s">
        <v>166</v>
      </c>
      <c r="H1005" s="65">
        <v>506555706</v>
      </c>
      <c r="I1005" s="15">
        <v>8</v>
      </c>
      <c r="J1005" s="15">
        <v>5</v>
      </c>
      <c r="K1005" s="15" t="s">
        <v>404</v>
      </c>
      <c r="L1005" s="61" t="s">
        <v>4905</v>
      </c>
      <c r="M1005" s="15" t="s">
        <v>179</v>
      </c>
      <c r="O1005" s="30" t="str">
        <f t="shared" si="147"/>
        <v>ü</v>
      </c>
      <c r="P1005" s="30" t="str">
        <f t="shared" si="166"/>
        <v>ü</v>
      </c>
      <c r="Q1005" s="30" t="str">
        <f t="shared" si="167"/>
        <v>ü</v>
      </c>
      <c r="R1005" s="30" t="str">
        <f t="shared" si="168"/>
        <v/>
      </c>
      <c r="S1005" s="17" t="str">
        <f t="shared" si="169"/>
        <v>ü</v>
      </c>
      <c r="T1005" s="17" t="str">
        <f t="shared" si="170"/>
        <v/>
      </c>
      <c r="U1005" s="17"/>
      <c r="V1005" s="17" t="str">
        <f t="shared" si="171"/>
        <v>ü</v>
      </c>
    </row>
    <row r="1006" spans="1:22" ht="21.75" hidden="1" customHeight="1" x14ac:dyDescent="0.25">
      <c r="A1006" s="28">
        <v>1005</v>
      </c>
      <c r="B1006" s="15">
        <v>2271978</v>
      </c>
      <c r="C1006" s="16">
        <v>46099</v>
      </c>
      <c r="D1006" s="16">
        <v>46099</v>
      </c>
      <c r="E1006" s="15" t="s">
        <v>5820</v>
      </c>
      <c r="F1006" s="15" t="s">
        <v>166</v>
      </c>
      <c r="H1006" s="65">
        <v>528373177</v>
      </c>
      <c r="I1006" s="15">
        <v>128</v>
      </c>
      <c r="J1006" s="15">
        <v>288</v>
      </c>
      <c r="K1006" s="15" t="s">
        <v>344</v>
      </c>
      <c r="L1006" s="61" t="s">
        <v>4925</v>
      </c>
      <c r="M1006" s="15" t="s">
        <v>160</v>
      </c>
      <c r="O1006" s="30" t="str">
        <f t="shared" si="147"/>
        <v/>
      </c>
      <c r="P1006" s="30" t="str">
        <f t="shared" si="166"/>
        <v/>
      </c>
      <c r="Q1006" s="30" t="str">
        <f t="shared" si="167"/>
        <v/>
      </c>
      <c r="R1006" s="30" t="str">
        <f t="shared" si="168"/>
        <v/>
      </c>
      <c r="S1006" s="17" t="str">
        <f t="shared" si="169"/>
        <v/>
      </c>
      <c r="T1006" s="17" t="str">
        <f t="shared" si="170"/>
        <v/>
      </c>
      <c r="U1006" s="17"/>
      <c r="V1006" s="17" t="str">
        <f t="shared" si="171"/>
        <v/>
      </c>
    </row>
    <row r="1007" spans="1:22" ht="21.75" hidden="1" customHeight="1" x14ac:dyDescent="0.25">
      <c r="A1007" s="28">
        <v>1006</v>
      </c>
      <c r="B1007" s="15">
        <v>2271969</v>
      </c>
      <c r="C1007" s="16">
        <v>46099</v>
      </c>
      <c r="D1007" s="16">
        <v>46099</v>
      </c>
      <c r="E1007" s="15" t="s">
        <v>5821</v>
      </c>
      <c r="F1007" s="15" t="s">
        <v>166</v>
      </c>
      <c r="H1007" s="65">
        <v>506746668</v>
      </c>
      <c r="I1007" s="15">
        <v>157</v>
      </c>
      <c r="J1007" s="15">
        <v>180</v>
      </c>
      <c r="K1007" s="15" t="s">
        <v>336</v>
      </c>
      <c r="L1007" s="61" t="s">
        <v>4905</v>
      </c>
      <c r="M1007" s="15" t="s">
        <v>164</v>
      </c>
      <c r="O1007" s="30" t="str">
        <f t="shared" si="147"/>
        <v>ü</v>
      </c>
      <c r="P1007" s="30" t="str">
        <f t="shared" si="166"/>
        <v>ü</v>
      </c>
      <c r="Q1007" s="30" t="str">
        <f t="shared" si="167"/>
        <v>ü</v>
      </c>
      <c r="R1007" s="30" t="str">
        <f t="shared" si="168"/>
        <v/>
      </c>
      <c r="S1007" s="17" t="str">
        <f t="shared" si="169"/>
        <v>ü</v>
      </c>
      <c r="T1007" s="17" t="str">
        <f t="shared" si="170"/>
        <v/>
      </c>
      <c r="U1007" s="17"/>
      <c r="V1007" s="17" t="str">
        <f t="shared" si="171"/>
        <v>ü</v>
      </c>
    </row>
    <row r="1008" spans="1:22" ht="21.75" hidden="1" customHeight="1" x14ac:dyDescent="0.25">
      <c r="A1008" s="28">
        <v>1007</v>
      </c>
      <c r="B1008" s="15">
        <v>2271963</v>
      </c>
      <c r="C1008" s="16">
        <v>46099</v>
      </c>
      <c r="D1008" s="16">
        <v>46105</v>
      </c>
      <c r="E1008" s="15" t="s">
        <v>5822</v>
      </c>
      <c r="F1008" s="15" t="s">
        <v>166</v>
      </c>
      <c r="H1008" s="65">
        <v>508939990</v>
      </c>
      <c r="J1008" s="15">
        <v>47</v>
      </c>
      <c r="K1008" s="15" t="s">
        <v>1430</v>
      </c>
      <c r="L1008" s="61" t="s">
        <v>5035</v>
      </c>
      <c r="M1008" s="15" t="s">
        <v>164</v>
      </c>
      <c r="O1008" s="30" t="str">
        <f t="shared" si="147"/>
        <v>ü</v>
      </c>
      <c r="P1008" s="30" t="str">
        <f t="shared" si="166"/>
        <v/>
      </c>
      <c r="Q1008" s="30" t="str">
        <f t="shared" si="167"/>
        <v>ü</v>
      </c>
      <c r="R1008" s="30" t="str">
        <f t="shared" si="168"/>
        <v/>
      </c>
      <c r="S1008" s="17" t="str">
        <f t="shared" si="169"/>
        <v>ü</v>
      </c>
      <c r="T1008" s="17" t="str">
        <f t="shared" si="170"/>
        <v/>
      </c>
      <c r="U1008" s="17"/>
      <c r="V1008" s="17" t="str">
        <f t="shared" si="171"/>
        <v/>
      </c>
    </row>
    <row r="1009" spans="1:22" ht="21.75" hidden="1" customHeight="1" x14ac:dyDescent="0.25">
      <c r="A1009" s="28">
        <v>1008</v>
      </c>
      <c r="B1009" s="15">
        <v>2271958</v>
      </c>
      <c r="C1009" s="16">
        <v>46099</v>
      </c>
      <c r="D1009" s="16">
        <v>46099</v>
      </c>
      <c r="E1009" s="15" t="s">
        <v>5823</v>
      </c>
      <c r="F1009" s="15" t="s">
        <v>166</v>
      </c>
      <c r="H1009" s="65">
        <v>545544594</v>
      </c>
      <c r="I1009" s="15">
        <v>155</v>
      </c>
      <c r="J1009" s="15">
        <v>2737</v>
      </c>
      <c r="K1009" s="15" t="s">
        <v>220</v>
      </c>
      <c r="L1009" s="61" t="s">
        <v>5155</v>
      </c>
      <c r="M1009" s="15" t="s">
        <v>164</v>
      </c>
      <c r="O1009" s="30" t="str">
        <f t="shared" si="147"/>
        <v>ü</v>
      </c>
      <c r="P1009" s="30" t="str">
        <f t="shared" si="166"/>
        <v/>
      </c>
      <c r="Q1009" s="30" t="str">
        <f t="shared" si="167"/>
        <v>ü</v>
      </c>
      <c r="R1009" s="30" t="str">
        <f t="shared" si="168"/>
        <v/>
      </c>
      <c r="S1009" s="17" t="str">
        <f t="shared" si="169"/>
        <v>ü</v>
      </c>
      <c r="T1009" s="17" t="str">
        <f t="shared" si="170"/>
        <v/>
      </c>
      <c r="U1009" s="17"/>
      <c r="V1009" s="17" t="str">
        <f t="shared" si="171"/>
        <v/>
      </c>
    </row>
    <row r="1010" spans="1:22" ht="21.75" hidden="1" customHeight="1" x14ac:dyDescent="0.25">
      <c r="A1010" s="28">
        <v>1009</v>
      </c>
      <c r="B1010" s="15">
        <v>2271944</v>
      </c>
      <c r="C1010" s="16">
        <v>46099</v>
      </c>
      <c r="D1010" s="16">
        <v>46099</v>
      </c>
      <c r="E1010" s="15" t="s">
        <v>5824</v>
      </c>
      <c r="F1010" s="15" t="s">
        <v>166</v>
      </c>
      <c r="H1010" s="65">
        <v>506540410</v>
      </c>
      <c r="I1010" s="15">
        <v>136</v>
      </c>
      <c r="J1010" s="15">
        <v>236</v>
      </c>
      <c r="K1010" s="15" t="s">
        <v>363</v>
      </c>
      <c r="L1010" s="61" t="s">
        <v>5864</v>
      </c>
      <c r="M1010" s="15" t="s">
        <v>158</v>
      </c>
      <c r="O1010" s="30" t="str">
        <f t="shared" si="147"/>
        <v/>
      </c>
      <c r="P1010" s="30" t="str">
        <f t="shared" si="166"/>
        <v>ü</v>
      </c>
      <c r="Q1010" s="30" t="str">
        <f t="shared" si="167"/>
        <v>ü</v>
      </c>
      <c r="R1010" s="30" t="str">
        <f t="shared" si="168"/>
        <v/>
      </c>
      <c r="S1010" s="17" t="str">
        <f t="shared" si="169"/>
        <v>ü</v>
      </c>
      <c r="T1010" s="17" t="str">
        <f t="shared" si="170"/>
        <v/>
      </c>
      <c r="U1010" s="17"/>
      <c r="V1010" s="17" t="str">
        <f t="shared" si="171"/>
        <v>ü</v>
      </c>
    </row>
    <row r="1011" spans="1:22" ht="21.75" hidden="1" customHeight="1" x14ac:dyDescent="0.25">
      <c r="A1011" s="28">
        <v>1010</v>
      </c>
      <c r="B1011" s="15">
        <v>2271916</v>
      </c>
      <c r="C1011" s="16">
        <v>46099</v>
      </c>
      <c r="D1011" s="16">
        <v>46102</v>
      </c>
      <c r="E1011" s="15" t="s">
        <v>5825</v>
      </c>
      <c r="F1011" s="15" t="s">
        <v>166</v>
      </c>
      <c r="H1011" s="65">
        <v>507266447</v>
      </c>
      <c r="I1011" s="15">
        <v>157</v>
      </c>
      <c r="J1011" s="15">
        <v>336</v>
      </c>
      <c r="K1011" s="15" t="s">
        <v>353</v>
      </c>
      <c r="L1011" s="61" t="s">
        <v>5421</v>
      </c>
      <c r="M1011" s="15" t="s">
        <v>162</v>
      </c>
      <c r="O1011" s="30" t="str">
        <f t="shared" si="147"/>
        <v>ü</v>
      </c>
      <c r="P1011" s="30" t="str">
        <f t="shared" si="166"/>
        <v>ü</v>
      </c>
      <c r="Q1011" s="30" t="str">
        <f t="shared" si="167"/>
        <v>ü</v>
      </c>
      <c r="R1011" s="30" t="str">
        <f t="shared" si="168"/>
        <v/>
      </c>
      <c r="S1011" s="17" t="str">
        <f t="shared" si="169"/>
        <v/>
      </c>
      <c r="T1011" s="17" t="str">
        <f t="shared" si="170"/>
        <v/>
      </c>
      <c r="U1011" s="17"/>
      <c r="V1011" s="17" t="str">
        <f t="shared" si="171"/>
        <v/>
      </c>
    </row>
    <row r="1012" spans="1:22" ht="21.75" hidden="1" customHeight="1" x14ac:dyDescent="0.25">
      <c r="A1012" s="28">
        <v>1011</v>
      </c>
      <c r="B1012" s="15">
        <v>2271907</v>
      </c>
      <c r="C1012" s="16">
        <v>46099</v>
      </c>
      <c r="D1012" s="16">
        <v>46099</v>
      </c>
      <c r="E1012" s="15" t="s">
        <v>5826</v>
      </c>
      <c r="F1012" s="15" t="s">
        <v>166</v>
      </c>
      <c r="H1012" s="65">
        <v>507366569</v>
      </c>
      <c r="I1012" s="15">
        <v>66</v>
      </c>
      <c r="J1012" s="15">
        <v>5924</v>
      </c>
      <c r="K1012" s="15" t="s">
        <v>226</v>
      </c>
      <c r="L1012" s="61" t="s">
        <v>4905</v>
      </c>
      <c r="M1012" s="15" t="s">
        <v>179</v>
      </c>
      <c r="O1012" s="30" t="str">
        <f t="shared" si="147"/>
        <v>ü</v>
      </c>
      <c r="P1012" s="30" t="str">
        <f t="shared" si="166"/>
        <v>ü</v>
      </c>
      <c r="Q1012" s="30" t="str">
        <f t="shared" si="167"/>
        <v>ü</v>
      </c>
      <c r="R1012" s="30" t="str">
        <f t="shared" si="168"/>
        <v/>
      </c>
      <c r="S1012" s="17" t="str">
        <f t="shared" si="169"/>
        <v>ü</v>
      </c>
      <c r="T1012" s="17" t="str">
        <f t="shared" si="170"/>
        <v/>
      </c>
      <c r="U1012" s="17"/>
      <c r="V1012" s="17" t="str">
        <f t="shared" si="171"/>
        <v>ü</v>
      </c>
    </row>
    <row r="1013" spans="1:22" ht="21.75" hidden="1" customHeight="1" x14ac:dyDescent="0.25">
      <c r="A1013" s="28">
        <v>1012</v>
      </c>
      <c r="B1013" s="15">
        <v>2271900</v>
      </c>
      <c r="C1013" s="16">
        <v>46099</v>
      </c>
      <c r="D1013" s="16">
        <v>46099</v>
      </c>
      <c r="E1013" s="15" t="s">
        <v>5827</v>
      </c>
      <c r="F1013" s="15" t="s">
        <v>166</v>
      </c>
      <c r="H1013" s="65">
        <v>501259888</v>
      </c>
      <c r="I1013" s="15">
        <v>154</v>
      </c>
      <c r="J1013" s="15">
        <v>154</v>
      </c>
      <c r="K1013" s="15" t="s">
        <v>480</v>
      </c>
      <c r="L1013" s="61" t="s">
        <v>4905</v>
      </c>
      <c r="M1013" s="15" t="s">
        <v>158</v>
      </c>
      <c r="O1013" s="30" t="str">
        <f t="shared" si="147"/>
        <v>ü</v>
      </c>
      <c r="P1013" s="30" t="str">
        <f t="shared" si="166"/>
        <v>ü</v>
      </c>
      <c r="Q1013" s="30" t="str">
        <f t="shared" si="167"/>
        <v>ü</v>
      </c>
      <c r="R1013" s="30" t="str">
        <f t="shared" si="168"/>
        <v/>
      </c>
      <c r="S1013" s="17" t="str">
        <f t="shared" si="169"/>
        <v>ü</v>
      </c>
      <c r="T1013" s="17" t="str">
        <f t="shared" si="170"/>
        <v/>
      </c>
      <c r="U1013" s="17"/>
      <c r="V1013" s="17" t="str">
        <f t="shared" si="171"/>
        <v>ü</v>
      </c>
    </row>
    <row r="1014" spans="1:22" ht="21.75" hidden="1" customHeight="1" x14ac:dyDescent="0.25">
      <c r="A1014" s="28">
        <v>1013</v>
      </c>
      <c r="B1014" s="15">
        <v>2271898</v>
      </c>
      <c r="C1014" s="16">
        <v>46099</v>
      </c>
      <c r="D1014" s="16">
        <v>46099</v>
      </c>
      <c r="E1014" s="15" t="s">
        <v>5828</v>
      </c>
      <c r="F1014" s="15" t="s">
        <v>166</v>
      </c>
      <c r="H1014" s="65">
        <v>566746766</v>
      </c>
      <c r="I1014" s="15" t="s">
        <v>4852</v>
      </c>
      <c r="J1014" s="15" t="s">
        <v>1083</v>
      </c>
      <c r="K1014" s="15" t="s">
        <v>358</v>
      </c>
      <c r="L1014" s="61" t="s">
        <v>5865</v>
      </c>
      <c r="M1014" s="15" t="s">
        <v>165</v>
      </c>
      <c r="O1014" s="30" t="str">
        <f t="shared" si="147"/>
        <v/>
      </c>
      <c r="P1014" s="30" t="str">
        <f t="shared" si="166"/>
        <v>ü</v>
      </c>
      <c r="Q1014" s="30" t="str">
        <f t="shared" si="167"/>
        <v>ü</v>
      </c>
      <c r="R1014" s="30" t="str">
        <f t="shared" si="168"/>
        <v/>
      </c>
      <c r="S1014" s="17" t="str">
        <f t="shared" si="169"/>
        <v/>
      </c>
      <c r="T1014" s="17" t="str">
        <f t="shared" si="170"/>
        <v/>
      </c>
      <c r="U1014" s="17"/>
      <c r="V1014" s="17" t="str">
        <f t="shared" si="171"/>
        <v>ü</v>
      </c>
    </row>
    <row r="1015" spans="1:22" ht="21.75" hidden="1" customHeight="1" x14ac:dyDescent="0.25">
      <c r="A1015" s="28">
        <v>1014</v>
      </c>
      <c r="B1015" s="15">
        <v>2271892</v>
      </c>
      <c r="C1015" s="16">
        <v>46099</v>
      </c>
      <c r="D1015" s="16">
        <v>46099</v>
      </c>
      <c r="E1015" s="15" t="s">
        <v>5829</v>
      </c>
      <c r="F1015" s="15" t="s">
        <v>166</v>
      </c>
      <c r="H1015" s="65">
        <v>502101002</v>
      </c>
      <c r="I1015" s="15">
        <v>7</v>
      </c>
      <c r="J1015" s="15">
        <v>2109</v>
      </c>
      <c r="K1015" s="15" t="s">
        <v>600</v>
      </c>
      <c r="L1015" s="61" t="s">
        <v>4905</v>
      </c>
      <c r="M1015" s="15" t="s">
        <v>167</v>
      </c>
      <c r="O1015" s="30" t="str">
        <f t="shared" si="147"/>
        <v>ü</v>
      </c>
      <c r="P1015" s="30" t="str">
        <f t="shared" si="166"/>
        <v>ü</v>
      </c>
      <c r="Q1015" s="30" t="str">
        <f t="shared" si="167"/>
        <v>ü</v>
      </c>
      <c r="R1015" s="30" t="str">
        <f t="shared" si="168"/>
        <v/>
      </c>
      <c r="S1015" s="17" t="str">
        <f t="shared" si="169"/>
        <v>ü</v>
      </c>
      <c r="T1015" s="17" t="str">
        <f t="shared" si="170"/>
        <v/>
      </c>
      <c r="U1015" s="17"/>
      <c r="V1015" s="17" t="str">
        <f t="shared" si="171"/>
        <v>ü</v>
      </c>
    </row>
    <row r="1016" spans="1:22" ht="21.75" hidden="1" customHeight="1" x14ac:dyDescent="0.25">
      <c r="A1016" s="28">
        <v>1015</v>
      </c>
      <c r="B1016" s="15">
        <v>2271872</v>
      </c>
      <c r="C1016" s="16">
        <v>46098</v>
      </c>
      <c r="D1016" s="16">
        <v>46099</v>
      </c>
      <c r="E1016" s="15" t="s">
        <v>5830</v>
      </c>
      <c r="F1016" s="15" t="s">
        <v>166</v>
      </c>
      <c r="H1016" s="65">
        <v>505500450</v>
      </c>
      <c r="I1016" s="15">
        <v>54</v>
      </c>
      <c r="J1016" s="15">
        <v>1146</v>
      </c>
      <c r="K1016" s="15" t="s">
        <v>224</v>
      </c>
      <c r="L1016" s="61" t="s">
        <v>5031</v>
      </c>
      <c r="M1016" s="15" t="s">
        <v>171</v>
      </c>
      <c r="O1016" s="30" t="str">
        <f t="shared" si="147"/>
        <v/>
      </c>
      <c r="P1016" s="30" t="str">
        <f t="shared" si="166"/>
        <v/>
      </c>
      <c r="Q1016" s="30" t="str">
        <f t="shared" si="167"/>
        <v/>
      </c>
      <c r="R1016" s="30" t="str">
        <f t="shared" si="168"/>
        <v/>
      </c>
      <c r="S1016" s="17" t="str">
        <f t="shared" si="169"/>
        <v/>
      </c>
      <c r="T1016" s="17" t="str">
        <f t="shared" si="170"/>
        <v/>
      </c>
      <c r="U1016" s="17"/>
      <c r="V1016" s="17" t="str">
        <f t="shared" si="171"/>
        <v/>
      </c>
    </row>
    <row r="1017" spans="1:22" ht="21.75" hidden="1" customHeight="1" x14ac:dyDescent="0.25">
      <c r="A1017" s="28">
        <v>1016</v>
      </c>
      <c r="B1017" s="15">
        <v>2271869</v>
      </c>
      <c r="C1017" s="16">
        <v>46098</v>
      </c>
      <c r="D1017" s="16">
        <v>46100</v>
      </c>
      <c r="E1017" s="15" t="s">
        <v>5831</v>
      </c>
      <c r="F1017" s="15" t="s">
        <v>166</v>
      </c>
      <c r="H1017" s="65">
        <v>563236987</v>
      </c>
      <c r="I1017" s="15" t="s">
        <v>1396</v>
      </c>
      <c r="J1017" s="15">
        <v>190</v>
      </c>
      <c r="K1017" s="15" t="s">
        <v>229</v>
      </c>
      <c r="L1017" s="61" t="s">
        <v>4905</v>
      </c>
      <c r="M1017" s="15" t="s">
        <v>162</v>
      </c>
      <c r="O1017" s="30" t="str">
        <f t="shared" si="147"/>
        <v>ü</v>
      </c>
      <c r="P1017" s="30" t="str">
        <f t="shared" si="166"/>
        <v>ü</v>
      </c>
      <c r="Q1017" s="30" t="str">
        <f t="shared" si="167"/>
        <v>ü</v>
      </c>
      <c r="R1017" s="30" t="str">
        <f t="shared" si="168"/>
        <v/>
      </c>
      <c r="S1017" s="17" t="str">
        <f t="shared" si="169"/>
        <v>ü</v>
      </c>
      <c r="T1017" s="17" t="str">
        <f t="shared" si="170"/>
        <v/>
      </c>
      <c r="U1017" s="17"/>
      <c r="V1017" s="17" t="str">
        <f t="shared" si="171"/>
        <v>ü</v>
      </c>
    </row>
    <row r="1018" spans="1:22" ht="21.75" hidden="1" customHeight="1" x14ac:dyDescent="0.25">
      <c r="A1018" s="28">
        <v>1017</v>
      </c>
      <c r="B1018" s="15">
        <v>2271863</v>
      </c>
      <c r="C1018" s="16">
        <v>46098</v>
      </c>
      <c r="D1018" s="16">
        <v>46099</v>
      </c>
      <c r="E1018" s="15" t="s">
        <v>5459</v>
      </c>
      <c r="F1018" s="15" t="s">
        <v>166</v>
      </c>
      <c r="H1018" s="65">
        <v>507787782</v>
      </c>
      <c r="I1018" s="15">
        <v>125</v>
      </c>
      <c r="J1018" s="15">
        <v>16</v>
      </c>
      <c r="K1018" s="15" t="s">
        <v>347</v>
      </c>
      <c r="L1018" s="61" t="s">
        <v>4896</v>
      </c>
      <c r="M1018" s="15" t="s">
        <v>486</v>
      </c>
      <c r="O1018" s="30" t="str">
        <f t="shared" si="147"/>
        <v>ü</v>
      </c>
      <c r="P1018" s="30" t="str">
        <f t="shared" si="166"/>
        <v>ü</v>
      </c>
      <c r="Q1018" s="30" t="str">
        <f t="shared" si="167"/>
        <v>ü</v>
      </c>
      <c r="R1018" s="30" t="str">
        <f t="shared" si="168"/>
        <v/>
      </c>
      <c r="S1018" s="17" t="str">
        <f t="shared" si="169"/>
        <v>ü</v>
      </c>
      <c r="T1018" s="17" t="str">
        <f t="shared" si="170"/>
        <v/>
      </c>
      <c r="U1018" s="17"/>
      <c r="V1018" s="17" t="str">
        <f t="shared" si="171"/>
        <v/>
      </c>
    </row>
    <row r="1019" spans="1:22" ht="21.75" hidden="1" customHeight="1" x14ac:dyDescent="0.25">
      <c r="A1019" s="28">
        <v>1018</v>
      </c>
      <c r="B1019" s="15">
        <v>2271839</v>
      </c>
      <c r="C1019" s="16">
        <v>46098</v>
      </c>
      <c r="D1019" s="16">
        <v>46099</v>
      </c>
      <c r="E1019" s="15" t="s">
        <v>4879</v>
      </c>
      <c r="F1019" s="15" t="s">
        <v>166</v>
      </c>
      <c r="H1019" s="65">
        <v>504774049</v>
      </c>
      <c r="I1019" s="15" t="s">
        <v>2453</v>
      </c>
      <c r="J1019" s="15">
        <v>2083</v>
      </c>
      <c r="K1019" s="15" t="s">
        <v>600</v>
      </c>
      <c r="L1019" s="61" t="s">
        <v>5271</v>
      </c>
      <c r="M1019" s="15" t="s">
        <v>167</v>
      </c>
      <c r="O1019" s="30" t="str">
        <f t="shared" si="147"/>
        <v>ü</v>
      </c>
      <c r="P1019" s="30" t="str">
        <f t="shared" si="166"/>
        <v>ü</v>
      </c>
      <c r="Q1019" s="30" t="str">
        <f t="shared" si="167"/>
        <v>ü</v>
      </c>
      <c r="R1019" s="30" t="str">
        <f t="shared" si="168"/>
        <v/>
      </c>
      <c r="S1019" s="17" t="str">
        <f t="shared" si="169"/>
        <v>ü</v>
      </c>
      <c r="T1019" s="17" t="str">
        <f t="shared" si="170"/>
        <v/>
      </c>
      <c r="U1019" s="17"/>
      <c r="V1019" s="17" t="str">
        <f t="shared" si="171"/>
        <v/>
      </c>
    </row>
    <row r="1020" spans="1:22" ht="21.75" hidden="1" customHeight="1" x14ac:dyDescent="0.25">
      <c r="A1020" s="28">
        <v>1019</v>
      </c>
      <c r="B1020" s="15">
        <v>2271818</v>
      </c>
      <c r="C1020" s="16">
        <v>46098</v>
      </c>
      <c r="D1020" s="16">
        <v>46100</v>
      </c>
      <c r="E1020" s="15" t="s">
        <v>5832</v>
      </c>
      <c r="F1020" s="15" t="s">
        <v>166</v>
      </c>
      <c r="H1020" s="65">
        <v>562774577</v>
      </c>
      <c r="I1020" s="15">
        <v>27</v>
      </c>
      <c r="J1020" s="15">
        <v>1639</v>
      </c>
      <c r="K1020" s="15" t="s">
        <v>228</v>
      </c>
      <c r="L1020" s="61" t="s">
        <v>4922</v>
      </c>
      <c r="M1020" s="15" t="s">
        <v>211</v>
      </c>
      <c r="O1020" s="30" t="str">
        <f t="shared" si="147"/>
        <v>ü</v>
      </c>
      <c r="P1020" s="30" t="str">
        <f t="shared" si="166"/>
        <v>ü</v>
      </c>
      <c r="Q1020" s="30" t="str">
        <f t="shared" si="167"/>
        <v>ü</v>
      </c>
      <c r="R1020" s="30" t="str">
        <f t="shared" si="168"/>
        <v/>
      </c>
      <c r="S1020" s="17" t="str">
        <f t="shared" si="169"/>
        <v>ü</v>
      </c>
      <c r="T1020" s="17" t="str">
        <f t="shared" si="170"/>
        <v/>
      </c>
      <c r="U1020" s="17"/>
      <c r="V1020" s="17" t="str">
        <f t="shared" si="171"/>
        <v/>
      </c>
    </row>
    <row r="1021" spans="1:22" ht="21.75" hidden="1" customHeight="1" x14ac:dyDescent="0.25">
      <c r="A1021" s="28">
        <v>1020</v>
      </c>
      <c r="B1021" s="15">
        <v>2271816</v>
      </c>
      <c r="C1021" s="16">
        <v>46098</v>
      </c>
      <c r="D1021" s="16">
        <v>46103</v>
      </c>
      <c r="E1021" s="15" t="s">
        <v>5833</v>
      </c>
      <c r="F1021" s="15" t="s">
        <v>166</v>
      </c>
      <c r="H1021" s="65">
        <v>508989772</v>
      </c>
      <c r="I1021" s="15" t="s">
        <v>5866</v>
      </c>
      <c r="J1021" s="15" t="s">
        <v>5867</v>
      </c>
      <c r="K1021" s="15" t="s">
        <v>697</v>
      </c>
      <c r="L1021" s="61" t="s">
        <v>5154</v>
      </c>
      <c r="M1021" s="15" t="s">
        <v>186</v>
      </c>
      <c r="O1021" s="30" t="str">
        <f t="shared" si="147"/>
        <v>ü</v>
      </c>
      <c r="P1021" s="30" t="str">
        <f t="shared" si="166"/>
        <v>ü</v>
      </c>
      <c r="Q1021" s="30" t="str">
        <f t="shared" si="167"/>
        <v>ü</v>
      </c>
      <c r="R1021" s="30" t="str">
        <f t="shared" si="168"/>
        <v/>
      </c>
      <c r="S1021" s="17" t="str">
        <f t="shared" si="169"/>
        <v>ü</v>
      </c>
      <c r="T1021" s="17" t="str">
        <f t="shared" si="170"/>
        <v/>
      </c>
      <c r="U1021" s="17"/>
      <c r="V1021" s="17" t="str">
        <f t="shared" si="171"/>
        <v/>
      </c>
    </row>
    <row r="1022" spans="1:22" ht="21.75" hidden="1" customHeight="1" x14ac:dyDescent="0.25">
      <c r="A1022" s="28">
        <v>1021</v>
      </c>
      <c r="B1022" s="15">
        <v>2271794</v>
      </c>
      <c r="C1022" s="16">
        <v>46098</v>
      </c>
      <c r="D1022" s="32">
        <v>46099</v>
      </c>
      <c r="E1022" s="15" t="s">
        <v>4876</v>
      </c>
      <c r="F1022" s="31" t="s">
        <v>166</v>
      </c>
      <c r="H1022" s="65">
        <v>508882126</v>
      </c>
      <c r="I1022" s="15">
        <v>42</v>
      </c>
      <c r="J1022" s="15">
        <v>14</v>
      </c>
      <c r="K1022" s="15" t="s">
        <v>355</v>
      </c>
      <c r="L1022" s="61" t="s">
        <v>5868</v>
      </c>
      <c r="M1022" s="15" t="s">
        <v>162</v>
      </c>
      <c r="O1022" s="30" t="str">
        <f t="shared" si="147"/>
        <v/>
      </c>
      <c r="P1022" s="30" t="str">
        <f t="shared" si="166"/>
        <v>ü</v>
      </c>
      <c r="Q1022" s="30" t="str">
        <f t="shared" si="167"/>
        <v>ü</v>
      </c>
      <c r="R1022" s="30" t="str">
        <f t="shared" si="168"/>
        <v/>
      </c>
      <c r="S1022" s="17" t="str">
        <f t="shared" si="169"/>
        <v>ü</v>
      </c>
      <c r="T1022" s="17" t="str">
        <f t="shared" si="170"/>
        <v/>
      </c>
      <c r="U1022" s="17"/>
      <c r="V1022" s="17" t="str">
        <f t="shared" si="171"/>
        <v/>
      </c>
    </row>
    <row r="1023" spans="1:22" ht="21.75" hidden="1" customHeight="1" x14ac:dyDescent="0.25">
      <c r="A1023" s="28">
        <v>1022</v>
      </c>
      <c r="B1023" s="15">
        <v>2271712</v>
      </c>
      <c r="C1023" s="16">
        <v>46098</v>
      </c>
      <c r="D1023" s="16">
        <v>46099</v>
      </c>
      <c r="E1023" s="15" t="s">
        <v>5834</v>
      </c>
      <c r="F1023" s="15" t="s">
        <v>210</v>
      </c>
      <c r="H1023" s="65">
        <v>508050660</v>
      </c>
      <c r="I1023" s="15">
        <v>21</v>
      </c>
      <c r="J1023" s="15">
        <v>13</v>
      </c>
      <c r="K1023" s="15" t="s">
        <v>396</v>
      </c>
      <c r="L1023" s="61" t="s">
        <v>4905</v>
      </c>
      <c r="M1023" s="15" t="s">
        <v>162</v>
      </c>
      <c r="O1023" s="30" t="str">
        <f t="shared" si="147"/>
        <v>ü</v>
      </c>
      <c r="P1023" s="30" t="str">
        <f t="shared" si="166"/>
        <v>ü</v>
      </c>
      <c r="Q1023" s="30" t="str">
        <f t="shared" si="167"/>
        <v>ü</v>
      </c>
      <c r="R1023" s="30" t="str">
        <f t="shared" si="168"/>
        <v/>
      </c>
      <c r="S1023" s="17" t="str">
        <f t="shared" si="169"/>
        <v>ü</v>
      </c>
      <c r="T1023" s="17" t="str">
        <f t="shared" si="170"/>
        <v/>
      </c>
      <c r="U1023" s="17"/>
      <c r="V1023" s="17" t="str">
        <f t="shared" si="171"/>
        <v>ü</v>
      </c>
    </row>
    <row r="1024" spans="1:22" ht="21.75" hidden="1" customHeight="1" x14ac:dyDescent="0.25">
      <c r="A1024" s="28">
        <v>1023</v>
      </c>
      <c r="B1024" s="15">
        <v>2271682</v>
      </c>
      <c r="C1024" s="16">
        <v>46098</v>
      </c>
      <c r="D1024" s="16">
        <v>46100</v>
      </c>
      <c r="E1024" s="15" t="s">
        <v>5208</v>
      </c>
      <c r="F1024" s="15" t="s">
        <v>166</v>
      </c>
      <c r="H1024" s="65">
        <v>504814054</v>
      </c>
      <c r="I1024" s="15">
        <v>9</v>
      </c>
      <c r="J1024" s="15">
        <v>2</v>
      </c>
      <c r="K1024" s="15" t="s">
        <v>225</v>
      </c>
      <c r="L1024" s="61" t="s">
        <v>5035</v>
      </c>
      <c r="M1024" s="15" t="s">
        <v>160</v>
      </c>
      <c r="O1024" s="30" t="str">
        <f t="shared" si="147"/>
        <v>ü</v>
      </c>
      <c r="P1024" s="30" t="str">
        <f t="shared" si="166"/>
        <v/>
      </c>
      <c r="Q1024" s="30" t="str">
        <f t="shared" si="167"/>
        <v>ü</v>
      </c>
      <c r="R1024" s="30" t="str">
        <f t="shared" si="168"/>
        <v/>
      </c>
      <c r="S1024" s="17" t="str">
        <f t="shared" si="169"/>
        <v>ü</v>
      </c>
      <c r="T1024" s="17" t="str">
        <f t="shared" si="170"/>
        <v/>
      </c>
      <c r="U1024" s="17"/>
      <c r="V1024" s="17" t="str">
        <f t="shared" si="171"/>
        <v/>
      </c>
    </row>
    <row r="1025" spans="1:22" ht="21.75" hidden="1" customHeight="1" x14ac:dyDescent="0.25">
      <c r="A1025" s="28">
        <v>1024</v>
      </c>
      <c r="B1025" s="15">
        <v>2271674</v>
      </c>
      <c r="C1025" s="16">
        <v>46098</v>
      </c>
      <c r="D1025" s="16">
        <v>46099</v>
      </c>
      <c r="E1025" s="15" t="s">
        <v>5661</v>
      </c>
      <c r="F1025" s="15" t="s">
        <v>166</v>
      </c>
      <c r="H1025" s="65">
        <v>508672221</v>
      </c>
      <c r="I1025" s="15">
        <v>226</v>
      </c>
      <c r="J1025" s="15">
        <v>226</v>
      </c>
      <c r="K1025" s="15" t="s">
        <v>480</v>
      </c>
      <c r="L1025" s="61" t="s">
        <v>5500</v>
      </c>
      <c r="M1025" s="15" t="s">
        <v>158</v>
      </c>
      <c r="O1025" s="30" t="str">
        <f t="shared" ref="O1025:O1088" si="172">IF(COUNTIF($L1025,"*نمل*")&gt;=1,"ü","")</f>
        <v>ü</v>
      </c>
      <c r="P1025" s="30" t="str">
        <f t="shared" si="166"/>
        <v>ü</v>
      </c>
      <c r="Q1025" s="30" t="str">
        <f t="shared" si="167"/>
        <v/>
      </c>
      <c r="R1025" s="30" t="str">
        <f t="shared" si="168"/>
        <v/>
      </c>
      <c r="S1025" s="17" t="str">
        <f t="shared" si="169"/>
        <v/>
      </c>
      <c r="T1025" s="17" t="str">
        <f t="shared" si="170"/>
        <v/>
      </c>
      <c r="U1025" s="17"/>
      <c r="V1025" s="17" t="str">
        <f t="shared" si="171"/>
        <v>ü</v>
      </c>
    </row>
    <row r="1026" spans="1:22" ht="21.75" hidden="1" customHeight="1" x14ac:dyDescent="0.25">
      <c r="A1026" s="28">
        <v>1025</v>
      </c>
      <c r="B1026" s="15">
        <v>2271666</v>
      </c>
      <c r="C1026" s="16">
        <v>46098</v>
      </c>
      <c r="D1026" s="16">
        <v>46099</v>
      </c>
      <c r="E1026" s="15" t="s">
        <v>5835</v>
      </c>
      <c r="F1026" s="15" t="s">
        <v>166</v>
      </c>
      <c r="H1026" s="65">
        <v>503660633</v>
      </c>
      <c r="I1026" s="15">
        <v>145</v>
      </c>
      <c r="J1026" s="15">
        <v>4145</v>
      </c>
      <c r="K1026" s="15" t="s">
        <v>230</v>
      </c>
      <c r="L1026" s="61" t="s">
        <v>5035</v>
      </c>
      <c r="M1026" s="15" t="s">
        <v>179</v>
      </c>
      <c r="O1026" s="30" t="str">
        <f t="shared" si="172"/>
        <v>ü</v>
      </c>
      <c r="P1026" s="30" t="str">
        <f t="shared" si="166"/>
        <v/>
      </c>
      <c r="Q1026" s="30" t="str">
        <f t="shared" si="167"/>
        <v>ü</v>
      </c>
      <c r="R1026" s="30" t="str">
        <f t="shared" si="168"/>
        <v/>
      </c>
      <c r="S1026" s="17" t="str">
        <f t="shared" si="169"/>
        <v>ü</v>
      </c>
      <c r="T1026" s="17" t="str">
        <f t="shared" si="170"/>
        <v/>
      </c>
      <c r="U1026" s="17"/>
      <c r="V1026" s="17" t="str">
        <f t="shared" si="171"/>
        <v/>
      </c>
    </row>
    <row r="1027" spans="1:22" ht="21.75" hidden="1" customHeight="1" x14ac:dyDescent="0.25">
      <c r="A1027" s="28">
        <v>1026</v>
      </c>
      <c r="B1027" s="15">
        <v>2271654</v>
      </c>
      <c r="C1027" s="16">
        <v>46098</v>
      </c>
      <c r="D1027" s="16">
        <v>46099</v>
      </c>
      <c r="E1027" s="15" t="s">
        <v>5836</v>
      </c>
      <c r="F1027" s="15" t="s">
        <v>166</v>
      </c>
      <c r="H1027" s="65">
        <v>564219216</v>
      </c>
      <c r="I1027" s="15">
        <v>1</v>
      </c>
      <c r="J1027" s="15">
        <v>3629</v>
      </c>
      <c r="K1027" s="15" t="s">
        <v>419</v>
      </c>
      <c r="L1027" s="61" t="s">
        <v>4912</v>
      </c>
      <c r="M1027" s="15" t="s">
        <v>164</v>
      </c>
      <c r="O1027" s="30" t="str">
        <f t="shared" si="172"/>
        <v/>
      </c>
      <c r="P1027" s="30" t="str">
        <f t="shared" si="166"/>
        <v/>
      </c>
      <c r="Q1027" s="30" t="str">
        <f t="shared" si="167"/>
        <v>ü</v>
      </c>
      <c r="R1027" s="30" t="str">
        <f t="shared" si="168"/>
        <v/>
      </c>
      <c r="S1027" s="17" t="str">
        <f t="shared" si="169"/>
        <v>ü</v>
      </c>
      <c r="T1027" s="17" t="str">
        <f t="shared" si="170"/>
        <v/>
      </c>
      <c r="U1027" s="17"/>
      <c r="V1027" s="17" t="str">
        <f t="shared" si="171"/>
        <v/>
      </c>
    </row>
    <row r="1028" spans="1:22" ht="21.75" hidden="1" customHeight="1" x14ac:dyDescent="0.25">
      <c r="A1028" s="28">
        <v>1027</v>
      </c>
      <c r="B1028" s="15">
        <v>2271626</v>
      </c>
      <c r="C1028" s="16">
        <v>46098</v>
      </c>
      <c r="D1028" s="16">
        <v>46099</v>
      </c>
      <c r="E1028" s="15" t="s">
        <v>5837</v>
      </c>
      <c r="F1028" s="15" t="s">
        <v>166</v>
      </c>
      <c r="H1028" s="65">
        <v>567573103</v>
      </c>
      <c r="I1028" s="15">
        <v>1</v>
      </c>
      <c r="J1028" s="15">
        <v>1</v>
      </c>
      <c r="K1028" s="15" t="s">
        <v>466</v>
      </c>
      <c r="L1028" s="61" t="s">
        <v>5869</v>
      </c>
      <c r="M1028" s="15" t="s">
        <v>164</v>
      </c>
      <c r="O1028" s="30" t="str">
        <f t="shared" si="172"/>
        <v>ü</v>
      </c>
      <c r="P1028" s="30" t="str">
        <f t="shared" si="166"/>
        <v>ü</v>
      </c>
      <c r="Q1028" s="30" t="str">
        <f t="shared" si="167"/>
        <v>ü</v>
      </c>
      <c r="R1028" s="30" t="str">
        <f t="shared" si="168"/>
        <v/>
      </c>
      <c r="S1028" s="17" t="str">
        <f t="shared" si="169"/>
        <v>ü</v>
      </c>
      <c r="T1028" s="17" t="str">
        <f t="shared" si="170"/>
        <v/>
      </c>
      <c r="U1028" s="17"/>
      <c r="V1028" s="17" t="str">
        <f t="shared" si="171"/>
        <v>ü</v>
      </c>
    </row>
    <row r="1029" spans="1:22" ht="21.75" hidden="1" customHeight="1" x14ac:dyDescent="0.25">
      <c r="A1029" s="28">
        <v>1028</v>
      </c>
      <c r="B1029" s="15">
        <v>2271625</v>
      </c>
      <c r="C1029" s="16">
        <v>46098</v>
      </c>
      <c r="D1029" s="16">
        <v>46103</v>
      </c>
      <c r="E1029" s="15" t="s">
        <v>5008</v>
      </c>
      <c r="F1029" s="15" t="s">
        <v>166</v>
      </c>
      <c r="H1029" s="65">
        <v>504578939</v>
      </c>
      <c r="J1029" s="15">
        <v>239</v>
      </c>
      <c r="K1029" s="15" t="s">
        <v>811</v>
      </c>
      <c r="L1029" s="61" t="s">
        <v>4905</v>
      </c>
      <c r="M1029" s="15" t="s">
        <v>186</v>
      </c>
      <c r="O1029" s="30" t="str">
        <f t="shared" si="172"/>
        <v>ü</v>
      </c>
      <c r="P1029" s="30" t="str">
        <f t="shared" si="166"/>
        <v>ü</v>
      </c>
      <c r="Q1029" s="30" t="str">
        <f t="shared" si="167"/>
        <v>ü</v>
      </c>
      <c r="R1029" s="30" t="str">
        <f t="shared" si="168"/>
        <v/>
      </c>
      <c r="S1029" s="17" t="str">
        <f t="shared" si="169"/>
        <v>ü</v>
      </c>
      <c r="T1029" s="17" t="str">
        <f t="shared" si="170"/>
        <v/>
      </c>
      <c r="U1029" s="17"/>
      <c r="V1029" s="17" t="str">
        <f t="shared" si="171"/>
        <v>ü</v>
      </c>
    </row>
    <row r="1030" spans="1:22" ht="21.75" hidden="1" customHeight="1" x14ac:dyDescent="0.25">
      <c r="A1030" s="28">
        <v>1029</v>
      </c>
      <c r="B1030" s="15">
        <v>2271624</v>
      </c>
      <c r="C1030" s="16">
        <v>46098</v>
      </c>
      <c r="D1030" s="16">
        <v>46099</v>
      </c>
      <c r="E1030" s="15" t="s">
        <v>5838</v>
      </c>
      <c r="F1030" s="15" t="s">
        <v>166</v>
      </c>
      <c r="H1030" s="65">
        <v>509819997</v>
      </c>
      <c r="I1030" s="15">
        <v>23</v>
      </c>
      <c r="J1030" s="15">
        <v>19</v>
      </c>
      <c r="K1030" s="15" t="s">
        <v>832</v>
      </c>
      <c r="L1030" s="61" t="s">
        <v>4969</v>
      </c>
      <c r="M1030" s="15" t="s">
        <v>165</v>
      </c>
      <c r="O1030" s="30" t="str">
        <f t="shared" si="172"/>
        <v>ü</v>
      </c>
      <c r="P1030" s="30" t="str">
        <f t="shared" si="166"/>
        <v>ü</v>
      </c>
      <c r="Q1030" s="30" t="str">
        <f t="shared" si="167"/>
        <v>ü</v>
      </c>
      <c r="R1030" s="30" t="str">
        <f t="shared" si="168"/>
        <v/>
      </c>
      <c r="S1030" s="17" t="str">
        <f t="shared" si="169"/>
        <v>ü</v>
      </c>
      <c r="T1030" s="17" t="str">
        <f t="shared" si="170"/>
        <v/>
      </c>
      <c r="U1030" s="17"/>
      <c r="V1030" s="17" t="str">
        <f t="shared" si="171"/>
        <v/>
      </c>
    </row>
    <row r="1031" spans="1:22" ht="21.75" hidden="1" customHeight="1" x14ac:dyDescent="0.25">
      <c r="A1031" s="28">
        <v>1030</v>
      </c>
      <c r="B1031" s="15">
        <v>2271617</v>
      </c>
      <c r="C1031" s="16">
        <v>46098</v>
      </c>
      <c r="D1031" s="16">
        <v>46099</v>
      </c>
      <c r="E1031" s="15" t="s">
        <v>5839</v>
      </c>
      <c r="F1031" s="15" t="s">
        <v>166</v>
      </c>
      <c r="H1031" s="65">
        <v>504834063</v>
      </c>
      <c r="I1031" s="15" t="s">
        <v>2619</v>
      </c>
      <c r="J1031" s="15">
        <v>3625</v>
      </c>
      <c r="K1031" s="15" t="s">
        <v>220</v>
      </c>
      <c r="L1031" s="61" t="s">
        <v>4896</v>
      </c>
      <c r="M1031" s="15" t="s">
        <v>164</v>
      </c>
      <c r="O1031" s="30" t="str">
        <f t="shared" si="172"/>
        <v>ü</v>
      </c>
      <c r="P1031" s="30" t="str">
        <f t="shared" si="166"/>
        <v>ü</v>
      </c>
      <c r="Q1031" s="30" t="str">
        <f t="shared" si="167"/>
        <v>ü</v>
      </c>
      <c r="R1031" s="30" t="str">
        <f t="shared" si="168"/>
        <v/>
      </c>
      <c r="S1031" s="17" t="str">
        <f t="shared" si="169"/>
        <v>ü</v>
      </c>
      <c r="T1031" s="17" t="str">
        <f t="shared" si="170"/>
        <v/>
      </c>
      <c r="U1031" s="17"/>
      <c r="V1031" s="17" t="str">
        <f t="shared" si="171"/>
        <v/>
      </c>
    </row>
    <row r="1032" spans="1:22" ht="21.75" hidden="1" customHeight="1" x14ac:dyDescent="0.25">
      <c r="A1032" s="28">
        <v>1031</v>
      </c>
      <c r="B1032" s="15">
        <v>2271603</v>
      </c>
      <c r="C1032" s="16">
        <v>46098</v>
      </c>
      <c r="D1032" s="16">
        <v>46099</v>
      </c>
      <c r="E1032" s="15" t="s">
        <v>4955</v>
      </c>
      <c r="F1032" s="15" t="s">
        <v>166</v>
      </c>
      <c r="H1032" s="65">
        <v>544052676</v>
      </c>
      <c r="I1032" s="15">
        <v>16</v>
      </c>
      <c r="J1032" s="15">
        <v>10</v>
      </c>
      <c r="K1032" s="15" t="s">
        <v>414</v>
      </c>
      <c r="L1032" s="61" t="s">
        <v>4905</v>
      </c>
      <c r="M1032" s="15" t="s">
        <v>160</v>
      </c>
      <c r="O1032" s="30" t="str">
        <f t="shared" si="172"/>
        <v>ü</v>
      </c>
      <c r="P1032" s="30" t="str">
        <f t="shared" si="166"/>
        <v>ü</v>
      </c>
      <c r="Q1032" s="30" t="str">
        <f t="shared" si="167"/>
        <v>ü</v>
      </c>
      <c r="R1032" s="30" t="str">
        <f t="shared" si="168"/>
        <v/>
      </c>
      <c r="S1032" s="17" t="str">
        <f t="shared" si="169"/>
        <v>ü</v>
      </c>
      <c r="T1032" s="17" t="str">
        <f t="shared" si="170"/>
        <v/>
      </c>
      <c r="U1032" s="17"/>
      <c r="V1032" s="17" t="str">
        <f t="shared" si="171"/>
        <v>ü</v>
      </c>
    </row>
    <row r="1033" spans="1:22" ht="21.75" hidden="1" customHeight="1" x14ac:dyDescent="0.25">
      <c r="A1033" s="28">
        <v>1032</v>
      </c>
      <c r="B1033" s="15">
        <v>2271581</v>
      </c>
      <c r="C1033" s="16">
        <v>46098</v>
      </c>
      <c r="D1033" s="16">
        <v>46099</v>
      </c>
      <c r="E1033" s="15" t="s">
        <v>5550</v>
      </c>
      <c r="F1033" s="15" t="s">
        <v>166</v>
      </c>
      <c r="H1033" s="65">
        <v>505390906</v>
      </c>
      <c r="I1033" s="15">
        <v>109</v>
      </c>
      <c r="J1033" s="15">
        <v>16</v>
      </c>
      <c r="K1033" s="15" t="s">
        <v>347</v>
      </c>
      <c r="L1033" s="61" t="s">
        <v>5340</v>
      </c>
      <c r="M1033" s="15" t="s">
        <v>486</v>
      </c>
      <c r="O1033" s="30" t="str">
        <f t="shared" si="172"/>
        <v>ü</v>
      </c>
      <c r="P1033" s="30" t="str">
        <f t="shared" si="166"/>
        <v>ü</v>
      </c>
      <c r="Q1033" s="30" t="str">
        <f t="shared" si="167"/>
        <v>ü</v>
      </c>
      <c r="R1033" s="30" t="str">
        <f t="shared" si="168"/>
        <v/>
      </c>
      <c r="S1033" s="17" t="str">
        <f t="shared" si="169"/>
        <v>ü</v>
      </c>
      <c r="T1033" s="17" t="str">
        <f t="shared" si="170"/>
        <v/>
      </c>
      <c r="U1033" s="17"/>
      <c r="V1033" s="17" t="str">
        <f t="shared" si="171"/>
        <v/>
      </c>
    </row>
    <row r="1034" spans="1:22" ht="21.75" hidden="1" customHeight="1" x14ac:dyDescent="0.25">
      <c r="A1034" s="28">
        <v>1033</v>
      </c>
      <c r="B1034" s="15">
        <v>2271578</v>
      </c>
      <c r="C1034" s="16">
        <v>46098</v>
      </c>
      <c r="D1034" s="16">
        <v>46099</v>
      </c>
      <c r="E1034" s="15" t="s">
        <v>5550</v>
      </c>
      <c r="F1034" s="15" t="s">
        <v>166</v>
      </c>
      <c r="H1034" s="65">
        <v>506261977</v>
      </c>
      <c r="I1034" s="15">
        <v>109</v>
      </c>
      <c r="J1034" s="15">
        <v>16</v>
      </c>
      <c r="K1034" s="15" t="s">
        <v>347</v>
      </c>
      <c r="L1034" s="61" t="s">
        <v>5340</v>
      </c>
      <c r="M1034" s="15" t="s">
        <v>486</v>
      </c>
      <c r="O1034" s="30" t="str">
        <f t="shared" si="172"/>
        <v>ü</v>
      </c>
      <c r="P1034" s="30" t="str">
        <f t="shared" si="166"/>
        <v>ü</v>
      </c>
      <c r="Q1034" s="30" t="str">
        <f t="shared" si="167"/>
        <v>ü</v>
      </c>
      <c r="R1034" s="30" t="str">
        <f t="shared" si="168"/>
        <v/>
      </c>
      <c r="S1034" s="17" t="str">
        <f t="shared" si="169"/>
        <v>ü</v>
      </c>
      <c r="T1034" s="17" t="str">
        <f t="shared" si="170"/>
        <v/>
      </c>
      <c r="U1034" s="17"/>
      <c r="V1034" s="17" t="str">
        <f t="shared" si="171"/>
        <v/>
      </c>
    </row>
    <row r="1035" spans="1:22" ht="21.75" hidden="1" customHeight="1" x14ac:dyDescent="0.25">
      <c r="A1035" s="28">
        <v>1034</v>
      </c>
      <c r="B1035" s="15">
        <v>2271572</v>
      </c>
      <c r="C1035" s="16">
        <v>46098</v>
      </c>
      <c r="D1035" s="16">
        <v>46099</v>
      </c>
      <c r="E1035" s="15" t="s">
        <v>5125</v>
      </c>
      <c r="F1035" s="15" t="s">
        <v>166</v>
      </c>
      <c r="H1035" s="65">
        <v>506322102</v>
      </c>
      <c r="I1035" s="15">
        <v>40</v>
      </c>
      <c r="J1035" s="15">
        <v>25</v>
      </c>
      <c r="K1035" s="15" t="s">
        <v>368</v>
      </c>
      <c r="L1035" s="61" t="s">
        <v>5431</v>
      </c>
      <c r="M1035" s="15" t="s">
        <v>165</v>
      </c>
      <c r="O1035" s="30" t="str">
        <f t="shared" si="172"/>
        <v/>
      </c>
      <c r="P1035" s="30" t="str">
        <f t="shared" si="166"/>
        <v>ü</v>
      </c>
      <c r="Q1035" s="30" t="str">
        <f t="shared" si="167"/>
        <v>ü</v>
      </c>
      <c r="R1035" s="30" t="str">
        <f t="shared" si="168"/>
        <v/>
      </c>
      <c r="S1035" s="17" t="str">
        <f t="shared" si="169"/>
        <v/>
      </c>
      <c r="T1035" s="17" t="str">
        <f t="shared" si="170"/>
        <v/>
      </c>
      <c r="U1035" s="17"/>
      <c r="V1035" s="17" t="str">
        <f t="shared" si="171"/>
        <v/>
      </c>
    </row>
    <row r="1036" spans="1:22" ht="21.75" hidden="1" customHeight="1" x14ac:dyDescent="0.25">
      <c r="A1036" s="28">
        <v>1035</v>
      </c>
      <c r="B1036" s="15">
        <v>2271568</v>
      </c>
      <c r="C1036" s="16">
        <v>46098</v>
      </c>
      <c r="D1036" s="16">
        <v>46099</v>
      </c>
      <c r="E1036" s="15" t="s">
        <v>5840</v>
      </c>
      <c r="F1036" s="15" t="s">
        <v>166</v>
      </c>
      <c r="H1036" s="65">
        <v>559393999</v>
      </c>
      <c r="I1036" s="15">
        <v>41</v>
      </c>
      <c r="J1036" s="15">
        <v>553</v>
      </c>
      <c r="K1036" s="15" t="s">
        <v>382</v>
      </c>
      <c r="L1036" s="61" t="s">
        <v>4905</v>
      </c>
      <c r="M1036" s="15" t="s">
        <v>211</v>
      </c>
      <c r="O1036" s="30" t="str">
        <f t="shared" si="172"/>
        <v>ü</v>
      </c>
      <c r="P1036" s="30" t="str">
        <f t="shared" si="166"/>
        <v>ü</v>
      </c>
      <c r="Q1036" s="30" t="str">
        <f t="shared" si="167"/>
        <v>ü</v>
      </c>
      <c r="R1036" s="30" t="str">
        <f t="shared" si="168"/>
        <v/>
      </c>
      <c r="S1036" s="17" t="str">
        <f t="shared" si="169"/>
        <v>ü</v>
      </c>
      <c r="T1036" s="17" t="str">
        <f t="shared" si="170"/>
        <v/>
      </c>
      <c r="U1036" s="17"/>
      <c r="V1036" s="17" t="str">
        <f t="shared" si="171"/>
        <v>ü</v>
      </c>
    </row>
    <row r="1037" spans="1:22" ht="21.75" hidden="1" customHeight="1" x14ac:dyDescent="0.25">
      <c r="A1037" s="28">
        <v>1036</v>
      </c>
      <c r="B1037" s="15">
        <v>2271565</v>
      </c>
      <c r="C1037" s="16">
        <v>46098</v>
      </c>
      <c r="D1037" s="16">
        <v>46099</v>
      </c>
      <c r="E1037" s="15" t="s">
        <v>5251</v>
      </c>
      <c r="F1037" s="15" t="s">
        <v>166</v>
      </c>
      <c r="H1037" s="65">
        <v>508084010</v>
      </c>
      <c r="I1037" s="15">
        <v>139</v>
      </c>
      <c r="J1037" s="15">
        <v>139</v>
      </c>
      <c r="K1037" s="15" t="s">
        <v>564</v>
      </c>
      <c r="L1037" s="61" t="s">
        <v>5350</v>
      </c>
      <c r="M1037" s="15" t="s">
        <v>164</v>
      </c>
      <c r="O1037" s="30" t="str">
        <f t="shared" si="172"/>
        <v>ü</v>
      </c>
      <c r="P1037" s="30" t="str">
        <f t="shared" si="166"/>
        <v>ü</v>
      </c>
      <c r="Q1037" s="30" t="str">
        <f t="shared" si="167"/>
        <v>ü</v>
      </c>
      <c r="R1037" s="30" t="str">
        <f t="shared" si="168"/>
        <v/>
      </c>
      <c r="S1037" s="17" t="str">
        <f t="shared" si="169"/>
        <v>ü</v>
      </c>
      <c r="T1037" s="17" t="str">
        <f t="shared" si="170"/>
        <v/>
      </c>
      <c r="U1037" s="17"/>
      <c r="V1037" s="17" t="str">
        <f t="shared" si="171"/>
        <v>ü</v>
      </c>
    </row>
    <row r="1038" spans="1:22" ht="21.75" hidden="1" customHeight="1" x14ac:dyDescent="0.25">
      <c r="A1038" s="28">
        <v>1037</v>
      </c>
      <c r="B1038" s="15">
        <v>2271564</v>
      </c>
      <c r="C1038" s="16">
        <v>46098</v>
      </c>
      <c r="D1038" s="16">
        <v>46099</v>
      </c>
      <c r="E1038" s="15" t="s">
        <v>5251</v>
      </c>
      <c r="F1038" s="15" t="s">
        <v>166</v>
      </c>
      <c r="H1038" s="65">
        <v>507070301</v>
      </c>
      <c r="I1038" s="15">
        <v>139</v>
      </c>
      <c r="J1038" s="15">
        <v>139</v>
      </c>
      <c r="K1038" s="15" t="s">
        <v>564</v>
      </c>
      <c r="L1038" s="61" t="s">
        <v>5350</v>
      </c>
      <c r="M1038" s="15" t="s">
        <v>164</v>
      </c>
      <c r="O1038" s="30" t="str">
        <f t="shared" si="172"/>
        <v>ü</v>
      </c>
      <c r="P1038" s="30" t="str">
        <f t="shared" si="166"/>
        <v>ü</v>
      </c>
      <c r="Q1038" s="30" t="str">
        <f t="shared" si="167"/>
        <v>ü</v>
      </c>
      <c r="R1038" s="30" t="str">
        <f t="shared" si="168"/>
        <v/>
      </c>
      <c r="S1038" s="17" t="str">
        <f t="shared" si="169"/>
        <v>ü</v>
      </c>
      <c r="T1038" s="17" t="str">
        <f t="shared" si="170"/>
        <v/>
      </c>
      <c r="U1038" s="17"/>
      <c r="V1038" s="17" t="str">
        <f t="shared" si="171"/>
        <v>ü</v>
      </c>
    </row>
    <row r="1039" spans="1:22" ht="21.75" hidden="1" customHeight="1" x14ac:dyDescent="0.25">
      <c r="A1039" s="28">
        <v>1038</v>
      </c>
      <c r="B1039" s="15">
        <v>2271556</v>
      </c>
      <c r="C1039" s="16">
        <v>46098</v>
      </c>
      <c r="D1039" s="16">
        <v>46099</v>
      </c>
      <c r="E1039" s="15" t="s">
        <v>5841</v>
      </c>
      <c r="F1039" s="15" t="s">
        <v>166</v>
      </c>
      <c r="H1039" s="65">
        <v>503022211</v>
      </c>
      <c r="J1039" s="15">
        <v>1030</v>
      </c>
      <c r="K1039" s="15" t="s">
        <v>419</v>
      </c>
      <c r="L1039" s="61" t="s">
        <v>4905</v>
      </c>
      <c r="M1039" s="15" t="s">
        <v>164</v>
      </c>
      <c r="O1039" s="30" t="str">
        <f t="shared" si="172"/>
        <v>ü</v>
      </c>
      <c r="P1039" s="30" t="str">
        <f t="shared" si="166"/>
        <v>ü</v>
      </c>
      <c r="Q1039" s="30" t="str">
        <f t="shared" si="167"/>
        <v>ü</v>
      </c>
      <c r="R1039" s="30" t="str">
        <f t="shared" si="168"/>
        <v/>
      </c>
      <c r="S1039" s="17" t="str">
        <f t="shared" si="169"/>
        <v>ü</v>
      </c>
      <c r="T1039" s="17" t="str">
        <f t="shared" si="170"/>
        <v/>
      </c>
      <c r="U1039" s="17"/>
      <c r="V1039" s="17" t="str">
        <f t="shared" si="171"/>
        <v>ü</v>
      </c>
    </row>
    <row r="1040" spans="1:22" ht="21.75" hidden="1" customHeight="1" x14ac:dyDescent="0.25">
      <c r="A1040" s="28">
        <v>1039</v>
      </c>
      <c r="B1040" s="15">
        <v>2271554</v>
      </c>
      <c r="C1040" s="16">
        <v>46098</v>
      </c>
      <c r="D1040" s="16">
        <v>46100</v>
      </c>
      <c r="E1040" s="15" t="s">
        <v>5842</v>
      </c>
      <c r="F1040" s="15" t="s">
        <v>166</v>
      </c>
      <c r="H1040" s="65">
        <v>509022280</v>
      </c>
      <c r="I1040" s="15">
        <v>159</v>
      </c>
      <c r="J1040" s="15">
        <v>1880</v>
      </c>
      <c r="K1040" s="15" t="s">
        <v>228</v>
      </c>
      <c r="L1040" s="61" t="s">
        <v>5623</v>
      </c>
      <c r="M1040" s="15" t="s">
        <v>211</v>
      </c>
      <c r="O1040" s="30" t="str">
        <f t="shared" si="172"/>
        <v>ü</v>
      </c>
      <c r="P1040" s="30" t="str">
        <f t="shared" si="166"/>
        <v/>
      </c>
      <c r="Q1040" s="30" t="str">
        <f t="shared" si="167"/>
        <v>ü</v>
      </c>
      <c r="R1040" s="30" t="str">
        <f t="shared" si="168"/>
        <v/>
      </c>
      <c r="S1040" s="17" t="str">
        <f t="shared" si="169"/>
        <v>ü</v>
      </c>
      <c r="T1040" s="17" t="str">
        <f t="shared" si="170"/>
        <v/>
      </c>
      <c r="U1040" s="17"/>
      <c r="V1040" s="17" t="str">
        <f t="shared" si="171"/>
        <v/>
      </c>
    </row>
    <row r="1041" spans="1:22" ht="21.75" hidden="1" customHeight="1" x14ac:dyDescent="0.25">
      <c r="A1041" s="28">
        <v>1040</v>
      </c>
      <c r="B1041" s="15">
        <v>2271546</v>
      </c>
      <c r="C1041" s="16">
        <v>46098</v>
      </c>
      <c r="D1041" s="16">
        <v>46099</v>
      </c>
      <c r="E1041" s="15" t="s">
        <v>5839</v>
      </c>
      <c r="F1041" s="15" t="s">
        <v>166</v>
      </c>
      <c r="H1041" s="65">
        <v>504814855</v>
      </c>
      <c r="I1041" s="15" t="s">
        <v>2619</v>
      </c>
      <c r="J1041" s="15">
        <v>3625</v>
      </c>
      <c r="K1041" s="15" t="s">
        <v>220</v>
      </c>
      <c r="L1041" s="61" t="s">
        <v>4896</v>
      </c>
      <c r="M1041" s="15" t="s">
        <v>164</v>
      </c>
      <c r="O1041" s="30" t="str">
        <f t="shared" si="172"/>
        <v>ü</v>
      </c>
      <c r="P1041" s="30" t="str">
        <f t="shared" si="166"/>
        <v>ü</v>
      </c>
      <c r="Q1041" s="30" t="str">
        <f t="shared" si="167"/>
        <v>ü</v>
      </c>
      <c r="R1041" s="30" t="str">
        <f t="shared" si="168"/>
        <v/>
      </c>
      <c r="S1041" s="17" t="str">
        <f t="shared" si="169"/>
        <v>ü</v>
      </c>
      <c r="T1041" s="17" t="str">
        <f t="shared" si="170"/>
        <v/>
      </c>
      <c r="U1041" s="17"/>
      <c r="V1041" s="17" t="str">
        <f t="shared" si="171"/>
        <v/>
      </c>
    </row>
    <row r="1042" spans="1:22" ht="21.75" hidden="1" customHeight="1" x14ac:dyDescent="0.25">
      <c r="A1042" s="28">
        <v>1041</v>
      </c>
      <c r="B1042" s="15">
        <v>2271509</v>
      </c>
      <c r="C1042" s="16">
        <v>46098</v>
      </c>
      <c r="D1042" s="16">
        <v>46099</v>
      </c>
      <c r="E1042" s="15" t="s">
        <v>5199</v>
      </c>
      <c r="F1042" s="15" t="s">
        <v>166</v>
      </c>
      <c r="H1042" s="65">
        <v>522723232</v>
      </c>
      <c r="J1042" s="15">
        <v>4</v>
      </c>
      <c r="K1042" s="15" t="s">
        <v>589</v>
      </c>
      <c r="L1042" s="61" t="s">
        <v>4905</v>
      </c>
      <c r="M1042" s="15" t="s">
        <v>160</v>
      </c>
      <c r="O1042" s="30" t="str">
        <f t="shared" si="172"/>
        <v>ü</v>
      </c>
      <c r="P1042" s="30" t="str">
        <f t="shared" si="166"/>
        <v>ü</v>
      </c>
      <c r="Q1042" s="30" t="str">
        <f t="shared" si="167"/>
        <v>ü</v>
      </c>
      <c r="R1042" s="30" t="str">
        <f t="shared" si="168"/>
        <v/>
      </c>
      <c r="S1042" s="17" t="str">
        <f t="shared" si="169"/>
        <v>ü</v>
      </c>
      <c r="T1042" s="17" t="str">
        <f t="shared" si="170"/>
        <v/>
      </c>
      <c r="U1042" s="17"/>
      <c r="V1042" s="17" t="str">
        <f t="shared" si="171"/>
        <v>ü</v>
      </c>
    </row>
    <row r="1043" spans="1:22" ht="21.75" hidden="1" customHeight="1" x14ac:dyDescent="0.25">
      <c r="A1043" s="28">
        <v>1042</v>
      </c>
      <c r="B1043" s="15">
        <v>2271486</v>
      </c>
      <c r="C1043" s="16">
        <v>46098</v>
      </c>
      <c r="D1043" s="16">
        <v>46099</v>
      </c>
      <c r="E1043" s="15" t="s">
        <v>5004</v>
      </c>
      <c r="F1043" s="15" t="s">
        <v>166</v>
      </c>
      <c r="H1043" s="65">
        <v>505498954</v>
      </c>
      <c r="I1043" s="15">
        <v>5</v>
      </c>
      <c r="J1043" s="15">
        <v>69</v>
      </c>
      <c r="K1043" s="15" t="s">
        <v>238</v>
      </c>
      <c r="L1043" s="61" t="s">
        <v>4897</v>
      </c>
      <c r="M1043" s="15" t="s">
        <v>165</v>
      </c>
      <c r="O1043" s="30" t="str">
        <f t="shared" si="172"/>
        <v>ü</v>
      </c>
      <c r="P1043" s="30" t="str">
        <f t="shared" si="166"/>
        <v>ü</v>
      </c>
      <c r="Q1043" s="30" t="str">
        <f t="shared" si="167"/>
        <v>ü</v>
      </c>
      <c r="R1043" s="30" t="str">
        <f t="shared" si="168"/>
        <v/>
      </c>
      <c r="S1043" s="17" t="str">
        <f t="shared" si="169"/>
        <v>ü</v>
      </c>
      <c r="T1043" s="17" t="str">
        <f t="shared" si="170"/>
        <v/>
      </c>
      <c r="U1043" s="17"/>
      <c r="V1043" s="17" t="str">
        <f t="shared" si="171"/>
        <v/>
      </c>
    </row>
    <row r="1044" spans="1:22" ht="21.75" hidden="1" customHeight="1" x14ac:dyDescent="0.25">
      <c r="A1044" s="28">
        <v>1043</v>
      </c>
      <c r="B1044" s="15">
        <v>2271475</v>
      </c>
      <c r="C1044" s="16">
        <v>46098</v>
      </c>
      <c r="D1044" s="16">
        <v>46102</v>
      </c>
      <c r="E1044" s="15" t="s">
        <v>5843</v>
      </c>
      <c r="F1044" s="15" t="s">
        <v>166</v>
      </c>
      <c r="H1044" s="65">
        <v>502170337</v>
      </c>
      <c r="I1044" s="15" t="s">
        <v>5870</v>
      </c>
      <c r="J1044" s="15" t="s">
        <v>5871</v>
      </c>
      <c r="K1044" s="15" t="s">
        <v>240</v>
      </c>
      <c r="L1044" s="61" t="s">
        <v>5872</v>
      </c>
      <c r="M1044" s="15" t="s">
        <v>162</v>
      </c>
      <c r="O1044" s="30" t="str">
        <f t="shared" si="172"/>
        <v/>
      </c>
      <c r="P1044" s="30" t="str">
        <f t="shared" si="166"/>
        <v/>
      </c>
      <c r="Q1044" s="30" t="str">
        <f t="shared" si="167"/>
        <v/>
      </c>
      <c r="R1044" s="30" t="str">
        <f t="shared" si="168"/>
        <v/>
      </c>
      <c r="S1044" s="17" t="str">
        <f t="shared" si="169"/>
        <v/>
      </c>
      <c r="T1044" s="17" t="str">
        <f t="shared" si="170"/>
        <v/>
      </c>
      <c r="U1044" s="17"/>
      <c r="V1044" s="17" t="str">
        <f t="shared" si="171"/>
        <v/>
      </c>
    </row>
    <row r="1045" spans="1:22" ht="21.75" hidden="1" customHeight="1" x14ac:dyDescent="0.25">
      <c r="A1045" s="28">
        <v>1044</v>
      </c>
      <c r="B1045" s="15">
        <v>2271446</v>
      </c>
      <c r="C1045" s="16">
        <v>46098</v>
      </c>
      <c r="D1045" s="16">
        <v>46099</v>
      </c>
      <c r="E1045" s="15" t="s">
        <v>5844</v>
      </c>
      <c r="F1045" s="15" t="s">
        <v>166</v>
      </c>
      <c r="H1045" s="65">
        <v>505394443</v>
      </c>
      <c r="I1045" s="15">
        <v>86</v>
      </c>
      <c r="J1045" s="15">
        <v>11</v>
      </c>
      <c r="K1045" s="15" t="s">
        <v>5873</v>
      </c>
      <c r="L1045" s="61" t="s">
        <v>5350</v>
      </c>
      <c r="M1045" s="15" t="s">
        <v>158</v>
      </c>
      <c r="O1045" s="30" t="str">
        <f t="shared" si="172"/>
        <v>ü</v>
      </c>
      <c r="P1045" s="30" t="str">
        <f t="shared" si="166"/>
        <v>ü</v>
      </c>
      <c r="Q1045" s="30" t="str">
        <f t="shared" si="167"/>
        <v>ü</v>
      </c>
      <c r="R1045" s="30" t="str">
        <f t="shared" si="168"/>
        <v/>
      </c>
      <c r="S1045" s="17" t="str">
        <f t="shared" si="169"/>
        <v>ü</v>
      </c>
      <c r="T1045" s="17" t="str">
        <f t="shared" si="170"/>
        <v/>
      </c>
      <c r="U1045" s="17"/>
      <c r="V1045" s="17" t="str">
        <f t="shared" si="171"/>
        <v>ü</v>
      </c>
    </row>
    <row r="1046" spans="1:22" ht="21.75" hidden="1" customHeight="1" x14ac:dyDescent="0.25">
      <c r="A1046" s="28">
        <v>1045</v>
      </c>
      <c r="B1046" s="15">
        <v>2271444</v>
      </c>
      <c r="C1046" s="16">
        <v>46098</v>
      </c>
      <c r="D1046" s="16">
        <v>46099</v>
      </c>
      <c r="E1046" s="15" t="s">
        <v>5844</v>
      </c>
      <c r="F1046" s="15" t="s">
        <v>166</v>
      </c>
      <c r="H1046" s="65">
        <v>556688662</v>
      </c>
      <c r="I1046" s="15">
        <v>88</v>
      </c>
      <c r="J1046" s="15">
        <v>9</v>
      </c>
      <c r="K1046" s="15" t="s">
        <v>5873</v>
      </c>
      <c r="L1046" s="61" t="s">
        <v>5350</v>
      </c>
      <c r="M1046" s="15" t="s">
        <v>158</v>
      </c>
      <c r="O1046" s="30" t="str">
        <f t="shared" si="172"/>
        <v>ü</v>
      </c>
      <c r="P1046" s="30" t="str">
        <f t="shared" si="166"/>
        <v>ü</v>
      </c>
      <c r="Q1046" s="30" t="str">
        <f t="shared" si="167"/>
        <v>ü</v>
      </c>
      <c r="R1046" s="30" t="str">
        <f t="shared" si="168"/>
        <v/>
      </c>
      <c r="S1046" s="17" t="str">
        <f t="shared" si="169"/>
        <v>ü</v>
      </c>
      <c r="T1046" s="17" t="str">
        <f t="shared" si="170"/>
        <v/>
      </c>
      <c r="U1046" s="17"/>
      <c r="V1046" s="17" t="str">
        <f t="shared" si="171"/>
        <v>ü</v>
      </c>
    </row>
    <row r="1047" spans="1:22" ht="21.75" hidden="1" customHeight="1" x14ac:dyDescent="0.25">
      <c r="A1047" s="28">
        <v>1046</v>
      </c>
      <c r="B1047" s="15">
        <v>2271437</v>
      </c>
      <c r="C1047" s="16">
        <v>46098</v>
      </c>
      <c r="D1047" s="16">
        <v>46100</v>
      </c>
      <c r="E1047" s="15" t="s">
        <v>5459</v>
      </c>
      <c r="F1047" s="15" t="s">
        <v>166</v>
      </c>
      <c r="H1047" s="65">
        <v>506329708</v>
      </c>
      <c r="I1047" s="15">
        <v>6</v>
      </c>
      <c r="J1047" s="15">
        <v>8</v>
      </c>
      <c r="K1047" s="15" t="s">
        <v>344</v>
      </c>
      <c r="L1047" s="61" t="s">
        <v>5035</v>
      </c>
      <c r="M1047" s="15" t="s">
        <v>162</v>
      </c>
      <c r="O1047" s="30" t="str">
        <f t="shared" si="172"/>
        <v>ü</v>
      </c>
      <c r="P1047" s="30" t="str">
        <f t="shared" si="166"/>
        <v/>
      </c>
      <c r="Q1047" s="30" t="str">
        <f t="shared" si="167"/>
        <v>ü</v>
      </c>
      <c r="R1047" s="30" t="str">
        <f t="shared" si="168"/>
        <v/>
      </c>
      <c r="S1047" s="17" t="str">
        <f t="shared" si="169"/>
        <v>ü</v>
      </c>
      <c r="T1047" s="17" t="str">
        <f t="shared" si="170"/>
        <v/>
      </c>
      <c r="U1047" s="17"/>
      <c r="V1047" s="17" t="str">
        <f t="shared" si="171"/>
        <v/>
      </c>
    </row>
    <row r="1048" spans="1:22" ht="21.75" hidden="1" customHeight="1" x14ac:dyDescent="0.25">
      <c r="A1048" s="28">
        <v>1047</v>
      </c>
      <c r="B1048" s="15">
        <v>2271429</v>
      </c>
      <c r="C1048" s="16">
        <v>46098</v>
      </c>
      <c r="D1048" s="16">
        <v>46099</v>
      </c>
      <c r="E1048" s="15" t="s">
        <v>5651</v>
      </c>
      <c r="F1048" s="15" t="s">
        <v>166</v>
      </c>
      <c r="H1048" s="65">
        <v>502040608</v>
      </c>
      <c r="J1048" s="15">
        <v>269</v>
      </c>
      <c r="K1048" s="15" t="s">
        <v>227</v>
      </c>
      <c r="L1048" s="61" t="s">
        <v>5874</v>
      </c>
      <c r="M1048" s="15" t="s">
        <v>211</v>
      </c>
      <c r="O1048" s="30" t="str">
        <f t="shared" si="172"/>
        <v/>
      </c>
      <c r="P1048" s="30" t="str">
        <f t="shared" si="166"/>
        <v/>
      </c>
      <c r="Q1048" s="30" t="str">
        <f t="shared" si="167"/>
        <v>ü</v>
      </c>
      <c r="R1048" s="30" t="str">
        <f t="shared" si="168"/>
        <v/>
      </c>
      <c r="S1048" s="17" t="str">
        <f t="shared" si="169"/>
        <v>ü</v>
      </c>
      <c r="T1048" s="17" t="str">
        <f t="shared" si="170"/>
        <v/>
      </c>
      <c r="U1048" s="17"/>
      <c r="V1048" s="17" t="str">
        <f t="shared" si="171"/>
        <v/>
      </c>
    </row>
    <row r="1049" spans="1:22" ht="21.75" hidden="1" customHeight="1" x14ac:dyDescent="0.25">
      <c r="A1049" s="28">
        <v>1048</v>
      </c>
      <c r="B1049" s="15">
        <v>2271419</v>
      </c>
      <c r="C1049" s="16">
        <v>46098</v>
      </c>
      <c r="D1049" s="16">
        <v>46099</v>
      </c>
      <c r="E1049" s="15" t="s">
        <v>5776</v>
      </c>
      <c r="F1049" s="15" t="s">
        <v>166</v>
      </c>
      <c r="H1049" s="65">
        <v>521000706</v>
      </c>
      <c r="J1049" s="15">
        <v>350</v>
      </c>
      <c r="K1049" s="15" t="s">
        <v>831</v>
      </c>
      <c r="L1049" s="61" t="s">
        <v>5423</v>
      </c>
      <c r="M1049" s="15" t="s">
        <v>165</v>
      </c>
      <c r="O1049" s="30" t="str">
        <f t="shared" si="172"/>
        <v/>
      </c>
      <c r="P1049" s="30" t="str">
        <f t="shared" si="166"/>
        <v>ü</v>
      </c>
      <c r="Q1049" s="30" t="str">
        <f t="shared" si="167"/>
        <v>ü</v>
      </c>
      <c r="R1049" s="30" t="str">
        <f t="shared" si="168"/>
        <v/>
      </c>
      <c r="S1049" s="17" t="str">
        <f t="shared" si="169"/>
        <v>ü</v>
      </c>
      <c r="T1049" s="17" t="str">
        <f t="shared" si="170"/>
        <v/>
      </c>
      <c r="U1049" s="17"/>
      <c r="V1049" s="17" t="str">
        <f t="shared" si="171"/>
        <v/>
      </c>
    </row>
    <row r="1050" spans="1:22" ht="21.75" hidden="1" customHeight="1" x14ac:dyDescent="0.25">
      <c r="A1050" s="28">
        <v>1049</v>
      </c>
      <c r="B1050" s="15">
        <v>2271409</v>
      </c>
      <c r="C1050" s="16">
        <v>46098</v>
      </c>
      <c r="D1050" s="16">
        <v>46100</v>
      </c>
      <c r="E1050" s="15" t="s">
        <v>5845</v>
      </c>
      <c r="F1050" s="15" t="s">
        <v>166</v>
      </c>
      <c r="H1050" s="65">
        <v>504260111</v>
      </c>
      <c r="I1050" s="15">
        <v>157</v>
      </c>
      <c r="J1050" s="15">
        <v>1194</v>
      </c>
      <c r="K1050" s="15" t="s">
        <v>419</v>
      </c>
      <c r="L1050" s="61" t="s">
        <v>5277</v>
      </c>
      <c r="M1050" s="15" t="s">
        <v>211</v>
      </c>
      <c r="O1050" s="30" t="str">
        <f t="shared" si="172"/>
        <v/>
      </c>
      <c r="P1050" s="30" t="str">
        <f t="shared" si="166"/>
        <v>ü</v>
      </c>
      <c r="Q1050" s="30" t="str">
        <f t="shared" si="167"/>
        <v>ü</v>
      </c>
      <c r="R1050" s="30" t="str">
        <f t="shared" si="168"/>
        <v/>
      </c>
      <c r="S1050" s="17" t="str">
        <f t="shared" si="169"/>
        <v>ü</v>
      </c>
      <c r="T1050" s="17" t="str">
        <f t="shared" si="170"/>
        <v/>
      </c>
      <c r="U1050" s="17"/>
      <c r="V1050" s="17" t="str">
        <f t="shared" si="171"/>
        <v/>
      </c>
    </row>
    <row r="1051" spans="1:22" ht="21.75" hidden="1" customHeight="1" x14ac:dyDescent="0.25">
      <c r="A1051" s="28">
        <v>1050</v>
      </c>
      <c r="B1051" s="15">
        <v>2271402</v>
      </c>
      <c r="C1051" s="16">
        <v>46098</v>
      </c>
      <c r="D1051" s="32">
        <v>46099</v>
      </c>
      <c r="E1051" s="15" t="s">
        <v>5846</v>
      </c>
      <c r="F1051" s="31" t="s">
        <v>166</v>
      </c>
      <c r="H1051" s="65">
        <v>506477713</v>
      </c>
      <c r="I1051" s="15">
        <v>31</v>
      </c>
      <c r="J1051" s="15">
        <v>605</v>
      </c>
      <c r="K1051" s="15" t="s">
        <v>396</v>
      </c>
      <c r="L1051" s="61" t="s">
        <v>5270</v>
      </c>
      <c r="M1051" s="15" t="s">
        <v>162</v>
      </c>
      <c r="O1051" s="30" t="str">
        <f t="shared" si="172"/>
        <v/>
      </c>
      <c r="P1051" s="30" t="str">
        <f t="shared" si="166"/>
        <v>ü</v>
      </c>
      <c r="Q1051" s="30" t="str">
        <f t="shared" si="167"/>
        <v/>
      </c>
      <c r="R1051" s="30" t="str">
        <f t="shared" si="168"/>
        <v/>
      </c>
      <c r="S1051" s="17" t="str">
        <f t="shared" si="169"/>
        <v/>
      </c>
      <c r="T1051" s="17" t="str">
        <f t="shared" si="170"/>
        <v/>
      </c>
      <c r="U1051" s="17"/>
      <c r="V1051" s="17" t="str">
        <f t="shared" si="171"/>
        <v/>
      </c>
    </row>
    <row r="1052" spans="1:22" ht="21.75" hidden="1" customHeight="1" x14ac:dyDescent="0.25">
      <c r="A1052" s="28">
        <v>1051</v>
      </c>
      <c r="B1052" s="15">
        <v>2271400</v>
      </c>
      <c r="C1052" s="16">
        <v>46098</v>
      </c>
      <c r="D1052" s="16">
        <v>46099</v>
      </c>
      <c r="E1052" s="15" t="s">
        <v>5847</v>
      </c>
      <c r="F1052" s="15" t="s">
        <v>166</v>
      </c>
      <c r="H1052" s="65">
        <v>508684753</v>
      </c>
      <c r="I1052" s="15">
        <v>153</v>
      </c>
      <c r="J1052" s="15">
        <v>153</v>
      </c>
      <c r="K1052" s="15" t="s">
        <v>480</v>
      </c>
      <c r="L1052" s="61" t="s">
        <v>4905</v>
      </c>
      <c r="M1052" s="15" t="s">
        <v>158</v>
      </c>
      <c r="O1052" s="30" t="str">
        <f t="shared" si="172"/>
        <v>ü</v>
      </c>
      <c r="P1052" s="30" t="str">
        <f t="shared" si="166"/>
        <v>ü</v>
      </c>
      <c r="Q1052" s="30" t="str">
        <f t="shared" si="167"/>
        <v>ü</v>
      </c>
      <c r="R1052" s="30" t="str">
        <f t="shared" si="168"/>
        <v/>
      </c>
      <c r="S1052" s="17" t="str">
        <f t="shared" si="169"/>
        <v>ü</v>
      </c>
      <c r="T1052" s="17" t="str">
        <f t="shared" si="170"/>
        <v/>
      </c>
      <c r="U1052" s="17"/>
      <c r="V1052" s="17" t="str">
        <f t="shared" si="171"/>
        <v>ü</v>
      </c>
    </row>
    <row r="1053" spans="1:22" ht="21.75" hidden="1" customHeight="1" x14ac:dyDescent="0.25">
      <c r="A1053" s="28">
        <v>1052</v>
      </c>
      <c r="B1053" s="15">
        <v>2271378</v>
      </c>
      <c r="C1053" s="16">
        <v>46098</v>
      </c>
      <c r="D1053" s="16">
        <v>46099</v>
      </c>
      <c r="E1053" s="15" t="s">
        <v>5848</v>
      </c>
      <c r="F1053" s="15" t="s">
        <v>166</v>
      </c>
      <c r="H1053" s="65">
        <v>527822008</v>
      </c>
      <c r="J1053" s="15">
        <v>1231</v>
      </c>
      <c r="K1053" s="15" t="s">
        <v>374</v>
      </c>
      <c r="L1053" s="61" t="s">
        <v>4897</v>
      </c>
      <c r="M1053" s="15" t="s">
        <v>486</v>
      </c>
      <c r="O1053" s="30" t="str">
        <f t="shared" si="172"/>
        <v>ü</v>
      </c>
      <c r="P1053" s="30" t="str">
        <f t="shared" si="166"/>
        <v>ü</v>
      </c>
      <c r="Q1053" s="30" t="str">
        <f t="shared" si="167"/>
        <v>ü</v>
      </c>
      <c r="R1053" s="30" t="str">
        <f t="shared" si="168"/>
        <v/>
      </c>
      <c r="S1053" s="17" t="str">
        <f t="shared" si="169"/>
        <v>ü</v>
      </c>
      <c r="T1053" s="17" t="str">
        <f t="shared" si="170"/>
        <v/>
      </c>
      <c r="U1053" s="17"/>
      <c r="V1053" s="17" t="str">
        <f t="shared" si="171"/>
        <v/>
      </c>
    </row>
    <row r="1054" spans="1:22" ht="21.75" hidden="1" customHeight="1" x14ac:dyDescent="0.25">
      <c r="A1054" s="28">
        <v>1053</v>
      </c>
      <c r="B1054" s="15">
        <v>2271371</v>
      </c>
      <c r="C1054" s="16">
        <v>46098</v>
      </c>
      <c r="D1054" s="16">
        <v>46099</v>
      </c>
      <c r="E1054" s="15" t="s">
        <v>5849</v>
      </c>
      <c r="F1054" s="15" t="s">
        <v>166</v>
      </c>
      <c r="H1054" s="65">
        <v>508040009</v>
      </c>
      <c r="I1054" s="15">
        <v>22</v>
      </c>
      <c r="J1054" s="15">
        <v>9</v>
      </c>
      <c r="K1054" s="15" t="s">
        <v>219</v>
      </c>
      <c r="L1054" s="61" t="s">
        <v>4896</v>
      </c>
      <c r="M1054" s="15" t="s">
        <v>171</v>
      </c>
      <c r="O1054" s="30" t="str">
        <f t="shared" si="172"/>
        <v>ü</v>
      </c>
      <c r="P1054" s="30" t="str">
        <f t="shared" si="166"/>
        <v>ü</v>
      </c>
      <c r="Q1054" s="30" t="str">
        <f t="shared" si="167"/>
        <v>ü</v>
      </c>
      <c r="R1054" s="30" t="str">
        <f t="shared" si="168"/>
        <v/>
      </c>
      <c r="S1054" s="17" t="str">
        <f t="shared" si="169"/>
        <v>ü</v>
      </c>
      <c r="T1054" s="17" t="str">
        <f t="shared" si="170"/>
        <v/>
      </c>
      <c r="U1054" s="17"/>
      <c r="V1054" s="17" t="str">
        <f t="shared" si="171"/>
        <v/>
      </c>
    </row>
    <row r="1055" spans="1:22" ht="21.75" hidden="1" customHeight="1" x14ac:dyDescent="0.25">
      <c r="A1055" s="28">
        <v>1054</v>
      </c>
      <c r="B1055" s="15">
        <v>2271353</v>
      </c>
      <c r="C1055" s="16">
        <v>46098</v>
      </c>
      <c r="D1055" s="16">
        <v>46099</v>
      </c>
      <c r="E1055" s="15" t="s">
        <v>5850</v>
      </c>
      <c r="F1055" s="15" t="s">
        <v>166</v>
      </c>
      <c r="H1055" s="65">
        <v>502080404</v>
      </c>
      <c r="I1055" s="15">
        <v>7</v>
      </c>
      <c r="J1055" s="15" t="s">
        <v>5875</v>
      </c>
      <c r="K1055" s="15" t="s">
        <v>238</v>
      </c>
      <c r="L1055" s="61" t="s">
        <v>4922</v>
      </c>
      <c r="M1055" s="15" t="s">
        <v>165</v>
      </c>
      <c r="O1055" s="30" t="str">
        <f t="shared" si="172"/>
        <v>ü</v>
      </c>
      <c r="P1055" s="30" t="str">
        <f t="shared" si="166"/>
        <v>ü</v>
      </c>
      <c r="Q1055" s="30" t="str">
        <f t="shared" si="167"/>
        <v>ü</v>
      </c>
      <c r="R1055" s="30" t="str">
        <f t="shared" si="168"/>
        <v/>
      </c>
      <c r="S1055" s="17" t="str">
        <f t="shared" si="169"/>
        <v>ü</v>
      </c>
      <c r="T1055" s="17" t="str">
        <f t="shared" si="170"/>
        <v/>
      </c>
      <c r="U1055" s="17"/>
      <c r="V1055" s="17" t="str">
        <f t="shared" si="171"/>
        <v/>
      </c>
    </row>
    <row r="1056" spans="1:22" ht="21.75" hidden="1" customHeight="1" x14ac:dyDescent="0.25">
      <c r="A1056" s="28">
        <v>1055</v>
      </c>
      <c r="B1056" s="15">
        <v>2271291</v>
      </c>
      <c r="C1056" s="16">
        <v>46098</v>
      </c>
      <c r="D1056" s="16">
        <v>46100</v>
      </c>
      <c r="E1056" s="15" t="s">
        <v>5851</v>
      </c>
      <c r="F1056" s="15" t="s">
        <v>166</v>
      </c>
      <c r="H1056" s="65">
        <v>544445446</v>
      </c>
      <c r="I1056" s="15" t="s">
        <v>5876</v>
      </c>
      <c r="J1056" s="15" t="s">
        <v>5877</v>
      </c>
      <c r="K1056" s="15" t="s">
        <v>240</v>
      </c>
      <c r="L1056" s="61" t="s">
        <v>4905</v>
      </c>
      <c r="M1056" s="15" t="s">
        <v>486</v>
      </c>
      <c r="O1056" s="30" t="str">
        <f t="shared" si="172"/>
        <v>ü</v>
      </c>
      <c r="P1056" s="30" t="str">
        <f t="shared" si="166"/>
        <v>ü</v>
      </c>
      <c r="Q1056" s="30" t="str">
        <f t="shared" si="167"/>
        <v>ü</v>
      </c>
      <c r="R1056" s="30" t="str">
        <f t="shared" si="168"/>
        <v/>
      </c>
      <c r="S1056" s="17" t="str">
        <f t="shared" si="169"/>
        <v>ü</v>
      </c>
      <c r="T1056" s="17" t="str">
        <f t="shared" si="170"/>
        <v/>
      </c>
      <c r="U1056" s="17"/>
      <c r="V1056" s="17" t="str">
        <f t="shared" si="171"/>
        <v>ü</v>
      </c>
    </row>
    <row r="1057" spans="1:22" ht="21.75" hidden="1" customHeight="1" x14ac:dyDescent="0.25">
      <c r="A1057" s="28">
        <v>1056</v>
      </c>
      <c r="B1057" s="15">
        <v>2271286</v>
      </c>
      <c r="C1057" s="16">
        <v>46098</v>
      </c>
      <c r="D1057" s="16">
        <v>46099</v>
      </c>
      <c r="E1057" s="15" t="s">
        <v>5852</v>
      </c>
      <c r="F1057" s="15" t="s">
        <v>166</v>
      </c>
      <c r="H1057" s="65">
        <v>564400120</v>
      </c>
      <c r="I1057" s="15">
        <v>6</v>
      </c>
      <c r="J1057" s="15">
        <v>61</v>
      </c>
      <c r="K1057" s="15" t="s">
        <v>426</v>
      </c>
      <c r="L1057" s="61" t="s">
        <v>4975</v>
      </c>
      <c r="M1057" s="15" t="s">
        <v>160</v>
      </c>
      <c r="O1057" s="30" t="str">
        <f t="shared" si="172"/>
        <v>ü</v>
      </c>
      <c r="P1057" s="30" t="str">
        <f t="shared" si="166"/>
        <v>ü</v>
      </c>
      <c r="Q1057" s="30" t="str">
        <f t="shared" si="167"/>
        <v>ü</v>
      </c>
      <c r="R1057" s="30" t="str">
        <f t="shared" si="168"/>
        <v/>
      </c>
      <c r="S1057" s="17" t="str">
        <f t="shared" si="169"/>
        <v>ü</v>
      </c>
      <c r="T1057" s="17" t="str">
        <f t="shared" si="170"/>
        <v/>
      </c>
      <c r="U1057" s="17"/>
      <c r="V1057" s="17" t="str">
        <f t="shared" si="171"/>
        <v/>
      </c>
    </row>
    <row r="1058" spans="1:22" ht="21.75" hidden="1" customHeight="1" x14ac:dyDescent="0.25">
      <c r="A1058" s="28">
        <v>1057</v>
      </c>
      <c r="B1058" s="15">
        <v>2271250</v>
      </c>
      <c r="C1058" s="16">
        <v>46098</v>
      </c>
      <c r="D1058" s="16">
        <v>46099</v>
      </c>
      <c r="E1058" s="15" t="s">
        <v>5853</v>
      </c>
      <c r="F1058" s="15" t="s">
        <v>166</v>
      </c>
      <c r="H1058" s="65">
        <v>529973311</v>
      </c>
      <c r="I1058" s="15" t="s">
        <v>5878</v>
      </c>
      <c r="J1058" s="15">
        <v>423</v>
      </c>
      <c r="K1058" s="15" t="s">
        <v>382</v>
      </c>
      <c r="L1058" s="61" t="s">
        <v>4896</v>
      </c>
      <c r="M1058" s="15" t="s">
        <v>211</v>
      </c>
      <c r="O1058" s="30" t="str">
        <f t="shared" si="172"/>
        <v>ü</v>
      </c>
      <c r="P1058" s="30" t="str">
        <f t="shared" si="166"/>
        <v>ü</v>
      </c>
      <c r="Q1058" s="30" t="str">
        <f t="shared" si="167"/>
        <v>ü</v>
      </c>
      <c r="R1058" s="30" t="str">
        <f t="shared" si="168"/>
        <v/>
      </c>
      <c r="S1058" s="17" t="str">
        <f t="shared" si="169"/>
        <v>ü</v>
      </c>
      <c r="T1058" s="17" t="str">
        <f t="shared" si="170"/>
        <v/>
      </c>
      <c r="U1058" s="17"/>
      <c r="V1058" s="17" t="str">
        <f t="shared" si="171"/>
        <v/>
      </c>
    </row>
    <row r="1059" spans="1:22" ht="21.75" hidden="1" customHeight="1" x14ac:dyDescent="0.25">
      <c r="A1059" s="28">
        <v>1058</v>
      </c>
      <c r="B1059" s="15">
        <v>2271092</v>
      </c>
      <c r="C1059" s="16">
        <v>46098</v>
      </c>
      <c r="D1059" s="16">
        <v>46103</v>
      </c>
      <c r="E1059" s="15" t="s">
        <v>5854</v>
      </c>
      <c r="F1059" s="15" t="s">
        <v>166</v>
      </c>
      <c r="H1059" s="65">
        <v>505394203</v>
      </c>
      <c r="I1059" s="15">
        <v>28</v>
      </c>
      <c r="J1059" s="15" t="s">
        <v>5879</v>
      </c>
      <c r="K1059" s="15" t="s">
        <v>3185</v>
      </c>
      <c r="L1059" s="61" t="s">
        <v>4899</v>
      </c>
      <c r="M1059" s="15" t="s">
        <v>158</v>
      </c>
      <c r="O1059" s="30" t="str">
        <f t="shared" si="172"/>
        <v/>
      </c>
      <c r="P1059" s="30" t="str">
        <f t="shared" si="166"/>
        <v/>
      </c>
      <c r="Q1059" s="30" t="str">
        <f t="shared" si="167"/>
        <v/>
      </c>
      <c r="R1059" s="30" t="str">
        <f t="shared" si="168"/>
        <v/>
      </c>
      <c r="S1059" s="17" t="str">
        <f t="shared" si="169"/>
        <v/>
      </c>
      <c r="T1059" s="17" t="str">
        <f t="shared" si="170"/>
        <v/>
      </c>
      <c r="U1059" s="17"/>
      <c r="V1059" s="17" t="str">
        <f t="shared" si="171"/>
        <v/>
      </c>
    </row>
    <row r="1060" spans="1:22" ht="21.75" hidden="1" customHeight="1" x14ac:dyDescent="0.25">
      <c r="A1060" s="28">
        <v>1059</v>
      </c>
      <c r="B1060" s="15">
        <v>2271076</v>
      </c>
      <c r="C1060" s="16">
        <v>46098</v>
      </c>
      <c r="D1060" s="32">
        <v>46099</v>
      </c>
      <c r="E1060" s="15" t="s">
        <v>5855</v>
      </c>
      <c r="F1060" s="31" t="s">
        <v>166</v>
      </c>
      <c r="H1060" s="65">
        <v>507976922</v>
      </c>
      <c r="I1060" s="15">
        <v>30</v>
      </c>
      <c r="J1060" s="15">
        <v>7</v>
      </c>
      <c r="K1060" s="15" t="s">
        <v>222</v>
      </c>
      <c r="L1060" s="61" t="s">
        <v>4896</v>
      </c>
      <c r="M1060" s="15" t="s">
        <v>162</v>
      </c>
      <c r="O1060" s="30" t="str">
        <f t="shared" si="172"/>
        <v>ü</v>
      </c>
      <c r="P1060" s="30" t="str">
        <f t="shared" si="166"/>
        <v>ü</v>
      </c>
      <c r="Q1060" s="30" t="str">
        <f t="shared" si="167"/>
        <v>ü</v>
      </c>
      <c r="R1060" s="30" t="str">
        <f t="shared" si="168"/>
        <v/>
      </c>
      <c r="S1060" s="17" t="str">
        <f t="shared" si="169"/>
        <v>ü</v>
      </c>
      <c r="T1060" s="17" t="str">
        <f t="shared" si="170"/>
        <v/>
      </c>
      <c r="U1060" s="17"/>
      <c r="V1060" s="17" t="str">
        <f t="shared" si="171"/>
        <v/>
      </c>
    </row>
    <row r="1061" spans="1:22" ht="21.75" hidden="1" customHeight="1" x14ac:dyDescent="0.25">
      <c r="A1061" s="28">
        <v>1060</v>
      </c>
      <c r="B1061" s="15">
        <v>2271052</v>
      </c>
      <c r="C1061" s="16">
        <v>46098</v>
      </c>
      <c r="D1061" s="16">
        <v>46099</v>
      </c>
      <c r="E1061" s="15" t="s">
        <v>5856</v>
      </c>
      <c r="F1061" s="15" t="s">
        <v>166</v>
      </c>
      <c r="H1061" s="65">
        <v>558077555</v>
      </c>
      <c r="I1061" s="15" t="s">
        <v>2577</v>
      </c>
      <c r="J1061" s="15">
        <v>328</v>
      </c>
      <c r="K1061" s="15" t="s">
        <v>827</v>
      </c>
      <c r="L1061" s="61" t="s">
        <v>4896</v>
      </c>
      <c r="M1061" s="15" t="s">
        <v>160</v>
      </c>
      <c r="O1061" s="30" t="str">
        <f t="shared" si="172"/>
        <v>ü</v>
      </c>
      <c r="P1061" s="30" t="str">
        <f t="shared" si="166"/>
        <v>ü</v>
      </c>
      <c r="Q1061" s="30" t="str">
        <f t="shared" si="167"/>
        <v>ü</v>
      </c>
      <c r="R1061" s="30" t="str">
        <f t="shared" si="168"/>
        <v/>
      </c>
      <c r="S1061" s="17" t="str">
        <f t="shared" si="169"/>
        <v>ü</v>
      </c>
      <c r="T1061" s="17" t="str">
        <f t="shared" si="170"/>
        <v/>
      </c>
      <c r="U1061" s="17"/>
      <c r="V1061" s="17" t="str">
        <f t="shared" si="171"/>
        <v/>
      </c>
    </row>
    <row r="1062" spans="1:22" ht="21.75" hidden="1" customHeight="1" x14ac:dyDescent="0.25">
      <c r="A1062" s="28">
        <v>1061</v>
      </c>
      <c r="B1062" s="15">
        <v>2271034</v>
      </c>
      <c r="C1062" s="16">
        <v>46098</v>
      </c>
      <c r="D1062" s="16">
        <v>46099</v>
      </c>
      <c r="E1062" s="15" t="s">
        <v>5857</v>
      </c>
      <c r="F1062" s="15" t="s">
        <v>166</v>
      </c>
      <c r="H1062" s="65">
        <v>506368882</v>
      </c>
      <c r="I1062" s="15" t="s">
        <v>2581</v>
      </c>
      <c r="J1062" s="15">
        <v>10</v>
      </c>
      <c r="K1062" s="15" t="s">
        <v>226</v>
      </c>
      <c r="L1062" s="61" t="s">
        <v>5880</v>
      </c>
      <c r="M1062" s="15" t="s">
        <v>179</v>
      </c>
      <c r="O1062" s="30" t="str">
        <f t="shared" si="172"/>
        <v>ü</v>
      </c>
      <c r="P1062" s="30" t="str">
        <f t="shared" si="166"/>
        <v>ü</v>
      </c>
      <c r="Q1062" s="30" t="str">
        <f t="shared" si="167"/>
        <v>ü</v>
      </c>
      <c r="R1062" s="30" t="str">
        <f t="shared" si="168"/>
        <v/>
      </c>
      <c r="S1062" s="17" t="str">
        <f t="shared" si="169"/>
        <v/>
      </c>
      <c r="T1062" s="17" t="str">
        <f t="shared" si="170"/>
        <v/>
      </c>
      <c r="U1062" s="17"/>
      <c r="V1062" s="17" t="str">
        <f t="shared" si="171"/>
        <v/>
      </c>
    </row>
    <row r="1063" spans="1:22" ht="21.75" hidden="1" customHeight="1" x14ac:dyDescent="0.25">
      <c r="A1063" s="28">
        <v>1062</v>
      </c>
      <c r="B1063" s="15">
        <v>2271025</v>
      </c>
      <c r="C1063" s="16">
        <v>46098</v>
      </c>
      <c r="D1063" s="16">
        <v>46100</v>
      </c>
      <c r="E1063" s="15" t="s">
        <v>5858</v>
      </c>
      <c r="F1063" s="15" t="s">
        <v>166</v>
      </c>
      <c r="H1063" s="65">
        <v>503037998</v>
      </c>
      <c r="I1063" s="15">
        <v>43</v>
      </c>
      <c r="J1063" s="15">
        <v>11</v>
      </c>
      <c r="K1063" s="15" t="s">
        <v>231</v>
      </c>
      <c r="L1063" s="61" t="s">
        <v>5035</v>
      </c>
      <c r="M1063" s="15" t="s">
        <v>160</v>
      </c>
      <c r="O1063" s="30" t="str">
        <f t="shared" si="172"/>
        <v>ü</v>
      </c>
      <c r="P1063" s="30" t="str">
        <f t="shared" si="166"/>
        <v/>
      </c>
      <c r="Q1063" s="30" t="str">
        <f t="shared" si="167"/>
        <v>ü</v>
      </c>
      <c r="R1063" s="30" t="str">
        <f t="shared" si="168"/>
        <v/>
      </c>
      <c r="S1063" s="17" t="str">
        <f t="shared" si="169"/>
        <v>ü</v>
      </c>
      <c r="T1063" s="17" t="str">
        <f t="shared" si="170"/>
        <v/>
      </c>
      <c r="U1063" s="17"/>
      <c r="V1063" s="17" t="str">
        <f t="shared" si="171"/>
        <v/>
      </c>
    </row>
    <row r="1064" spans="1:22" ht="21.75" hidden="1" customHeight="1" x14ac:dyDescent="0.25">
      <c r="A1064" s="28">
        <v>1063</v>
      </c>
      <c r="B1064" s="15">
        <v>2271017</v>
      </c>
      <c r="C1064" s="16">
        <v>46098</v>
      </c>
      <c r="D1064" s="16">
        <v>46099</v>
      </c>
      <c r="E1064" s="15" t="s">
        <v>5859</v>
      </c>
      <c r="F1064" s="15" t="s">
        <v>166</v>
      </c>
      <c r="H1064" s="65">
        <v>507879766</v>
      </c>
      <c r="I1064" s="15">
        <v>60</v>
      </c>
      <c r="J1064" s="15">
        <v>70</v>
      </c>
      <c r="K1064" s="15" t="s">
        <v>353</v>
      </c>
      <c r="L1064" s="61" t="s">
        <v>5032</v>
      </c>
      <c r="M1064" s="15" t="s">
        <v>211</v>
      </c>
      <c r="O1064" s="30" t="str">
        <f t="shared" si="172"/>
        <v/>
      </c>
      <c r="P1064" s="30" t="str">
        <f t="shared" si="166"/>
        <v>ü</v>
      </c>
      <c r="Q1064" s="30" t="str">
        <f t="shared" si="167"/>
        <v/>
      </c>
      <c r="R1064" s="30" t="str">
        <f t="shared" si="168"/>
        <v/>
      </c>
      <c r="S1064" s="17" t="str">
        <f t="shared" si="169"/>
        <v/>
      </c>
      <c r="T1064" s="17" t="str">
        <f t="shared" si="170"/>
        <v/>
      </c>
      <c r="U1064" s="17"/>
      <c r="V1064" s="17" t="str">
        <f t="shared" si="171"/>
        <v/>
      </c>
    </row>
    <row r="1065" spans="1:22" ht="21.75" hidden="1" customHeight="1" x14ac:dyDescent="0.25">
      <c r="A1065" s="28">
        <v>1064</v>
      </c>
      <c r="B1065" s="15">
        <v>2270979</v>
      </c>
      <c r="C1065" s="16">
        <v>46098</v>
      </c>
      <c r="D1065" s="16">
        <v>46099</v>
      </c>
      <c r="E1065" s="15" t="s">
        <v>5860</v>
      </c>
      <c r="F1065" s="15" t="s">
        <v>166</v>
      </c>
      <c r="H1065" s="65">
        <v>503601303</v>
      </c>
      <c r="I1065" s="15" t="s">
        <v>5881</v>
      </c>
      <c r="J1065" s="15">
        <v>725</v>
      </c>
      <c r="K1065" s="15" t="s">
        <v>678</v>
      </c>
      <c r="L1065" s="61" t="s">
        <v>4985</v>
      </c>
      <c r="M1065" s="15" t="s">
        <v>211</v>
      </c>
      <c r="O1065" s="30" t="str">
        <f t="shared" si="172"/>
        <v>ü</v>
      </c>
      <c r="P1065" s="30" t="str">
        <f t="shared" si="166"/>
        <v>ü</v>
      </c>
      <c r="Q1065" s="30" t="str">
        <f t="shared" si="167"/>
        <v/>
      </c>
      <c r="R1065" s="30" t="str">
        <f t="shared" si="168"/>
        <v/>
      </c>
      <c r="S1065" s="17" t="str">
        <f t="shared" si="169"/>
        <v/>
      </c>
      <c r="T1065" s="17" t="str">
        <f t="shared" si="170"/>
        <v/>
      </c>
      <c r="U1065" s="17"/>
      <c r="V1065" s="17" t="str">
        <f t="shared" si="171"/>
        <v/>
      </c>
    </row>
    <row r="1066" spans="1:22" ht="21.75" hidden="1" customHeight="1" x14ac:dyDescent="0.25">
      <c r="A1066" s="28">
        <v>1065</v>
      </c>
      <c r="B1066" s="15">
        <v>2270946</v>
      </c>
      <c r="C1066" s="16">
        <v>46098</v>
      </c>
      <c r="D1066" s="16">
        <v>46099</v>
      </c>
      <c r="E1066" s="15" t="s">
        <v>5263</v>
      </c>
      <c r="F1066" s="15" t="s">
        <v>166</v>
      </c>
      <c r="H1066" s="65">
        <v>508022020</v>
      </c>
      <c r="J1066" s="15">
        <v>145</v>
      </c>
      <c r="K1066" s="15" t="s">
        <v>593</v>
      </c>
      <c r="L1066" s="61" t="s">
        <v>4897</v>
      </c>
      <c r="M1066" s="15" t="s">
        <v>165</v>
      </c>
      <c r="O1066" s="30" t="str">
        <f t="shared" si="172"/>
        <v>ü</v>
      </c>
      <c r="P1066" s="30" t="str">
        <f t="shared" si="166"/>
        <v>ü</v>
      </c>
      <c r="Q1066" s="30" t="str">
        <f t="shared" si="167"/>
        <v>ü</v>
      </c>
      <c r="R1066" s="30" t="str">
        <f t="shared" si="168"/>
        <v/>
      </c>
      <c r="S1066" s="17" t="str">
        <f t="shared" si="169"/>
        <v>ü</v>
      </c>
      <c r="T1066" s="17" t="str">
        <f t="shared" si="170"/>
        <v/>
      </c>
      <c r="U1066" s="17"/>
      <c r="V1066" s="17" t="str">
        <f t="shared" si="171"/>
        <v/>
      </c>
    </row>
    <row r="1067" spans="1:22" ht="21.75" hidden="1" customHeight="1" x14ac:dyDescent="0.25">
      <c r="A1067" s="28">
        <v>1066</v>
      </c>
      <c r="B1067" s="15">
        <v>2270925</v>
      </c>
      <c r="C1067" s="16">
        <v>46098</v>
      </c>
      <c r="D1067" s="16">
        <v>46100</v>
      </c>
      <c r="E1067" s="15" t="s">
        <v>5066</v>
      </c>
      <c r="F1067" s="15" t="s">
        <v>166</v>
      </c>
      <c r="H1067" s="65">
        <v>506961516</v>
      </c>
      <c r="I1067" s="15">
        <v>7</v>
      </c>
      <c r="J1067" s="15">
        <v>2452</v>
      </c>
      <c r="K1067" s="15" t="s">
        <v>230</v>
      </c>
      <c r="L1067" s="61" t="s">
        <v>4932</v>
      </c>
      <c r="M1067" s="15" t="s">
        <v>158</v>
      </c>
      <c r="O1067" s="30" t="str">
        <f t="shared" si="172"/>
        <v>ü</v>
      </c>
      <c r="P1067" s="30" t="str">
        <f t="shared" si="166"/>
        <v>ü</v>
      </c>
      <c r="Q1067" s="30" t="str">
        <f t="shared" si="167"/>
        <v>ü</v>
      </c>
      <c r="R1067" s="30" t="str">
        <f t="shared" si="168"/>
        <v/>
      </c>
      <c r="S1067" s="17" t="str">
        <f t="shared" si="169"/>
        <v>ü</v>
      </c>
      <c r="T1067" s="17" t="str">
        <f t="shared" si="170"/>
        <v/>
      </c>
      <c r="U1067" s="17"/>
      <c r="V1067" s="17" t="str">
        <f t="shared" si="171"/>
        <v>ü</v>
      </c>
    </row>
    <row r="1068" spans="1:22" ht="21.75" hidden="1" customHeight="1" x14ac:dyDescent="0.25">
      <c r="A1068" s="28">
        <v>1067</v>
      </c>
      <c r="B1068" s="15">
        <v>2270898</v>
      </c>
      <c r="C1068" s="16">
        <v>46098</v>
      </c>
      <c r="D1068" s="16">
        <v>46100</v>
      </c>
      <c r="E1068" s="15" t="s">
        <v>5789</v>
      </c>
      <c r="F1068" s="15" t="s">
        <v>166</v>
      </c>
      <c r="H1068" s="65">
        <v>509752212</v>
      </c>
      <c r="I1068" s="15">
        <v>36</v>
      </c>
      <c r="J1068" s="15" t="s">
        <v>2237</v>
      </c>
      <c r="K1068" s="15" t="s">
        <v>422</v>
      </c>
      <c r="L1068" s="61" t="s">
        <v>4968</v>
      </c>
      <c r="M1068" s="15" t="s">
        <v>162</v>
      </c>
      <c r="O1068" s="30" t="str">
        <f t="shared" si="172"/>
        <v/>
      </c>
      <c r="P1068" s="30" t="str">
        <f t="shared" ref="P1068:P1076" si="173">IF(COUNTIF(L1068,"*صراصير*")&gt;=1,"ü","")</f>
        <v/>
      </c>
      <c r="Q1068" s="30" t="str">
        <f t="shared" ref="Q1068:Q1076" si="174">IF(COUNTIF(L1068,"*بعوض*")&gt;=1,"ü","")</f>
        <v/>
      </c>
      <c r="R1068" s="30" t="str">
        <f t="shared" ref="R1068:R1076" si="175">IF(COUNTIF(L1068,"*باعوض*")&gt;=1,"ü","")</f>
        <v/>
      </c>
      <c r="S1068" s="17" t="str">
        <f t="shared" ref="S1068:S1076" si="176">IF(COUNTIF(L1068,"*ذباب*")&gt;=1,"ü","")</f>
        <v/>
      </c>
      <c r="T1068" s="17" t="str">
        <f t="shared" ref="T1068:T1076" si="177">IF(COUNTIF(L1068,"*فئران*")&gt;=1,"ü","")</f>
        <v/>
      </c>
      <c r="U1068" s="17"/>
      <c r="V1068" s="17" t="str">
        <f t="shared" ref="V1068:V1076" si="178">IF(COUNTIF(L1068,"*عقارب*")&gt;=1,"ü","")</f>
        <v/>
      </c>
    </row>
    <row r="1069" spans="1:22" ht="21.75" hidden="1" customHeight="1" x14ac:dyDescent="0.25">
      <c r="A1069" s="28">
        <v>1068</v>
      </c>
      <c r="B1069" s="15">
        <v>2270869</v>
      </c>
      <c r="C1069" s="16">
        <v>46098</v>
      </c>
      <c r="D1069" s="32">
        <v>46099</v>
      </c>
      <c r="E1069" s="15" t="s">
        <v>5210</v>
      </c>
      <c r="F1069" s="31" t="s">
        <v>166</v>
      </c>
      <c r="H1069" s="65">
        <v>544293644</v>
      </c>
      <c r="I1069" s="15">
        <v>8</v>
      </c>
      <c r="J1069" s="15">
        <v>3</v>
      </c>
      <c r="K1069" s="15" t="s">
        <v>222</v>
      </c>
      <c r="L1069" s="61" t="s">
        <v>5043</v>
      </c>
      <c r="M1069" s="15" t="s">
        <v>162</v>
      </c>
      <c r="O1069" s="30" t="str">
        <f t="shared" si="172"/>
        <v>ü</v>
      </c>
      <c r="P1069" s="30" t="str">
        <f t="shared" si="173"/>
        <v>ü</v>
      </c>
      <c r="Q1069" s="30" t="str">
        <f t="shared" si="174"/>
        <v>ü</v>
      </c>
      <c r="R1069" s="30" t="str">
        <f t="shared" si="175"/>
        <v/>
      </c>
      <c r="S1069" s="17" t="str">
        <f t="shared" si="176"/>
        <v>ü</v>
      </c>
      <c r="T1069" s="17" t="str">
        <f t="shared" si="177"/>
        <v/>
      </c>
      <c r="U1069" s="17"/>
      <c r="V1069" s="17" t="str">
        <f t="shared" si="178"/>
        <v>ü</v>
      </c>
    </row>
    <row r="1070" spans="1:22" ht="21.75" hidden="1" customHeight="1" x14ac:dyDescent="0.25">
      <c r="A1070" s="28">
        <v>1069</v>
      </c>
      <c r="B1070" s="15">
        <v>2270825</v>
      </c>
      <c r="C1070" s="16">
        <v>46098</v>
      </c>
      <c r="D1070" s="16">
        <v>46099</v>
      </c>
      <c r="E1070" s="15" t="s">
        <v>5569</v>
      </c>
      <c r="F1070" s="15" t="s">
        <v>210</v>
      </c>
      <c r="H1070" s="65">
        <v>506122241</v>
      </c>
      <c r="I1070" s="15">
        <v>75</v>
      </c>
      <c r="J1070" s="15">
        <v>214</v>
      </c>
      <c r="K1070" s="15" t="s">
        <v>396</v>
      </c>
      <c r="L1070" s="61" t="s">
        <v>4896</v>
      </c>
      <c r="M1070" s="15" t="s">
        <v>162</v>
      </c>
      <c r="O1070" s="30" t="str">
        <f t="shared" si="172"/>
        <v>ü</v>
      </c>
      <c r="P1070" s="30" t="str">
        <f t="shared" si="173"/>
        <v>ü</v>
      </c>
      <c r="Q1070" s="30" t="str">
        <f t="shared" si="174"/>
        <v>ü</v>
      </c>
      <c r="R1070" s="30" t="str">
        <f t="shared" si="175"/>
        <v/>
      </c>
      <c r="S1070" s="17" t="str">
        <f t="shared" si="176"/>
        <v>ü</v>
      </c>
      <c r="T1070" s="17" t="str">
        <f t="shared" si="177"/>
        <v/>
      </c>
      <c r="U1070" s="17"/>
      <c r="V1070" s="17" t="str">
        <f t="shared" si="178"/>
        <v/>
      </c>
    </row>
    <row r="1071" spans="1:22" ht="21.75" hidden="1" customHeight="1" x14ac:dyDescent="0.25">
      <c r="A1071" s="28">
        <v>1070</v>
      </c>
      <c r="B1071" s="15">
        <v>2270690</v>
      </c>
      <c r="C1071" s="16">
        <v>46098</v>
      </c>
      <c r="D1071" s="16">
        <v>46099</v>
      </c>
      <c r="E1071" s="15" t="s">
        <v>5411</v>
      </c>
      <c r="F1071" s="15" t="s">
        <v>166</v>
      </c>
      <c r="H1071" s="65">
        <v>555485757</v>
      </c>
      <c r="I1071" s="15">
        <v>3799</v>
      </c>
      <c r="J1071" s="15">
        <v>3799</v>
      </c>
      <c r="K1071" s="15" t="s">
        <v>230</v>
      </c>
      <c r="L1071" s="61" t="s">
        <v>5340</v>
      </c>
      <c r="M1071" s="15" t="s">
        <v>179</v>
      </c>
      <c r="O1071" s="30" t="str">
        <f t="shared" si="172"/>
        <v>ü</v>
      </c>
      <c r="P1071" s="30" t="str">
        <f t="shared" si="173"/>
        <v>ü</v>
      </c>
      <c r="Q1071" s="30" t="str">
        <f t="shared" si="174"/>
        <v>ü</v>
      </c>
      <c r="R1071" s="30" t="str">
        <f t="shared" si="175"/>
        <v/>
      </c>
      <c r="S1071" s="17" t="str">
        <f t="shared" si="176"/>
        <v>ü</v>
      </c>
      <c r="T1071" s="17" t="str">
        <f t="shared" si="177"/>
        <v/>
      </c>
      <c r="U1071" s="17"/>
      <c r="V1071" s="17" t="str">
        <f t="shared" si="178"/>
        <v/>
      </c>
    </row>
    <row r="1072" spans="1:22" ht="21.75" hidden="1" customHeight="1" x14ac:dyDescent="0.25">
      <c r="A1072" s="28">
        <v>1071</v>
      </c>
      <c r="B1072" s="15">
        <v>2270685</v>
      </c>
      <c r="C1072" s="16">
        <v>46098</v>
      </c>
      <c r="D1072" s="16">
        <v>46099</v>
      </c>
      <c r="E1072" s="15" t="s">
        <v>5861</v>
      </c>
      <c r="F1072" s="15" t="s">
        <v>166</v>
      </c>
      <c r="H1072" s="65">
        <v>569846846</v>
      </c>
      <c r="I1072" s="15">
        <v>43</v>
      </c>
      <c r="J1072" s="15">
        <v>57</v>
      </c>
      <c r="K1072" s="15" t="s">
        <v>225</v>
      </c>
      <c r="L1072" s="61" t="s">
        <v>5135</v>
      </c>
      <c r="M1072" s="15" t="s">
        <v>171</v>
      </c>
      <c r="O1072" s="30" t="str">
        <f t="shared" si="172"/>
        <v>ü</v>
      </c>
      <c r="P1072" s="30" t="str">
        <f t="shared" si="173"/>
        <v>ü</v>
      </c>
      <c r="Q1072" s="30" t="str">
        <f t="shared" si="174"/>
        <v>ü</v>
      </c>
      <c r="R1072" s="30" t="str">
        <f t="shared" si="175"/>
        <v/>
      </c>
      <c r="S1072" s="17" t="str">
        <f t="shared" si="176"/>
        <v>ü</v>
      </c>
      <c r="T1072" s="17" t="str">
        <f t="shared" si="177"/>
        <v/>
      </c>
      <c r="U1072" s="17"/>
      <c r="V1072" s="17" t="str">
        <f t="shared" si="178"/>
        <v/>
      </c>
    </row>
    <row r="1073" spans="1:22" ht="21.75" hidden="1" customHeight="1" x14ac:dyDescent="0.25">
      <c r="A1073" s="28">
        <v>1072</v>
      </c>
      <c r="B1073" s="15">
        <v>2270670</v>
      </c>
      <c r="C1073" s="16">
        <v>46098</v>
      </c>
      <c r="D1073" s="16">
        <v>46104</v>
      </c>
      <c r="E1073" s="15" t="s">
        <v>5015</v>
      </c>
      <c r="F1073" s="15" t="s">
        <v>166</v>
      </c>
      <c r="H1073" s="65">
        <v>545056777</v>
      </c>
      <c r="I1073" s="15" t="s">
        <v>1967</v>
      </c>
      <c r="J1073" s="15">
        <v>112</v>
      </c>
      <c r="K1073" s="15" t="s">
        <v>692</v>
      </c>
      <c r="L1073" s="61" t="s">
        <v>4905</v>
      </c>
      <c r="M1073" s="15" t="s">
        <v>486</v>
      </c>
      <c r="O1073" s="30" t="str">
        <f t="shared" si="172"/>
        <v>ü</v>
      </c>
      <c r="P1073" s="30" t="str">
        <f t="shared" si="173"/>
        <v>ü</v>
      </c>
      <c r="Q1073" s="30" t="str">
        <f t="shared" si="174"/>
        <v>ü</v>
      </c>
      <c r="R1073" s="30" t="str">
        <f t="shared" si="175"/>
        <v/>
      </c>
      <c r="S1073" s="17" t="str">
        <f t="shared" si="176"/>
        <v>ü</v>
      </c>
      <c r="T1073" s="17" t="str">
        <f t="shared" si="177"/>
        <v/>
      </c>
      <c r="U1073" s="17"/>
      <c r="V1073" s="17" t="str">
        <f t="shared" si="178"/>
        <v>ü</v>
      </c>
    </row>
    <row r="1074" spans="1:22" ht="21.75" hidden="1" customHeight="1" x14ac:dyDescent="0.25">
      <c r="A1074" s="28">
        <v>1073</v>
      </c>
      <c r="B1074" s="15">
        <v>2270647</v>
      </c>
      <c r="C1074" s="16">
        <v>46098</v>
      </c>
      <c r="D1074" s="32">
        <v>46099</v>
      </c>
      <c r="E1074" s="15" t="s">
        <v>5402</v>
      </c>
      <c r="F1074" s="31" t="s">
        <v>166</v>
      </c>
      <c r="H1074" s="65">
        <v>506322553</v>
      </c>
      <c r="I1074" s="15">
        <v>22</v>
      </c>
      <c r="J1074" s="15">
        <v>4</v>
      </c>
      <c r="K1074" s="15" t="s">
        <v>222</v>
      </c>
      <c r="L1074" s="61" t="s">
        <v>5222</v>
      </c>
      <c r="M1074" s="15" t="s">
        <v>162</v>
      </c>
      <c r="O1074" s="30" t="str">
        <f t="shared" si="172"/>
        <v/>
      </c>
      <c r="P1074" s="30" t="str">
        <f t="shared" si="173"/>
        <v/>
      </c>
      <c r="Q1074" s="30" t="str">
        <f t="shared" si="174"/>
        <v>ü</v>
      </c>
      <c r="R1074" s="30" t="str">
        <f t="shared" si="175"/>
        <v/>
      </c>
      <c r="S1074" s="17" t="str">
        <f t="shared" si="176"/>
        <v>ü</v>
      </c>
      <c r="T1074" s="17" t="str">
        <f t="shared" si="177"/>
        <v/>
      </c>
      <c r="U1074" s="17"/>
      <c r="V1074" s="17" t="str">
        <f t="shared" si="178"/>
        <v/>
      </c>
    </row>
    <row r="1075" spans="1:22" ht="21.75" hidden="1" customHeight="1" x14ac:dyDescent="0.25">
      <c r="A1075" s="28">
        <v>1074</v>
      </c>
      <c r="B1075" s="15">
        <v>2270644</v>
      </c>
      <c r="C1075" s="16">
        <v>46098</v>
      </c>
      <c r="D1075" s="16">
        <v>46100</v>
      </c>
      <c r="E1075" s="15" t="s">
        <v>5862</v>
      </c>
      <c r="F1075" s="15" t="s">
        <v>166</v>
      </c>
      <c r="H1075" s="65">
        <v>543902676</v>
      </c>
      <c r="I1075" s="15" t="s">
        <v>3701</v>
      </c>
      <c r="J1075" s="15" t="s">
        <v>3702</v>
      </c>
      <c r="K1075" s="15" t="s">
        <v>228</v>
      </c>
      <c r="L1075" s="61" t="s">
        <v>5508</v>
      </c>
      <c r="M1075" s="15" t="s">
        <v>211</v>
      </c>
      <c r="O1075" s="30" t="str">
        <f t="shared" si="172"/>
        <v/>
      </c>
      <c r="P1075" s="30" t="str">
        <f t="shared" si="173"/>
        <v/>
      </c>
      <c r="Q1075" s="30" t="str">
        <f t="shared" si="174"/>
        <v/>
      </c>
      <c r="R1075" s="30" t="str">
        <f t="shared" si="175"/>
        <v/>
      </c>
      <c r="S1075" s="17" t="str">
        <f t="shared" si="176"/>
        <v/>
      </c>
      <c r="T1075" s="17" t="str">
        <f t="shared" si="177"/>
        <v/>
      </c>
      <c r="U1075" s="17"/>
      <c r="V1075" s="17" t="str">
        <f t="shared" si="178"/>
        <v/>
      </c>
    </row>
    <row r="1076" spans="1:22" ht="21.75" hidden="1" customHeight="1" x14ac:dyDescent="0.25">
      <c r="A1076" s="28">
        <v>1075</v>
      </c>
      <c r="B1076" s="15">
        <v>2270621</v>
      </c>
      <c r="C1076" s="16">
        <v>46098</v>
      </c>
      <c r="D1076" s="16">
        <v>46099</v>
      </c>
      <c r="E1076" s="15" t="s">
        <v>5585</v>
      </c>
      <c r="F1076" s="15" t="s">
        <v>166</v>
      </c>
      <c r="H1076" s="65">
        <v>586466464</v>
      </c>
      <c r="I1076" s="15">
        <v>32</v>
      </c>
      <c r="J1076" s="15">
        <v>735</v>
      </c>
      <c r="K1076" s="15" t="s">
        <v>402</v>
      </c>
      <c r="L1076" s="61" t="s">
        <v>4905</v>
      </c>
      <c r="M1076" s="15" t="s">
        <v>211</v>
      </c>
      <c r="O1076" s="30" t="str">
        <f t="shared" si="172"/>
        <v>ü</v>
      </c>
      <c r="P1076" s="30" t="str">
        <f t="shared" si="173"/>
        <v>ü</v>
      </c>
      <c r="Q1076" s="30" t="str">
        <f t="shared" si="174"/>
        <v>ü</v>
      </c>
      <c r="R1076" s="30" t="str">
        <f t="shared" si="175"/>
        <v/>
      </c>
      <c r="S1076" s="17" t="str">
        <f t="shared" si="176"/>
        <v>ü</v>
      </c>
      <c r="T1076" s="17" t="str">
        <f t="shared" si="177"/>
        <v/>
      </c>
      <c r="U1076" s="17"/>
      <c r="V1076" s="17" t="str">
        <f t="shared" si="178"/>
        <v>ü</v>
      </c>
    </row>
    <row r="1077" spans="1:22" ht="21.75" hidden="1" customHeight="1" x14ac:dyDescent="0.25">
      <c r="A1077" s="28">
        <v>1076</v>
      </c>
      <c r="B1077" s="15">
        <v>2273119</v>
      </c>
      <c r="C1077" s="16">
        <v>46100</v>
      </c>
      <c r="D1077" s="16">
        <v>46105</v>
      </c>
      <c r="E1077" s="15" t="s">
        <v>5882</v>
      </c>
      <c r="F1077" s="15" t="s">
        <v>157</v>
      </c>
      <c r="H1077" s="65">
        <v>508904853</v>
      </c>
      <c r="I1077" s="15" t="s">
        <v>5913</v>
      </c>
      <c r="J1077" s="15" t="s">
        <v>5914</v>
      </c>
      <c r="K1077" s="15" t="s">
        <v>2623</v>
      </c>
      <c r="L1077" s="61" t="s">
        <v>4908</v>
      </c>
      <c r="M1077" s="15" t="s">
        <v>214</v>
      </c>
      <c r="O1077" s="30" t="str">
        <f t="shared" si="172"/>
        <v/>
      </c>
      <c r="P1077" s="30" t="str">
        <f t="shared" ref="P1077:P1121" si="179">IF(COUNTIF(L1077,"*صراصير*")&gt;=1,"ü","")</f>
        <v/>
      </c>
      <c r="Q1077" s="30" t="str">
        <f t="shared" ref="Q1077:Q1121" si="180">IF(COUNTIF(L1077,"*بعوض*")&gt;=1,"ü","")</f>
        <v/>
      </c>
      <c r="R1077" s="30" t="str">
        <f t="shared" ref="R1077:R1121" si="181">IF(COUNTIF(L1077,"*باعوض*")&gt;=1,"ü","")</f>
        <v/>
      </c>
      <c r="S1077" s="17" t="str">
        <f t="shared" ref="S1077:S1121" si="182">IF(COUNTIF(L1077,"*ذباب*")&gt;=1,"ü","")</f>
        <v/>
      </c>
      <c r="T1077" s="17" t="str">
        <f t="shared" ref="T1077:T1121" si="183">IF(COUNTIF(L1077,"*فئران*")&gt;=1,"ü","")</f>
        <v/>
      </c>
      <c r="U1077" s="17"/>
      <c r="V1077" s="17" t="str">
        <f t="shared" ref="V1077:V1121" si="184">IF(COUNTIF(L1077,"*عقارب*")&gt;=1,"ü","")</f>
        <v/>
      </c>
    </row>
    <row r="1078" spans="1:22" ht="21.75" hidden="1" customHeight="1" x14ac:dyDescent="0.25">
      <c r="A1078" s="28">
        <v>1077</v>
      </c>
      <c r="B1078" s="15">
        <v>2273110</v>
      </c>
      <c r="C1078" s="16">
        <v>46100</v>
      </c>
      <c r="D1078" s="16">
        <v>46106</v>
      </c>
      <c r="E1078" s="15" t="s">
        <v>5883</v>
      </c>
      <c r="F1078" s="15" t="s">
        <v>157</v>
      </c>
      <c r="H1078" s="65">
        <v>545886494</v>
      </c>
      <c r="I1078" s="15">
        <v>29</v>
      </c>
      <c r="J1078" s="15" t="s">
        <v>5915</v>
      </c>
      <c r="K1078" s="15" t="s">
        <v>2676</v>
      </c>
      <c r="L1078" s="61" t="s">
        <v>4908</v>
      </c>
      <c r="M1078" s="15" t="s">
        <v>214</v>
      </c>
      <c r="O1078" s="30" t="str">
        <f t="shared" si="172"/>
        <v/>
      </c>
      <c r="P1078" s="30" t="str">
        <f t="shared" si="179"/>
        <v/>
      </c>
      <c r="Q1078" s="30" t="str">
        <f t="shared" si="180"/>
        <v/>
      </c>
      <c r="R1078" s="30" t="str">
        <f t="shared" si="181"/>
        <v/>
      </c>
      <c r="S1078" s="17" t="str">
        <f t="shared" si="182"/>
        <v/>
      </c>
      <c r="T1078" s="17" t="str">
        <f t="shared" si="183"/>
        <v/>
      </c>
      <c r="U1078" s="17"/>
      <c r="V1078" s="17" t="str">
        <f t="shared" si="184"/>
        <v/>
      </c>
    </row>
    <row r="1079" spans="1:22" ht="21.75" hidden="1" customHeight="1" x14ac:dyDescent="0.25">
      <c r="A1079" s="28">
        <v>1078</v>
      </c>
      <c r="B1079" s="15">
        <v>2273104</v>
      </c>
      <c r="C1079" s="16">
        <v>46100</v>
      </c>
      <c r="D1079" s="16">
        <v>46103</v>
      </c>
      <c r="E1079" s="15" t="s">
        <v>5884</v>
      </c>
      <c r="F1079" s="15" t="s">
        <v>166</v>
      </c>
      <c r="H1079" s="65">
        <v>503738883</v>
      </c>
      <c r="I1079" s="15">
        <v>28</v>
      </c>
      <c r="J1079" s="15">
        <v>6</v>
      </c>
      <c r="K1079" s="15" t="s">
        <v>1105</v>
      </c>
      <c r="L1079" s="61" t="s">
        <v>4923</v>
      </c>
      <c r="M1079" s="15" t="s">
        <v>162</v>
      </c>
      <c r="O1079" s="30" t="str">
        <f t="shared" si="172"/>
        <v>ü</v>
      </c>
      <c r="P1079" s="30" t="str">
        <f t="shared" si="179"/>
        <v>ü</v>
      </c>
      <c r="Q1079" s="30" t="str">
        <f t="shared" si="180"/>
        <v>ü</v>
      </c>
      <c r="R1079" s="30" t="str">
        <f t="shared" si="181"/>
        <v/>
      </c>
      <c r="S1079" s="17" t="str">
        <f t="shared" si="182"/>
        <v>ü</v>
      </c>
      <c r="T1079" s="17" t="str">
        <f t="shared" si="183"/>
        <v/>
      </c>
      <c r="U1079" s="17"/>
      <c r="V1079" s="17" t="str">
        <f t="shared" si="184"/>
        <v/>
      </c>
    </row>
    <row r="1080" spans="1:22" ht="21.75" hidden="1" customHeight="1" x14ac:dyDescent="0.25">
      <c r="A1080" s="28">
        <v>1079</v>
      </c>
      <c r="B1080" s="15">
        <v>2273092</v>
      </c>
      <c r="C1080" s="16">
        <v>46100</v>
      </c>
      <c r="D1080" s="16">
        <v>46100</v>
      </c>
      <c r="E1080" s="15" t="s">
        <v>5885</v>
      </c>
      <c r="F1080" s="15" t="s">
        <v>166</v>
      </c>
      <c r="H1080" s="65">
        <v>508911136</v>
      </c>
      <c r="I1080" s="15" t="s">
        <v>5430</v>
      </c>
      <c r="J1080" s="15">
        <v>1</v>
      </c>
      <c r="K1080" s="15" t="s">
        <v>844</v>
      </c>
      <c r="L1080" s="61" t="s">
        <v>5146</v>
      </c>
      <c r="M1080" s="15" t="s">
        <v>486</v>
      </c>
      <c r="O1080" s="30" t="str">
        <f t="shared" si="172"/>
        <v>ü</v>
      </c>
      <c r="P1080" s="30" t="str">
        <f t="shared" si="179"/>
        <v/>
      </c>
      <c r="Q1080" s="30" t="str">
        <f t="shared" si="180"/>
        <v>ü</v>
      </c>
      <c r="R1080" s="30" t="str">
        <f t="shared" si="181"/>
        <v/>
      </c>
      <c r="S1080" s="17" t="str">
        <f t="shared" si="182"/>
        <v/>
      </c>
      <c r="T1080" s="17" t="str">
        <f t="shared" si="183"/>
        <v/>
      </c>
      <c r="U1080" s="17"/>
      <c r="V1080" s="17" t="str">
        <f t="shared" si="184"/>
        <v/>
      </c>
    </row>
    <row r="1081" spans="1:22" ht="21.75" hidden="1" customHeight="1" x14ac:dyDescent="0.25">
      <c r="A1081" s="28">
        <v>1080</v>
      </c>
      <c r="B1081" s="15">
        <v>2273090</v>
      </c>
      <c r="C1081" s="16">
        <v>46100</v>
      </c>
      <c r="D1081" s="16">
        <v>46103</v>
      </c>
      <c r="E1081" s="15" t="s">
        <v>5555</v>
      </c>
      <c r="F1081" s="15" t="s">
        <v>166</v>
      </c>
      <c r="H1081" s="65">
        <v>504493446</v>
      </c>
      <c r="I1081" s="15">
        <v>66</v>
      </c>
      <c r="J1081" s="15">
        <v>1088</v>
      </c>
      <c r="K1081" s="15" t="s">
        <v>347</v>
      </c>
      <c r="L1081" s="61" t="s">
        <v>4922</v>
      </c>
      <c r="M1081" s="15" t="s">
        <v>211</v>
      </c>
      <c r="O1081" s="30" t="str">
        <f t="shared" si="172"/>
        <v>ü</v>
      </c>
      <c r="P1081" s="30" t="str">
        <f t="shared" si="179"/>
        <v>ü</v>
      </c>
      <c r="Q1081" s="30" t="str">
        <f t="shared" si="180"/>
        <v>ü</v>
      </c>
      <c r="R1081" s="30" t="str">
        <f t="shared" si="181"/>
        <v/>
      </c>
      <c r="S1081" s="17" t="str">
        <f t="shared" si="182"/>
        <v>ü</v>
      </c>
      <c r="T1081" s="17" t="str">
        <f t="shared" si="183"/>
        <v/>
      </c>
      <c r="U1081" s="17"/>
      <c r="V1081" s="17" t="str">
        <f t="shared" si="184"/>
        <v/>
      </c>
    </row>
    <row r="1082" spans="1:22" ht="21.75" hidden="1" customHeight="1" x14ac:dyDescent="0.25">
      <c r="A1082" s="28">
        <v>1081</v>
      </c>
      <c r="B1082" s="15">
        <v>2273067</v>
      </c>
      <c r="C1082" s="16">
        <v>46100</v>
      </c>
      <c r="D1082" s="16">
        <v>46103</v>
      </c>
      <c r="E1082" s="15" t="s">
        <v>5457</v>
      </c>
      <c r="F1082" s="15" t="s">
        <v>166</v>
      </c>
      <c r="H1082" s="65">
        <v>505763435</v>
      </c>
      <c r="I1082" s="15">
        <v>16</v>
      </c>
      <c r="J1082" s="15">
        <v>11</v>
      </c>
      <c r="K1082" s="15" t="s">
        <v>225</v>
      </c>
      <c r="L1082" s="61" t="s">
        <v>4896</v>
      </c>
      <c r="M1082" s="15" t="s">
        <v>211</v>
      </c>
      <c r="O1082" s="30" t="str">
        <f t="shared" si="172"/>
        <v>ü</v>
      </c>
      <c r="P1082" s="30" t="str">
        <f t="shared" si="179"/>
        <v>ü</v>
      </c>
      <c r="Q1082" s="30" t="str">
        <f t="shared" si="180"/>
        <v>ü</v>
      </c>
      <c r="R1082" s="30" t="str">
        <f t="shared" si="181"/>
        <v/>
      </c>
      <c r="S1082" s="17" t="str">
        <f t="shared" si="182"/>
        <v>ü</v>
      </c>
      <c r="T1082" s="17" t="str">
        <f t="shared" si="183"/>
        <v/>
      </c>
      <c r="U1082" s="17"/>
      <c r="V1082" s="17" t="str">
        <f t="shared" si="184"/>
        <v/>
      </c>
    </row>
    <row r="1083" spans="1:22" ht="21.75" hidden="1" customHeight="1" x14ac:dyDescent="0.25">
      <c r="A1083" s="28">
        <v>1082</v>
      </c>
      <c r="B1083" s="15">
        <v>2273064</v>
      </c>
      <c r="C1083" s="16">
        <v>46100</v>
      </c>
      <c r="D1083" s="16">
        <v>46100</v>
      </c>
      <c r="E1083" s="15" t="s">
        <v>4864</v>
      </c>
      <c r="F1083" s="15" t="s">
        <v>166</v>
      </c>
      <c r="H1083" s="65">
        <v>552440947</v>
      </c>
      <c r="J1083" s="15">
        <v>18</v>
      </c>
      <c r="K1083" s="15" t="s">
        <v>358</v>
      </c>
      <c r="L1083" s="61" t="s">
        <v>4899</v>
      </c>
      <c r="M1083" s="15" t="s">
        <v>162</v>
      </c>
      <c r="O1083" s="30" t="str">
        <f t="shared" si="172"/>
        <v/>
      </c>
      <c r="P1083" s="30" t="str">
        <f t="shared" si="179"/>
        <v/>
      </c>
      <c r="Q1083" s="30" t="str">
        <f t="shared" si="180"/>
        <v/>
      </c>
      <c r="R1083" s="30" t="str">
        <f t="shared" si="181"/>
        <v/>
      </c>
      <c r="S1083" s="17" t="str">
        <f t="shared" si="182"/>
        <v/>
      </c>
      <c r="T1083" s="17" t="str">
        <f t="shared" si="183"/>
        <v/>
      </c>
      <c r="U1083" s="17"/>
      <c r="V1083" s="17" t="str">
        <f t="shared" si="184"/>
        <v/>
      </c>
    </row>
    <row r="1084" spans="1:22" ht="21.75" hidden="1" customHeight="1" x14ac:dyDescent="0.25">
      <c r="A1084" s="28">
        <v>1083</v>
      </c>
      <c r="B1084" s="15">
        <v>2273010</v>
      </c>
      <c r="C1084" s="16">
        <v>46099</v>
      </c>
      <c r="D1084" s="16">
        <v>46103</v>
      </c>
      <c r="E1084" s="15" t="s">
        <v>5060</v>
      </c>
      <c r="F1084" s="15" t="s">
        <v>166</v>
      </c>
      <c r="H1084" s="65">
        <v>508907799</v>
      </c>
      <c r="I1084" s="15">
        <v>19</v>
      </c>
      <c r="J1084" s="15">
        <v>47</v>
      </c>
      <c r="K1084" s="15" t="s">
        <v>222</v>
      </c>
      <c r="L1084" s="61" t="s">
        <v>4912</v>
      </c>
      <c r="M1084" s="15" t="s">
        <v>179</v>
      </c>
      <c r="O1084" s="30" t="str">
        <f t="shared" si="172"/>
        <v/>
      </c>
      <c r="P1084" s="30" t="str">
        <f t="shared" si="179"/>
        <v/>
      </c>
      <c r="Q1084" s="30" t="str">
        <f t="shared" si="180"/>
        <v>ü</v>
      </c>
      <c r="R1084" s="30" t="str">
        <f t="shared" si="181"/>
        <v/>
      </c>
      <c r="S1084" s="17" t="str">
        <f t="shared" si="182"/>
        <v>ü</v>
      </c>
      <c r="T1084" s="17" t="str">
        <f t="shared" si="183"/>
        <v/>
      </c>
      <c r="U1084" s="17"/>
      <c r="V1084" s="17" t="str">
        <f t="shared" si="184"/>
        <v/>
      </c>
    </row>
    <row r="1085" spans="1:22" ht="21.75" hidden="1" customHeight="1" x14ac:dyDescent="0.25">
      <c r="A1085" s="28">
        <v>1084</v>
      </c>
      <c r="B1085" s="15">
        <v>2272943</v>
      </c>
      <c r="C1085" s="16">
        <v>46099</v>
      </c>
      <c r="D1085" s="16">
        <v>46103</v>
      </c>
      <c r="E1085" s="15" t="s">
        <v>5449</v>
      </c>
      <c r="F1085" s="15" t="s">
        <v>166</v>
      </c>
      <c r="H1085" s="65">
        <v>504824224</v>
      </c>
      <c r="I1085" s="15">
        <v>2</v>
      </c>
      <c r="J1085" s="15">
        <v>2</v>
      </c>
      <c r="K1085" s="15" t="s">
        <v>223</v>
      </c>
      <c r="L1085" s="61" t="s">
        <v>5916</v>
      </c>
      <c r="M1085" s="15" t="s">
        <v>186</v>
      </c>
      <c r="O1085" s="30" t="str">
        <f t="shared" si="172"/>
        <v/>
      </c>
      <c r="P1085" s="30" t="str">
        <f t="shared" si="179"/>
        <v/>
      </c>
      <c r="Q1085" s="30" t="str">
        <f t="shared" si="180"/>
        <v>ü</v>
      </c>
      <c r="R1085" s="30" t="str">
        <f t="shared" si="181"/>
        <v/>
      </c>
      <c r="S1085" s="17" t="str">
        <f t="shared" si="182"/>
        <v>ü</v>
      </c>
      <c r="T1085" s="17" t="str">
        <f t="shared" si="183"/>
        <v/>
      </c>
      <c r="U1085" s="17"/>
      <c r="V1085" s="17" t="str">
        <f t="shared" si="184"/>
        <v>ü</v>
      </c>
    </row>
    <row r="1086" spans="1:22" ht="21.75" hidden="1" customHeight="1" x14ac:dyDescent="0.25">
      <c r="A1086" s="28">
        <v>1085</v>
      </c>
      <c r="B1086" s="15">
        <v>2272938</v>
      </c>
      <c r="C1086" s="16">
        <v>46099</v>
      </c>
      <c r="D1086" s="16">
        <v>46103</v>
      </c>
      <c r="E1086" s="15" t="s">
        <v>5044</v>
      </c>
      <c r="F1086" s="15" t="s">
        <v>166</v>
      </c>
      <c r="H1086" s="65">
        <v>568888098</v>
      </c>
      <c r="I1086" s="15">
        <v>98</v>
      </c>
      <c r="J1086" s="15">
        <v>4865</v>
      </c>
      <c r="K1086" s="15" t="s">
        <v>221</v>
      </c>
      <c r="L1086" s="61" t="s">
        <v>4905</v>
      </c>
      <c r="M1086" s="15" t="s">
        <v>486</v>
      </c>
      <c r="O1086" s="30" t="str">
        <f t="shared" si="172"/>
        <v>ü</v>
      </c>
      <c r="P1086" s="30" t="str">
        <f t="shared" si="179"/>
        <v>ü</v>
      </c>
      <c r="Q1086" s="30" t="str">
        <f t="shared" si="180"/>
        <v>ü</v>
      </c>
      <c r="R1086" s="30" t="str">
        <f t="shared" si="181"/>
        <v/>
      </c>
      <c r="S1086" s="17" t="str">
        <f t="shared" si="182"/>
        <v>ü</v>
      </c>
      <c r="T1086" s="17" t="str">
        <f t="shared" si="183"/>
        <v/>
      </c>
      <c r="U1086" s="17"/>
      <c r="V1086" s="17" t="str">
        <f t="shared" si="184"/>
        <v>ü</v>
      </c>
    </row>
    <row r="1087" spans="1:22" ht="21.75" hidden="1" customHeight="1" x14ac:dyDescent="0.25">
      <c r="A1087" s="28">
        <v>1086</v>
      </c>
      <c r="B1087" s="15">
        <v>2272929</v>
      </c>
      <c r="C1087" s="16">
        <v>46099</v>
      </c>
      <c r="D1087" s="16">
        <v>46100</v>
      </c>
      <c r="E1087" s="15" t="s">
        <v>5886</v>
      </c>
      <c r="F1087" s="15" t="s">
        <v>166</v>
      </c>
      <c r="H1087" s="65">
        <v>555660806</v>
      </c>
      <c r="I1087" s="15">
        <v>20</v>
      </c>
      <c r="J1087" s="15">
        <v>30</v>
      </c>
      <c r="K1087" s="15" t="s">
        <v>694</v>
      </c>
      <c r="L1087" s="61" t="s">
        <v>5154</v>
      </c>
      <c r="M1087" s="15" t="s">
        <v>162</v>
      </c>
      <c r="O1087" s="30" t="str">
        <f t="shared" si="172"/>
        <v>ü</v>
      </c>
      <c r="P1087" s="30" t="str">
        <f t="shared" si="179"/>
        <v>ü</v>
      </c>
      <c r="Q1087" s="30" t="str">
        <f t="shared" si="180"/>
        <v>ü</v>
      </c>
      <c r="R1087" s="30" t="str">
        <f t="shared" si="181"/>
        <v/>
      </c>
      <c r="S1087" s="17" t="str">
        <f t="shared" si="182"/>
        <v>ü</v>
      </c>
      <c r="T1087" s="17" t="str">
        <f t="shared" si="183"/>
        <v/>
      </c>
      <c r="U1087" s="17"/>
      <c r="V1087" s="17" t="str">
        <f t="shared" si="184"/>
        <v/>
      </c>
    </row>
    <row r="1088" spans="1:22" ht="21.75" hidden="1" customHeight="1" x14ac:dyDescent="0.25">
      <c r="A1088" s="28">
        <v>1087</v>
      </c>
      <c r="B1088" s="15">
        <v>2272908</v>
      </c>
      <c r="C1088" s="16">
        <v>46099</v>
      </c>
      <c r="D1088" s="16">
        <v>46104</v>
      </c>
      <c r="E1088" s="15" t="s">
        <v>5887</v>
      </c>
      <c r="F1088" s="15" t="s">
        <v>166</v>
      </c>
      <c r="H1088" s="65">
        <v>502770770</v>
      </c>
      <c r="J1088" s="15">
        <v>1201</v>
      </c>
      <c r="K1088" s="15" t="s">
        <v>374</v>
      </c>
      <c r="L1088" s="61" t="s">
        <v>4896</v>
      </c>
      <c r="M1088" s="15" t="s">
        <v>211</v>
      </c>
      <c r="O1088" s="30" t="str">
        <f t="shared" si="172"/>
        <v>ü</v>
      </c>
      <c r="P1088" s="30" t="str">
        <f t="shared" si="179"/>
        <v>ü</v>
      </c>
      <c r="Q1088" s="30" t="str">
        <f t="shared" si="180"/>
        <v>ü</v>
      </c>
      <c r="R1088" s="30" t="str">
        <f t="shared" si="181"/>
        <v/>
      </c>
      <c r="S1088" s="17" t="str">
        <f t="shared" si="182"/>
        <v>ü</v>
      </c>
      <c r="T1088" s="17" t="str">
        <f t="shared" si="183"/>
        <v/>
      </c>
      <c r="U1088" s="17"/>
      <c r="V1088" s="17" t="str">
        <f t="shared" si="184"/>
        <v/>
      </c>
    </row>
    <row r="1089" spans="1:22" ht="21.75" hidden="1" customHeight="1" x14ac:dyDescent="0.25">
      <c r="A1089" s="28">
        <v>1088</v>
      </c>
      <c r="B1089" s="15">
        <v>2272905</v>
      </c>
      <c r="C1089" s="16">
        <v>46099</v>
      </c>
      <c r="D1089" s="16">
        <v>46100</v>
      </c>
      <c r="E1089" s="15" t="s">
        <v>5888</v>
      </c>
      <c r="F1089" s="15" t="s">
        <v>166</v>
      </c>
      <c r="H1089" s="65">
        <v>503536766</v>
      </c>
      <c r="J1089" s="15">
        <v>1116</v>
      </c>
      <c r="K1089" s="15" t="s">
        <v>227</v>
      </c>
      <c r="L1089" s="61" t="s">
        <v>5154</v>
      </c>
      <c r="M1089" s="15" t="s">
        <v>486</v>
      </c>
      <c r="O1089" s="30" t="str">
        <f t="shared" ref="O1089:O1152" si="185">IF(COUNTIF($L1089,"*نمل*")&gt;=1,"ü","")</f>
        <v>ü</v>
      </c>
      <c r="P1089" s="30" t="str">
        <f t="shared" si="179"/>
        <v>ü</v>
      </c>
      <c r="Q1089" s="30" t="str">
        <f t="shared" si="180"/>
        <v>ü</v>
      </c>
      <c r="R1089" s="30" t="str">
        <f t="shared" si="181"/>
        <v/>
      </c>
      <c r="S1089" s="17" t="str">
        <f t="shared" si="182"/>
        <v>ü</v>
      </c>
      <c r="T1089" s="17" t="str">
        <f t="shared" si="183"/>
        <v/>
      </c>
      <c r="U1089" s="17"/>
      <c r="V1089" s="17" t="str">
        <f t="shared" si="184"/>
        <v/>
      </c>
    </row>
    <row r="1090" spans="1:22" ht="21.75" hidden="1" customHeight="1" x14ac:dyDescent="0.25">
      <c r="A1090" s="28">
        <v>1089</v>
      </c>
      <c r="B1090" s="15">
        <v>2272898</v>
      </c>
      <c r="C1090" s="16">
        <v>46099</v>
      </c>
      <c r="D1090" s="16">
        <v>46103</v>
      </c>
      <c r="E1090" s="15" t="s">
        <v>5889</v>
      </c>
      <c r="F1090" s="15" t="s">
        <v>166</v>
      </c>
      <c r="H1090" s="65">
        <v>505995445</v>
      </c>
      <c r="I1090" s="15">
        <v>125</v>
      </c>
      <c r="J1090" s="15">
        <v>12</v>
      </c>
      <c r="K1090" s="15" t="s">
        <v>347</v>
      </c>
      <c r="L1090" s="61" t="s">
        <v>4896</v>
      </c>
      <c r="M1090" s="15" t="s">
        <v>211</v>
      </c>
      <c r="O1090" s="30" t="str">
        <f t="shared" si="185"/>
        <v>ü</v>
      </c>
      <c r="P1090" s="30" t="str">
        <f t="shared" si="179"/>
        <v>ü</v>
      </c>
      <c r="Q1090" s="30" t="str">
        <f t="shared" si="180"/>
        <v>ü</v>
      </c>
      <c r="R1090" s="30" t="str">
        <f t="shared" si="181"/>
        <v/>
      </c>
      <c r="S1090" s="17" t="str">
        <f t="shared" si="182"/>
        <v>ü</v>
      </c>
      <c r="T1090" s="17" t="str">
        <f t="shared" si="183"/>
        <v/>
      </c>
      <c r="U1090" s="17"/>
      <c r="V1090" s="17" t="str">
        <f t="shared" si="184"/>
        <v/>
      </c>
    </row>
    <row r="1091" spans="1:22" ht="21.75" hidden="1" customHeight="1" x14ac:dyDescent="0.25">
      <c r="A1091" s="28">
        <v>1090</v>
      </c>
      <c r="B1091" s="15">
        <v>2272890</v>
      </c>
      <c r="C1091" s="16">
        <v>46099</v>
      </c>
      <c r="D1091" s="16">
        <v>46100</v>
      </c>
      <c r="E1091" s="15" t="s">
        <v>5890</v>
      </c>
      <c r="F1091" s="15" t="s">
        <v>166</v>
      </c>
      <c r="H1091" s="65">
        <v>504956888</v>
      </c>
      <c r="I1091" s="15">
        <v>0</v>
      </c>
      <c r="J1091" s="15">
        <v>487</v>
      </c>
      <c r="K1091" s="15" t="s">
        <v>363</v>
      </c>
      <c r="L1091" s="61" t="s">
        <v>5155</v>
      </c>
      <c r="M1091" s="15" t="s">
        <v>158</v>
      </c>
      <c r="O1091" s="30" t="str">
        <f t="shared" si="185"/>
        <v>ü</v>
      </c>
      <c r="P1091" s="30" t="str">
        <f t="shared" si="179"/>
        <v/>
      </c>
      <c r="Q1091" s="30" t="str">
        <f t="shared" si="180"/>
        <v>ü</v>
      </c>
      <c r="R1091" s="30" t="str">
        <f t="shared" si="181"/>
        <v/>
      </c>
      <c r="S1091" s="17" t="str">
        <f t="shared" si="182"/>
        <v>ü</v>
      </c>
      <c r="T1091" s="17" t="str">
        <f t="shared" si="183"/>
        <v/>
      </c>
      <c r="U1091" s="17"/>
      <c r="V1091" s="17" t="str">
        <f t="shared" si="184"/>
        <v/>
      </c>
    </row>
    <row r="1092" spans="1:22" ht="21.75" hidden="1" customHeight="1" x14ac:dyDescent="0.25">
      <c r="A1092" s="28">
        <v>1091</v>
      </c>
      <c r="B1092" s="15">
        <v>2272829</v>
      </c>
      <c r="C1092" s="16">
        <v>46099</v>
      </c>
      <c r="D1092" s="16">
        <v>46105</v>
      </c>
      <c r="E1092" s="15" t="s">
        <v>5891</v>
      </c>
      <c r="F1092" s="15" t="s">
        <v>166</v>
      </c>
      <c r="H1092" s="65">
        <v>557920652</v>
      </c>
      <c r="I1092" s="15">
        <v>135</v>
      </c>
      <c r="J1092" s="15">
        <v>3283</v>
      </c>
      <c r="K1092" s="15" t="s">
        <v>226</v>
      </c>
      <c r="L1092" s="61" t="s">
        <v>5035</v>
      </c>
      <c r="M1092" s="15" t="s">
        <v>164</v>
      </c>
      <c r="O1092" s="30" t="str">
        <f t="shared" si="185"/>
        <v>ü</v>
      </c>
      <c r="P1092" s="30" t="str">
        <f t="shared" si="179"/>
        <v/>
      </c>
      <c r="Q1092" s="30" t="str">
        <f t="shared" si="180"/>
        <v>ü</v>
      </c>
      <c r="R1092" s="30" t="str">
        <f t="shared" si="181"/>
        <v/>
      </c>
      <c r="S1092" s="17" t="str">
        <f t="shared" si="182"/>
        <v>ü</v>
      </c>
      <c r="T1092" s="17" t="str">
        <f t="shared" si="183"/>
        <v/>
      </c>
      <c r="U1092" s="17"/>
      <c r="V1092" s="17" t="str">
        <f t="shared" si="184"/>
        <v/>
      </c>
    </row>
    <row r="1093" spans="1:22" ht="21.75" hidden="1" customHeight="1" x14ac:dyDescent="0.25">
      <c r="A1093" s="28">
        <v>1092</v>
      </c>
      <c r="B1093" s="15">
        <v>2272809</v>
      </c>
      <c r="C1093" s="16">
        <v>46099</v>
      </c>
      <c r="D1093" s="16">
        <v>46100</v>
      </c>
      <c r="E1093" s="15" t="s">
        <v>5046</v>
      </c>
      <c r="F1093" s="15" t="s">
        <v>166</v>
      </c>
      <c r="H1093" s="65">
        <v>561761000</v>
      </c>
      <c r="I1093" s="15">
        <v>2</v>
      </c>
      <c r="J1093" s="15">
        <v>170</v>
      </c>
      <c r="K1093" s="15" t="s">
        <v>225</v>
      </c>
      <c r="L1093" s="61" t="s">
        <v>4897</v>
      </c>
      <c r="M1093" s="15" t="s">
        <v>160</v>
      </c>
      <c r="O1093" s="30" t="str">
        <f t="shared" si="185"/>
        <v>ü</v>
      </c>
      <c r="P1093" s="30" t="str">
        <f t="shared" si="179"/>
        <v>ü</v>
      </c>
      <c r="Q1093" s="30" t="str">
        <f t="shared" si="180"/>
        <v>ü</v>
      </c>
      <c r="R1093" s="30" t="str">
        <f t="shared" si="181"/>
        <v/>
      </c>
      <c r="S1093" s="17" t="str">
        <f t="shared" si="182"/>
        <v>ü</v>
      </c>
      <c r="T1093" s="17" t="str">
        <f t="shared" si="183"/>
        <v/>
      </c>
      <c r="U1093" s="17"/>
      <c r="V1093" s="17" t="str">
        <f t="shared" si="184"/>
        <v/>
      </c>
    </row>
    <row r="1094" spans="1:22" ht="21.75" hidden="1" customHeight="1" x14ac:dyDescent="0.25">
      <c r="A1094" s="28">
        <v>1093</v>
      </c>
      <c r="B1094" s="15">
        <v>2272784</v>
      </c>
      <c r="C1094" s="16">
        <v>46099</v>
      </c>
      <c r="D1094" s="16">
        <v>46103</v>
      </c>
      <c r="E1094" s="15" t="s">
        <v>5892</v>
      </c>
      <c r="F1094" s="15" t="s">
        <v>166</v>
      </c>
      <c r="H1094" s="65">
        <v>552046077</v>
      </c>
      <c r="J1094" s="15" t="s">
        <v>5917</v>
      </c>
      <c r="K1094" s="15" t="s">
        <v>668</v>
      </c>
      <c r="L1094" s="61" t="s">
        <v>5616</v>
      </c>
      <c r="M1094" s="15" t="s">
        <v>211</v>
      </c>
      <c r="O1094" s="30" t="str">
        <f t="shared" si="185"/>
        <v>ü</v>
      </c>
      <c r="P1094" s="30" t="str">
        <f t="shared" si="179"/>
        <v>ü</v>
      </c>
      <c r="Q1094" s="30" t="str">
        <f t="shared" si="180"/>
        <v>ü</v>
      </c>
      <c r="R1094" s="30" t="str">
        <f t="shared" si="181"/>
        <v/>
      </c>
      <c r="S1094" s="17" t="str">
        <f t="shared" si="182"/>
        <v>ü</v>
      </c>
      <c r="T1094" s="17" t="str">
        <f t="shared" si="183"/>
        <v/>
      </c>
      <c r="U1094" s="17"/>
      <c r="V1094" s="17" t="str">
        <f t="shared" si="184"/>
        <v/>
      </c>
    </row>
    <row r="1095" spans="1:22" ht="21.75" hidden="1" customHeight="1" x14ac:dyDescent="0.25">
      <c r="A1095" s="28">
        <v>1094</v>
      </c>
      <c r="B1095" s="15">
        <v>2272779</v>
      </c>
      <c r="C1095" s="16">
        <v>46099</v>
      </c>
      <c r="D1095" s="16">
        <v>46100</v>
      </c>
      <c r="E1095" s="15" t="s">
        <v>5893</v>
      </c>
      <c r="F1095" s="15" t="s">
        <v>166</v>
      </c>
      <c r="H1095" s="65">
        <v>506310105</v>
      </c>
      <c r="I1095" s="15">
        <v>1</v>
      </c>
      <c r="J1095" s="15">
        <v>3691</v>
      </c>
      <c r="K1095" s="15" t="s">
        <v>220</v>
      </c>
      <c r="L1095" s="61" t="s">
        <v>5146</v>
      </c>
      <c r="M1095" s="15" t="s">
        <v>211</v>
      </c>
      <c r="O1095" s="30" t="str">
        <f t="shared" si="185"/>
        <v>ü</v>
      </c>
      <c r="P1095" s="30" t="str">
        <f t="shared" si="179"/>
        <v/>
      </c>
      <c r="Q1095" s="30" t="str">
        <f t="shared" si="180"/>
        <v>ü</v>
      </c>
      <c r="R1095" s="30" t="str">
        <f t="shared" si="181"/>
        <v/>
      </c>
      <c r="S1095" s="17" t="str">
        <f t="shared" si="182"/>
        <v/>
      </c>
      <c r="T1095" s="17" t="str">
        <f t="shared" si="183"/>
        <v/>
      </c>
      <c r="U1095" s="17"/>
      <c r="V1095" s="17" t="str">
        <f t="shared" si="184"/>
        <v/>
      </c>
    </row>
    <row r="1096" spans="1:22" ht="21.75" hidden="1" customHeight="1" x14ac:dyDescent="0.25">
      <c r="A1096" s="28">
        <v>1095</v>
      </c>
      <c r="B1096" s="15">
        <v>2272776</v>
      </c>
      <c r="C1096" s="16">
        <v>46099</v>
      </c>
      <c r="D1096" s="16">
        <v>46100</v>
      </c>
      <c r="E1096" s="15" t="s">
        <v>5066</v>
      </c>
      <c r="F1096" s="15" t="s">
        <v>166</v>
      </c>
      <c r="H1096" s="65">
        <v>508484184</v>
      </c>
      <c r="I1096" s="15" t="s">
        <v>5143</v>
      </c>
      <c r="J1096" s="15">
        <v>326</v>
      </c>
      <c r="K1096" s="15" t="s">
        <v>227</v>
      </c>
      <c r="L1096" s="61" t="s">
        <v>5918</v>
      </c>
      <c r="M1096" s="15" t="s">
        <v>486</v>
      </c>
      <c r="O1096" s="30" t="str">
        <f t="shared" si="185"/>
        <v>ü</v>
      </c>
      <c r="P1096" s="30" t="str">
        <f t="shared" si="179"/>
        <v/>
      </c>
      <c r="Q1096" s="30" t="str">
        <f t="shared" si="180"/>
        <v>ü</v>
      </c>
      <c r="R1096" s="30" t="str">
        <f t="shared" si="181"/>
        <v/>
      </c>
      <c r="S1096" s="17" t="str">
        <f t="shared" si="182"/>
        <v>ü</v>
      </c>
      <c r="T1096" s="17" t="str">
        <f t="shared" si="183"/>
        <v/>
      </c>
      <c r="U1096" s="17"/>
      <c r="V1096" s="17" t="str">
        <f t="shared" si="184"/>
        <v/>
      </c>
    </row>
    <row r="1097" spans="1:22" ht="21.75" hidden="1" customHeight="1" x14ac:dyDescent="0.25">
      <c r="A1097" s="28">
        <v>1096</v>
      </c>
      <c r="B1097" s="15">
        <v>2272768</v>
      </c>
      <c r="C1097" s="16">
        <v>46099</v>
      </c>
      <c r="D1097" s="16">
        <v>46103</v>
      </c>
      <c r="E1097" s="15" t="s">
        <v>5894</v>
      </c>
      <c r="F1097" s="15" t="s">
        <v>166</v>
      </c>
      <c r="H1097" s="65">
        <v>555055549</v>
      </c>
      <c r="I1097" s="15">
        <v>24</v>
      </c>
      <c r="J1097" s="15">
        <v>4648</v>
      </c>
      <c r="K1097" s="15" t="s">
        <v>221</v>
      </c>
      <c r="L1097" s="61" t="s">
        <v>4905</v>
      </c>
      <c r="M1097" s="15" t="s">
        <v>486</v>
      </c>
      <c r="O1097" s="30" t="str">
        <f t="shared" si="185"/>
        <v>ü</v>
      </c>
      <c r="P1097" s="30" t="str">
        <f t="shared" si="179"/>
        <v>ü</v>
      </c>
      <c r="Q1097" s="30" t="str">
        <f t="shared" si="180"/>
        <v>ü</v>
      </c>
      <c r="R1097" s="30" t="str">
        <f t="shared" si="181"/>
        <v/>
      </c>
      <c r="S1097" s="17" t="str">
        <f t="shared" si="182"/>
        <v>ü</v>
      </c>
      <c r="T1097" s="17" t="str">
        <f t="shared" si="183"/>
        <v/>
      </c>
      <c r="U1097" s="17"/>
      <c r="V1097" s="17" t="str">
        <f t="shared" si="184"/>
        <v>ü</v>
      </c>
    </row>
    <row r="1098" spans="1:22" ht="21.75" hidden="1" customHeight="1" x14ac:dyDescent="0.25">
      <c r="A1098" s="28">
        <v>1097</v>
      </c>
      <c r="B1098" s="15">
        <v>2272706</v>
      </c>
      <c r="C1098" s="16">
        <v>46099</v>
      </c>
      <c r="D1098" s="16">
        <v>46100</v>
      </c>
      <c r="E1098" s="15" t="s">
        <v>5648</v>
      </c>
      <c r="F1098" s="15" t="s">
        <v>166</v>
      </c>
      <c r="H1098" s="65">
        <v>507906579</v>
      </c>
      <c r="I1098" s="15">
        <v>797</v>
      </c>
      <c r="J1098" s="15">
        <v>797</v>
      </c>
      <c r="K1098" s="15" t="s">
        <v>419</v>
      </c>
      <c r="L1098" s="61" t="s">
        <v>4905</v>
      </c>
      <c r="M1098" s="15" t="s">
        <v>211</v>
      </c>
      <c r="O1098" s="30" t="str">
        <f t="shared" si="185"/>
        <v>ü</v>
      </c>
      <c r="P1098" s="30" t="str">
        <f t="shared" si="179"/>
        <v>ü</v>
      </c>
      <c r="Q1098" s="30" t="str">
        <f t="shared" si="180"/>
        <v>ü</v>
      </c>
      <c r="R1098" s="30" t="str">
        <f t="shared" si="181"/>
        <v/>
      </c>
      <c r="S1098" s="17" t="str">
        <f t="shared" si="182"/>
        <v>ü</v>
      </c>
      <c r="T1098" s="17" t="str">
        <f t="shared" si="183"/>
        <v/>
      </c>
      <c r="U1098" s="17"/>
      <c r="V1098" s="17" t="str">
        <f t="shared" si="184"/>
        <v>ü</v>
      </c>
    </row>
    <row r="1099" spans="1:22" ht="21.75" hidden="1" customHeight="1" x14ac:dyDescent="0.25">
      <c r="A1099" s="28">
        <v>1098</v>
      </c>
      <c r="B1099" s="15">
        <v>2272705</v>
      </c>
      <c r="C1099" s="16">
        <v>46099</v>
      </c>
      <c r="D1099" s="16">
        <v>46103</v>
      </c>
      <c r="E1099" s="15" t="s">
        <v>5895</v>
      </c>
      <c r="F1099" s="15" t="s">
        <v>166</v>
      </c>
      <c r="H1099" s="65">
        <v>505344533</v>
      </c>
      <c r="I1099" s="15">
        <v>352</v>
      </c>
      <c r="J1099" s="15">
        <v>352</v>
      </c>
      <c r="K1099" s="15" t="s">
        <v>811</v>
      </c>
      <c r="L1099" s="61" t="s">
        <v>4922</v>
      </c>
      <c r="M1099" s="15" t="s">
        <v>186</v>
      </c>
      <c r="O1099" s="30" t="str">
        <f t="shared" si="185"/>
        <v>ü</v>
      </c>
      <c r="P1099" s="30" t="str">
        <f t="shared" si="179"/>
        <v>ü</v>
      </c>
      <c r="Q1099" s="30" t="str">
        <f t="shared" si="180"/>
        <v>ü</v>
      </c>
      <c r="R1099" s="30" t="str">
        <f t="shared" si="181"/>
        <v/>
      </c>
      <c r="S1099" s="17" t="str">
        <f t="shared" si="182"/>
        <v>ü</v>
      </c>
      <c r="T1099" s="17" t="str">
        <f t="shared" si="183"/>
        <v/>
      </c>
      <c r="U1099" s="17"/>
      <c r="V1099" s="17" t="str">
        <f t="shared" si="184"/>
        <v/>
      </c>
    </row>
    <row r="1100" spans="1:22" ht="21.75" hidden="1" customHeight="1" x14ac:dyDescent="0.25">
      <c r="A1100" s="28">
        <v>1099</v>
      </c>
      <c r="B1100" s="15">
        <v>2272683</v>
      </c>
      <c r="C1100" s="16">
        <v>46099</v>
      </c>
      <c r="D1100" s="16">
        <v>46103</v>
      </c>
      <c r="E1100" s="15" t="s">
        <v>5401</v>
      </c>
      <c r="F1100" s="15" t="s">
        <v>166</v>
      </c>
      <c r="H1100" s="65">
        <v>506361036</v>
      </c>
      <c r="I1100" s="15">
        <v>33</v>
      </c>
      <c r="J1100" s="15">
        <v>3</v>
      </c>
      <c r="K1100" s="15" t="s">
        <v>574</v>
      </c>
      <c r="L1100" s="61" t="s">
        <v>4897</v>
      </c>
      <c r="M1100" s="15" t="s">
        <v>211</v>
      </c>
      <c r="O1100" s="30" t="str">
        <f t="shared" si="185"/>
        <v>ü</v>
      </c>
      <c r="P1100" s="30" t="str">
        <f t="shared" si="179"/>
        <v>ü</v>
      </c>
      <c r="Q1100" s="30" t="str">
        <f t="shared" si="180"/>
        <v>ü</v>
      </c>
      <c r="R1100" s="30" t="str">
        <f t="shared" si="181"/>
        <v/>
      </c>
      <c r="S1100" s="17" t="str">
        <f t="shared" si="182"/>
        <v>ü</v>
      </c>
      <c r="T1100" s="17" t="str">
        <f t="shared" si="183"/>
        <v/>
      </c>
      <c r="U1100" s="17"/>
      <c r="V1100" s="17" t="str">
        <f t="shared" si="184"/>
        <v/>
      </c>
    </row>
    <row r="1101" spans="1:22" ht="21.75" hidden="1" customHeight="1" x14ac:dyDescent="0.25">
      <c r="A1101" s="28">
        <v>1100</v>
      </c>
      <c r="B1101" s="15">
        <v>2272665</v>
      </c>
      <c r="C1101" s="16">
        <v>46099</v>
      </c>
      <c r="D1101" s="16">
        <v>46100</v>
      </c>
      <c r="E1101" s="15" t="s">
        <v>5896</v>
      </c>
      <c r="F1101" s="15" t="s">
        <v>166</v>
      </c>
      <c r="H1101" s="65">
        <v>503636318</v>
      </c>
      <c r="I1101" s="15">
        <v>136</v>
      </c>
      <c r="J1101" s="15">
        <v>562</v>
      </c>
      <c r="K1101" s="15" t="s">
        <v>237</v>
      </c>
      <c r="L1101" s="61" t="s">
        <v>5340</v>
      </c>
      <c r="M1101" s="15" t="s">
        <v>158</v>
      </c>
      <c r="O1101" s="30" t="str">
        <f t="shared" si="185"/>
        <v>ü</v>
      </c>
      <c r="P1101" s="30" t="str">
        <f t="shared" si="179"/>
        <v>ü</v>
      </c>
      <c r="Q1101" s="30" t="str">
        <f t="shared" si="180"/>
        <v>ü</v>
      </c>
      <c r="R1101" s="30" t="str">
        <f t="shared" si="181"/>
        <v/>
      </c>
      <c r="S1101" s="17" t="str">
        <f t="shared" si="182"/>
        <v>ü</v>
      </c>
      <c r="T1101" s="17" t="str">
        <f t="shared" si="183"/>
        <v/>
      </c>
      <c r="U1101" s="17"/>
      <c r="V1101" s="17" t="str">
        <f t="shared" si="184"/>
        <v/>
      </c>
    </row>
    <row r="1102" spans="1:22" ht="21.75" hidden="1" customHeight="1" x14ac:dyDescent="0.25">
      <c r="A1102" s="28">
        <v>1101</v>
      </c>
      <c r="B1102" s="15">
        <v>2272656</v>
      </c>
      <c r="C1102" s="16">
        <v>46099</v>
      </c>
      <c r="D1102" s="16">
        <v>46105</v>
      </c>
      <c r="E1102" s="15" t="s">
        <v>5897</v>
      </c>
      <c r="F1102" s="15" t="s">
        <v>157</v>
      </c>
      <c r="H1102" s="65">
        <v>503230007</v>
      </c>
      <c r="I1102" s="15">
        <v>81</v>
      </c>
      <c r="J1102" s="15">
        <v>132</v>
      </c>
      <c r="K1102" s="15" t="s">
        <v>2167</v>
      </c>
      <c r="L1102" s="61" t="s">
        <v>4905</v>
      </c>
      <c r="M1102" s="15" t="s">
        <v>214</v>
      </c>
      <c r="O1102" s="30" t="str">
        <f t="shared" si="185"/>
        <v>ü</v>
      </c>
      <c r="P1102" s="30" t="str">
        <f t="shared" si="179"/>
        <v>ü</v>
      </c>
      <c r="Q1102" s="30" t="str">
        <f t="shared" si="180"/>
        <v>ü</v>
      </c>
      <c r="R1102" s="30" t="str">
        <f t="shared" si="181"/>
        <v/>
      </c>
      <c r="S1102" s="17" t="str">
        <f t="shared" si="182"/>
        <v>ü</v>
      </c>
      <c r="T1102" s="17" t="str">
        <f t="shared" si="183"/>
        <v/>
      </c>
      <c r="U1102" s="17"/>
      <c r="V1102" s="17" t="str">
        <f t="shared" si="184"/>
        <v>ü</v>
      </c>
    </row>
    <row r="1103" spans="1:22" ht="21.75" hidden="1" customHeight="1" x14ac:dyDescent="0.25">
      <c r="A1103" s="28">
        <v>1102</v>
      </c>
      <c r="B1103" s="15">
        <v>2272629</v>
      </c>
      <c r="C1103" s="16">
        <v>46099</v>
      </c>
      <c r="D1103" s="16">
        <v>46103</v>
      </c>
      <c r="E1103" s="15" t="s">
        <v>5898</v>
      </c>
      <c r="F1103" s="15" t="s">
        <v>210</v>
      </c>
      <c r="H1103" s="65">
        <v>503621288</v>
      </c>
      <c r="I1103" s="15">
        <v>33</v>
      </c>
      <c r="J1103" s="15">
        <v>2</v>
      </c>
      <c r="K1103" s="15" t="s">
        <v>414</v>
      </c>
      <c r="L1103" s="61" t="s">
        <v>4896</v>
      </c>
      <c r="M1103" s="15" t="s">
        <v>158</v>
      </c>
      <c r="O1103" s="30" t="str">
        <f t="shared" si="185"/>
        <v>ü</v>
      </c>
      <c r="P1103" s="30" t="str">
        <f t="shared" si="179"/>
        <v>ü</v>
      </c>
      <c r="Q1103" s="30" t="str">
        <f t="shared" si="180"/>
        <v>ü</v>
      </c>
      <c r="R1103" s="30" t="str">
        <f t="shared" si="181"/>
        <v/>
      </c>
      <c r="S1103" s="17" t="str">
        <f t="shared" si="182"/>
        <v>ü</v>
      </c>
      <c r="T1103" s="17" t="str">
        <f t="shared" si="183"/>
        <v/>
      </c>
      <c r="U1103" s="17"/>
      <c r="V1103" s="17" t="str">
        <f t="shared" si="184"/>
        <v/>
      </c>
    </row>
    <row r="1104" spans="1:22" ht="21.75" hidden="1" customHeight="1" x14ac:dyDescent="0.25">
      <c r="A1104" s="28">
        <v>1103</v>
      </c>
      <c r="B1104" s="15">
        <v>2272572</v>
      </c>
      <c r="C1104" s="16">
        <v>46099</v>
      </c>
      <c r="D1104" s="16">
        <v>46100</v>
      </c>
      <c r="E1104" s="15" t="s">
        <v>5899</v>
      </c>
      <c r="F1104" s="15" t="s">
        <v>166</v>
      </c>
      <c r="H1104" s="65">
        <v>504824724</v>
      </c>
      <c r="I1104" s="15">
        <v>30</v>
      </c>
      <c r="J1104" s="15">
        <v>58</v>
      </c>
      <c r="K1104" s="15" t="s">
        <v>426</v>
      </c>
      <c r="L1104" s="61" t="s">
        <v>5919</v>
      </c>
      <c r="M1104" s="15" t="s">
        <v>162</v>
      </c>
      <c r="O1104" s="30" t="str">
        <f t="shared" si="185"/>
        <v>ü</v>
      </c>
      <c r="P1104" s="30" t="str">
        <f t="shared" si="179"/>
        <v>ü</v>
      </c>
      <c r="Q1104" s="30" t="str">
        <f t="shared" si="180"/>
        <v>ü</v>
      </c>
      <c r="R1104" s="30" t="str">
        <f t="shared" si="181"/>
        <v/>
      </c>
      <c r="S1104" s="17" t="str">
        <f t="shared" si="182"/>
        <v/>
      </c>
      <c r="T1104" s="17" t="str">
        <f t="shared" si="183"/>
        <v/>
      </c>
      <c r="U1104" s="17"/>
      <c r="V1104" s="17" t="str">
        <f t="shared" si="184"/>
        <v/>
      </c>
    </row>
    <row r="1105" spans="1:22" ht="21.75" hidden="1" customHeight="1" x14ac:dyDescent="0.25">
      <c r="A1105" s="28">
        <v>1104</v>
      </c>
      <c r="B1105" s="15">
        <v>2272369</v>
      </c>
      <c r="C1105" s="16">
        <v>46099</v>
      </c>
      <c r="D1105" s="16">
        <v>46100</v>
      </c>
      <c r="E1105" s="15" t="s">
        <v>5900</v>
      </c>
      <c r="F1105" s="15" t="s">
        <v>166</v>
      </c>
      <c r="H1105" s="65">
        <v>559913251</v>
      </c>
      <c r="I1105" s="15">
        <v>26</v>
      </c>
      <c r="J1105" s="15" t="s">
        <v>5920</v>
      </c>
      <c r="K1105" s="15" t="s">
        <v>421</v>
      </c>
      <c r="L1105" s="61" t="s">
        <v>5035</v>
      </c>
      <c r="M1105" s="15" t="s">
        <v>162</v>
      </c>
      <c r="O1105" s="30" t="str">
        <f t="shared" si="185"/>
        <v>ü</v>
      </c>
      <c r="P1105" s="30" t="str">
        <f t="shared" si="179"/>
        <v/>
      </c>
      <c r="Q1105" s="30" t="str">
        <f t="shared" si="180"/>
        <v>ü</v>
      </c>
      <c r="R1105" s="30" t="str">
        <f t="shared" si="181"/>
        <v/>
      </c>
      <c r="S1105" s="17" t="str">
        <f t="shared" si="182"/>
        <v>ü</v>
      </c>
      <c r="T1105" s="17" t="str">
        <f t="shared" si="183"/>
        <v/>
      </c>
      <c r="U1105" s="17"/>
      <c r="V1105" s="17" t="str">
        <f t="shared" si="184"/>
        <v/>
      </c>
    </row>
    <row r="1106" spans="1:22" ht="21.75" hidden="1" customHeight="1" x14ac:dyDescent="0.25">
      <c r="A1106" s="28">
        <v>1105</v>
      </c>
      <c r="B1106" s="15">
        <v>2272342</v>
      </c>
      <c r="C1106" s="16">
        <v>46099</v>
      </c>
      <c r="D1106" s="16">
        <v>46100</v>
      </c>
      <c r="E1106" s="15" t="s">
        <v>5205</v>
      </c>
      <c r="F1106" s="15" t="s">
        <v>166</v>
      </c>
      <c r="H1106" s="65">
        <v>502925577</v>
      </c>
      <c r="I1106" s="15">
        <v>0</v>
      </c>
      <c r="J1106" s="15">
        <v>1954</v>
      </c>
      <c r="K1106" s="15" t="s">
        <v>228</v>
      </c>
      <c r="L1106" s="61" t="s">
        <v>5222</v>
      </c>
      <c r="M1106" s="15" t="s">
        <v>211</v>
      </c>
      <c r="O1106" s="30" t="str">
        <f t="shared" si="185"/>
        <v/>
      </c>
      <c r="P1106" s="30" t="str">
        <f t="shared" si="179"/>
        <v/>
      </c>
      <c r="Q1106" s="30" t="str">
        <f t="shared" si="180"/>
        <v>ü</v>
      </c>
      <c r="R1106" s="30" t="str">
        <f t="shared" si="181"/>
        <v/>
      </c>
      <c r="S1106" s="17" t="str">
        <f t="shared" si="182"/>
        <v>ü</v>
      </c>
      <c r="T1106" s="17" t="str">
        <f t="shared" si="183"/>
        <v/>
      </c>
      <c r="U1106" s="17"/>
      <c r="V1106" s="17" t="str">
        <f t="shared" si="184"/>
        <v/>
      </c>
    </row>
    <row r="1107" spans="1:22" ht="21.75" hidden="1" customHeight="1" x14ac:dyDescent="0.25">
      <c r="A1107" s="28">
        <v>1106</v>
      </c>
      <c r="B1107" s="15">
        <v>2272338</v>
      </c>
      <c r="C1107" s="16">
        <v>46099</v>
      </c>
      <c r="D1107" s="16">
        <v>46099</v>
      </c>
      <c r="E1107" s="15" t="s">
        <v>5901</v>
      </c>
      <c r="F1107" s="15" t="s">
        <v>166</v>
      </c>
      <c r="H1107" s="65">
        <v>564242429</v>
      </c>
      <c r="I1107" s="15">
        <v>192</v>
      </c>
      <c r="J1107" s="15">
        <v>192</v>
      </c>
      <c r="K1107" s="15" t="s">
        <v>704</v>
      </c>
      <c r="L1107" s="61" t="s">
        <v>4905</v>
      </c>
      <c r="M1107" s="15" t="s">
        <v>486</v>
      </c>
      <c r="O1107" s="30" t="str">
        <f t="shared" si="185"/>
        <v>ü</v>
      </c>
      <c r="P1107" s="30" t="str">
        <f t="shared" si="179"/>
        <v>ü</v>
      </c>
      <c r="Q1107" s="30" t="str">
        <f t="shared" si="180"/>
        <v>ü</v>
      </c>
      <c r="R1107" s="30" t="str">
        <f t="shared" si="181"/>
        <v/>
      </c>
      <c r="S1107" s="17" t="str">
        <f t="shared" si="182"/>
        <v>ü</v>
      </c>
      <c r="T1107" s="17" t="str">
        <f t="shared" si="183"/>
        <v/>
      </c>
      <c r="U1107" s="17"/>
      <c r="V1107" s="17" t="str">
        <f t="shared" si="184"/>
        <v>ü</v>
      </c>
    </row>
    <row r="1108" spans="1:22" ht="21.75" hidden="1" customHeight="1" x14ac:dyDescent="0.25">
      <c r="A1108" s="28">
        <v>1107</v>
      </c>
      <c r="B1108" s="15">
        <v>2272304</v>
      </c>
      <c r="C1108" s="16">
        <v>46099</v>
      </c>
      <c r="D1108" s="16">
        <v>46100</v>
      </c>
      <c r="E1108" s="15" t="s">
        <v>5902</v>
      </c>
      <c r="F1108" s="15" t="s">
        <v>166</v>
      </c>
      <c r="H1108" s="65">
        <v>544554453</v>
      </c>
      <c r="I1108" s="15">
        <v>6</v>
      </c>
      <c r="J1108" s="15">
        <v>1</v>
      </c>
      <c r="K1108" s="15" t="s">
        <v>844</v>
      </c>
      <c r="L1108" s="61" t="s">
        <v>5921</v>
      </c>
      <c r="M1108" s="15" t="s">
        <v>486</v>
      </c>
      <c r="O1108" s="30" t="str">
        <f t="shared" si="185"/>
        <v>ü</v>
      </c>
      <c r="P1108" s="30" t="str">
        <f t="shared" si="179"/>
        <v>ü</v>
      </c>
      <c r="Q1108" s="30" t="str">
        <f t="shared" si="180"/>
        <v>ü</v>
      </c>
      <c r="R1108" s="30" t="str">
        <f t="shared" si="181"/>
        <v/>
      </c>
      <c r="S1108" s="17" t="str">
        <f t="shared" si="182"/>
        <v/>
      </c>
      <c r="T1108" s="17" t="str">
        <f t="shared" si="183"/>
        <v/>
      </c>
      <c r="U1108" s="17"/>
      <c r="V1108" s="17" t="str">
        <f t="shared" si="184"/>
        <v/>
      </c>
    </row>
    <row r="1109" spans="1:22" ht="21.75" hidden="1" customHeight="1" x14ac:dyDescent="0.25">
      <c r="A1109" s="28">
        <v>1108</v>
      </c>
      <c r="B1109" s="15">
        <v>2272249</v>
      </c>
      <c r="C1109" s="16">
        <v>46099</v>
      </c>
      <c r="D1109" s="16">
        <v>46100</v>
      </c>
      <c r="E1109" s="15" t="s">
        <v>5903</v>
      </c>
      <c r="F1109" s="15" t="s">
        <v>166</v>
      </c>
      <c r="H1109" s="65">
        <v>506266446</v>
      </c>
      <c r="J1109" s="15">
        <v>1140</v>
      </c>
      <c r="K1109" s="15" t="s">
        <v>233</v>
      </c>
      <c r="L1109" s="61" t="s">
        <v>5154</v>
      </c>
      <c r="M1109" s="15" t="s">
        <v>158</v>
      </c>
      <c r="O1109" s="30" t="str">
        <f t="shared" si="185"/>
        <v>ü</v>
      </c>
      <c r="P1109" s="30" t="str">
        <f t="shared" si="179"/>
        <v>ü</v>
      </c>
      <c r="Q1109" s="30" t="str">
        <f t="shared" si="180"/>
        <v>ü</v>
      </c>
      <c r="R1109" s="30" t="str">
        <f t="shared" si="181"/>
        <v/>
      </c>
      <c r="S1109" s="17" t="str">
        <f t="shared" si="182"/>
        <v>ü</v>
      </c>
      <c r="T1109" s="17" t="str">
        <f t="shared" si="183"/>
        <v/>
      </c>
      <c r="U1109" s="17"/>
      <c r="V1109" s="17" t="str">
        <f t="shared" si="184"/>
        <v/>
      </c>
    </row>
    <row r="1110" spans="1:22" ht="21.75" hidden="1" customHeight="1" x14ac:dyDescent="0.25">
      <c r="A1110" s="28">
        <v>1109</v>
      </c>
      <c r="B1110" s="15">
        <v>2272247</v>
      </c>
      <c r="C1110" s="16">
        <v>46099</v>
      </c>
      <c r="D1110" s="16">
        <v>46100</v>
      </c>
      <c r="E1110" s="15" t="s">
        <v>5903</v>
      </c>
      <c r="F1110" s="15" t="s">
        <v>166</v>
      </c>
      <c r="H1110" s="65">
        <v>504827111</v>
      </c>
      <c r="J1110" s="15">
        <v>1141</v>
      </c>
      <c r="K1110" s="15" t="s">
        <v>233</v>
      </c>
      <c r="L1110" s="61" t="s">
        <v>5154</v>
      </c>
      <c r="M1110" s="15" t="s">
        <v>158</v>
      </c>
      <c r="O1110" s="30" t="str">
        <f t="shared" si="185"/>
        <v>ü</v>
      </c>
      <c r="P1110" s="30" t="str">
        <f t="shared" si="179"/>
        <v>ü</v>
      </c>
      <c r="Q1110" s="30" t="str">
        <f t="shared" si="180"/>
        <v>ü</v>
      </c>
      <c r="R1110" s="30" t="str">
        <f t="shared" si="181"/>
        <v/>
      </c>
      <c r="S1110" s="17" t="str">
        <f t="shared" si="182"/>
        <v>ü</v>
      </c>
      <c r="T1110" s="17" t="str">
        <f t="shared" si="183"/>
        <v/>
      </c>
      <c r="U1110" s="17"/>
      <c r="V1110" s="17" t="str">
        <f t="shared" si="184"/>
        <v/>
      </c>
    </row>
    <row r="1111" spans="1:22" ht="21.75" hidden="1" customHeight="1" x14ac:dyDescent="0.25">
      <c r="A1111" s="28">
        <v>1110</v>
      </c>
      <c r="B1111" s="15">
        <v>2272186</v>
      </c>
      <c r="C1111" s="16">
        <v>46099</v>
      </c>
      <c r="D1111" s="16">
        <v>46103</v>
      </c>
      <c r="E1111" s="15" t="s">
        <v>5904</v>
      </c>
      <c r="F1111" s="15" t="s">
        <v>166</v>
      </c>
      <c r="H1111" s="65">
        <v>506439694</v>
      </c>
      <c r="I1111" s="15">
        <v>144</v>
      </c>
      <c r="J1111" s="15">
        <v>144</v>
      </c>
      <c r="K1111" s="15" t="s">
        <v>697</v>
      </c>
      <c r="L1111" s="61" t="s">
        <v>4896</v>
      </c>
      <c r="M1111" s="15" t="s">
        <v>186</v>
      </c>
      <c r="O1111" s="30" t="str">
        <f t="shared" si="185"/>
        <v>ü</v>
      </c>
      <c r="P1111" s="30" t="str">
        <f t="shared" si="179"/>
        <v>ü</v>
      </c>
      <c r="Q1111" s="30" t="str">
        <f t="shared" si="180"/>
        <v>ü</v>
      </c>
      <c r="R1111" s="30" t="str">
        <f t="shared" si="181"/>
        <v/>
      </c>
      <c r="S1111" s="17" t="str">
        <f t="shared" si="182"/>
        <v>ü</v>
      </c>
      <c r="T1111" s="17" t="str">
        <f t="shared" si="183"/>
        <v/>
      </c>
      <c r="U1111" s="17"/>
      <c r="V1111" s="17" t="str">
        <f t="shared" si="184"/>
        <v/>
      </c>
    </row>
    <row r="1112" spans="1:22" ht="21.75" hidden="1" customHeight="1" x14ac:dyDescent="0.25">
      <c r="A1112" s="28">
        <v>1111</v>
      </c>
      <c r="B1112" s="15">
        <v>2272136</v>
      </c>
      <c r="C1112" s="16">
        <v>46099</v>
      </c>
      <c r="D1112" s="16">
        <v>46100</v>
      </c>
      <c r="E1112" s="15" t="s">
        <v>5905</v>
      </c>
      <c r="F1112" s="15" t="s">
        <v>166</v>
      </c>
      <c r="H1112" s="65">
        <v>504597029</v>
      </c>
      <c r="J1112" s="15">
        <v>4169</v>
      </c>
      <c r="K1112" s="15" t="s">
        <v>230</v>
      </c>
      <c r="L1112" s="61" t="s">
        <v>5222</v>
      </c>
      <c r="M1112" s="15" t="s">
        <v>158</v>
      </c>
      <c r="O1112" s="30" t="str">
        <f t="shared" si="185"/>
        <v/>
      </c>
      <c r="P1112" s="30" t="str">
        <f t="shared" si="179"/>
        <v/>
      </c>
      <c r="Q1112" s="30" t="str">
        <f t="shared" si="180"/>
        <v>ü</v>
      </c>
      <c r="R1112" s="30" t="str">
        <f t="shared" si="181"/>
        <v/>
      </c>
      <c r="S1112" s="17" t="str">
        <f t="shared" si="182"/>
        <v>ü</v>
      </c>
      <c r="T1112" s="17" t="str">
        <f t="shared" si="183"/>
        <v/>
      </c>
      <c r="U1112" s="17"/>
      <c r="V1112" s="17" t="str">
        <f t="shared" si="184"/>
        <v/>
      </c>
    </row>
    <row r="1113" spans="1:22" ht="21.75" hidden="1" customHeight="1" x14ac:dyDescent="0.25">
      <c r="A1113" s="28">
        <v>1112</v>
      </c>
      <c r="B1113" s="15">
        <v>2272119</v>
      </c>
      <c r="C1113" s="16">
        <v>46099</v>
      </c>
      <c r="D1113" s="16">
        <v>46100</v>
      </c>
      <c r="E1113" s="15" t="s">
        <v>5906</v>
      </c>
      <c r="F1113" s="15" t="s">
        <v>166</v>
      </c>
      <c r="H1113" s="65">
        <v>509988932</v>
      </c>
      <c r="I1113" s="15" t="s">
        <v>5922</v>
      </c>
      <c r="J1113" s="15">
        <v>4398</v>
      </c>
      <c r="K1113" s="15" t="s">
        <v>221</v>
      </c>
      <c r="L1113" s="61" t="s">
        <v>5437</v>
      </c>
      <c r="M1113" s="15" t="s">
        <v>158</v>
      </c>
      <c r="O1113" s="30" t="str">
        <f t="shared" si="185"/>
        <v>ü</v>
      </c>
      <c r="P1113" s="30" t="str">
        <f t="shared" si="179"/>
        <v>ü</v>
      </c>
      <c r="Q1113" s="30" t="str">
        <f t="shared" si="180"/>
        <v>ü</v>
      </c>
      <c r="R1113" s="30" t="str">
        <f t="shared" si="181"/>
        <v/>
      </c>
      <c r="S1113" s="17" t="str">
        <f t="shared" si="182"/>
        <v>ü</v>
      </c>
      <c r="T1113" s="17" t="str">
        <f t="shared" si="183"/>
        <v/>
      </c>
      <c r="U1113" s="17"/>
      <c r="V1113" s="17" t="str">
        <f t="shared" si="184"/>
        <v>ü</v>
      </c>
    </row>
    <row r="1114" spans="1:22" ht="21.75" hidden="1" customHeight="1" x14ac:dyDescent="0.25">
      <c r="A1114" s="28">
        <v>1113</v>
      </c>
      <c r="B1114" s="15">
        <v>2272115</v>
      </c>
      <c r="C1114" s="16">
        <v>46099</v>
      </c>
      <c r="D1114" s="16">
        <v>46103</v>
      </c>
      <c r="E1114" s="15" t="s">
        <v>5907</v>
      </c>
      <c r="F1114" s="15" t="s">
        <v>166</v>
      </c>
      <c r="H1114" s="65">
        <v>506313533</v>
      </c>
      <c r="I1114" s="15">
        <v>11</v>
      </c>
      <c r="J1114" s="15">
        <v>1071</v>
      </c>
      <c r="K1114" s="15" t="s">
        <v>233</v>
      </c>
      <c r="L1114" s="61" t="s">
        <v>5426</v>
      </c>
      <c r="M1114" s="15" t="s">
        <v>186</v>
      </c>
      <c r="O1114" s="30" t="str">
        <f t="shared" si="185"/>
        <v>ü</v>
      </c>
      <c r="P1114" s="30" t="str">
        <f t="shared" si="179"/>
        <v>ü</v>
      </c>
      <c r="Q1114" s="30" t="str">
        <f t="shared" si="180"/>
        <v>ü</v>
      </c>
      <c r="R1114" s="30" t="str">
        <f t="shared" si="181"/>
        <v/>
      </c>
      <c r="S1114" s="17" t="str">
        <f t="shared" si="182"/>
        <v/>
      </c>
      <c r="T1114" s="17" t="str">
        <f t="shared" si="183"/>
        <v/>
      </c>
      <c r="U1114" s="17"/>
      <c r="V1114" s="17" t="str">
        <f t="shared" si="184"/>
        <v/>
      </c>
    </row>
    <row r="1115" spans="1:22" ht="21.75" hidden="1" customHeight="1" x14ac:dyDescent="0.25">
      <c r="A1115" s="28">
        <v>1114</v>
      </c>
      <c r="B1115" s="15">
        <v>2272111</v>
      </c>
      <c r="C1115" s="16">
        <v>46099</v>
      </c>
      <c r="D1115" s="16">
        <v>46100</v>
      </c>
      <c r="E1115" s="15" t="s">
        <v>5330</v>
      </c>
      <c r="F1115" s="15" t="s">
        <v>166</v>
      </c>
      <c r="H1115" s="65">
        <v>506855551</v>
      </c>
      <c r="I1115" s="15">
        <v>3</v>
      </c>
      <c r="J1115" s="15">
        <v>7</v>
      </c>
      <c r="K1115" s="15" t="s">
        <v>221</v>
      </c>
      <c r="L1115" s="61" t="s">
        <v>5025</v>
      </c>
      <c r="M1115" s="15" t="s">
        <v>158</v>
      </c>
      <c r="O1115" s="30" t="str">
        <f t="shared" si="185"/>
        <v>ü</v>
      </c>
      <c r="P1115" s="30" t="str">
        <f t="shared" si="179"/>
        <v>ü</v>
      </c>
      <c r="Q1115" s="30" t="str">
        <f t="shared" si="180"/>
        <v>ü</v>
      </c>
      <c r="R1115" s="30" t="str">
        <f t="shared" si="181"/>
        <v/>
      </c>
      <c r="S1115" s="17" t="str">
        <f t="shared" si="182"/>
        <v>ü</v>
      </c>
      <c r="T1115" s="17" t="str">
        <f t="shared" si="183"/>
        <v/>
      </c>
      <c r="U1115" s="17"/>
      <c r="V1115" s="17" t="str">
        <f t="shared" si="184"/>
        <v/>
      </c>
    </row>
    <row r="1116" spans="1:22" ht="21.75" hidden="1" customHeight="1" x14ac:dyDescent="0.25">
      <c r="A1116" s="28">
        <v>1115</v>
      </c>
      <c r="B1116" s="15">
        <v>2272108</v>
      </c>
      <c r="C1116" s="16">
        <v>46099</v>
      </c>
      <c r="D1116" s="16">
        <v>46103</v>
      </c>
      <c r="E1116" s="15" t="s">
        <v>5908</v>
      </c>
      <c r="F1116" s="15" t="s">
        <v>166</v>
      </c>
      <c r="H1116" s="65">
        <v>504222724</v>
      </c>
      <c r="I1116" s="15">
        <v>7</v>
      </c>
      <c r="J1116" s="15" t="s">
        <v>5923</v>
      </c>
      <c r="K1116" s="15" t="s">
        <v>404</v>
      </c>
      <c r="L1116" s="61" t="s">
        <v>5133</v>
      </c>
      <c r="M1116" s="15" t="s">
        <v>486</v>
      </c>
      <c r="O1116" s="30" t="str">
        <f t="shared" si="185"/>
        <v>ü</v>
      </c>
      <c r="P1116" s="30" t="str">
        <f t="shared" si="179"/>
        <v>ü</v>
      </c>
      <c r="Q1116" s="30" t="str">
        <f t="shared" si="180"/>
        <v>ü</v>
      </c>
      <c r="R1116" s="30" t="str">
        <f t="shared" si="181"/>
        <v/>
      </c>
      <c r="S1116" s="17" t="str">
        <f t="shared" si="182"/>
        <v>ü</v>
      </c>
      <c r="T1116" s="17" t="str">
        <f t="shared" si="183"/>
        <v/>
      </c>
      <c r="U1116" s="17"/>
      <c r="V1116" s="17" t="str">
        <f t="shared" si="184"/>
        <v/>
      </c>
    </row>
    <row r="1117" spans="1:22" ht="21.75" hidden="1" customHeight="1" x14ac:dyDescent="0.25">
      <c r="A1117" s="28">
        <v>1116</v>
      </c>
      <c r="B1117" s="15">
        <v>2272068</v>
      </c>
      <c r="C1117" s="16">
        <v>46099</v>
      </c>
      <c r="D1117" s="16">
        <v>46103</v>
      </c>
      <c r="E1117" s="15" t="s">
        <v>5909</v>
      </c>
      <c r="F1117" s="15" t="s">
        <v>166</v>
      </c>
      <c r="H1117" s="65">
        <v>502009932</v>
      </c>
      <c r="I1117" s="15">
        <v>5</v>
      </c>
      <c r="J1117" s="15" t="s">
        <v>425</v>
      </c>
      <c r="K1117" s="15" t="s">
        <v>426</v>
      </c>
      <c r="L1117" s="61" t="s">
        <v>5615</v>
      </c>
      <c r="M1117" s="15" t="s">
        <v>158</v>
      </c>
      <c r="O1117" s="30" t="str">
        <f t="shared" si="185"/>
        <v/>
      </c>
      <c r="P1117" s="30" t="str">
        <f t="shared" si="179"/>
        <v>ü</v>
      </c>
      <c r="Q1117" s="30" t="str">
        <f t="shared" si="180"/>
        <v>ü</v>
      </c>
      <c r="R1117" s="30" t="str">
        <f t="shared" si="181"/>
        <v/>
      </c>
      <c r="S1117" s="17" t="str">
        <f t="shared" si="182"/>
        <v>ü</v>
      </c>
      <c r="T1117" s="17" t="str">
        <f t="shared" si="183"/>
        <v/>
      </c>
      <c r="U1117" s="17"/>
      <c r="V1117" s="17" t="str">
        <f t="shared" si="184"/>
        <v/>
      </c>
    </row>
    <row r="1118" spans="1:22" ht="21.75" hidden="1" customHeight="1" x14ac:dyDescent="0.25">
      <c r="A1118" s="28">
        <v>1117</v>
      </c>
      <c r="B1118" s="15">
        <v>2272055</v>
      </c>
      <c r="C1118" s="16">
        <v>46099</v>
      </c>
      <c r="D1118" s="16">
        <v>46100</v>
      </c>
      <c r="E1118" s="15" t="s">
        <v>5910</v>
      </c>
      <c r="F1118" s="15" t="s">
        <v>166</v>
      </c>
      <c r="H1118" s="65">
        <v>501661553</v>
      </c>
      <c r="I1118" s="15">
        <v>95</v>
      </c>
      <c r="J1118" s="15">
        <v>26</v>
      </c>
      <c r="K1118" s="15" t="s">
        <v>344</v>
      </c>
      <c r="L1118" s="61" t="s">
        <v>4896</v>
      </c>
      <c r="M1118" s="15" t="s">
        <v>162</v>
      </c>
      <c r="O1118" s="30" t="str">
        <f t="shared" si="185"/>
        <v>ü</v>
      </c>
      <c r="P1118" s="30" t="str">
        <f t="shared" si="179"/>
        <v>ü</v>
      </c>
      <c r="Q1118" s="30" t="str">
        <f t="shared" si="180"/>
        <v>ü</v>
      </c>
      <c r="R1118" s="30" t="str">
        <f t="shared" si="181"/>
        <v/>
      </c>
      <c r="S1118" s="17" t="str">
        <f t="shared" si="182"/>
        <v>ü</v>
      </c>
      <c r="T1118" s="17" t="str">
        <f t="shared" si="183"/>
        <v/>
      </c>
      <c r="U1118" s="17"/>
      <c r="V1118" s="17" t="str">
        <f t="shared" si="184"/>
        <v/>
      </c>
    </row>
    <row r="1119" spans="1:22" ht="21.75" hidden="1" customHeight="1" x14ac:dyDescent="0.25">
      <c r="A1119" s="28">
        <v>1118</v>
      </c>
      <c r="B1119" s="15">
        <v>2272034</v>
      </c>
      <c r="C1119" s="16">
        <v>46099</v>
      </c>
      <c r="D1119" s="16">
        <v>46100</v>
      </c>
      <c r="E1119" s="15" t="s">
        <v>5911</v>
      </c>
      <c r="F1119" s="15" t="s">
        <v>166</v>
      </c>
      <c r="H1119" s="65">
        <v>509996243</v>
      </c>
      <c r="I1119" s="15">
        <v>40</v>
      </c>
      <c r="J1119" s="15">
        <v>231</v>
      </c>
      <c r="K1119" s="15" t="s">
        <v>678</v>
      </c>
      <c r="L1119" s="61" t="s">
        <v>5224</v>
      </c>
      <c r="M1119" s="15" t="s">
        <v>486</v>
      </c>
      <c r="O1119" s="30" t="str">
        <f t="shared" si="185"/>
        <v>ü</v>
      </c>
      <c r="P1119" s="30" t="str">
        <f t="shared" si="179"/>
        <v>ü</v>
      </c>
      <c r="Q1119" s="30" t="str">
        <f t="shared" si="180"/>
        <v>ü</v>
      </c>
      <c r="R1119" s="30" t="str">
        <f t="shared" si="181"/>
        <v/>
      </c>
      <c r="S1119" s="17" t="str">
        <f t="shared" si="182"/>
        <v>ü</v>
      </c>
      <c r="T1119" s="17" t="str">
        <f t="shared" si="183"/>
        <v/>
      </c>
      <c r="U1119" s="17"/>
      <c r="V1119" s="17" t="str">
        <f t="shared" si="184"/>
        <v>ü</v>
      </c>
    </row>
    <row r="1120" spans="1:22" ht="21.75" hidden="1" customHeight="1" x14ac:dyDescent="0.25">
      <c r="A1120" s="28">
        <v>1119</v>
      </c>
      <c r="B1120" s="15">
        <v>2272030</v>
      </c>
      <c r="C1120" s="16">
        <v>46099</v>
      </c>
      <c r="D1120" s="16">
        <v>46100</v>
      </c>
      <c r="E1120" s="15" t="s">
        <v>5912</v>
      </c>
      <c r="F1120" s="15" t="s">
        <v>166</v>
      </c>
      <c r="H1120" s="65">
        <v>503666055</v>
      </c>
      <c r="I1120" s="15">
        <v>159</v>
      </c>
      <c r="J1120" s="15">
        <v>1782</v>
      </c>
      <c r="K1120" s="15" t="s">
        <v>228</v>
      </c>
      <c r="L1120" s="61" t="s">
        <v>4905</v>
      </c>
      <c r="M1120" s="15" t="s">
        <v>211</v>
      </c>
      <c r="O1120" s="30" t="str">
        <f t="shared" si="185"/>
        <v>ü</v>
      </c>
      <c r="P1120" s="30" t="str">
        <f t="shared" si="179"/>
        <v>ü</v>
      </c>
      <c r="Q1120" s="30" t="str">
        <f t="shared" si="180"/>
        <v>ü</v>
      </c>
      <c r="R1120" s="30" t="str">
        <f t="shared" si="181"/>
        <v/>
      </c>
      <c r="S1120" s="17" t="str">
        <f t="shared" si="182"/>
        <v>ü</v>
      </c>
      <c r="T1120" s="17" t="str">
        <f t="shared" si="183"/>
        <v/>
      </c>
      <c r="U1120" s="17"/>
      <c r="V1120" s="17" t="str">
        <f t="shared" si="184"/>
        <v>ü</v>
      </c>
    </row>
    <row r="1121" spans="1:22" ht="21.75" hidden="1" customHeight="1" x14ac:dyDescent="0.25">
      <c r="A1121" s="28">
        <v>1120</v>
      </c>
      <c r="B1121" s="15">
        <v>2272022</v>
      </c>
      <c r="C1121" s="16">
        <v>46099</v>
      </c>
      <c r="D1121" s="16">
        <v>46103</v>
      </c>
      <c r="E1121" s="15" t="s">
        <v>5111</v>
      </c>
      <c r="F1121" s="15" t="s">
        <v>166</v>
      </c>
      <c r="H1121" s="65">
        <v>526664470</v>
      </c>
      <c r="I1121" s="15">
        <v>21</v>
      </c>
      <c r="J1121" s="15">
        <v>13</v>
      </c>
      <c r="K1121" s="15" t="s">
        <v>219</v>
      </c>
      <c r="L1121" s="61" t="s">
        <v>4969</v>
      </c>
      <c r="M1121" s="15" t="s">
        <v>211</v>
      </c>
      <c r="O1121" s="30" t="str">
        <f t="shared" si="185"/>
        <v>ü</v>
      </c>
      <c r="P1121" s="30" t="str">
        <f t="shared" si="179"/>
        <v>ü</v>
      </c>
      <c r="Q1121" s="30" t="str">
        <f t="shared" si="180"/>
        <v>ü</v>
      </c>
      <c r="R1121" s="30" t="str">
        <f t="shared" si="181"/>
        <v/>
      </c>
      <c r="S1121" s="17" t="str">
        <f t="shared" si="182"/>
        <v>ü</v>
      </c>
      <c r="T1121" s="17" t="str">
        <f t="shared" si="183"/>
        <v/>
      </c>
      <c r="U1121" s="17"/>
      <c r="V1121" s="17" t="str">
        <f t="shared" si="184"/>
        <v/>
      </c>
    </row>
    <row r="1122" spans="1:22" ht="21.75" hidden="1" customHeight="1" x14ac:dyDescent="0.25">
      <c r="A1122" s="28">
        <v>1121</v>
      </c>
      <c r="B1122" s="15">
        <v>2273910</v>
      </c>
      <c r="C1122" s="16">
        <v>46102</v>
      </c>
      <c r="D1122" s="16">
        <v>46106</v>
      </c>
      <c r="E1122" s="15" t="s">
        <v>5924</v>
      </c>
      <c r="F1122" s="15" t="s">
        <v>157</v>
      </c>
      <c r="H1122" s="65">
        <v>508638156</v>
      </c>
      <c r="I1122" s="15" t="s">
        <v>5942</v>
      </c>
      <c r="J1122" s="15">
        <v>304</v>
      </c>
      <c r="K1122" s="15" t="s">
        <v>1600</v>
      </c>
      <c r="L1122" s="61" t="s">
        <v>4903</v>
      </c>
      <c r="M1122" s="15" t="s">
        <v>213</v>
      </c>
      <c r="O1122" s="30" t="str">
        <f t="shared" si="185"/>
        <v/>
      </c>
      <c r="P1122" s="30" t="str">
        <f t="shared" ref="P1122:P1146" si="186">IF(COUNTIF(L1122,"*صراصير*")&gt;=1,"ü","")</f>
        <v/>
      </c>
      <c r="Q1122" s="30" t="str">
        <f t="shared" ref="Q1122:Q1146" si="187">IF(COUNTIF(L1122,"*بعوض*")&gt;=1,"ü","")</f>
        <v/>
      </c>
      <c r="R1122" s="30" t="str">
        <f t="shared" ref="R1122:R1146" si="188">IF(COUNTIF(L1122,"*باعوض*")&gt;=1,"ü","")</f>
        <v/>
      </c>
      <c r="S1122" s="17" t="str">
        <f t="shared" ref="S1122:S1146" si="189">IF(COUNTIF(L1122,"*ذباب*")&gt;=1,"ü","")</f>
        <v/>
      </c>
      <c r="T1122" s="17" t="str">
        <f t="shared" ref="T1122:T1146" si="190">IF(COUNTIF(L1122,"*فئران*")&gt;=1,"ü","")</f>
        <v/>
      </c>
      <c r="U1122" s="17"/>
      <c r="V1122" s="17" t="str">
        <f t="shared" ref="V1122:V1146" si="191">IF(COUNTIF(L1122,"*عقارب*")&gt;=1,"ü","")</f>
        <v/>
      </c>
    </row>
    <row r="1123" spans="1:22" ht="21.75" hidden="1" customHeight="1" x14ac:dyDescent="0.25">
      <c r="A1123" s="28">
        <v>1122</v>
      </c>
      <c r="B1123" s="15">
        <v>2273877</v>
      </c>
      <c r="C1123" s="16">
        <v>46102</v>
      </c>
      <c r="D1123" s="16">
        <v>46103</v>
      </c>
      <c r="E1123" s="15" t="s">
        <v>5925</v>
      </c>
      <c r="F1123" s="15" t="s">
        <v>166</v>
      </c>
      <c r="H1123" s="65">
        <v>506369828</v>
      </c>
      <c r="I1123" s="15">
        <v>23</v>
      </c>
      <c r="J1123" s="15">
        <v>16</v>
      </c>
      <c r="K1123" s="15" t="s">
        <v>355</v>
      </c>
      <c r="L1123" s="61" t="s">
        <v>5222</v>
      </c>
      <c r="M1123" s="15" t="s">
        <v>179</v>
      </c>
      <c r="O1123" s="30" t="str">
        <f t="shared" si="185"/>
        <v/>
      </c>
      <c r="P1123" s="30" t="str">
        <f t="shared" si="186"/>
        <v/>
      </c>
      <c r="Q1123" s="30" t="str">
        <f t="shared" si="187"/>
        <v>ü</v>
      </c>
      <c r="R1123" s="30" t="str">
        <f t="shared" si="188"/>
        <v/>
      </c>
      <c r="S1123" s="17" t="str">
        <f t="shared" si="189"/>
        <v>ü</v>
      </c>
      <c r="T1123" s="17" t="str">
        <f t="shared" si="190"/>
        <v/>
      </c>
      <c r="U1123" s="17"/>
      <c r="V1123" s="17" t="str">
        <f t="shared" si="191"/>
        <v/>
      </c>
    </row>
    <row r="1124" spans="1:22" ht="21.75" hidden="1" customHeight="1" x14ac:dyDescent="0.25">
      <c r="A1124" s="28">
        <v>1123</v>
      </c>
      <c r="B1124" s="15">
        <v>2273872</v>
      </c>
      <c r="C1124" s="16">
        <v>46102</v>
      </c>
      <c r="D1124" s="16">
        <v>46104</v>
      </c>
      <c r="E1124" s="15" t="s">
        <v>5774</v>
      </c>
      <c r="F1124" s="15" t="s">
        <v>166</v>
      </c>
      <c r="H1124" s="65">
        <v>558255885</v>
      </c>
      <c r="I1124" s="15">
        <v>116</v>
      </c>
      <c r="J1124" s="15">
        <v>478</v>
      </c>
      <c r="K1124" s="15" t="s">
        <v>353</v>
      </c>
      <c r="L1124" s="61" t="s">
        <v>4919</v>
      </c>
      <c r="M1124" s="15" t="s">
        <v>160</v>
      </c>
      <c r="O1124" s="30" t="str">
        <f t="shared" si="185"/>
        <v/>
      </c>
      <c r="P1124" s="30" t="str">
        <f t="shared" si="186"/>
        <v/>
      </c>
      <c r="Q1124" s="30" t="str">
        <f t="shared" si="187"/>
        <v>ü</v>
      </c>
      <c r="R1124" s="30" t="str">
        <f t="shared" si="188"/>
        <v/>
      </c>
      <c r="S1124" s="17" t="str">
        <f t="shared" si="189"/>
        <v/>
      </c>
      <c r="T1124" s="17" t="str">
        <f t="shared" si="190"/>
        <v/>
      </c>
      <c r="U1124" s="17"/>
      <c r="V1124" s="17" t="str">
        <f t="shared" si="191"/>
        <v/>
      </c>
    </row>
    <row r="1125" spans="1:22" ht="21.75" hidden="1" customHeight="1" x14ac:dyDescent="0.25">
      <c r="A1125" s="28">
        <v>1124</v>
      </c>
      <c r="B1125" s="15">
        <v>2273870</v>
      </c>
      <c r="C1125" s="16">
        <v>46102</v>
      </c>
      <c r="D1125" s="16">
        <v>46102</v>
      </c>
      <c r="E1125" s="15" t="s">
        <v>5926</v>
      </c>
      <c r="F1125" s="15" t="s">
        <v>166</v>
      </c>
      <c r="H1125" s="65">
        <v>502999092</v>
      </c>
      <c r="I1125" s="15">
        <v>38</v>
      </c>
      <c r="J1125" s="15">
        <v>10</v>
      </c>
      <c r="K1125" s="15" t="s">
        <v>336</v>
      </c>
      <c r="L1125" s="61" t="s">
        <v>4905</v>
      </c>
      <c r="M1125" s="15" t="s">
        <v>162</v>
      </c>
      <c r="O1125" s="30" t="str">
        <f t="shared" si="185"/>
        <v>ü</v>
      </c>
      <c r="P1125" s="30" t="str">
        <f t="shared" si="186"/>
        <v>ü</v>
      </c>
      <c r="Q1125" s="30" t="str">
        <f t="shared" si="187"/>
        <v>ü</v>
      </c>
      <c r="R1125" s="30" t="str">
        <f t="shared" si="188"/>
        <v/>
      </c>
      <c r="S1125" s="17" t="str">
        <f t="shared" si="189"/>
        <v>ü</v>
      </c>
      <c r="T1125" s="17" t="str">
        <f t="shared" si="190"/>
        <v/>
      </c>
      <c r="U1125" s="17"/>
      <c r="V1125" s="17" t="str">
        <f t="shared" si="191"/>
        <v>ü</v>
      </c>
    </row>
    <row r="1126" spans="1:22" ht="21.75" hidden="1" customHeight="1" x14ac:dyDescent="0.25">
      <c r="A1126" s="28">
        <v>1125</v>
      </c>
      <c r="B1126" s="15">
        <v>2273869</v>
      </c>
      <c r="C1126" s="16">
        <v>46102</v>
      </c>
      <c r="D1126" s="16">
        <v>46104</v>
      </c>
      <c r="E1126" s="15" t="s">
        <v>5927</v>
      </c>
      <c r="F1126" s="15" t="s">
        <v>166</v>
      </c>
      <c r="H1126" s="65">
        <v>529285577</v>
      </c>
      <c r="I1126" s="15">
        <v>4471</v>
      </c>
      <c r="J1126" s="15">
        <v>4471</v>
      </c>
      <c r="K1126" s="15" t="s">
        <v>374</v>
      </c>
      <c r="L1126" s="61" t="s">
        <v>4903</v>
      </c>
      <c r="M1126" s="15" t="s">
        <v>211</v>
      </c>
      <c r="O1126" s="30" t="str">
        <f t="shared" si="185"/>
        <v/>
      </c>
      <c r="P1126" s="30" t="str">
        <f t="shared" si="186"/>
        <v/>
      </c>
      <c r="Q1126" s="30" t="str">
        <f t="shared" si="187"/>
        <v/>
      </c>
      <c r="R1126" s="30" t="str">
        <f t="shared" si="188"/>
        <v/>
      </c>
      <c r="S1126" s="17" t="str">
        <f t="shared" si="189"/>
        <v/>
      </c>
      <c r="T1126" s="17" t="str">
        <f t="shared" si="190"/>
        <v/>
      </c>
      <c r="U1126" s="17"/>
      <c r="V1126" s="17" t="str">
        <f t="shared" si="191"/>
        <v/>
      </c>
    </row>
    <row r="1127" spans="1:22" ht="21.75" hidden="1" customHeight="1" x14ac:dyDescent="0.25">
      <c r="A1127" s="28">
        <v>1126</v>
      </c>
      <c r="B1127" s="15">
        <v>2273843</v>
      </c>
      <c r="C1127" s="16">
        <v>46101</v>
      </c>
      <c r="D1127" s="16">
        <v>46103</v>
      </c>
      <c r="E1127" s="15" t="s">
        <v>4880</v>
      </c>
      <c r="F1127" s="15" t="s">
        <v>166</v>
      </c>
      <c r="H1127" s="65">
        <v>503798713</v>
      </c>
      <c r="I1127" s="15" t="s">
        <v>5943</v>
      </c>
      <c r="J1127" s="15">
        <v>1852</v>
      </c>
      <c r="K1127" s="15" t="s">
        <v>600</v>
      </c>
      <c r="L1127" s="61" t="s">
        <v>4896</v>
      </c>
      <c r="M1127" s="15" t="s">
        <v>486</v>
      </c>
      <c r="O1127" s="30" t="str">
        <f t="shared" si="185"/>
        <v>ü</v>
      </c>
      <c r="P1127" s="30" t="str">
        <f t="shared" si="186"/>
        <v>ü</v>
      </c>
      <c r="Q1127" s="30" t="str">
        <f t="shared" si="187"/>
        <v>ü</v>
      </c>
      <c r="R1127" s="30" t="str">
        <f t="shared" si="188"/>
        <v/>
      </c>
      <c r="S1127" s="17" t="str">
        <f t="shared" si="189"/>
        <v>ü</v>
      </c>
      <c r="T1127" s="17" t="str">
        <f t="shared" si="190"/>
        <v/>
      </c>
      <c r="U1127" s="17"/>
      <c r="V1127" s="17" t="str">
        <f t="shared" si="191"/>
        <v/>
      </c>
    </row>
    <row r="1128" spans="1:22" ht="21.75" hidden="1" customHeight="1" x14ac:dyDescent="0.25">
      <c r="A1128" s="28">
        <v>1127</v>
      </c>
      <c r="B1128" s="15">
        <v>2273838</v>
      </c>
      <c r="C1128" s="16">
        <v>46101</v>
      </c>
      <c r="D1128" s="16">
        <v>46103</v>
      </c>
      <c r="E1128" s="15" t="s">
        <v>5928</v>
      </c>
      <c r="F1128" s="15" t="s">
        <v>166</v>
      </c>
      <c r="H1128" s="65">
        <v>566347347</v>
      </c>
      <c r="I1128" s="15">
        <v>106</v>
      </c>
      <c r="J1128" s="15">
        <v>13</v>
      </c>
      <c r="K1128" s="15" t="s">
        <v>347</v>
      </c>
      <c r="L1128" s="61" t="s">
        <v>5623</v>
      </c>
      <c r="M1128" s="15" t="s">
        <v>211</v>
      </c>
      <c r="O1128" s="30" t="str">
        <f t="shared" si="185"/>
        <v>ü</v>
      </c>
      <c r="P1128" s="30" t="str">
        <f t="shared" si="186"/>
        <v/>
      </c>
      <c r="Q1128" s="30" t="str">
        <f t="shared" si="187"/>
        <v>ü</v>
      </c>
      <c r="R1128" s="30" t="str">
        <f t="shared" si="188"/>
        <v/>
      </c>
      <c r="S1128" s="17" t="str">
        <f t="shared" si="189"/>
        <v>ü</v>
      </c>
      <c r="T1128" s="17" t="str">
        <f t="shared" si="190"/>
        <v/>
      </c>
      <c r="U1128" s="17"/>
      <c r="V1128" s="17" t="str">
        <f t="shared" si="191"/>
        <v/>
      </c>
    </row>
    <row r="1129" spans="1:22" ht="21.75" hidden="1" customHeight="1" x14ac:dyDescent="0.25">
      <c r="A1129" s="28">
        <v>1128</v>
      </c>
      <c r="B1129" s="15">
        <v>2273833</v>
      </c>
      <c r="C1129" s="16">
        <v>46101</v>
      </c>
      <c r="D1129" s="16">
        <v>46106</v>
      </c>
      <c r="E1129" s="15" t="s">
        <v>5929</v>
      </c>
      <c r="F1129" s="15" t="s">
        <v>166</v>
      </c>
      <c r="H1129" s="65">
        <v>563333356</v>
      </c>
      <c r="I1129" s="15" t="s">
        <v>5944</v>
      </c>
      <c r="J1129" s="15">
        <v>820</v>
      </c>
      <c r="K1129" s="15" t="s">
        <v>237</v>
      </c>
      <c r="L1129" s="61" t="s">
        <v>5606</v>
      </c>
      <c r="M1129" s="15" t="s">
        <v>164</v>
      </c>
      <c r="O1129" s="30" t="str">
        <f t="shared" si="185"/>
        <v>ü</v>
      </c>
      <c r="P1129" s="30" t="str">
        <f t="shared" si="186"/>
        <v>ü</v>
      </c>
      <c r="Q1129" s="30" t="str">
        <f t="shared" si="187"/>
        <v>ü</v>
      </c>
      <c r="R1129" s="30" t="str">
        <f t="shared" si="188"/>
        <v/>
      </c>
      <c r="S1129" s="17" t="str">
        <f t="shared" si="189"/>
        <v/>
      </c>
      <c r="T1129" s="17" t="str">
        <f t="shared" si="190"/>
        <v/>
      </c>
      <c r="U1129" s="17"/>
      <c r="V1129" s="17" t="str">
        <f t="shared" si="191"/>
        <v/>
      </c>
    </row>
    <row r="1130" spans="1:22" ht="21.75" hidden="1" customHeight="1" x14ac:dyDescent="0.25">
      <c r="A1130" s="28">
        <v>1129</v>
      </c>
      <c r="B1130" s="15">
        <v>2273807</v>
      </c>
      <c r="C1130" s="16">
        <v>46101</v>
      </c>
      <c r="D1130" s="16">
        <v>46103</v>
      </c>
      <c r="E1130" s="15" t="s">
        <v>5930</v>
      </c>
      <c r="F1130" s="15" t="s">
        <v>166</v>
      </c>
      <c r="H1130" s="65">
        <v>507883644</v>
      </c>
      <c r="I1130" s="15">
        <v>2</v>
      </c>
      <c r="J1130" s="15">
        <v>8</v>
      </c>
      <c r="K1130" s="15" t="s">
        <v>414</v>
      </c>
      <c r="L1130" s="61" t="s">
        <v>4922</v>
      </c>
      <c r="M1130" s="15" t="s">
        <v>158</v>
      </c>
      <c r="O1130" s="30" t="str">
        <f t="shared" si="185"/>
        <v>ü</v>
      </c>
      <c r="P1130" s="30" t="str">
        <f t="shared" si="186"/>
        <v>ü</v>
      </c>
      <c r="Q1130" s="30" t="str">
        <f t="shared" si="187"/>
        <v>ü</v>
      </c>
      <c r="R1130" s="30" t="str">
        <f t="shared" si="188"/>
        <v/>
      </c>
      <c r="S1130" s="17" t="str">
        <f t="shared" si="189"/>
        <v>ü</v>
      </c>
      <c r="T1130" s="17" t="str">
        <f t="shared" si="190"/>
        <v/>
      </c>
      <c r="U1130" s="17"/>
      <c r="V1130" s="17" t="str">
        <f t="shared" si="191"/>
        <v/>
      </c>
    </row>
    <row r="1131" spans="1:22" ht="21.75" hidden="1" customHeight="1" x14ac:dyDescent="0.25">
      <c r="A1131" s="28">
        <v>1130</v>
      </c>
      <c r="B1131" s="15">
        <v>2273798</v>
      </c>
      <c r="C1131" s="16">
        <v>46101</v>
      </c>
      <c r="D1131" s="16">
        <v>46104</v>
      </c>
      <c r="E1131" s="15" t="s">
        <v>5931</v>
      </c>
      <c r="F1131" s="15" t="s">
        <v>166</v>
      </c>
      <c r="H1131" s="65">
        <v>552048881</v>
      </c>
      <c r="I1131" s="15" t="s">
        <v>412</v>
      </c>
      <c r="J1131" s="15" t="s">
        <v>681</v>
      </c>
      <c r="K1131" s="15" t="s">
        <v>376</v>
      </c>
      <c r="L1131" s="61" t="s">
        <v>5035</v>
      </c>
      <c r="M1131" s="15" t="s">
        <v>165</v>
      </c>
      <c r="O1131" s="30" t="str">
        <f t="shared" si="185"/>
        <v>ü</v>
      </c>
      <c r="P1131" s="30" t="str">
        <f t="shared" si="186"/>
        <v/>
      </c>
      <c r="Q1131" s="30" t="str">
        <f t="shared" si="187"/>
        <v>ü</v>
      </c>
      <c r="R1131" s="30" t="str">
        <f t="shared" si="188"/>
        <v/>
      </c>
      <c r="S1131" s="17" t="str">
        <f t="shared" si="189"/>
        <v>ü</v>
      </c>
      <c r="T1131" s="17" t="str">
        <f t="shared" si="190"/>
        <v/>
      </c>
      <c r="U1131" s="17"/>
      <c r="V1131" s="17" t="str">
        <f t="shared" si="191"/>
        <v/>
      </c>
    </row>
    <row r="1132" spans="1:22" ht="21.75" hidden="1" customHeight="1" x14ac:dyDescent="0.25">
      <c r="A1132" s="28">
        <v>1131</v>
      </c>
      <c r="B1132" s="15">
        <v>2273796</v>
      </c>
      <c r="C1132" s="16">
        <v>46101</v>
      </c>
      <c r="D1132" s="16">
        <v>46103</v>
      </c>
      <c r="E1132" s="15" t="s">
        <v>5932</v>
      </c>
      <c r="F1132" s="15" t="s">
        <v>166</v>
      </c>
      <c r="H1132" s="65">
        <v>556800818</v>
      </c>
      <c r="I1132" s="15" t="s">
        <v>5030</v>
      </c>
      <c r="J1132" s="15" t="s">
        <v>350</v>
      </c>
      <c r="K1132" s="15" t="s">
        <v>344</v>
      </c>
      <c r="L1132" s="61" t="s">
        <v>4916</v>
      </c>
      <c r="M1132" s="15" t="s">
        <v>158</v>
      </c>
      <c r="O1132" s="30" t="str">
        <f t="shared" si="185"/>
        <v/>
      </c>
      <c r="P1132" s="30" t="str">
        <f t="shared" si="186"/>
        <v/>
      </c>
      <c r="Q1132" s="30" t="str">
        <f t="shared" si="187"/>
        <v/>
      </c>
      <c r="R1132" s="30" t="str">
        <f t="shared" si="188"/>
        <v/>
      </c>
      <c r="S1132" s="17" t="str">
        <f t="shared" si="189"/>
        <v/>
      </c>
      <c r="T1132" s="17" t="str">
        <f t="shared" si="190"/>
        <v/>
      </c>
      <c r="U1132" s="17"/>
      <c r="V1132" s="17" t="str">
        <f t="shared" si="191"/>
        <v/>
      </c>
    </row>
    <row r="1133" spans="1:22" ht="21.75" hidden="1" customHeight="1" x14ac:dyDescent="0.25">
      <c r="A1133" s="28">
        <v>1132</v>
      </c>
      <c r="B1133" s="15">
        <v>2273745</v>
      </c>
      <c r="C1133" s="16">
        <v>46101</v>
      </c>
      <c r="D1133" s="16">
        <v>46103</v>
      </c>
      <c r="E1133" s="15" t="s">
        <v>5933</v>
      </c>
      <c r="F1133" s="15" t="s">
        <v>166</v>
      </c>
      <c r="H1133" s="65">
        <v>545554887</v>
      </c>
      <c r="I1133" s="15">
        <v>39</v>
      </c>
      <c r="J1133" s="15" t="s">
        <v>5945</v>
      </c>
      <c r="K1133" s="15" t="s">
        <v>224</v>
      </c>
      <c r="L1133" s="61" t="s">
        <v>5022</v>
      </c>
      <c r="M1133" s="15" t="s">
        <v>211</v>
      </c>
      <c r="O1133" s="30" t="str">
        <f t="shared" si="185"/>
        <v>ü</v>
      </c>
      <c r="P1133" s="30" t="str">
        <f t="shared" si="186"/>
        <v>ü</v>
      </c>
      <c r="Q1133" s="30" t="str">
        <f t="shared" si="187"/>
        <v>ü</v>
      </c>
      <c r="R1133" s="30" t="str">
        <f t="shared" si="188"/>
        <v/>
      </c>
      <c r="S1133" s="17" t="str">
        <f t="shared" si="189"/>
        <v>ü</v>
      </c>
      <c r="T1133" s="17" t="str">
        <f t="shared" si="190"/>
        <v/>
      </c>
      <c r="U1133" s="17"/>
      <c r="V1133" s="17" t="str">
        <f t="shared" si="191"/>
        <v>ü</v>
      </c>
    </row>
    <row r="1134" spans="1:22" ht="21.75" hidden="1" customHeight="1" x14ac:dyDescent="0.25">
      <c r="A1134" s="28">
        <v>1133</v>
      </c>
      <c r="B1134" s="15">
        <v>2273717</v>
      </c>
      <c r="C1134" s="16">
        <v>46101</v>
      </c>
      <c r="D1134" s="16">
        <v>46103</v>
      </c>
      <c r="E1134" s="15" t="s">
        <v>5934</v>
      </c>
      <c r="F1134" s="15" t="s">
        <v>166</v>
      </c>
      <c r="H1134" s="65">
        <v>551810392</v>
      </c>
      <c r="I1134" s="15" t="s">
        <v>412</v>
      </c>
      <c r="J1134" s="15" t="s">
        <v>5946</v>
      </c>
      <c r="K1134" s="15" t="s">
        <v>414</v>
      </c>
      <c r="L1134" s="61" t="s">
        <v>4919</v>
      </c>
      <c r="M1134" s="15" t="s">
        <v>158</v>
      </c>
      <c r="O1134" s="30" t="str">
        <f t="shared" si="185"/>
        <v/>
      </c>
      <c r="P1134" s="30" t="str">
        <f t="shared" si="186"/>
        <v/>
      </c>
      <c r="Q1134" s="30" t="str">
        <f t="shared" si="187"/>
        <v>ü</v>
      </c>
      <c r="R1134" s="30" t="str">
        <f t="shared" si="188"/>
        <v/>
      </c>
      <c r="S1134" s="17" t="str">
        <f t="shared" si="189"/>
        <v/>
      </c>
      <c r="T1134" s="17" t="str">
        <f t="shared" si="190"/>
        <v/>
      </c>
      <c r="U1134" s="17"/>
      <c r="V1134" s="17" t="str">
        <f t="shared" si="191"/>
        <v/>
      </c>
    </row>
    <row r="1135" spans="1:22" ht="21.75" hidden="1" customHeight="1" x14ac:dyDescent="0.25">
      <c r="A1135" s="28">
        <v>1134</v>
      </c>
      <c r="B1135" s="15">
        <v>2273707</v>
      </c>
      <c r="C1135" s="16">
        <v>46101</v>
      </c>
      <c r="D1135" s="16">
        <v>46103</v>
      </c>
      <c r="E1135" s="15" t="s">
        <v>5478</v>
      </c>
      <c r="F1135" s="15" t="s">
        <v>166</v>
      </c>
      <c r="H1135" s="65">
        <v>547744330</v>
      </c>
      <c r="J1135" s="15">
        <v>1990</v>
      </c>
      <c r="K1135" s="15" t="s">
        <v>600</v>
      </c>
      <c r="L1135" s="61" t="s">
        <v>4896</v>
      </c>
      <c r="M1135" s="15" t="s">
        <v>486</v>
      </c>
      <c r="O1135" s="30" t="str">
        <f t="shared" si="185"/>
        <v>ü</v>
      </c>
      <c r="P1135" s="30" t="str">
        <f t="shared" si="186"/>
        <v>ü</v>
      </c>
      <c r="Q1135" s="30" t="str">
        <f t="shared" si="187"/>
        <v>ü</v>
      </c>
      <c r="R1135" s="30" t="str">
        <f t="shared" si="188"/>
        <v/>
      </c>
      <c r="S1135" s="17" t="str">
        <f t="shared" si="189"/>
        <v>ü</v>
      </c>
      <c r="T1135" s="17" t="str">
        <f t="shared" si="190"/>
        <v/>
      </c>
      <c r="U1135" s="17"/>
      <c r="V1135" s="17" t="str">
        <f t="shared" si="191"/>
        <v/>
      </c>
    </row>
    <row r="1136" spans="1:22" ht="21.75" hidden="1" customHeight="1" x14ac:dyDescent="0.25">
      <c r="A1136" s="28">
        <v>1135</v>
      </c>
      <c r="B1136" s="15">
        <v>2273653</v>
      </c>
      <c r="C1136" s="16">
        <v>46101</v>
      </c>
      <c r="D1136" s="16">
        <v>46103</v>
      </c>
      <c r="E1136" s="15" t="s">
        <v>5935</v>
      </c>
      <c r="F1136" s="15" t="s">
        <v>166</v>
      </c>
      <c r="H1136" s="65">
        <v>503634242</v>
      </c>
      <c r="I1136" s="15">
        <v>114</v>
      </c>
      <c r="J1136" s="15">
        <v>14</v>
      </c>
      <c r="K1136" s="15" t="s">
        <v>336</v>
      </c>
      <c r="L1136" s="61" t="s">
        <v>4969</v>
      </c>
      <c r="M1136" s="15" t="s">
        <v>162</v>
      </c>
      <c r="O1136" s="30" t="str">
        <f t="shared" si="185"/>
        <v>ü</v>
      </c>
      <c r="P1136" s="30" t="str">
        <f t="shared" si="186"/>
        <v>ü</v>
      </c>
      <c r="Q1136" s="30" t="str">
        <f t="shared" si="187"/>
        <v>ü</v>
      </c>
      <c r="R1136" s="30" t="str">
        <f t="shared" si="188"/>
        <v/>
      </c>
      <c r="S1136" s="17" t="str">
        <f t="shared" si="189"/>
        <v>ü</v>
      </c>
      <c r="T1136" s="17" t="str">
        <f t="shared" si="190"/>
        <v/>
      </c>
      <c r="U1136" s="17"/>
      <c r="V1136" s="17" t="str">
        <f t="shared" si="191"/>
        <v/>
      </c>
    </row>
    <row r="1137" spans="1:22" ht="21.75" hidden="1" customHeight="1" x14ac:dyDescent="0.25">
      <c r="A1137" s="28">
        <v>1136</v>
      </c>
      <c r="B1137" s="15">
        <v>2273611</v>
      </c>
      <c r="C1137" s="16">
        <v>46101</v>
      </c>
      <c r="D1137" s="16">
        <v>46102</v>
      </c>
      <c r="E1137" s="15" t="s">
        <v>5716</v>
      </c>
      <c r="F1137" s="15" t="s">
        <v>166</v>
      </c>
      <c r="H1137" s="65">
        <v>501007267</v>
      </c>
      <c r="I1137" s="15">
        <v>112</v>
      </c>
      <c r="J1137" s="15">
        <v>2435</v>
      </c>
      <c r="K1137" s="15" t="s">
        <v>564</v>
      </c>
      <c r="L1137" s="61" t="s">
        <v>5947</v>
      </c>
      <c r="M1137" s="15" t="s">
        <v>162</v>
      </c>
      <c r="O1137" s="30" t="str">
        <f t="shared" si="185"/>
        <v>ü</v>
      </c>
      <c r="P1137" s="30" t="str">
        <f t="shared" si="186"/>
        <v/>
      </c>
      <c r="Q1137" s="30" t="str">
        <f t="shared" si="187"/>
        <v>ü</v>
      </c>
      <c r="R1137" s="30" t="str">
        <f t="shared" si="188"/>
        <v/>
      </c>
      <c r="S1137" s="17" t="str">
        <f t="shared" si="189"/>
        <v>ü</v>
      </c>
      <c r="T1137" s="17" t="str">
        <f t="shared" si="190"/>
        <v/>
      </c>
      <c r="U1137" s="17"/>
      <c r="V1137" s="17" t="str">
        <f t="shared" si="191"/>
        <v>ü</v>
      </c>
    </row>
    <row r="1138" spans="1:22" ht="21.75" hidden="1" customHeight="1" x14ac:dyDescent="0.25">
      <c r="A1138" s="28">
        <v>1137</v>
      </c>
      <c r="B1138" s="15">
        <v>2273574</v>
      </c>
      <c r="C1138" s="16">
        <v>46100</v>
      </c>
      <c r="D1138" s="16">
        <v>46104</v>
      </c>
      <c r="E1138" s="15" t="s">
        <v>5936</v>
      </c>
      <c r="F1138" s="15" t="s">
        <v>166</v>
      </c>
      <c r="H1138" s="65">
        <v>506888161</v>
      </c>
      <c r="I1138" s="15">
        <v>0</v>
      </c>
      <c r="J1138" s="15">
        <v>333</v>
      </c>
      <c r="K1138" s="15" t="s">
        <v>704</v>
      </c>
      <c r="L1138" s="61" t="s">
        <v>4897</v>
      </c>
      <c r="M1138" s="15" t="s">
        <v>486</v>
      </c>
      <c r="O1138" s="30" t="str">
        <f t="shared" si="185"/>
        <v>ü</v>
      </c>
      <c r="P1138" s="30" t="str">
        <f t="shared" si="186"/>
        <v>ü</v>
      </c>
      <c r="Q1138" s="30" t="str">
        <f t="shared" si="187"/>
        <v>ü</v>
      </c>
      <c r="R1138" s="30" t="str">
        <f t="shared" si="188"/>
        <v/>
      </c>
      <c r="S1138" s="17" t="str">
        <f t="shared" si="189"/>
        <v>ü</v>
      </c>
      <c r="T1138" s="17" t="str">
        <f t="shared" si="190"/>
        <v/>
      </c>
      <c r="U1138" s="17"/>
      <c r="V1138" s="17" t="str">
        <f t="shared" si="191"/>
        <v/>
      </c>
    </row>
    <row r="1139" spans="1:22" ht="21.75" hidden="1" customHeight="1" x14ac:dyDescent="0.25">
      <c r="A1139" s="28">
        <v>1138</v>
      </c>
      <c r="B1139" s="15">
        <v>2273504</v>
      </c>
      <c r="C1139" s="16">
        <v>46100</v>
      </c>
      <c r="D1139" s="16">
        <v>46103</v>
      </c>
      <c r="E1139" s="15" t="s">
        <v>5937</v>
      </c>
      <c r="F1139" s="15" t="s">
        <v>166</v>
      </c>
      <c r="H1139" s="65">
        <v>555494337</v>
      </c>
      <c r="I1139" s="15" t="s">
        <v>5948</v>
      </c>
      <c r="J1139" s="15">
        <v>44</v>
      </c>
      <c r="K1139" s="15" t="s">
        <v>421</v>
      </c>
      <c r="L1139" s="61" t="s">
        <v>4910</v>
      </c>
      <c r="M1139" s="15" t="s">
        <v>158</v>
      </c>
      <c r="O1139" s="30" t="str">
        <f t="shared" si="185"/>
        <v/>
      </c>
      <c r="P1139" s="30" t="str">
        <f t="shared" si="186"/>
        <v/>
      </c>
      <c r="Q1139" s="30" t="str">
        <f t="shared" si="187"/>
        <v/>
      </c>
      <c r="R1139" s="30" t="str">
        <f t="shared" si="188"/>
        <v/>
      </c>
      <c r="S1139" s="17" t="str">
        <f t="shared" si="189"/>
        <v/>
      </c>
      <c r="T1139" s="17" t="str">
        <f t="shared" si="190"/>
        <v/>
      </c>
      <c r="U1139" s="17"/>
      <c r="V1139" s="17" t="str">
        <f t="shared" si="191"/>
        <v/>
      </c>
    </row>
    <row r="1140" spans="1:22" ht="21.75" hidden="1" customHeight="1" x14ac:dyDescent="0.25">
      <c r="A1140" s="28">
        <v>1139</v>
      </c>
      <c r="B1140" s="15">
        <v>2273440</v>
      </c>
      <c r="C1140" s="16">
        <v>46100</v>
      </c>
      <c r="D1140" s="16">
        <v>46103</v>
      </c>
      <c r="E1140" s="15" t="s">
        <v>5938</v>
      </c>
      <c r="F1140" s="15" t="s">
        <v>166</v>
      </c>
      <c r="H1140" s="65">
        <v>504336667</v>
      </c>
      <c r="I1140" s="15">
        <v>141</v>
      </c>
      <c r="J1140" s="15">
        <v>1336</v>
      </c>
      <c r="K1140" s="15" t="s">
        <v>233</v>
      </c>
      <c r="L1140" s="61" t="s">
        <v>4905</v>
      </c>
      <c r="M1140" s="15" t="s">
        <v>186</v>
      </c>
      <c r="O1140" s="30" t="str">
        <f t="shared" si="185"/>
        <v>ü</v>
      </c>
      <c r="P1140" s="30" t="str">
        <f t="shared" si="186"/>
        <v>ü</v>
      </c>
      <c r="Q1140" s="30" t="str">
        <f t="shared" si="187"/>
        <v>ü</v>
      </c>
      <c r="R1140" s="30" t="str">
        <f t="shared" si="188"/>
        <v/>
      </c>
      <c r="S1140" s="17" t="str">
        <f t="shared" si="189"/>
        <v>ü</v>
      </c>
      <c r="T1140" s="17" t="str">
        <f t="shared" si="190"/>
        <v/>
      </c>
      <c r="U1140" s="17"/>
      <c r="V1140" s="17" t="str">
        <f t="shared" si="191"/>
        <v>ü</v>
      </c>
    </row>
    <row r="1141" spans="1:22" ht="21.75" hidden="1" customHeight="1" x14ac:dyDescent="0.25">
      <c r="A1141" s="28">
        <v>1140</v>
      </c>
      <c r="B1141" s="15">
        <v>2273424</v>
      </c>
      <c r="C1141" s="16">
        <v>46100</v>
      </c>
      <c r="D1141" s="16">
        <v>46103</v>
      </c>
      <c r="E1141" s="15" t="s">
        <v>5772</v>
      </c>
      <c r="F1141" s="15" t="s">
        <v>166</v>
      </c>
      <c r="H1141" s="65">
        <v>504777388</v>
      </c>
      <c r="I1141" s="15" t="s">
        <v>1359</v>
      </c>
      <c r="J1141" s="15" t="s">
        <v>5949</v>
      </c>
      <c r="K1141" s="15" t="s">
        <v>600</v>
      </c>
      <c r="L1141" s="61" t="s">
        <v>4985</v>
      </c>
      <c r="M1141" s="15" t="s">
        <v>486</v>
      </c>
      <c r="O1141" s="30" t="str">
        <f t="shared" si="185"/>
        <v>ü</v>
      </c>
      <c r="P1141" s="30" t="str">
        <f t="shared" si="186"/>
        <v>ü</v>
      </c>
      <c r="Q1141" s="30" t="str">
        <f t="shared" si="187"/>
        <v/>
      </c>
      <c r="R1141" s="30" t="str">
        <f t="shared" si="188"/>
        <v/>
      </c>
      <c r="S1141" s="17" t="str">
        <f t="shared" si="189"/>
        <v/>
      </c>
      <c r="T1141" s="17" t="str">
        <f t="shared" si="190"/>
        <v/>
      </c>
      <c r="U1141" s="17"/>
      <c r="V1141" s="17" t="str">
        <f t="shared" si="191"/>
        <v/>
      </c>
    </row>
    <row r="1142" spans="1:22" ht="21.75" hidden="1" customHeight="1" x14ac:dyDescent="0.25">
      <c r="A1142" s="28">
        <v>1141</v>
      </c>
      <c r="B1142" s="15">
        <v>2273412</v>
      </c>
      <c r="C1142" s="16">
        <v>46100</v>
      </c>
      <c r="D1142" s="16">
        <v>46103</v>
      </c>
      <c r="E1142" s="15" t="s">
        <v>5939</v>
      </c>
      <c r="F1142" s="15" t="s">
        <v>166</v>
      </c>
      <c r="H1142" s="65">
        <v>554888045</v>
      </c>
      <c r="I1142" s="15" t="s">
        <v>5950</v>
      </c>
      <c r="J1142" s="15" t="s">
        <v>5951</v>
      </c>
      <c r="K1142" s="15" t="s">
        <v>821</v>
      </c>
      <c r="L1142" s="61" t="s">
        <v>5133</v>
      </c>
      <c r="M1142" s="15" t="s">
        <v>162</v>
      </c>
      <c r="O1142" s="30" t="str">
        <f t="shared" si="185"/>
        <v>ü</v>
      </c>
      <c r="P1142" s="30" t="str">
        <f t="shared" si="186"/>
        <v>ü</v>
      </c>
      <c r="Q1142" s="30" t="str">
        <f t="shared" si="187"/>
        <v>ü</v>
      </c>
      <c r="R1142" s="30" t="str">
        <f t="shared" si="188"/>
        <v/>
      </c>
      <c r="S1142" s="17" t="str">
        <f t="shared" si="189"/>
        <v>ü</v>
      </c>
      <c r="T1142" s="17" t="str">
        <f t="shared" si="190"/>
        <v/>
      </c>
      <c r="U1142" s="17"/>
      <c r="V1142" s="17" t="str">
        <f t="shared" si="191"/>
        <v/>
      </c>
    </row>
    <row r="1143" spans="1:22" ht="21.75" hidden="1" customHeight="1" x14ac:dyDescent="0.25">
      <c r="A1143" s="28">
        <v>1142</v>
      </c>
      <c r="B1143" s="15">
        <v>2273395</v>
      </c>
      <c r="C1143" s="16">
        <v>46100</v>
      </c>
      <c r="D1143" s="16">
        <v>46103</v>
      </c>
      <c r="E1143" s="15" t="s">
        <v>5940</v>
      </c>
      <c r="F1143" s="15" t="s">
        <v>166</v>
      </c>
      <c r="H1143" s="65">
        <v>508972016</v>
      </c>
      <c r="I1143" s="15">
        <v>7</v>
      </c>
      <c r="J1143" s="15" t="s">
        <v>5952</v>
      </c>
      <c r="K1143" s="15" t="s">
        <v>414</v>
      </c>
      <c r="L1143" s="61" t="s">
        <v>4912</v>
      </c>
      <c r="M1143" s="15" t="s">
        <v>158</v>
      </c>
      <c r="O1143" s="30" t="str">
        <f t="shared" si="185"/>
        <v/>
      </c>
      <c r="P1143" s="30" t="str">
        <f t="shared" si="186"/>
        <v/>
      </c>
      <c r="Q1143" s="30" t="str">
        <f t="shared" si="187"/>
        <v>ü</v>
      </c>
      <c r="R1143" s="30" t="str">
        <f t="shared" si="188"/>
        <v/>
      </c>
      <c r="S1143" s="17" t="str">
        <f t="shared" si="189"/>
        <v>ü</v>
      </c>
      <c r="T1143" s="17" t="str">
        <f t="shared" si="190"/>
        <v/>
      </c>
      <c r="U1143" s="17"/>
      <c r="V1143" s="17" t="str">
        <f t="shared" si="191"/>
        <v/>
      </c>
    </row>
    <row r="1144" spans="1:22" ht="21.75" hidden="1" customHeight="1" x14ac:dyDescent="0.25">
      <c r="A1144" s="28">
        <v>1143</v>
      </c>
      <c r="B1144" s="15">
        <v>2273378</v>
      </c>
      <c r="C1144" s="16">
        <v>46100</v>
      </c>
      <c r="D1144" s="16">
        <v>46103</v>
      </c>
      <c r="E1144" s="15" t="s">
        <v>5889</v>
      </c>
      <c r="F1144" s="15" t="s">
        <v>166</v>
      </c>
      <c r="H1144" s="65">
        <v>505995445</v>
      </c>
      <c r="I1144" s="15">
        <v>125</v>
      </c>
      <c r="J1144" s="15">
        <v>12</v>
      </c>
      <c r="K1144" s="15" t="s">
        <v>347</v>
      </c>
      <c r="L1144" s="61" t="s">
        <v>4896</v>
      </c>
      <c r="M1144" s="15" t="s">
        <v>211</v>
      </c>
      <c r="O1144" s="30" t="str">
        <f t="shared" si="185"/>
        <v>ü</v>
      </c>
      <c r="P1144" s="30" t="str">
        <f t="shared" si="186"/>
        <v>ü</v>
      </c>
      <c r="Q1144" s="30" t="str">
        <f t="shared" si="187"/>
        <v>ü</v>
      </c>
      <c r="R1144" s="30" t="str">
        <f t="shared" si="188"/>
        <v/>
      </c>
      <c r="S1144" s="17" t="str">
        <f t="shared" si="189"/>
        <v>ü</v>
      </c>
      <c r="T1144" s="17" t="str">
        <f t="shared" si="190"/>
        <v/>
      </c>
      <c r="U1144" s="17"/>
      <c r="V1144" s="17" t="str">
        <f t="shared" si="191"/>
        <v/>
      </c>
    </row>
    <row r="1145" spans="1:22" ht="21.75" hidden="1" customHeight="1" x14ac:dyDescent="0.25">
      <c r="A1145" s="28">
        <v>1144</v>
      </c>
      <c r="B1145" s="15">
        <v>2273275</v>
      </c>
      <c r="C1145" s="16">
        <v>46100</v>
      </c>
      <c r="D1145" s="16">
        <v>46104</v>
      </c>
      <c r="E1145" s="15" t="s">
        <v>5886</v>
      </c>
      <c r="F1145" s="15" t="s">
        <v>166</v>
      </c>
      <c r="H1145" s="65">
        <v>555660806</v>
      </c>
      <c r="I1145" s="15">
        <v>20</v>
      </c>
      <c r="J1145" s="15">
        <v>30</v>
      </c>
      <c r="K1145" s="15" t="s">
        <v>694</v>
      </c>
      <c r="L1145" s="61" t="s">
        <v>5154</v>
      </c>
      <c r="M1145" s="15" t="s">
        <v>158</v>
      </c>
      <c r="O1145" s="30" t="str">
        <f t="shared" si="185"/>
        <v>ü</v>
      </c>
      <c r="P1145" s="30" t="str">
        <f t="shared" si="186"/>
        <v>ü</v>
      </c>
      <c r="Q1145" s="30" t="str">
        <f t="shared" si="187"/>
        <v>ü</v>
      </c>
      <c r="R1145" s="30" t="str">
        <f t="shared" si="188"/>
        <v/>
      </c>
      <c r="S1145" s="17" t="str">
        <f t="shared" si="189"/>
        <v>ü</v>
      </c>
      <c r="T1145" s="17" t="str">
        <f t="shared" si="190"/>
        <v/>
      </c>
      <c r="U1145" s="17"/>
      <c r="V1145" s="17" t="str">
        <f t="shared" si="191"/>
        <v/>
      </c>
    </row>
    <row r="1146" spans="1:22" ht="21.75" hidden="1" customHeight="1" x14ac:dyDescent="0.25">
      <c r="A1146" s="28">
        <v>1145</v>
      </c>
      <c r="B1146" s="15">
        <v>2273200</v>
      </c>
      <c r="C1146" s="16">
        <v>46100</v>
      </c>
      <c r="D1146" s="16">
        <v>46102</v>
      </c>
      <c r="E1146" s="15" t="s">
        <v>5941</v>
      </c>
      <c r="F1146" s="15" t="s">
        <v>166</v>
      </c>
      <c r="H1146" s="65">
        <v>529600432</v>
      </c>
      <c r="I1146" s="15">
        <v>13</v>
      </c>
      <c r="J1146" s="15">
        <v>1</v>
      </c>
      <c r="K1146" s="15" t="s">
        <v>240</v>
      </c>
      <c r="L1146" s="61" t="s">
        <v>4912</v>
      </c>
      <c r="M1146" s="15" t="s">
        <v>162</v>
      </c>
      <c r="O1146" s="30" t="str">
        <f t="shared" si="185"/>
        <v/>
      </c>
      <c r="P1146" s="30" t="str">
        <f t="shared" si="186"/>
        <v/>
      </c>
      <c r="Q1146" s="30" t="str">
        <f t="shared" si="187"/>
        <v>ü</v>
      </c>
      <c r="R1146" s="30" t="str">
        <f t="shared" si="188"/>
        <v/>
      </c>
      <c r="S1146" s="17" t="str">
        <f t="shared" si="189"/>
        <v>ü</v>
      </c>
      <c r="T1146" s="17" t="str">
        <f t="shared" si="190"/>
        <v/>
      </c>
      <c r="U1146" s="17"/>
      <c r="V1146" s="17" t="str">
        <f t="shared" si="191"/>
        <v/>
      </c>
    </row>
    <row r="1147" spans="1:22" ht="21.75" hidden="1" customHeight="1" x14ac:dyDescent="0.25">
      <c r="A1147" s="28">
        <v>1146</v>
      </c>
      <c r="B1147" s="15">
        <v>2274199</v>
      </c>
      <c r="C1147" s="16">
        <v>46103</v>
      </c>
      <c r="D1147" s="16">
        <v>46105</v>
      </c>
      <c r="E1147" s="15" t="s">
        <v>5953</v>
      </c>
      <c r="F1147" s="15" t="s">
        <v>166</v>
      </c>
      <c r="H1147" s="65">
        <v>506444711</v>
      </c>
      <c r="I1147" s="15">
        <v>75</v>
      </c>
      <c r="J1147" s="15">
        <v>83</v>
      </c>
      <c r="K1147" s="15" t="s">
        <v>481</v>
      </c>
      <c r="L1147" s="61" t="s">
        <v>4969</v>
      </c>
      <c r="M1147" s="15" t="s">
        <v>158</v>
      </c>
      <c r="O1147" s="30" t="str">
        <f t="shared" si="185"/>
        <v>ü</v>
      </c>
      <c r="P1147" s="30" t="str">
        <f t="shared" ref="P1147:P1170" si="192">IF(COUNTIF(L1147,"*صراصير*")&gt;=1,"ü","")</f>
        <v>ü</v>
      </c>
      <c r="Q1147" s="30" t="str">
        <f t="shared" ref="Q1147:Q1170" si="193">IF(COUNTIF(L1147,"*بعوض*")&gt;=1,"ü","")</f>
        <v>ü</v>
      </c>
      <c r="R1147" s="30" t="str">
        <f t="shared" ref="R1147:R1170" si="194">IF(COUNTIF(L1147,"*باعوض*")&gt;=1,"ü","")</f>
        <v/>
      </c>
      <c r="S1147" s="17" t="str">
        <f t="shared" ref="S1147:S1170" si="195">IF(COUNTIF(L1147,"*ذباب*")&gt;=1,"ü","")</f>
        <v>ü</v>
      </c>
      <c r="T1147" s="17" t="str">
        <f t="shared" ref="T1147:T1170" si="196">IF(COUNTIF(L1147,"*فئران*")&gt;=1,"ü","")</f>
        <v/>
      </c>
      <c r="U1147" s="17"/>
      <c r="V1147" s="17" t="str">
        <f t="shared" ref="V1147:V1170" si="197">IF(COUNTIF(L1147,"*عقارب*")&gt;=1,"ü","")</f>
        <v/>
      </c>
    </row>
    <row r="1148" spans="1:22" ht="21.75" hidden="1" customHeight="1" x14ac:dyDescent="0.25">
      <c r="A1148" s="28">
        <v>1147</v>
      </c>
      <c r="B1148" s="15">
        <v>2274187</v>
      </c>
      <c r="C1148" s="16">
        <v>46103</v>
      </c>
      <c r="D1148" s="16">
        <v>46103</v>
      </c>
      <c r="E1148" s="15" t="s">
        <v>4959</v>
      </c>
      <c r="F1148" s="15" t="s">
        <v>166</v>
      </c>
      <c r="H1148" s="65">
        <v>504072227</v>
      </c>
      <c r="I1148" s="15">
        <v>1101</v>
      </c>
      <c r="J1148" s="15">
        <v>1101</v>
      </c>
      <c r="K1148" s="15" t="s">
        <v>227</v>
      </c>
      <c r="L1148" s="61" t="s">
        <v>4897</v>
      </c>
      <c r="M1148" s="15" t="s">
        <v>162</v>
      </c>
      <c r="O1148" s="30" t="str">
        <f t="shared" si="185"/>
        <v>ü</v>
      </c>
      <c r="P1148" s="30" t="str">
        <f t="shared" si="192"/>
        <v>ü</v>
      </c>
      <c r="Q1148" s="30" t="str">
        <f t="shared" si="193"/>
        <v>ü</v>
      </c>
      <c r="R1148" s="30" t="str">
        <f t="shared" si="194"/>
        <v/>
      </c>
      <c r="S1148" s="17" t="str">
        <f t="shared" si="195"/>
        <v>ü</v>
      </c>
      <c r="T1148" s="17" t="str">
        <f t="shared" si="196"/>
        <v/>
      </c>
      <c r="U1148" s="17"/>
      <c r="V1148" s="17" t="str">
        <f t="shared" si="197"/>
        <v/>
      </c>
    </row>
    <row r="1149" spans="1:22" ht="21.75" hidden="1" customHeight="1" x14ac:dyDescent="0.25">
      <c r="A1149" s="28">
        <v>1148</v>
      </c>
      <c r="B1149" s="15">
        <v>2274185</v>
      </c>
      <c r="C1149" s="16">
        <v>46103</v>
      </c>
      <c r="D1149" s="16">
        <v>46104</v>
      </c>
      <c r="E1149" s="15" t="s">
        <v>5954</v>
      </c>
      <c r="F1149" s="15" t="s">
        <v>166</v>
      </c>
      <c r="H1149" s="65">
        <v>563885445</v>
      </c>
      <c r="I1149" s="15" t="s">
        <v>4286</v>
      </c>
      <c r="J1149" s="15">
        <v>19</v>
      </c>
      <c r="K1149" s="15" t="s">
        <v>3009</v>
      </c>
      <c r="L1149" s="61" t="s">
        <v>4905</v>
      </c>
      <c r="M1149" s="15" t="s">
        <v>164</v>
      </c>
      <c r="O1149" s="30" t="str">
        <f t="shared" si="185"/>
        <v>ü</v>
      </c>
      <c r="P1149" s="30" t="str">
        <f t="shared" si="192"/>
        <v>ü</v>
      </c>
      <c r="Q1149" s="30" t="str">
        <f t="shared" si="193"/>
        <v>ü</v>
      </c>
      <c r="R1149" s="30" t="str">
        <f t="shared" si="194"/>
        <v/>
      </c>
      <c r="S1149" s="17" t="str">
        <f t="shared" si="195"/>
        <v>ü</v>
      </c>
      <c r="T1149" s="17" t="str">
        <f t="shared" si="196"/>
        <v/>
      </c>
      <c r="U1149" s="17"/>
      <c r="V1149" s="17" t="str">
        <f t="shared" si="197"/>
        <v>ü</v>
      </c>
    </row>
    <row r="1150" spans="1:22" ht="21.75" hidden="1" customHeight="1" x14ac:dyDescent="0.25">
      <c r="A1150" s="28">
        <v>1149</v>
      </c>
      <c r="B1150" s="15">
        <v>2274171</v>
      </c>
      <c r="C1150" s="16">
        <v>46103</v>
      </c>
      <c r="D1150" s="16">
        <v>46103</v>
      </c>
      <c r="E1150" s="15" t="s">
        <v>5955</v>
      </c>
      <c r="F1150" s="15" t="s">
        <v>166</v>
      </c>
      <c r="H1150" s="65">
        <v>529009865</v>
      </c>
      <c r="I1150" s="15" t="s">
        <v>5968</v>
      </c>
      <c r="J1150" s="15">
        <v>3</v>
      </c>
      <c r="K1150" s="15" t="s">
        <v>377</v>
      </c>
      <c r="L1150" s="61" t="s">
        <v>4989</v>
      </c>
      <c r="M1150" s="15" t="s">
        <v>158</v>
      </c>
      <c r="O1150" s="30" t="str">
        <f t="shared" si="185"/>
        <v/>
      </c>
      <c r="P1150" s="30" t="str">
        <f t="shared" si="192"/>
        <v/>
      </c>
      <c r="Q1150" s="30" t="str">
        <f t="shared" si="193"/>
        <v/>
      </c>
      <c r="R1150" s="30" t="str">
        <f t="shared" si="194"/>
        <v/>
      </c>
      <c r="S1150" s="17" t="str">
        <f t="shared" si="195"/>
        <v/>
      </c>
      <c r="T1150" s="17" t="str">
        <f t="shared" si="196"/>
        <v/>
      </c>
      <c r="U1150" s="17"/>
      <c r="V1150" s="17" t="str">
        <f t="shared" si="197"/>
        <v/>
      </c>
    </row>
    <row r="1151" spans="1:22" ht="21.75" hidden="1" customHeight="1" x14ac:dyDescent="0.25">
      <c r="A1151" s="28">
        <v>1150</v>
      </c>
      <c r="B1151" s="15">
        <v>2274149</v>
      </c>
      <c r="C1151" s="16">
        <v>46103</v>
      </c>
      <c r="D1151" s="16">
        <v>46103</v>
      </c>
      <c r="E1151" s="15" t="s">
        <v>5956</v>
      </c>
      <c r="F1151" s="15" t="s">
        <v>166</v>
      </c>
      <c r="H1151" s="65">
        <v>552600605</v>
      </c>
      <c r="I1151" s="15">
        <v>194</v>
      </c>
      <c r="J1151" s="15">
        <v>45</v>
      </c>
      <c r="K1151" s="15" t="s">
        <v>232</v>
      </c>
      <c r="L1151" s="61" t="s">
        <v>4896</v>
      </c>
      <c r="M1151" s="15" t="s">
        <v>179</v>
      </c>
      <c r="O1151" s="30" t="str">
        <f t="shared" si="185"/>
        <v>ü</v>
      </c>
      <c r="P1151" s="30" t="str">
        <f t="shared" si="192"/>
        <v>ü</v>
      </c>
      <c r="Q1151" s="30" t="str">
        <f t="shared" si="193"/>
        <v>ü</v>
      </c>
      <c r="R1151" s="30" t="str">
        <f t="shared" si="194"/>
        <v/>
      </c>
      <c r="S1151" s="17" t="str">
        <f t="shared" si="195"/>
        <v>ü</v>
      </c>
      <c r="T1151" s="17" t="str">
        <f t="shared" si="196"/>
        <v/>
      </c>
      <c r="U1151" s="17"/>
      <c r="V1151" s="17" t="str">
        <f t="shared" si="197"/>
        <v/>
      </c>
    </row>
    <row r="1152" spans="1:22" ht="21.75" hidden="1" customHeight="1" x14ac:dyDescent="0.25">
      <c r="A1152" s="28">
        <v>1151</v>
      </c>
      <c r="B1152" s="15">
        <v>2274128</v>
      </c>
      <c r="C1152" s="16">
        <v>46103</v>
      </c>
      <c r="D1152" s="16">
        <v>46105</v>
      </c>
      <c r="E1152" s="15" t="s">
        <v>5522</v>
      </c>
      <c r="F1152" s="15" t="s">
        <v>166</v>
      </c>
      <c r="H1152" s="65">
        <v>522220637</v>
      </c>
      <c r="I1152" s="15">
        <v>7</v>
      </c>
      <c r="J1152" s="15">
        <v>75</v>
      </c>
      <c r="K1152" s="15" t="s">
        <v>480</v>
      </c>
      <c r="L1152" s="61" t="s">
        <v>4932</v>
      </c>
      <c r="M1152" s="15" t="s">
        <v>211</v>
      </c>
      <c r="O1152" s="30" t="str">
        <f t="shared" si="185"/>
        <v>ü</v>
      </c>
      <c r="P1152" s="30" t="str">
        <f t="shared" si="192"/>
        <v>ü</v>
      </c>
      <c r="Q1152" s="30" t="str">
        <f t="shared" si="193"/>
        <v>ü</v>
      </c>
      <c r="R1152" s="30" t="str">
        <f t="shared" si="194"/>
        <v/>
      </c>
      <c r="S1152" s="17" t="str">
        <f t="shared" si="195"/>
        <v>ü</v>
      </c>
      <c r="T1152" s="17" t="str">
        <f t="shared" si="196"/>
        <v/>
      </c>
      <c r="U1152" s="17"/>
      <c r="V1152" s="17" t="str">
        <f t="shared" si="197"/>
        <v>ü</v>
      </c>
    </row>
    <row r="1153" spans="1:22" ht="21.75" hidden="1" customHeight="1" x14ac:dyDescent="0.25">
      <c r="A1153" s="28">
        <v>1152</v>
      </c>
      <c r="B1153" s="15">
        <v>2274126</v>
      </c>
      <c r="C1153" s="16">
        <v>46103</v>
      </c>
      <c r="D1153" s="16">
        <v>46103</v>
      </c>
      <c r="E1153" s="15" t="s">
        <v>5957</v>
      </c>
      <c r="F1153" s="15" t="s">
        <v>166</v>
      </c>
      <c r="H1153" s="65">
        <v>547402040</v>
      </c>
      <c r="I1153" s="15">
        <v>8</v>
      </c>
      <c r="J1153" s="15">
        <v>33</v>
      </c>
      <c r="K1153" s="15" t="s">
        <v>377</v>
      </c>
      <c r="L1153" s="61" t="s">
        <v>4905</v>
      </c>
      <c r="M1153" s="15" t="s">
        <v>158</v>
      </c>
      <c r="O1153" s="30" t="str">
        <f t="shared" ref="O1153:O1216" si="198">IF(COUNTIF($L1153,"*نمل*")&gt;=1,"ü","")</f>
        <v>ü</v>
      </c>
      <c r="P1153" s="30" t="str">
        <f t="shared" si="192"/>
        <v>ü</v>
      </c>
      <c r="Q1153" s="30" t="str">
        <f t="shared" si="193"/>
        <v>ü</v>
      </c>
      <c r="R1153" s="30" t="str">
        <f t="shared" si="194"/>
        <v/>
      </c>
      <c r="S1153" s="17" t="str">
        <f t="shared" si="195"/>
        <v>ü</v>
      </c>
      <c r="T1153" s="17" t="str">
        <f t="shared" si="196"/>
        <v/>
      </c>
      <c r="U1153" s="17"/>
      <c r="V1153" s="17" t="str">
        <f t="shared" si="197"/>
        <v>ü</v>
      </c>
    </row>
    <row r="1154" spans="1:22" ht="21.75" hidden="1" customHeight="1" x14ac:dyDescent="0.25">
      <c r="A1154" s="28">
        <v>1153</v>
      </c>
      <c r="B1154" s="15">
        <v>2274117</v>
      </c>
      <c r="C1154" s="16">
        <v>46102</v>
      </c>
      <c r="D1154" s="16">
        <v>46103</v>
      </c>
      <c r="E1154" s="15" t="s">
        <v>5958</v>
      </c>
      <c r="F1154" s="15" t="s">
        <v>166</v>
      </c>
      <c r="H1154" s="65">
        <v>523141528</v>
      </c>
      <c r="I1154" s="15">
        <v>108</v>
      </c>
      <c r="J1154" s="15">
        <v>3</v>
      </c>
      <c r="K1154" s="15" t="s">
        <v>229</v>
      </c>
      <c r="L1154" s="61" t="s">
        <v>4903</v>
      </c>
      <c r="M1154" s="15" t="s">
        <v>179</v>
      </c>
      <c r="O1154" s="30" t="str">
        <f t="shared" si="198"/>
        <v/>
      </c>
      <c r="P1154" s="30" t="str">
        <f t="shared" si="192"/>
        <v/>
      </c>
      <c r="Q1154" s="30" t="str">
        <f t="shared" si="193"/>
        <v/>
      </c>
      <c r="R1154" s="30" t="str">
        <f t="shared" si="194"/>
        <v/>
      </c>
      <c r="S1154" s="17" t="str">
        <f t="shared" si="195"/>
        <v/>
      </c>
      <c r="T1154" s="17" t="str">
        <f t="shared" si="196"/>
        <v/>
      </c>
      <c r="U1154" s="17"/>
      <c r="V1154" s="17" t="str">
        <f t="shared" si="197"/>
        <v/>
      </c>
    </row>
    <row r="1155" spans="1:22" ht="21.75" hidden="1" customHeight="1" x14ac:dyDescent="0.25">
      <c r="A1155" s="28">
        <v>1154</v>
      </c>
      <c r="B1155" s="15">
        <v>2274092</v>
      </c>
      <c r="C1155" s="16">
        <v>46102</v>
      </c>
      <c r="D1155" s="16">
        <v>46103</v>
      </c>
      <c r="E1155" s="15" t="s">
        <v>5588</v>
      </c>
      <c r="F1155" s="15" t="s">
        <v>166</v>
      </c>
      <c r="H1155" s="65">
        <v>507470770</v>
      </c>
      <c r="I1155" s="15">
        <v>18</v>
      </c>
      <c r="J1155" s="15">
        <v>15</v>
      </c>
      <c r="K1155" s="15" t="s">
        <v>224</v>
      </c>
      <c r="L1155" s="61" t="s">
        <v>4985</v>
      </c>
      <c r="M1155" s="15" t="s">
        <v>211</v>
      </c>
      <c r="O1155" s="30" t="str">
        <f t="shared" si="198"/>
        <v>ü</v>
      </c>
      <c r="P1155" s="30" t="str">
        <f t="shared" si="192"/>
        <v>ü</v>
      </c>
      <c r="Q1155" s="30" t="str">
        <f t="shared" si="193"/>
        <v/>
      </c>
      <c r="R1155" s="30" t="str">
        <f t="shared" si="194"/>
        <v/>
      </c>
      <c r="S1155" s="17" t="str">
        <f t="shared" si="195"/>
        <v/>
      </c>
      <c r="T1155" s="17" t="str">
        <f t="shared" si="196"/>
        <v/>
      </c>
      <c r="U1155" s="17"/>
      <c r="V1155" s="17" t="str">
        <f t="shared" si="197"/>
        <v/>
      </c>
    </row>
    <row r="1156" spans="1:22" ht="21.75" hidden="1" customHeight="1" x14ac:dyDescent="0.25">
      <c r="A1156" s="28">
        <v>1155</v>
      </c>
      <c r="B1156" s="15">
        <v>2274075</v>
      </c>
      <c r="C1156" s="16">
        <v>46102</v>
      </c>
      <c r="D1156" s="16">
        <v>46104</v>
      </c>
      <c r="E1156" s="15" t="s">
        <v>5959</v>
      </c>
      <c r="F1156" s="15" t="s">
        <v>166</v>
      </c>
      <c r="H1156" s="65">
        <v>503434345</v>
      </c>
      <c r="J1156" s="15">
        <v>6163</v>
      </c>
      <c r="K1156" s="15" t="s">
        <v>587</v>
      </c>
      <c r="L1156" s="61" t="s">
        <v>5969</v>
      </c>
      <c r="M1156" s="15" t="s">
        <v>160</v>
      </c>
      <c r="O1156" s="30" t="str">
        <f t="shared" si="198"/>
        <v/>
      </c>
      <c r="P1156" s="30" t="str">
        <f t="shared" si="192"/>
        <v>ü</v>
      </c>
      <c r="Q1156" s="30" t="str">
        <f t="shared" si="193"/>
        <v>ü</v>
      </c>
      <c r="R1156" s="30" t="str">
        <f t="shared" si="194"/>
        <v/>
      </c>
      <c r="S1156" s="17" t="str">
        <f t="shared" si="195"/>
        <v>ü</v>
      </c>
      <c r="T1156" s="17" t="str">
        <f t="shared" si="196"/>
        <v/>
      </c>
      <c r="U1156" s="17"/>
      <c r="V1156" s="17" t="str">
        <f t="shared" si="197"/>
        <v>ü</v>
      </c>
    </row>
    <row r="1157" spans="1:22" ht="21.75" hidden="1" customHeight="1" x14ac:dyDescent="0.25">
      <c r="A1157" s="28">
        <v>1156</v>
      </c>
      <c r="B1157" s="15">
        <v>2274051</v>
      </c>
      <c r="C1157" s="16">
        <v>46102</v>
      </c>
      <c r="D1157" s="16">
        <v>46104</v>
      </c>
      <c r="E1157" s="15" t="s">
        <v>5960</v>
      </c>
      <c r="F1157" s="15" t="s">
        <v>166</v>
      </c>
      <c r="H1157" s="65">
        <v>504990990</v>
      </c>
      <c r="I1157" s="15">
        <v>60</v>
      </c>
      <c r="J1157" s="15">
        <v>60</v>
      </c>
      <c r="K1157" s="15" t="s">
        <v>220</v>
      </c>
      <c r="L1157" s="61" t="s">
        <v>5970</v>
      </c>
      <c r="M1157" s="15" t="s">
        <v>160</v>
      </c>
      <c r="O1157" s="30" t="str">
        <f t="shared" si="198"/>
        <v>ü</v>
      </c>
      <c r="P1157" s="30" t="str">
        <f t="shared" si="192"/>
        <v>ü</v>
      </c>
      <c r="Q1157" s="30" t="str">
        <f t="shared" si="193"/>
        <v>ü</v>
      </c>
      <c r="R1157" s="30" t="str">
        <f t="shared" si="194"/>
        <v/>
      </c>
      <c r="S1157" s="17" t="str">
        <f t="shared" si="195"/>
        <v>ü</v>
      </c>
      <c r="T1157" s="17" t="str">
        <f t="shared" si="196"/>
        <v/>
      </c>
      <c r="U1157" s="17"/>
      <c r="V1157" s="17" t="str">
        <f t="shared" si="197"/>
        <v>ü</v>
      </c>
    </row>
    <row r="1158" spans="1:22" ht="21.75" hidden="1" customHeight="1" x14ac:dyDescent="0.25">
      <c r="A1158" s="28">
        <v>1157</v>
      </c>
      <c r="B1158" s="15">
        <v>2274023</v>
      </c>
      <c r="C1158" s="16">
        <v>46102</v>
      </c>
      <c r="D1158" s="16">
        <v>46103</v>
      </c>
      <c r="E1158" s="15" t="s">
        <v>5961</v>
      </c>
      <c r="F1158" s="15" t="s">
        <v>166</v>
      </c>
      <c r="H1158" s="65">
        <v>504000461</v>
      </c>
      <c r="I1158" s="15">
        <v>21</v>
      </c>
      <c r="J1158" s="15">
        <v>40</v>
      </c>
      <c r="K1158" s="15" t="s">
        <v>236</v>
      </c>
      <c r="L1158" s="61" t="s">
        <v>5032</v>
      </c>
      <c r="M1158" s="15" t="s">
        <v>179</v>
      </c>
      <c r="O1158" s="30" t="str">
        <f t="shared" si="198"/>
        <v/>
      </c>
      <c r="P1158" s="30" t="str">
        <f t="shared" si="192"/>
        <v>ü</v>
      </c>
      <c r="Q1158" s="30" t="str">
        <f t="shared" si="193"/>
        <v/>
      </c>
      <c r="R1158" s="30" t="str">
        <f t="shared" si="194"/>
        <v/>
      </c>
      <c r="S1158" s="17" t="str">
        <f t="shared" si="195"/>
        <v/>
      </c>
      <c r="T1158" s="17" t="str">
        <f t="shared" si="196"/>
        <v/>
      </c>
      <c r="U1158" s="17"/>
      <c r="V1158" s="17" t="str">
        <f t="shared" si="197"/>
        <v/>
      </c>
    </row>
    <row r="1159" spans="1:22" ht="21.75" hidden="1" customHeight="1" x14ac:dyDescent="0.25">
      <c r="A1159" s="28">
        <v>1158</v>
      </c>
      <c r="B1159" s="15">
        <v>2274014</v>
      </c>
      <c r="C1159" s="16">
        <v>46102</v>
      </c>
      <c r="D1159" s="16">
        <v>46103</v>
      </c>
      <c r="E1159" s="15" t="s">
        <v>5962</v>
      </c>
      <c r="F1159" s="15" t="s">
        <v>166</v>
      </c>
      <c r="H1159" s="65">
        <v>506330082</v>
      </c>
      <c r="I1159" s="15">
        <v>1</v>
      </c>
      <c r="J1159" s="15">
        <v>12</v>
      </c>
      <c r="K1159" s="15" t="s">
        <v>396</v>
      </c>
      <c r="L1159" s="61" t="s">
        <v>4896</v>
      </c>
      <c r="M1159" s="15" t="s">
        <v>179</v>
      </c>
      <c r="O1159" s="30" t="str">
        <f t="shared" si="198"/>
        <v>ü</v>
      </c>
      <c r="P1159" s="30" t="str">
        <f t="shared" si="192"/>
        <v>ü</v>
      </c>
      <c r="Q1159" s="30" t="str">
        <f t="shared" si="193"/>
        <v>ü</v>
      </c>
      <c r="R1159" s="30" t="str">
        <f t="shared" si="194"/>
        <v/>
      </c>
      <c r="S1159" s="17" t="str">
        <f t="shared" si="195"/>
        <v>ü</v>
      </c>
      <c r="T1159" s="17" t="str">
        <f t="shared" si="196"/>
        <v/>
      </c>
      <c r="U1159" s="17"/>
      <c r="V1159" s="17" t="str">
        <f t="shared" si="197"/>
        <v/>
      </c>
    </row>
    <row r="1160" spans="1:22" ht="21.75" hidden="1" customHeight="1" x14ac:dyDescent="0.25">
      <c r="A1160" s="28">
        <v>1159</v>
      </c>
      <c r="B1160" s="15">
        <v>2274000</v>
      </c>
      <c r="C1160" s="16">
        <v>46102</v>
      </c>
      <c r="D1160" s="16">
        <v>46103</v>
      </c>
      <c r="E1160" s="15" t="s">
        <v>5963</v>
      </c>
      <c r="F1160" s="15" t="s">
        <v>166</v>
      </c>
      <c r="H1160" s="65">
        <v>553738882</v>
      </c>
      <c r="I1160" s="15">
        <v>20</v>
      </c>
      <c r="J1160" s="15">
        <v>24</v>
      </c>
      <c r="K1160" s="15" t="s">
        <v>396</v>
      </c>
      <c r="L1160" s="61" t="s">
        <v>5431</v>
      </c>
      <c r="M1160" s="15" t="s">
        <v>179</v>
      </c>
      <c r="O1160" s="30" t="str">
        <f t="shared" si="198"/>
        <v/>
      </c>
      <c r="P1160" s="30" t="str">
        <f t="shared" si="192"/>
        <v>ü</v>
      </c>
      <c r="Q1160" s="30" t="str">
        <f t="shared" si="193"/>
        <v>ü</v>
      </c>
      <c r="R1160" s="30" t="str">
        <f t="shared" si="194"/>
        <v/>
      </c>
      <c r="S1160" s="17" t="str">
        <f t="shared" si="195"/>
        <v/>
      </c>
      <c r="T1160" s="17" t="str">
        <f t="shared" si="196"/>
        <v/>
      </c>
      <c r="U1160" s="17"/>
      <c r="V1160" s="17" t="str">
        <f t="shared" si="197"/>
        <v/>
      </c>
    </row>
    <row r="1161" spans="1:22" ht="21.75" hidden="1" customHeight="1" x14ac:dyDescent="0.25">
      <c r="A1161" s="28">
        <v>1160</v>
      </c>
      <c r="B1161" s="15">
        <v>2273989</v>
      </c>
      <c r="C1161" s="16">
        <v>46102</v>
      </c>
      <c r="D1161" s="16">
        <v>46105</v>
      </c>
      <c r="E1161" s="15" t="s">
        <v>5964</v>
      </c>
      <c r="F1161" s="15" t="s">
        <v>166</v>
      </c>
      <c r="H1161" s="65">
        <v>502338332</v>
      </c>
      <c r="I1161" s="15">
        <v>545</v>
      </c>
      <c r="J1161" s="15">
        <v>545</v>
      </c>
      <c r="K1161" s="15" t="s">
        <v>237</v>
      </c>
      <c r="L1161" s="61" t="s">
        <v>4896</v>
      </c>
      <c r="M1161" s="15" t="s">
        <v>211</v>
      </c>
      <c r="O1161" s="30" t="str">
        <f t="shared" si="198"/>
        <v>ü</v>
      </c>
      <c r="P1161" s="30" t="str">
        <f t="shared" si="192"/>
        <v>ü</v>
      </c>
      <c r="Q1161" s="30" t="str">
        <f t="shared" si="193"/>
        <v>ü</v>
      </c>
      <c r="R1161" s="30" t="str">
        <f t="shared" si="194"/>
        <v/>
      </c>
      <c r="S1161" s="17" t="str">
        <f t="shared" si="195"/>
        <v>ü</v>
      </c>
      <c r="T1161" s="17" t="str">
        <f t="shared" si="196"/>
        <v/>
      </c>
      <c r="U1161" s="17"/>
      <c r="V1161" s="17" t="str">
        <f t="shared" si="197"/>
        <v/>
      </c>
    </row>
    <row r="1162" spans="1:22" ht="21.75" hidden="1" customHeight="1" x14ac:dyDescent="0.25">
      <c r="A1162" s="28">
        <v>1161</v>
      </c>
      <c r="B1162" s="15">
        <v>2273981</v>
      </c>
      <c r="C1162" s="16">
        <v>46102</v>
      </c>
      <c r="D1162" s="16">
        <v>46104</v>
      </c>
      <c r="E1162" s="15" t="s">
        <v>5585</v>
      </c>
      <c r="F1162" s="15" t="s">
        <v>166</v>
      </c>
      <c r="H1162" s="65">
        <v>504829993</v>
      </c>
      <c r="I1162" s="15" t="s">
        <v>2088</v>
      </c>
      <c r="J1162" s="15">
        <v>1280</v>
      </c>
      <c r="K1162" s="15" t="s">
        <v>374</v>
      </c>
      <c r="L1162" s="61" t="s">
        <v>5971</v>
      </c>
      <c r="M1162" s="15" t="s">
        <v>211</v>
      </c>
      <c r="O1162" s="30" t="str">
        <f t="shared" si="198"/>
        <v/>
      </c>
      <c r="P1162" s="30" t="str">
        <f t="shared" si="192"/>
        <v/>
      </c>
      <c r="Q1162" s="30" t="str">
        <f t="shared" si="193"/>
        <v/>
      </c>
      <c r="R1162" s="30" t="str">
        <f t="shared" si="194"/>
        <v/>
      </c>
      <c r="S1162" s="17" t="str">
        <f t="shared" si="195"/>
        <v/>
      </c>
      <c r="T1162" s="17" t="str">
        <f t="shared" si="196"/>
        <v/>
      </c>
      <c r="U1162" s="17"/>
      <c r="V1162" s="17" t="str">
        <f t="shared" si="197"/>
        <v/>
      </c>
    </row>
    <row r="1163" spans="1:22" ht="21.75" hidden="1" customHeight="1" x14ac:dyDescent="0.25">
      <c r="A1163" s="28">
        <v>1162</v>
      </c>
      <c r="B1163" s="15">
        <v>2273965</v>
      </c>
      <c r="C1163" s="16">
        <v>46102</v>
      </c>
      <c r="D1163" s="16">
        <v>46103</v>
      </c>
      <c r="E1163" s="15" t="s">
        <v>5088</v>
      </c>
      <c r="F1163" s="15" t="s">
        <v>166</v>
      </c>
      <c r="H1163" s="65">
        <v>505001443</v>
      </c>
      <c r="I1163" s="15">
        <v>32</v>
      </c>
      <c r="J1163" s="15">
        <v>168</v>
      </c>
      <c r="K1163" s="15" t="s">
        <v>227</v>
      </c>
      <c r="L1163" s="61" t="s">
        <v>4975</v>
      </c>
      <c r="M1163" s="15" t="s">
        <v>162</v>
      </c>
      <c r="O1163" s="30" t="str">
        <f t="shared" si="198"/>
        <v>ü</v>
      </c>
      <c r="P1163" s="30" t="str">
        <f t="shared" si="192"/>
        <v>ü</v>
      </c>
      <c r="Q1163" s="30" t="str">
        <f t="shared" si="193"/>
        <v>ü</v>
      </c>
      <c r="R1163" s="30" t="str">
        <f t="shared" si="194"/>
        <v/>
      </c>
      <c r="S1163" s="17" t="str">
        <f t="shared" si="195"/>
        <v>ü</v>
      </c>
      <c r="T1163" s="17" t="str">
        <f t="shared" si="196"/>
        <v/>
      </c>
      <c r="U1163" s="17"/>
      <c r="V1163" s="17" t="str">
        <f t="shared" si="197"/>
        <v/>
      </c>
    </row>
    <row r="1164" spans="1:22" ht="21.75" hidden="1" customHeight="1" x14ac:dyDescent="0.25">
      <c r="A1164" s="28">
        <v>1163</v>
      </c>
      <c r="B1164" s="15">
        <v>2273962</v>
      </c>
      <c r="C1164" s="16">
        <v>46102</v>
      </c>
      <c r="D1164" s="16">
        <v>46103</v>
      </c>
      <c r="E1164" s="15" t="s">
        <v>5110</v>
      </c>
      <c r="F1164" s="15" t="s">
        <v>166</v>
      </c>
      <c r="H1164" s="65">
        <v>505633363</v>
      </c>
      <c r="I1164" s="15" t="s">
        <v>5972</v>
      </c>
      <c r="J1164" s="15" t="s">
        <v>5973</v>
      </c>
      <c r="K1164" s="15" t="s">
        <v>227</v>
      </c>
      <c r="L1164" s="61" t="s">
        <v>5146</v>
      </c>
      <c r="M1164" s="15" t="s">
        <v>162</v>
      </c>
      <c r="O1164" s="30" t="str">
        <f t="shared" si="198"/>
        <v>ü</v>
      </c>
      <c r="P1164" s="30" t="str">
        <f t="shared" si="192"/>
        <v/>
      </c>
      <c r="Q1164" s="30" t="str">
        <f t="shared" si="193"/>
        <v>ü</v>
      </c>
      <c r="R1164" s="30" t="str">
        <f t="shared" si="194"/>
        <v/>
      </c>
      <c r="S1164" s="17" t="str">
        <f t="shared" si="195"/>
        <v/>
      </c>
      <c r="T1164" s="17" t="str">
        <f t="shared" si="196"/>
        <v/>
      </c>
      <c r="U1164" s="17"/>
      <c r="V1164" s="17" t="str">
        <f t="shared" si="197"/>
        <v/>
      </c>
    </row>
    <row r="1165" spans="1:22" ht="21.75" hidden="1" customHeight="1" x14ac:dyDescent="0.25">
      <c r="A1165" s="28">
        <v>1164</v>
      </c>
      <c r="B1165" s="15">
        <v>2273958</v>
      </c>
      <c r="C1165" s="16">
        <v>46102</v>
      </c>
      <c r="D1165" s="16">
        <v>46103</v>
      </c>
      <c r="E1165" s="15" t="s">
        <v>5965</v>
      </c>
      <c r="F1165" s="15" t="s">
        <v>166</v>
      </c>
      <c r="H1165" s="65">
        <v>502363002</v>
      </c>
      <c r="I1165" s="15">
        <v>1</v>
      </c>
      <c r="J1165" s="15">
        <v>1107</v>
      </c>
      <c r="K1165" s="15" t="s">
        <v>4084</v>
      </c>
      <c r="L1165" s="61" t="s">
        <v>5427</v>
      </c>
      <c r="M1165" s="15" t="s">
        <v>162</v>
      </c>
      <c r="O1165" s="30" t="str">
        <f t="shared" si="198"/>
        <v>ü</v>
      </c>
      <c r="P1165" s="30" t="str">
        <f t="shared" si="192"/>
        <v>ü</v>
      </c>
      <c r="Q1165" s="30" t="str">
        <f t="shared" si="193"/>
        <v>ü</v>
      </c>
      <c r="R1165" s="30" t="str">
        <f t="shared" si="194"/>
        <v/>
      </c>
      <c r="S1165" s="17" t="str">
        <f t="shared" si="195"/>
        <v>ü</v>
      </c>
      <c r="T1165" s="17" t="str">
        <f t="shared" si="196"/>
        <v/>
      </c>
      <c r="U1165" s="17"/>
      <c r="V1165" s="17" t="str">
        <f t="shared" si="197"/>
        <v>ü</v>
      </c>
    </row>
    <row r="1166" spans="1:22" ht="21.75" hidden="1" customHeight="1" x14ac:dyDescent="0.25">
      <c r="A1166" s="28">
        <v>1165</v>
      </c>
      <c r="B1166" s="15">
        <v>2273950</v>
      </c>
      <c r="C1166" s="16">
        <v>46102</v>
      </c>
      <c r="D1166" s="16">
        <v>46103</v>
      </c>
      <c r="E1166" s="15" t="s">
        <v>5966</v>
      </c>
      <c r="F1166" s="15" t="s">
        <v>166</v>
      </c>
      <c r="H1166" s="65">
        <v>551411141</v>
      </c>
      <c r="I1166" s="15">
        <v>43</v>
      </c>
      <c r="J1166" s="15">
        <v>140</v>
      </c>
      <c r="K1166" s="15" t="s">
        <v>227</v>
      </c>
      <c r="L1166" s="61" t="s">
        <v>4988</v>
      </c>
      <c r="M1166" s="15" t="s">
        <v>162</v>
      </c>
      <c r="O1166" s="30" t="str">
        <f t="shared" si="198"/>
        <v>ü</v>
      </c>
      <c r="P1166" s="30" t="str">
        <f t="shared" si="192"/>
        <v>ü</v>
      </c>
      <c r="Q1166" s="30" t="str">
        <f t="shared" si="193"/>
        <v>ü</v>
      </c>
      <c r="R1166" s="30" t="str">
        <f t="shared" si="194"/>
        <v/>
      </c>
      <c r="S1166" s="17" t="str">
        <f t="shared" si="195"/>
        <v/>
      </c>
      <c r="T1166" s="17" t="str">
        <f t="shared" si="196"/>
        <v/>
      </c>
      <c r="U1166" s="17"/>
      <c r="V1166" s="17" t="str">
        <f t="shared" si="197"/>
        <v/>
      </c>
    </row>
    <row r="1167" spans="1:22" ht="21.75" hidden="1" customHeight="1" x14ac:dyDescent="0.25">
      <c r="A1167" s="28">
        <v>1166</v>
      </c>
      <c r="B1167" s="15">
        <v>2273921</v>
      </c>
      <c r="C1167" s="16">
        <v>46102</v>
      </c>
      <c r="D1167" s="16">
        <v>46103</v>
      </c>
      <c r="E1167" s="15" t="s">
        <v>5478</v>
      </c>
      <c r="F1167" s="15" t="s">
        <v>166</v>
      </c>
      <c r="H1167" s="65">
        <v>547744330</v>
      </c>
      <c r="I1167" s="15">
        <v>136</v>
      </c>
      <c r="J1167" s="15">
        <v>1990</v>
      </c>
      <c r="K1167" s="15" t="s">
        <v>600</v>
      </c>
      <c r="L1167" s="61" t="s">
        <v>4896</v>
      </c>
      <c r="M1167" s="15" t="s">
        <v>486</v>
      </c>
      <c r="O1167" s="30" t="str">
        <f t="shared" si="198"/>
        <v>ü</v>
      </c>
      <c r="P1167" s="30" t="str">
        <f t="shared" si="192"/>
        <v>ü</v>
      </c>
      <c r="Q1167" s="30" t="str">
        <f t="shared" si="193"/>
        <v>ü</v>
      </c>
      <c r="R1167" s="30" t="str">
        <f t="shared" si="194"/>
        <v/>
      </c>
      <c r="S1167" s="17" t="str">
        <f t="shared" si="195"/>
        <v>ü</v>
      </c>
      <c r="T1167" s="17" t="str">
        <f t="shared" si="196"/>
        <v/>
      </c>
      <c r="U1167" s="17"/>
      <c r="V1167" s="17" t="str">
        <f t="shared" si="197"/>
        <v/>
      </c>
    </row>
    <row r="1168" spans="1:22" ht="21.75" hidden="1" customHeight="1" x14ac:dyDescent="0.25">
      <c r="A1168" s="28">
        <v>1167</v>
      </c>
      <c r="B1168" s="15">
        <v>2273918</v>
      </c>
      <c r="C1168" s="16">
        <v>46102</v>
      </c>
      <c r="D1168" s="16">
        <v>46104</v>
      </c>
      <c r="E1168" s="15" t="s">
        <v>5967</v>
      </c>
      <c r="F1168" s="15" t="s">
        <v>166</v>
      </c>
      <c r="H1168" s="65">
        <v>506337399</v>
      </c>
      <c r="I1168" s="15">
        <v>1069</v>
      </c>
      <c r="J1168" s="15">
        <v>1069</v>
      </c>
      <c r="K1168" s="15" t="s">
        <v>419</v>
      </c>
      <c r="L1168" s="61" t="s">
        <v>5146</v>
      </c>
      <c r="M1168" s="15" t="s">
        <v>160</v>
      </c>
      <c r="O1168" s="30" t="str">
        <f t="shared" si="198"/>
        <v>ü</v>
      </c>
      <c r="P1168" s="30" t="str">
        <f t="shared" si="192"/>
        <v/>
      </c>
      <c r="Q1168" s="30" t="str">
        <f t="shared" si="193"/>
        <v>ü</v>
      </c>
      <c r="R1168" s="30" t="str">
        <f t="shared" si="194"/>
        <v/>
      </c>
      <c r="S1168" s="17" t="str">
        <f t="shared" si="195"/>
        <v/>
      </c>
      <c r="T1168" s="17" t="str">
        <f t="shared" si="196"/>
        <v/>
      </c>
      <c r="U1168" s="17"/>
      <c r="V1168" s="17" t="str">
        <f t="shared" si="197"/>
        <v/>
      </c>
    </row>
    <row r="1169" spans="1:22" ht="21.75" hidden="1" customHeight="1" x14ac:dyDescent="0.25">
      <c r="A1169" s="28">
        <v>1168</v>
      </c>
      <c r="B1169" s="15">
        <v>2273915</v>
      </c>
      <c r="C1169" s="16">
        <v>46102</v>
      </c>
      <c r="D1169" s="16">
        <v>46103</v>
      </c>
      <c r="E1169" s="15" t="s">
        <v>5933</v>
      </c>
      <c r="F1169" s="15" t="s">
        <v>166</v>
      </c>
      <c r="H1169" s="65">
        <v>545554887</v>
      </c>
      <c r="I1169" s="15">
        <v>39</v>
      </c>
      <c r="J1169" s="15" t="s">
        <v>5974</v>
      </c>
      <c r="K1169" s="15" t="s">
        <v>224</v>
      </c>
      <c r="L1169" s="61" t="s">
        <v>5022</v>
      </c>
      <c r="M1169" s="15" t="s">
        <v>211</v>
      </c>
      <c r="O1169" s="30" t="str">
        <f t="shared" si="198"/>
        <v>ü</v>
      </c>
      <c r="P1169" s="30" t="str">
        <f t="shared" si="192"/>
        <v>ü</v>
      </c>
      <c r="Q1169" s="30" t="str">
        <f t="shared" si="193"/>
        <v>ü</v>
      </c>
      <c r="R1169" s="30" t="str">
        <f t="shared" si="194"/>
        <v/>
      </c>
      <c r="S1169" s="17" t="str">
        <f t="shared" si="195"/>
        <v>ü</v>
      </c>
      <c r="T1169" s="17" t="str">
        <f t="shared" si="196"/>
        <v/>
      </c>
      <c r="U1169" s="17"/>
      <c r="V1169" s="17" t="str">
        <f t="shared" si="197"/>
        <v>ü</v>
      </c>
    </row>
    <row r="1170" spans="1:22" ht="21.75" hidden="1" customHeight="1" x14ac:dyDescent="0.25">
      <c r="A1170" s="28">
        <v>1169</v>
      </c>
      <c r="B1170" s="15">
        <v>2273914</v>
      </c>
      <c r="C1170" s="16">
        <v>46102</v>
      </c>
      <c r="D1170" s="16">
        <v>46105</v>
      </c>
      <c r="E1170" s="15" t="s">
        <v>5058</v>
      </c>
      <c r="F1170" s="15" t="s">
        <v>166</v>
      </c>
      <c r="H1170" s="65">
        <v>506336606</v>
      </c>
      <c r="I1170" s="15" t="s">
        <v>5975</v>
      </c>
      <c r="J1170" s="15">
        <v>80</v>
      </c>
      <c r="K1170" s="15" t="s">
        <v>600</v>
      </c>
      <c r="L1170" s="61" t="s">
        <v>5810</v>
      </c>
      <c r="M1170" s="15" t="s">
        <v>211</v>
      </c>
      <c r="O1170" s="30" t="str">
        <f t="shared" si="198"/>
        <v/>
      </c>
      <c r="P1170" s="30" t="str">
        <f t="shared" si="192"/>
        <v>ü</v>
      </c>
      <c r="Q1170" s="30" t="str">
        <f t="shared" si="193"/>
        <v>ü</v>
      </c>
      <c r="R1170" s="30" t="str">
        <f t="shared" si="194"/>
        <v/>
      </c>
      <c r="S1170" s="17" t="str">
        <f t="shared" si="195"/>
        <v>ü</v>
      </c>
      <c r="T1170" s="17" t="str">
        <f t="shared" si="196"/>
        <v/>
      </c>
      <c r="U1170" s="17"/>
      <c r="V1170" s="17" t="str">
        <f t="shared" si="197"/>
        <v/>
      </c>
    </row>
    <row r="1171" spans="1:22" ht="21.75" hidden="1" customHeight="1" x14ac:dyDescent="0.25">
      <c r="A1171" s="28">
        <v>1170</v>
      </c>
      <c r="B1171" s="15">
        <v>2274209</v>
      </c>
      <c r="C1171" s="16">
        <v>46103</v>
      </c>
      <c r="D1171" s="16">
        <v>46104</v>
      </c>
      <c r="E1171" s="15" t="s">
        <v>5049</v>
      </c>
      <c r="F1171" s="15" t="s">
        <v>166</v>
      </c>
      <c r="H1171" s="65">
        <v>971566696667</v>
      </c>
      <c r="I1171" s="15">
        <v>9</v>
      </c>
      <c r="J1171" s="15" t="s">
        <v>2576</v>
      </c>
      <c r="K1171" s="15" t="s">
        <v>832</v>
      </c>
      <c r="L1171" s="61" t="s">
        <v>5036</v>
      </c>
      <c r="M1171" s="15" t="s">
        <v>486</v>
      </c>
      <c r="O1171" s="30" t="str">
        <f t="shared" si="198"/>
        <v>ü</v>
      </c>
      <c r="P1171" s="30" t="str">
        <f t="shared" ref="P1171" si="199">IF(COUNTIF(L1171,"*صراصير*")&gt;=1,"ü","")</f>
        <v>ü</v>
      </c>
      <c r="Q1171" s="30" t="str">
        <f t="shared" ref="Q1171" si="200">IF(COUNTIF(L1171,"*بعوض*")&gt;=1,"ü","")</f>
        <v>ü</v>
      </c>
      <c r="R1171" s="30" t="str">
        <f t="shared" ref="R1171" si="201">IF(COUNTIF(L1171,"*باعوض*")&gt;=1,"ü","")</f>
        <v/>
      </c>
      <c r="S1171" s="17" t="str">
        <f t="shared" ref="S1171" si="202">IF(COUNTIF(L1171,"*ذباب*")&gt;=1,"ü","")</f>
        <v>ü</v>
      </c>
      <c r="T1171" s="17" t="str">
        <f t="shared" ref="T1171" si="203">IF(COUNTIF(L1171,"*فئران*")&gt;=1,"ü","")</f>
        <v/>
      </c>
      <c r="U1171" s="17"/>
      <c r="V1171" s="17" t="str">
        <f t="shared" ref="V1171" si="204">IF(COUNTIF(L1171,"*عقارب*")&gt;=1,"ü","")</f>
        <v/>
      </c>
    </row>
    <row r="1172" spans="1:22" ht="21.75" hidden="1" customHeight="1" x14ac:dyDescent="0.25">
      <c r="A1172" s="28">
        <v>1171</v>
      </c>
      <c r="B1172" s="15">
        <v>2275364</v>
      </c>
      <c r="C1172" s="16">
        <v>46105</v>
      </c>
      <c r="D1172" s="16">
        <v>46105</v>
      </c>
      <c r="E1172" s="15" t="s">
        <v>5976</v>
      </c>
      <c r="F1172" s="15" t="s">
        <v>166</v>
      </c>
      <c r="H1172" s="65">
        <v>501106410</v>
      </c>
      <c r="I1172" s="15">
        <v>33</v>
      </c>
      <c r="J1172" s="15">
        <v>3744</v>
      </c>
      <c r="K1172" s="15" t="s">
        <v>341</v>
      </c>
      <c r="L1172" s="61" t="s">
        <v>5500</v>
      </c>
      <c r="M1172" s="15" t="s">
        <v>162</v>
      </c>
      <c r="O1172" s="30" t="str">
        <f t="shared" si="198"/>
        <v>ü</v>
      </c>
      <c r="P1172" s="30" t="str">
        <f t="shared" ref="P1172:P1204" si="205">IF(COUNTIF(L1172,"*صراصير*")&gt;=1,"ü","")</f>
        <v>ü</v>
      </c>
      <c r="Q1172" s="30" t="str">
        <f t="shared" ref="Q1172:Q1204" si="206">IF(COUNTIF(L1172,"*بعوض*")&gt;=1,"ü","")</f>
        <v/>
      </c>
      <c r="R1172" s="30" t="str">
        <f t="shared" ref="R1172:R1204" si="207">IF(COUNTIF(L1172,"*باعوض*")&gt;=1,"ü","")</f>
        <v/>
      </c>
      <c r="S1172" s="17" t="str">
        <f t="shared" ref="S1172:S1204" si="208">IF(COUNTIF(L1172,"*ذباب*")&gt;=1,"ü","")</f>
        <v/>
      </c>
      <c r="T1172" s="17" t="str">
        <f t="shared" ref="T1172:T1204" si="209">IF(COUNTIF(L1172,"*فئران*")&gt;=1,"ü","")</f>
        <v/>
      </c>
      <c r="U1172" s="17"/>
      <c r="V1172" s="17" t="str">
        <f t="shared" ref="V1172:V1204" si="210">IF(COUNTIF(L1172,"*عقارب*")&gt;=1,"ü","")</f>
        <v>ü</v>
      </c>
    </row>
    <row r="1173" spans="1:22" ht="21.75" hidden="1" customHeight="1" x14ac:dyDescent="0.25">
      <c r="A1173" s="28">
        <v>1172</v>
      </c>
      <c r="B1173" s="15">
        <v>2275362</v>
      </c>
      <c r="C1173" s="16">
        <v>46105</v>
      </c>
      <c r="D1173" s="16">
        <v>46105</v>
      </c>
      <c r="E1173" s="15" t="s">
        <v>5977</v>
      </c>
      <c r="F1173" s="15" t="s">
        <v>166</v>
      </c>
      <c r="H1173" s="65">
        <v>505772205</v>
      </c>
      <c r="I1173" s="15" t="s">
        <v>5999</v>
      </c>
      <c r="J1173" s="15">
        <v>1965</v>
      </c>
      <c r="K1173" s="15" t="s">
        <v>600</v>
      </c>
      <c r="L1173" s="61" t="s">
        <v>5340</v>
      </c>
      <c r="M1173" s="15" t="s">
        <v>211</v>
      </c>
      <c r="O1173" s="30" t="str">
        <f t="shared" si="198"/>
        <v>ü</v>
      </c>
      <c r="P1173" s="30" t="str">
        <f t="shared" si="205"/>
        <v>ü</v>
      </c>
      <c r="Q1173" s="30" t="str">
        <f t="shared" si="206"/>
        <v>ü</v>
      </c>
      <c r="R1173" s="30" t="str">
        <f t="shared" si="207"/>
        <v/>
      </c>
      <c r="S1173" s="17" t="str">
        <f t="shared" si="208"/>
        <v>ü</v>
      </c>
      <c r="T1173" s="17" t="str">
        <f t="shared" si="209"/>
        <v/>
      </c>
      <c r="U1173" s="17"/>
      <c r="V1173" s="17" t="str">
        <f t="shared" si="210"/>
        <v/>
      </c>
    </row>
    <row r="1174" spans="1:22" ht="21.75" hidden="1" customHeight="1" x14ac:dyDescent="0.25">
      <c r="A1174" s="28">
        <v>1173</v>
      </c>
      <c r="B1174" s="15">
        <v>2275360</v>
      </c>
      <c r="C1174" s="16">
        <v>46105</v>
      </c>
      <c r="D1174" s="16">
        <v>46106</v>
      </c>
      <c r="E1174" s="15" t="s">
        <v>5978</v>
      </c>
      <c r="F1174" s="15" t="s">
        <v>210</v>
      </c>
      <c r="H1174" s="65">
        <v>548883977</v>
      </c>
      <c r="J1174" s="15" t="s">
        <v>6000</v>
      </c>
      <c r="K1174" s="15" t="s">
        <v>809</v>
      </c>
      <c r="L1174" s="61" t="s">
        <v>4903</v>
      </c>
      <c r="M1174" s="15" t="s">
        <v>214</v>
      </c>
      <c r="O1174" s="30" t="str">
        <f t="shared" si="198"/>
        <v/>
      </c>
      <c r="P1174" s="30" t="str">
        <f t="shared" si="205"/>
        <v/>
      </c>
      <c r="Q1174" s="30" t="str">
        <f t="shared" si="206"/>
        <v/>
      </c>
      <c r="R1174" s="30" t="str">
        <f t="shared" si="207"/>
        <v/>
      </c>
      <c r="S1174" s="17" t="str">
        <f t="shared" si="208"/>
        <v/>
      </c>
      <c r="T1174" s="17" t="str">
        <f t="shared" si="209"/>
        <v/>
      </c>
      <c r="U1174" s="17"/>
      <c r="V1174" s="17" t="str">
        <f t="shared" si="210"/>
        <v/>
      </c>
    </row>
    <row r="1175" spans="1:22" ht="21.75" hidden="1" customHeight="1" x14ac:dyDescent="0.25">
      <c r="A1175" s="28">
        <v>1174</v>
      </c>
      <c r="B1175" s="15">
        <v>2275358</v>
      </c>
      <c r="C1175" s="16">
        <v>46105</v>
      </c>
      <c r="D1175" s="16">
        <v>46105</v>
      </c>
      <c r="E1175" s="15" t="s">
        <v>5979</v>
      </c>
      <c r="F1175" s="15" t="s">
        <v>166</v>
      </c>
      <c r="H1175" s="65">
        <v>504345436</v>
      </c>
      <c r="I1175" s="15" t="s">
        <v>6001</v>
      </c>
      <c r="J1175" s="15">
        <v>1969</v>
      </c>
      <c r="K1175" s="15" t="s">
        <v>228</v>
      </c>
      <c r="L1175" s="61" t="s">
        <v>6002</v>
      </c>
      <c r="M1175" s="15" t="s">
        <v>162</v>
      </c>
      <c r="O1175" s="30" t="str">
        <f t="shared" si="198"/>
        <v/>
      </c>
      <c r="P1175" s="30" t="str">
        <f t="shared" si="205"/>
        <v>ü</v>
      </c>
      <c r="Q1175" s="30" t="str">
        <f t="shared" si="206"/>
        <v>ü</v>
      </c>
      <c r="R1175" s="30" t="str">
        <f t="shared" si="207"/>
        <v/>
      </c>
      <c r="S1175" s="17" t="str">
        <f t="shared" si="208"/>
        <v/>
      </c>
      <c r="T1175" s="17" t="str">
        <f t="shared" si="209"/>
        <v/>
      </c>
      <c r="U1175" s="17"/>
      <c r="V1175" s="17" t="str">
        <f t="shared" si="210"/>
        <v>ü</v>
      </c>
    </row>
    <row r="1176" spans="1:22" ht="21.75" hidden="1" customHeight="1" x14ac:dyDescent="0.25">
      <c r="A1176" s="28">
        <v>1175</v>
      </c>
      <c r="B1176" s="15">
        <v>2275300</v>
      </c>
      <c r="C1176" s="16">
        <v>46104</v>
      </c>
      <c r="D1176" s="16">
        <v>46105</v>
      </c>
      <c r="E1176" s="15" t="s">
        <v>5980</v>
      </c>
      <c r="F1176" s="15" t="s">
        <v>166</v>
      </c>
      <c r="H1176" s="65">
        <v>554994747</v>
      </c>
      <c r="I1176" s="15" t="s">
        <v>6003</v>
      </c>
      <c r="J1176" s="15" t="s">
        <v>6004</v>
      </c>
      <c r="K1176" s="15" t="s">
        <v>1600</v>
      </c>
      <c r="L1176" s="61" t="s">
        <v>6005</v>
      </c>
      <c r="M1176" s="15" t="s">
        <v>158</v>
      </c>
      <c r="O1176" s="30" t="str">
        <f t="shared" si="198"/>
        <v/>
      </c>
      <c r="P1176" s="30" t="str">
        <f t="shared" si="205"/>
        <v>ü</v>
      </c>
      <c r="Q1176" s="30" t="str">
        <f t="shared" si="206"/>
        <v/>
      </c>
      <c r="R1176" s="30" t="str">
        <f t="shared" si="207"/>
        <v/>
      </c>
      <c r="S1176" s="17" t="str">
        <f t="shared" si="208"/>
        <v/>
      </c>
      <c r="T1176" s="17" t="str">
        <f t="shared" si="209"/>
        <v/>
      </c>
      <c r="U1176" s="17"/>
      <c r="V1176" s="17" t="str">
        <f t="shared" si="210"/>
        <v/>
      </c>
    </row>
    <row r="1177" spans="1:22" ht="21.75" hidden="1" customHeight="1" x14ac:dyDescent="0.25">
      <c r="A1177" s="28">
        <v>1176</v>
      </c>
      <c r="B1177" s="15">
        <v>2275291</v>
      </c>
      <c r="C1177" s="16">
        <v>46104</v>
      </c>
      <c r="D1177" s="16">
        <v>46105</v>
      </c>
      <c r="E1177" s="15" t="s">
        <v>5981</v>
      </c>
      <c r="F1177" s="15" t="s">
        <v>166</v>
      </c>
      <c r="H1177" s="65">
        <v>502552513</v>
      </c>
      <c r="I1177" s="15">
        <v>6</v>
      </c>
      <c r="J1177" s="15">
        <v>7</v>
      </c>
      <c r="K1177" s="15" t="s">
        <v>236</v>
      </c>
      <c r="L1177" s="61" t="s">
        <v>5032</v>
      </c>
      <c r="M1177" s="15" t="s">
        <v>160</v>
      </c>
      <c r="O1177" s="30" t="str">
        <f t="shared" si="198"/>
        <v/>
      </c>
      <c r="P1177" s="30" t="str">
        <f t="shared" si="205"/>
        <v>ü</v>
      </c>
      <c r="Q1177" s="30" t="str">
        <f t="shared" si="206"/>
        <v/>
      </c>
      <c r="R1177" s="30" t="str">
        <f t="shared" si="207"/>
        <v/>
      </c>
      <c r="S1177" s="17" t="str">
        <f t="shared" si="208"/>
        <v/>
      </c>
      <c r="T1177" s="17" t="str">
        <f t="shared" si="209"/>
        <v/>
      </c>
      <c r="U1177" s="17"/>
      <c r="V1177" s="17" t="str">
        <f t="shared" si="210"/>
        <v/>
      </c>
    </row>
    <row r="1178" spans="1:22" ht="21.75" hidden="1" customHeight="1" x14ac:dyDescent="0.25">
      <c r="A1178" s="28">
        <v>1177</v>
      </c>
      <c r="B1178" s="15">
        <v>2275278</v>
      </c>
      <c r="C1178" s="16">
        <v>46104</v>
      </c>
      <c r="D1178" s="16">
        <v>46105</v>
      </c>
      <c r="E1178" s="15" t="s">
        <v>5982</v>
      </c>
      <c r="F1178" s="15" t="s">
        <v>166</v>
      </c>
      <c r="H1178" s="65">
        <v>505047001</v>
      </c>
      <c r="I1178" s="15" t="s">
        <v>6006</v>
      </c>
      <c r="J1178" s="15">
        <v>39</v>
      </c>
      <c r="K1178" s="15" t="s">
        <v>238</v>
      </c>
      <c r="L1178" s="61" t="s">
        <v>4930</v>
      </c>
      <c r="M1178" s="15" t="s">
        <v>486</v>
      </c>
      <c r="O1178" s="30" t="str">
        <f t="shared" si="198"/>
        <v/>
      </c>
      <c r="P1178" s="30" t="str">
        <f t="shared" si="205"/>
        <v/>
      </c>
      <c r="Q1178" s="30" t="str">
        <f t="shared" si="206"/>
        <v/>
      </c>
      <c r="R1178" s="30" t="str">
        <f t="shared" si="207"/>
        <v/>
      </c>
      <c r="S1178" s="17" t="str">
        <f t="shared" si="208"/>
        <v/>
      </c>
      <c r="T1178" s="17" t="str">
        <f t="shared" si="209"/>
        <v/>
      </c>
      <c r="U1178" s="17"/>
      <c r="V1178" s="17" t="str">
        <f t="shared" si="210"/>
        <v/>
      </c>
    </row>
    <row r="1179" spans="1:22" ht="21.75" hidden="1" customHeight="1" x14ac:dyDescent="0.25">
      <c r="A1179" s="28">
        <v>1178</v>
      </c>
      <c r="B1179" s="15">
        <v>2275275</v>
      </c>
      <c r="C1179" s="16">
        <v>46104</v>
      </c>
      <c r="D1179" s="16">
        <v>46105</v>
      </c>
      <c r="E1179" s="15" t="s">
        <v>5897</v>
      </c>
      <c r="F1179" s="15" t="s">
        <v>166</v>
      </c>
      <c r="H1179" s="65">
        <v>567633461</v>
      </c>
      <c r="I1179" s="15" t="s">
        <v>6007</v>
      </c>
      <c r="J1179" s="15">
        <v>33</v>
      </c>
      <c r="K1179" s="15" t="s">
        <v>6008</v>
      </c>
      <c r="L1179" s="61" t="s">
        <v>5154</v>
      </c>
      <c r="M1179" s="15" t="s">
        <v>164</v>
      </c>
      <c r="O1179" s="30" t="str">
        <f t="shared" si="198"/>
        <v>ü</v>
      </c>
      <c r="P1179" s="30" t="str">
        <f t="shared" si="205"/>
        <v>ü</v>
      </c>
      <c r="Q1179" s="30" t="str">
        <f t="shared" si="206"/>
        <v>ü</v>
      </c>
      <c r="R1179" s="30" t="str">
        <f t="shared" si="207"/>
        <v/>
      </c>
      <c r="S1179" s="17" t="str">
        <f t="shared" si="208"/>
        <v>ü</v>
      </c>
      <c r="T1179" s="17" t="str">
        <f t="shared" si="209"/>
        <v/>
      </c>
      <c r="U1179" s="17"/>
      <c r="V1179" s="17" t="str">
        <f t="shared" si="210"/>
        <v/>
      </c>
    </row>
    <row r="1180" spans="1:22" ht="21.75" hidden="1" customHeight="1" x14ac:dyDescent="0.25">
      <c r="A1180" s="28">
        <v>1179</v>
      </c>
      <c r="B1180" s="15">
        <v>2275267</v>
      </c>
      <c r="C1180" s="16">
        <v>46104</v>
      </c>
      <c r="D1180" s="16">
        <v>46105</v>
      </c>
      <c r="E1180" s="15" t="s">
        <v>5983</v>
      </c>
      <c r="F1180" s="15" t="s">
        <v>166</v>
      </c>
      <c r="H1180" s="65">
        <v>501481117</v>
      </c>
      <c r="I1180" s="15">
        <v>11</v>
      </c>
      <c r="J1180" s="15">
        <v>11</v>
      </c>
      <c r="K1180" s="15" t="s">
        <v>396</v>
      </c>
      <c r="L1180" s="61" t="s">
        <v>4905</v>
      </c>
      <c r="M1180" s="15" t="s">
        <v>160</v>
      </c>
      <c r="O1180" s="30" t="str">
        <f t="shared" si="198"/>
        <v>ü</v>
      </c>
      <c r="P1180" s="30" t="str">
        <f t="shared" si="205"/>
        <v>ü</v>
      </c>
      <c r="Q1180" s="30" t="str">
        <f t="shared" si="206"/>
        <v>ü</v>
      </c>
      <c r="R1180" s="30" t="str">
        <f t="shared" si="207"/>
        <v/>
      </c>
      <c r="S1180" s="17" t="str">
        <f t="shared" si="208"/>
        <v>ü</v>
      </c>
      <c r="T1180" s="17" t="str">
        <f t="shared" si="209"/>
        <v/>
      </c>
      <c r="U1180" s="17"/>
      <c r="V1180" s="17" t="str">
        <f t="shared" si="210"/>
        <v>ü</v>
      </c>
    </row>
    <row r="1181" spans="1:22" ht="21.75" hidden="1" customHeight="1" x14ac:dyDescent="0.25">
      <c r="A1181" s="28">
        <v>1180</v>
      </c>
      <c r="B1181" s="15">
        <v>2275203</v>
      </c>
      <c r="C1181" s="16">
        <v>46104</v>
      </c>
      <c r="D1181" s="16">
        <v>46105</v>
      </c>
      <c r="E1181" s="15" t="s">
        <v>5596</v>
      </c>
      <c r="F1181" s="15" t="s">
        <v>166</v>
      </c>
      <c r="H1181" s="65">
        <v>561114425</v>
      </c>
      <c r="I1181" s="15">
        <v>33</v>
      </c>
      <c r="J1181" s="15">
        <v>23</v>
      </c>
      <c r="K1181" s="15" t="s">
        <v>222</v>
      </c>
      <c r="L1181" s="61" t="s">
        <v>4905</v>
      </c>
      <c r="M1181" s="15" t="s">
        <v>160</v>
      </c>
      <c r="O1181" s="30" t="str">
        <f t="shared" si="198"/>
        <v>ü</v>
      </c>
      <c r="P1181" s="30" t="str">
        <f t="shared" si="205"/>
        <v>ü</v>
      </c>
      <c r="Q1181" s="30" t="str">
        <f t="shared" si="206"/>
        <v>ü</v>
      </c>
      <c r="R1181" s="30" t="str">
        <f t="shared" si="207"/>
        <v/>
      </c>
      <c r="S1181" s="17" t="str">
        <f t="shared" si="208"/>
        <v>ü</v>
      </c>
      <c r="T1181" s="17" t="str">
        <f t="shared" si="209"/>
        <v/>
      </c>
      <c r="U1181" s="17"/>
      <c r="V1181" s="17" t="str">
        <f t="shared" si="210"/>
        <v>ü</v>
      </c>
    </row>
    <row r="1182" spans="1:22" ht="21.75" hidden="1" customHeight="1" x14ac:dyDescent="0.25">
      <c r="A1182" s="28">
        <v>1181</v>
      </c>
      <c r="B1182" s="15">
        <v>2275180</v>
      </c>
      <c r="C1182" s="16">
        <v>46104</v>
      </c>
      <c r="D1182" s="16">
        <v>46105</v>
      </c>
      <c r="E1182" s="15" t="s">
        <v>5526</v>
      </c>
      <c r="F1182" s="15" t="s">
        <v>166</v>
      </c>
      <c r="H1182" s="65">
        <v>501710741</v>
      </c>
      <c r="I1182" s="15">
        <v>131</v>
      </c>
      <c r="J1182" s="15">
        <v>75</v>
      </c>
      <c r="K1182" s="15" t="s">
        <v>225</v>
      </c>
      <c r="L1182" s="61" t="s">
        <v>4919</v>
      </c>
      <c r="M1182" s="15" t="s">
        <v>165</v>
      </c>
      <c r="O1182" s="30" t="str">
        <f t="shared" si="198"/>
        <v/>
      </c>
      <c r="P1182" s="30" t="str">
        <f t="shared" si="205"/>
        <v/>
      </c>
      <c r="Q1182" s="30" t="str">
        <f t="shared" si="206"/>
        <v>ü</v>
      </c>
      <c r="R1182" s="30" t="str">
        <f t="shared" si="207"/>
        <v/>
      </c>
      <c r="S1182" s="17" t="str">
        <f t="shared" si="208"/>
        <v/>
      </c>
      <c r="T1182" s="17" t="str">
        <f t="shared" si="209"/>
        <v/>
      </c>
      <c r="U1182" s="17"/>
      <c r="V1182" s="17" t="str">
        <f t="shared" si="210"/>
        <v/>
      </c>
    </row>
    <row r="1183" spans="1:22" ht="21.75" hidden="1" customHeight="1" x14ac:dyDescent="0.25">
      <c r="A1183" s="28">
        <v>1182</v>
      </c>
      <c r="B1183" s="15">
        <v>2275177</v>
      </c>
      <c r="C1183" s="16">
        <v>46104</v>
      </c>
      <c r="D1183" s="16">
        <v>46105</v>
      </c>
      <c r="E1183" s="15" t="s">
        <v>5984</v>
      </c>
      <c r="F1183" s="15" t="s">
        <v>166</v>
      </c>
      <c r="H1183" s="65">
        <v>508160503</v>
      </c>
      <c r="I1183" s="15">
        <v>101</v>
      </c>
      <c r="J1183" s="15" t="s">
        <v>6009</v>
      </c>
      <c r="K1183" s="15" t="s">
        <v>344</v>
      </c>
      <c r="L1183" s="61" t="s">
        <v>6010</v>
      </c>
      <c r="M1183" s="15" t="s">
        <v>486</v>
      </c>
      <c r="O1183" s="30" t="str">
        <f t="shared" si="198"/>
        <v/>
      </c>
      <c r="P1183" s="30" t="str">
        <f t="shared" si="205"/>
        <v/>
      </c>
      <c r="Q1183" s="30" t="str">
        <f t="shared" si="206"/>
        <v/>
      </c>
      <c r="R1183" s="30" t="str">
        <f t="shared" si="207"/>
        <v/>
      </c>
      <c r="S1183" s="17" t="str">
        <f t="shared" si="208"/>
        <v/>
      </c>
      <c r="T1183" s="17" t="str">
        <f t="shared" si="209"/>
        <v/>
      </c>
      <c r="U1183" s="17"/>
      <c r="V1183" s="17" t="str">
        <f t="shared" si="210"/>
        <v/>
      </c>
    </row>
    <row r="1184" spans="1:22" ht="21.75" hidden="1" customHeight="1" x14ac:dyDescent="0.25">
      <c r="A1184" s="28">
        <v>1183</v>
      </c>
      <c r="B1184" s="15">
        <v>2275170</v>
      </c>
      <c r="C1184" s="16">
        <v>46104</v>
      </c>
      <c r="D1184" s="16">
        <v>46105</v>
      </c>
      <c r="E1184" s="15" t="s">
        <v>5985</v>
      </c>
      <c r="F1184" s="15" t="s">
        <v>166</v>
      </c>
      <c r="H1184" s="65">
        <v>554601799</v>
      </c>
      <c r="I1184" s="15">
        <v>174</v>
      </c>
      <c r="J1184" s="15">
        <v>5</v>
      </c>
      <c r="K1184" s="15" t="s">
        <v>418</v>
      </c>
      <c r="L1184" s="61" t="s">
        <v>5154</v>
      </c>
      <c r="M1184" s="15" t="s">
        <v>158</v>
      </c>
      <c r="O1184" s="30" t="str">
        <f t="shared" si="198"/>
        <v>ü</v>
      </c>
      <c r="P1184" s="30" t="str">
        <f t="shared" si="205"/>
        <v>ü</v>
      </c>
      <c r="Q1184" s="30" t="str">
        <f t="shared" si="206"/>
        <v>ü</v>
      </c>
      <c r="R1184" s="30" t="str">
        <f t="shared" si="207"/>
        <v/>
      </c>
      <c r="S1184" s="17" t="str">
        <f t="shared" si="208"/>
        <v>ü</v>
      </c>
      <c r="T1184" s="17" t="str">
        <f t="shared" si="209"/>
        <v/>
      </c>
      <c r="U1184" s="17"/>
      <c r="V1184" s="17" t="str">
        <f t="shared" si="210"/>
        <v/>
      </c>
    </row>
    <row r="1185" spans="1:22" ht="21.75" hidden="1" customHeight="1" x14ac:dyDescent="0.25">
      <c r="A1185" s="28">
        <v>1184</v>
      </c>
      <c r="B1185" s="15">
        <v>2275169</v>
      </c>
      <c r="C1185" s="16">
        <v>46104</v>
      </c>
      <c r="D1185" s="16">
        <v>46105</v>
      </c>
      <c r="E1185" s="15" t="s">
        <v>5986</v>
      </c>
      <c r="F1185" s="15" t="s">
        <v>166</v>
      </c>
      <c r="H1185" s="65">
        <v>561166991</v>
      </c>
      <c r="I1185" s="15" t="s">
        <v>6011</v>
      </c>
      <c r="J1185" s="15">
        <v>12</v>
      </c>
      <c r="K1185" s="15" t="s">
        <v>241</v>
      </c>
      <c r="L1185" s="61" t="s">
        <v>4897</v>
      </c>
      <c r="M1185" s="15" t="s">
        <v>164</v>
      </c>
      <c r="O1185" s="30" t="str">
        <f t="shared" si="198"/>
        <v>ü</v>
      </c>
      <c r="P1185" s="30" t="str">
        <f t="shared" si="205"/>
        <v>ü</v>
      </c>
      <c r="Q1185" s="30" t="str">
        <f t="shared" si="206"/>
        <v>ü</v>
      </c>
      <c r="R1185" s="30" t="str">
        <f t="shared" si="207"/>
        <v/>
      </c>
      <c r="S1185" s="17" t="str">
        <f t="shared" si="208"/>
        <v>ü</v>
      </c>
      <c r="T1185" s="17" t="str">
        <f t="shared" si="209"/>
        <v/>
      </c>
      <c r="U1185" s="17"/>
      <c r="V1185" s="17" t="str">
        <f t="shared" si="210"/>
        <v/>
      </c>
    </row>
    <row r="1186" spans="1:22" ht="21.75" hidden="1" customHeight="1" x14ac:dyDescent="0.25">
      <c r="A1186" s="28">
        <v>1185</v>
      </c>
      <c r="B1186" s="15">
        <v>2275165</v>
      </c>
      <c r="C1186" s="16">
        <v>46104</v>
      </c>
      <c r="D1186" s="16">
        <v>46105</v>
      </c>
      <c r="E1186" s="15" t="s">
        <v>5987</v>
      </c>
      <c r="F1186" s="15" t="s">
        <v>166</v>
      </c>
      <c r="H1186" s="65">
        <v>552288999</v>
      </c>
      <c r="I1186" s="15">
        <v>39</v>
      </c>
      <c r="J1186" s="15">
        <v>2</v>
      </c>
      <c r="K1186" s="15" t="s">
        <v>229</v>
      </c>
      <c r="L1186" s="61" t="s">
        <v>4905</v>
      </c>
      <c r="M1186" s="15" t="s">
        <v>158</v>
      </c>
      <c r="O1186" s="30" t="str">
        <f t="shared" si="198"/>
        <v>ü</v>
      </c>
      <c r="P1186" s="30" t="str">
        <f t="shared" si="205"/>
        <v>ü</v>
      </c>
      <c r="Q1186" s="30" t="str">
        <f t="shared" si="206"/>
        <v>ü</v>
      </c>
      <c r="R1186" s="30" t="str">
        <f t="shared" si="207"/>
        <v/>
      </c>
      <c r="S1186" s="17" t="str">
        <f t="shared" si="208"/>
        <v>ü</v>
      </c>
      <c r="T1186" s="17" t="str">
        <f t="shared" si="209"/>
        <v/>
      </c>
      <c r="U1186" s="17"/>
      <c r="V1186" s="17" t="str">
        <f t="shared" si="210"/>
        <v>ü</v>
      </c>
    </row>
    <row r="1187" spans="1:22" ht="21.75" hidden="1" customHeight="1" x14ac:dyDescent="0.25">
      <c r="A1187" s="28">
        <v>1186</v>
      </c>
      <c r="B1187" s="15">
        <v>2275158</v>
      </c>
      <c r="C1187" s="16">
        <v>46104</v>
      </c>
      <c r="D1187" s="16">
        <v>46105</v>
      </c>
      <c r="E1187" s="15" t="s">
        <v>5696</v>
      </c>
      <c r="F1187" s="15" t="s">
        <v>166</v>
      </c>
      <c r="H1187" s="65">
        <v>507888711</v>
      </c>
      <c r="I1187" s="15" t="s">
        <v>6012</v>
      </c>
      <c r="J1187" s="15">
        <v>2164</v>
      </c>
      <c r="K1187" s="15" t="s">
        <v>228</v>
      </c>
      <c r="L1187" s="61" t="s">
        <v>4905</v>
      </c>
      <c r="M1187" s="15" t="s">
        <v>162</v>
      </c>
      <c r="O1187" s="30" t="str">
        <f t="shared" si="198"/>
        <v>ü</v>
      </c>
      <c r="P1187" s="30" t="str">
        <f t="shared" si="205"/>
        <v>ü</v>
      </c>
      <c r="Q1187" s="30" t="str">
        <f t="shared" si="206"/>
        <v>ü</v>
      </c>
      <c r="R1187" s="30" t="str">
        <f t="shared" si="207"/>
        <v/>
      </c>
      <c r="S1187" s="17" t="str">
        <f t="shared" si="208"/>
        <v>ü</v>
      </c>
      <c r="T1187" s="17" t="str">
        <f t="shared" si="209"/>
        <v/>
      </c>
      <c r="U1187" s="17"/>
      <c r="V1187" s="17" t="str">
        <f t="shared" si="210"/>
        <v>ü</v>
      </c>
    </row>
    <row r="1188" spans="1:22" ht="21.75" hidden="1" customHeight="1" x14ac:dyDescent="0.25">
      <c r="A1188" s="28">
        <v>1187</v>
      </c>
      <c r="B1188" s="15">
        <v>2275141</v>
      </c>
      <c r="C1188" s="16">
        <v>46104</v>
      </c>
      <c r="D1188" s="16">
        <v>46105</v>
      </c>
      <c r="E1188" s="15" t="s">
        <v>5069</v>
      </c>
      <c r="F1188" s="15" t="s">
        <v>166</v>
      </c>
      <c r="H1188" s="65">
        <v>505988879</v>
      </c>
      <c r="I1188" s="15">
        <v>1986</v>
      </c>
      <c r="J1188" s="15">
        <v>1986</v>
      </c>
      <c r="K1188" s="15" t="s">
        <v>600</v>
      </c>
      <c r="L1188" s="61" t="s">
        <v>6013</v>
      </c>
      <c r="M1188" s="15" t="s">
        <v>211</v>
      </c>
      <c r="O1188" s="30" t="str">
        <f t="shared" si="198"/>
        <v/>
      </c>
      <c r="P1188" s="30" t="str">
        <f t="shared" si="205"/>
        <v/>
      </c>
      <c r="Q1188" s="30" t="str">
        <f t="shared" si="206"/>
        <v>ü</v>
      </c>
      <c r="R1188" s="30" t="str">
        <f t="shared" si="207"/>
        <v/>
      </c>
      <c r="S1188" s="17" t="str">
        <f t="shared" si="208"/>
        <v>ü</v>
      </c>
      <c r="T1188" s="17" t="str">
        <f t="shared" si="209"/>
        <v/>
      </c>
      <c r="U1188" s="17"/>
      <c r="V1188" s="17" t="str">
        <f t="shared" si="210"/>
        <v>ü</v>
      </c>
    </row>
    <row r="1189" spans="1:22" ht="21.75" hidden="1" customHeight="1" x14ac:dyDescent="0.25">
      <c r="A1189" s="28">
        <v>1188</v>
      </c>
      <c r="B1189" s="15">
        <v>2275109</v>
      </c>
      <c r="C1189" s="16">
        <v>46104</v>
      </c>
      <c r="D1189" s="16">
        <v>46105</v>
      </c>
      <c r="E1189" s="15" t="s">
        <v>5988</v>
      </c>
      <c r="F1189" s="15" t="s">
        <v>166</v>
      </c>
      <c r="H1189" s="65">
        <v>501986841</v>
      </c>
      <c r="I1189" s="15" t="s">
        <v>3125</v>
      </c>
      <c r="J1189" s="15">
        <v>398</v>
      </c>
      <c r="K1189" s="15" t="s">
        <v>692</v>
      </c>
      <c r="L1189" s="61" t="s">
        <v>4905</v>
      </c>
      <c r="M1189" s="15" t="s">
        <v>164</v>
      </c>
      <c r="O1189" s="30" t="str">
        <f t="shared" si="198"/>
        <v>ü</v>
      </c>
      <c r="P1189" s="30" t="str">
        <f t="shared" si="205"/>
        <v>ü</v>
      </c>
      <c r="Q1189" s="30" t="str">
        <f t="shared" si="206"/>
        <v>ü</v>
      </c>
      <c r="R1189" s="30" t="str">
        <f t="shared" si="207"/>
        <v/>
      </c>
      <c r="S1189" s="17" t="str">
        <f t="shared" si="208"/>
        <v>ü</v>
      </c>
      <c r="T1189" s="17" t="str">
        <f t="shared" si="209"/>
        <v/>
      </c>
      <c r="U1189" s="17"/>
      <c r="V1189" s="17" t="str">
        <f t="shared" si="210"/>
        <v>ü</v>
      </c>
    </row>
    <row r="1190" spans="1:22" ht="21.75" hidden="1" customHeight="1" x14ac:dyDescent="0.25">
      <c r="A1190" s="28">
        <v>1189</v>
      </c>
      <c r="B1190" s="15">
        <v>2275063</v>
      </c>
      <c r="C1190" s="16">
        <v>46104</v>
      </c>
      <c r="D1190" s="16">
        <v>46105</v>
      </c>
      <c r="E1190" s="15" t="s">
        <v>5324</v>
      </c>
      <c r="F1190" s="15" t="s">
        <v>166</v>
      </c>
      <c r="H1190" s="65">
        <v>509180003</v>
      </c>
      <c r="I1190" s="15">
        <v>121</v>
      </c>
      <c r="J1190" s="15">
        <v>11</v>
      </c>
      <c r="K1190" s="15" t="s">
        <v>668</v>
      </c>
      <c r="L1190" s="61" t="s">
        <v>4905</v>
      </c>
      <c r="M1190" s="15" t="s">
        <v>486</v>
      </c>
      <c r="O1190" s="30" t="str">
        <f t="shared" si="198"/>
        <v>ü</v>
      </c>
      <c r="P1190" s="30" t="str">
        <f t="shared" si="205"/>
        <v>ü</v>
      </c>
      <c r="Q1190" s="30" t="str">
        <f t="shared" si="206"/>
        <v>ü</v>
      </c>
      <c r="R1190" s="30" t="str">
        <f t="shared" si="207"/>
        <v/>
      </c>
      <c r="S1190" s="17" t="str">
        <f t="shared" si="208"/>
        <v>ü</v>
      </c>
      <c r="T1190" s="17" t="str">
        <f t="shared" si="209"/>
        <v/>
      </c>
      <c r="U1190" s="17"/>
      <c r="V1190" s="17" t="str">
        <f t="shared" si="210"/>
        <v>ü</v>
      </c>
    </row>
    <row r="1191" spans="1:22" ht="21.75" hidden="1" customHeight="1" x14ac:dyDescent="0.25">
      <c r="A1191" s="28">
        <v>1190</v>
      </c>
      <c r="B1191" s="15">
        <v>2275030</v>
      </c>
      <c r="C1191" s="16">
        <v>46104</v>
      </c>
      <c r="D1191" s="16">
        <v>46104</v>
      </c>
      <c r="E1191" s="15" t="s">
        <v>5989</v>
      </c>
      <c r="F1191" s="15" t="s">
        <v>159</v>
      </c>
      <c r="H1191" s="65">
        <v>562114333</v>
      </c>
      <c r="I1191" s="15" t="s">
        <v>6014</v>
      </c>
      <c r="J1191" s="15">
        <v>2597</v>
      </c>
      <c r="K1191" s="15" t="s">
        <v>564</v>
      </c>
      <c r="L1191" s="61" t="s">
        <v>5438</v>
      </c>
      <c r="O1191" s="30" t="str">
        <f t="shared" si="198"/>
        <v>ü</v>
      </c>
      <c r="P1191" s="30" t="str">
        <f t="shared" si="205"/>
        <v/>
      </c>
      <c r="Q1191" s="30" t="str">
        <f t="shared" si="206"/>
        <v/>
      </c>
      <c r="R1191" s="30" t="str">
        <f t="shared" si="207"/>
        <v/>
      </c>
      <c r="S1191" s="17" t="str">
        <f t="shared" si="208"/>
        <v/>
      </c>
      <c r="T1191" s="17" t="str">
        <f t="shared" si="209"/>
        <v/>
      </c>
      <c r="U1191" s="17"/>
      <c r="V1191" s="17" t="str">
        <f t="shared" si="210"/>
        <v/>
      </c>
    </row>
    <row r="1192" spans="1:22" ht="21.75" hidden="1" customHeight="1" x14ac:dyDescent="0.25">
      <c r="A1192" s="28">
        <v>1191</v>
      </c>
      <c r="B1192" s="15">
        <v>2275024</v>
      </c>
      <c r="C1192" s="16">
        <v>46104</v>
      </c>
      <c r="D1192" s="16">
        <v>46105</v>
      </c>
      <c r="E1192" s="15" t="s">
        <v>5990</v>
      </c>
      <c r="F1192" s="15" t="s">
        <v>166</v>
      </c>
      <c r="H1192" s="65">
        <v>508053232</v>
      </c>
      <c r="I1192" s="15">
        <v>1</v>
      </c>
      <c r="J1192" s="15" t="s">
        <v>1429</v>
      </c>
      <c r="K1192" s="15" t="s">
        <v>1430</v>
      </c>
      <c r="L1192" s="61" t="s">
        <v>4905</v>
      </c>
      <c r="M1192" s="15" t="s">
        <v>164</v>
      </c>
      <c r="O1192" s="30" t="str">
        <f t="shared" si="198"/>
        <v>ü</v>
      </c>
      <c r="P1192" s="30" t="str">
        <f t="shared" si="205"/>
        <v>ü</v>
      </c>
      <c r="Q1192" s="30" t="str">
        <f t="shared" si="206"/>
        <v>ü</v>
      </c>
      <c r="R1192" s="30" t="str">
        <f t="shared" si="207"/>
        <v/>
      </c>
      <c r="S1192" s="17" t="str">
        <f t="shared" si="208"/>
        <v>ü</v>
      </c>
      <c r="T1192" s="17" t="str">
        <f t="shared" si="209"/>
        <v/>
      </c>
      <c r="U1192" s="17"/>
      <c r="V1192" s="17" t="str">
        <f t="shared" si="210"/>
        <v>ü</v>
      </c>
    </row>
    <row r="1193" spans="1:22" ht="21.75" hidden="1" customHeight="1" x14ac:dyDescent="0.25">
      <c r="A1193" s="28">
        <v>1192</v>
      </c>
      <c r="B1193" s="15">
        <v>2275005</v>
      </c>
      <c r="C1193" s="16">
        <v>46104</v>
      </c>
      <c r="D1193" s="16">
        <v>46104</v>
      </c>
      <c r="E1193" s="15" t="s">
        <v>5991</v>
      </c>
      <c r="F1193" s="15" t="s">
        <v>166</v>
      </c>
      <c r="H1193" s="65">
        <v>563000556</v>
      </c>
      <c r="I1193" s="15" t="s">
        <v>1088</v>
      </c>
      <c r="J1193" s="15" t="s">
        <v>572</v>
      </c>
      <c r="K1193" s="15" t="s">
        <v>227</v>
      </c>
      <c r="L1193" s="61" t="s">
        <v>4905</v>
      </c>
      <c r="M1193" s="15" t="s">
        <v>162</v>
      </c>
      <c r="O1193" s="30" t="str">
        <f t="shared" si="198"/>
        <v>ü</v>
      </c>
      <c r="P1193" s="30" t="str">
        <f t="shared" si="205"/>
        <v>ü</v>
      </c>
      <c r="Q1193" s="30" t="str">
        <f t="shared" si="206"/>
        <v>ü</v>
      </c>
      <c r="R1193" s="30" t="str">
        <f t="shared" si="207"/>
        <v/>
      </c>
      <c r="S1193" s="17" t="str">
        <f t="shared" si="208"/>
        <v>ü</v>
      </c>
      <c r="T1193" s="17" t="str">
        <f t="shared" si="209"/>
        <v/>
      </c>
      <c r="U1193" s="17"/>
      <c r="V1193" s="17" t="str">
        <f t="shared" si="210"/>
        <v>ü</v>
      </c>
    </row>
    <row r="1194" spans="1:22" ht="21.75" hidden="1" customHeight="1" x14ac:dyDescent="0.25">
      <c r="A1194" s="28">
        <v>1193</v>
      </c>
      <c r="B1194" s="15">
        <v>2274981</v>
      </c>
      <c r="C1194" s="16">
        <v>46104</v>
      </c>
      <c r="D1194" s="16">
        <v>46105</v>
      </c>
      <c r="E1194" s="15" t="s">
        <v>5992</v>
      </c>
      <c r="F1194" s="15" t="s">
        <v>166</v>
      </c>
      <c r="H1194" s="65">
        <v>529888820</v>
      </c>
      <c r="I1194" s="15">
        <v>50</v>
      </c>
      <c r="J1194" s="15">
        <v>6751</v>
      </c>
      <c r="K1194" s="15" t="s">
        <v>600</v>
      </c>
      <c r="L1194" s="61" t="s">
        <v>4896</v>
      </c>
      <c r="M1194" s="15" t="s">
        <v>211</v>
      </c>
      <c r="O1194" s="30" t="str">
        <f t="shared" si="198"/>
        <v>ü</v>
      </c>
      <c r="P1194" s="30" t="str">
        <f t="shared" si="205"/>
        <v>ü</v>
      </c>
      <c r="Q1194" s="30" t="str">
        <f t="shared" si="206"/>
        <v>ü</v>
      </c>
      <c r="R1194" s="30" t="str">
        <f t="shared" si="207"/>
        <v/>
      </c>
      <c r="S1194" s="17" t="str">
        <f t="shared" si="208"/>
        <v>ü</v>
      </c>
      <c r="T1194" s="17" t="str">
        <f t="shared" si="209"/>
        <v/>
      </c>
      <c r="U1194" s="17"/>
      <c r="V1194" s="17" t="str">
        <f t="shared" si="210"/>
        <v/>
      </c>
    </row>
    <row r="1195" spans="1:22" ht="21.75" hidden="1" customHeight="1" x14ac:dyDescent="0.25">
      <c r="A1195" s="28">
        <v>1194</v>
      </c>
      <c r="B1195" s="15">
        <v>2274696</v>
      </c>
      <c r="C1195" s="16">
        <v>46104</v>
      </c>
      <c r="D1195" s="16">
        <v>46104</v>
      </c>
      <c r="E1195" s="15" t="s">
        <v>5993</v>
      </c>
      <c r="F1195" s="15" t="s">
        <v>166</v>
      </c>
      <c r="H1195" s="65">
        <v>507477629</v>
      </c>
      <c r="J1195" s="15">
        <v>29</v>
      </c>
      <c r="K1195" s="15" t="s">
        <v>341</v>
      </c>
      <c r="L1195" s="61" t="s">
        <v>5025</v>
      </c>
      <c r="M1195" s="15" t="s">
        <v>162</v>
      </c>
      <c r="O1195" s="30" t="str">
        <f t="shared" si="198"/>
        <v>ü</v>
      </c>
      <c r="P1195" s="30" t="str">
        <f t="shared" si="205"/>
        <v>ü</v>
      </c>
      <c r="Q1195" s="30" t="str">
        <f t="shared" si="206"/>
        <v>ü</v>
      </c>
      <c r="R1195" s="30" t="str">
        <f t="shared" si="207"/>
        <v/>
      </c>
      <c r="S1195" s="17" t="str">
        <f t="shared" si="208"/>
        <v>ü</v>
      </c>
      <c r="T1195" s="17" t="str">
        <f t="shared" si="209"/>
        <v/>
      </c>
      <c r="U1195" s="17"/>
      <c r="V1195" s="17" t="str">
        <f t="shared" si="210"/>
        <v/>
      </c>
    </row>
    <row r="1196" spans="1:22" ht="21.75" hidden="1" customHeight="1" x14ac:dyDescent="0.25">
      <c r="A1196" s="28">
        <v>1195</v>
      </c>
      <c r="B1196" s="15">
        <v>2274677</v>
      </c>
      <c r="C1196" s="16">
        <v>46104</v>
      </c>
      <c r="D1196" s="16">
        <v>46105</v>
      </c>
      <c r="E1196" s="15" t="s">
        <v>5994</v>
      </c>
      <c r="F1196" s="15" t="s">
        <v>166</v>
      </c>
      <c r="H1196" s="65">
        <v>505868818</v>
      </c>
      <c r="I1196" s="15">
        <v>30</v>
      </c>
      <c r="J1196" s="15">
        <v>16</v>
      </c>
      <c r="K1196" s="15" t="s">
        <v>219</v>
      </c>
      <c r="L1196" s="61" t="s">
        <v>4897</v>
      </c>
      <c r="M1196" s="15" t="s">
        <v>486</v>
      </c>
      <c r="O1196" s="30" t="str">
        <f t="shared" si="198"/>
        <v>ü</v>
      </c>
      <c r="P1196" s="30" t="str">
        <f t="shared" si="205"/>
        <v>ü</v>
      </c>
      <c r="Q1196" s="30" t="str">
        <f t="shared" si="206"/>
        <v>ü</v>
      </c>
      <c r="R1196" s="30" t="str">
        <f t="shared" si="207"/>
        <v/>
      </c>
      <c r="S1196" s="17" t="str">
        <f t="shared" si="208"/>
        <v>ü</v>
      </c>
      <c r="T1196" s="17" t="str">
        <f t="shared" si="209"/>
        <v/>
      </c>
      <c r="U1196" s="17"/>
      <c r="V1196" s="17" t="str">
        <f t="shared" si="210"/>
        <v/>
      </c>
    </row>
    <row r="1197" spans="1:22" ht="21.75" hidden="1" customHeight="1" x14ac:dyDescent="0.25">
      <c r="A1197" s="28">
        <v>1196</v>
      </c>
      <c r="B1197" s="15">
        <v>2274599</v>
      </c>
      <c r="C1197" s="16">
        <v>46104</v>
      </c>
      <c r="D1197" s="16">
        <v>46105</v>
      </c>
      <c r="E1197" s="15" t="s">
        <v>5995</v>
      </c>
      <c r="F1197" s="15" t="s">
        <v>166</v>
      </c>
      <c r="H1197" s="65">
        <v>502192123</v>
      </c>
      <c r="I1197" s="15">
        <v>41</v>
      </c>
      <c r="J1197" s="15">
        <v>8</v>
      </c>
      <c r="K1197" s="15" t="s">
        <v>232</v>
      </c>
      <c r="L1197" s="61" t="s">
        <v>5431</v>
      </c>
      <c r="M1197" s="15" t="s">
        <v>158</v>
      </c>
      <c r="O1197" s="30" t="str">
        <f t="shared" si="198"/>
        <v/>
      </c>
      <c r="P1197" s="30" t="str">
        <f t="shared" si="205"/>
        <v>ü</v>
      </c>
      <c r="Q1197" s="30" t="str">
        <f t="shared" si="206"/>
        <v>ü</v>
      </c>
      <c r="R1197" s="30" t="str">
        <f t="shared" si="207"/>
        <v/>
      </c>
      <c r="S1197" s="17" t="str">
        <f t="shared" si="208"/>
        <v/>
      </c>
      <c r="T1197" s="17" t="str">
        <f t="shared" si="209"/>
        <v/>
      </c>
      <c r="U1197" s="17"/>
      <c r="V1197" s="17" t="str">
        <f t="shared" si="210"/>
        <v/>
      </c>
    </row>
    <row r="1198" spans="1:22" ht="21.75" hidden="1" customHeight="1" x14ac:dyDescent="0.25">
      <c r="A1198" s="28">
        <v>1197</v>
      </c>
      <c r="B1198" s="15">
        <v>2274589</v>
      </c>
      <c r="C1198" s="16">
        <v>46104</v>
      </c>
      <c r="D1198" s="16">
        <v>46105</v>
      </c>
      <c r="E1198" s="15" t="s">
        <v>5996</v>
      </c>
      <c r="F1198" s="15" t="s">
        <v>166</v>
      </c>
      <c r="H1198" s="65">
        <v>506281177</v>
      </c>
      <c r="I1198" s="15">
        <v>143</v>
      </c>
      <c r="J1198" s="15">
        <v>45</v>
      </c>
      <c r="K1198" s="15" t="s">
        <v>230</v>
      </c>
      <c r="L1198" s="61" t="s">
        <v>4905</v>
      </c>
      <c r="M1198" s="15" t="s">
        <v>211</v>
      </c>
      <c r="O1198" s="30" t="str">
        <f t="shared" si="198"/>
        <v>ü</v>
      </c>
      <c r="P1198" s="30" t="str">
        <f t="shared" si="205"/>
        <v>ü</v>
      </c>
      <c r="Q1198" s="30" t="str">
        <f t="shared" si="206"/>
        <v>ü</v>
      </c>
      <c r="R1198" s="30" t="str">
        <f t="shared" si="207"/>
        <v/>
      </c>
      <c r="S1198" s="17" t="str">
        <f t="shared" si="208"/>
        <v>ü</v>
      </c>
      <c r="T1198" s="17" t="str">
        <f t="shared" si="209"/>
        <v/>
      </c>
      <c r="U1198" s="17"/>
      <c r="V1198" s="17" t="str">
        <f t="shared" si="210"/>
        <v>ü</v>
      </c>
    </row>
    <row r="1199" spans="1:22" ht="21.75" hidden="1" customHeight="1" x14ac:dyDescent="0.25">
      <c r="A1199" s="28">
        <v>1198</v>
      </c>
      <c r="B1199" s="15">
        <v>2274580</v>
      </c>
      <c r="C1199" s="16">
        <v>46104</v>
      </c>
      <c r="D1199" s="16">
        <v>46105</v>
      </c>
      <c r="E1199" s="15" t="s">
        <v>5997</v>
      </c>
      <c r="F1199" s="15" t="s">
        <v>166</v>
      </c>
      <c r="H1199" s="65">
        <v>501090110</v>
      </c>
      <c r="I1199" s="15">
        <v>49</v>
      </c>
      <c r="J1199" s="15">
        <v>211</v>
      </c>
      <c r="K1199" s="15" t="s">
        <v>844</v>
      </c>
      <c r="L1199" s="61" t="s">
        <v>5215</v>
      </c>
      <c r="M1199" s="15" t="s">
        <v>162</v>
      </c>
      <c r="O1199" s="30" t="str">
        <f t="shared" si="198"/>
        <v>ü</v>
      </c>
      <c r="P1199" s="30" t="str">
        <f t="shared" si="205"/>
        <v>ü</v>
      </c>
      <c r="Q1199" s="30" t="str">
        <f t="shared" si="206"/>
        <v>ü</v>
      </c>
      <c r="R1199" s="30" t="str">
        <f t="shared" si="207"/>
        <v/>
      </c>
      <c r="S1199" s="17" t="str">
        <f t="shared" si="208"/>
        <v>ü</v>
      </c>
      <c r="T1199" s="17" t="str">
        <f t="shared" si="209"/>
        <v/>
      </c>
      <c r="U1199" s="17"/>
      <c r="V1199" s="17" t="str">
        <f t="shared" si="210"/>
        <v/>
      </c>
    </row>
    <row r="1200" spans="1:22" ht="21.75" hidden="1" customHeight="1" x14ac:dyDescent="0.25">
      <c r="A1200" s="28">
        <v>1199</v>
      </c>
      <c r="B1200" s="15">
        <v>2274573</v>
      </c>
      <c r="C1200" s="16">
        <v>46104</v>
      </c>
      <c r="D1200" s="16">
        <v>46105</v>
      </c>
      <c r="E1200" s="15" t="s">
        <v>5998</v>
      </c>
      <c r="F1200" s="15" t="s">
        <v>166</v>
      </c>
      <c r="H1200" s="65">
        <v>508944120</v>
      </c>
      <c r="I1200" s="15">
        <v>4</v>
      </c>
      <c r="J1200" s="15" t="s">
        <v>6015</v>
      </c>
      <c r="K1200" s="15" t="s">
        <v>238</v>
      </c>
      <c r="L1200" s="61" t="s">
        <v>4897</v>
      </c>
      <c r="M1200" s="15" t="s">
        <v>486</v>
      </c>
      <c r="O1200" s="30" t="str">
        <f t="shared" si="198"/>
        <v>ü</v>
      </c>
      <c r="P1200" s="30" t="str">
        <f t="shared" si="205"/>
        <v>ü</v>
      </c>
      <c r="Q1200" s="30" t="str">
        <f t="shared" si="206"/>
        <v>ü</v>
      </c>
      <c r="R1200" s="30" t="str">
        <f t="shared" si="207"/>
        <v/>
      </c>
      <c r="S1200" s="17" t="str">
        <f t="shared" si="208"/>
        <v>ü</v>
      </c>
      <c r="T1200" s="17" t="str">
        <f t="shared" si="209"/>
        <v/>
      </c>
      <c r="U1200" s="17"/>
      <c r="V1200" s="17" t="str">
        <f t="shared" si="210"/>
        <v/>
      </c>
    </row>
    <row r="1201" spans="1:22" ht="21.75" hidden="1" customHeight="1" x14ac:dyDescent="0.25">
      <c r="A1201" s="28">
        <v>1200</v>
      </c>
      <c r="B1201" s="15">
        <v>2274571</v>
      </c>
      <c r="C1201" s="16">
        <v>46104</v>
      </c>
      <c r="D1201" s="16">
        <v>46104</v>
      </c>
      <c r="E1201" s="15" t="s">
        <v>5937</v>
      </c>
      <c r="F1201" s="15" t="s">
        <v>159</v>
      </c>
      <c r="H1201" s="65">
        <v>504829898</v>
      </c>
      <c r="I1201" s="15" t="s">
        <v>6016</v>
      </c>
      <c r="J1201" s="15" t="s">
        <v>6017</v>
      </c>
      <c r="K1201" s="15" t="s">
        <v>225</v>
      </c>
      <c r="L1201" s="61" t="s">
        <v>5027</v>
      </c>
      <c r="M1201" s="15" t="s">
        <v>165</v>
      </c>
      <c r="O1201" s="30" t="str">
        <f t="shared" si="198"/>
        <v/>
      </c>
      <c r="P1201" s="30" t="str">
        <f t="shared" si="205"/>
        <v/>
      </c>
      <c r="Q1201" s="30" t="str">
        <f t="shared" si="206"/>
        <v/>
      </c>
      <c r="R1201" s="30" t="str">
        <f t="shared" si="207"/>
        <v/>
      </c>
      <c r="S1201" s="17" t="str">
        <f t="shared" si="208"/>
        <v/>
      </c>
      <c r="T1201" s="17" t="str">
        <f t="shared" si="209"/>
        <v/>
      </c>
      <c r="U1201" s="17"/>
      <c r="V1201" s="17" t="str">
        <f t="shared" si="210"/>
        <v/>
      </c>
    </row>
    <row r="1202" spans="1:22" ht="21.75" hidden="1" customHeight="1" x14ac:dyDescent="0.25">
      <c r="A1202" s="28">
        <v>1201</v>
      </c>
      <c r="B1202" s="15">
        <v>2274568</v>
      </c>
      <c r="C1202" s="16">
        <v>46104</v>
      </c>
      <c r="D1202" s="16">
        <v>46105</v>
      </c>
      <c r="E1202" s="15" t="s">
        <v>5937</v>
      </c>
      <c r="F1202" s="15" t="s">
        <v>166</v>
      </c>
      <c r="H1202" s="65">
        <v>551400400</v>
      </c>
      <c r="I1202" s="15" t="s">
        <v>6018</v>
      </c>
      <c r="J1202" s="15">
        <v>282</v>
      </c>
      <c r="K1202" s="15" t="s">
        <v>409</v>
      </c>
      <c r="L1202" s="61" t="s">
        <v>5027</v>
      </c>
      <c r="M1202" s="15" t="s">
        <v>160</v>
      </c>
      <c r="O1202" s="30" t="str">
        <f t="shared" si="198"/>
        <v/>
      </c>
      <c r="P1202" s="30" t="str">
        <f t="shared" si="205"/>
        <v/>
      </c>
      <c r="Q1202" s="30" t="str">
        <f t="shared" si="206"/>
        <v/>
      </c>
      <c r="R1202" s="30" t="str">
        <f t="shared" si="207"/>
        <v/>
      </c>
      <c r="S1202" s="17" t="str">
        <f t="shared" si="208"/>
        <v/>
      </c>
      <c r="T1202" s="17" t="str">
        <f t="shared" si="209"/>
        <v/>
      </c>
      <c r="U1202" s="17"/>
      <c r="V1202" s="17" t="str">
        <f t="shared" si="210"/>
        <v/>
      </c>
    </row>
    <row r="1203" spans="1:22" ht="21.75" hidden="1" customHeight="1" x14ac:dyDescent="0.25">
      <c r="A1203" s="28">
        <v>1202</v>
      </c>
      <c r="B1203" s="15">
        <v>2274565</v>
      </c>
      <c r="C1203" s="16">
        <v>46104</v>
      </c>
      <c r="D1203" s="16">
        <v>46105</v>
      </c>
      <c r="E1203" s="15" t="s">
        <v>5937</v>
      </c>
      <c r="F1203" s="15" t="s">
        <v>166</v>
      </c>
      <c r="H1203" s="65">
        <v>507962187</v>
      </c>
      <c r="I1203" s="15" t="s">
        <v>1468</v>
      </c>
      <c r="J1203" s="15">
        <v>263</v>
      </c>
      <c r="K1203" s="15" t="s">
        <v>694</v>
      </c>
      <c r="L1203" s="61" t="s">
        <v>5027</v>
      </c>
      <c r="M1203" s="15" t="s">
        <v>160</v>
      </c>
      <c r="O1203" s="30" t="str">
        <f t="shared" si="198"/>
        <v/>
      </c>
      <c r="P1203" s="30" t="str">
        <f t="shared" si="205"/>
        <v/>
      </c>
      <c r="Q1203" s="30" t="str">
        <f t="shared" si="206"/>
        <v/>
      </c>
      <c r="R1203" s="30" t="str">
        <f t="shared" si="207"/>
        <v/>
      </c>
      <c r="S1203" s="17" t="str">
        <f t="shared" si="208"/>
        <v/>
      </c>
      <c r="T1203" s="17" t="str">
        <f t="shared" si="209"/>
        <v/>
      </c>
      <c r="U1203" s="17"/>
      <c r="V1203" s="17" t="str">
        <f t="shared" si="210"/>
        <v/>
      </c>
    </row>
    <row r="1204" spans="1:22" ht="21.75" hidden="1" customHeight="1" x14ac:dyDescent="0.25">
      <c r="A1204" s="28">
        <v>1203</v>
      </c>
      <c r="B1204" s="15">
        <v>2274562</v>
      </c>
      <c r="C1204" s="16">
        <v>46104</v>
      </c>
      <c r="D1204" s="16">
        <v>46105</v>
      </c>
      <c r="E1204" s="15" t="s">
        <v>4962</v>
      </c>
      <c r="F1204" s="15" t="s">
        <v>166</v>
      </c>
      <c r="H1204" s="65">
        <v>509811998</v>
      </c>
      <c r="I1204" s="15" t="s">
        <v>4987</v>
      </c>
      <c r="J1204" s="15">
        <v>39</v>
      </c>
      <c r="K1204" s="15" t="s">
        <v>229</v>
      </c>
      <c r="L1204" s="61" t="s">
        <v>4897</v>
      </c>
      <c r="M1204" s="15" t="s">
        <v>158</v>
      </c>
      <c r="O1204" s="30" t="str">
        <f t="shared" si="198"/>
        <v>ü</v>
      </c>
      <c r="P1204" s="30" t="str">
        <f t="shared" si="205"/>
        <v>ü</v>
      </c>
      <c r="Q1204" s="30" t="str">
        <f t="shared" si="206"/>
        <v>ü</v>
      </c>
      <c r="R1204" s="30" t="str">
        <f t="shared" si="207"/>
        <v/>
      </c>
      <c r="S1204" s="17" t="str">
        <f t="shared" si="208"/>
        <v>ü</v>
      </c>
      <c r="T1204" s="17" t="str">
        <f t="shared" si="209"/>
        <v/>
      </c>
      <c r="U1204" s="17"/>
      <c r="V1204" s="17" t="str">
        <f t="shared" si="210"/>
        <v/>
      </c>
    </row>
    <row r="1205" spans="1:22" ht="21.75" hidden="1" customHeight="1" x14ac:dyDescent="0.25">
      <c r="A1205" s="28">
        <v>1204</v>
      </c>
      <c r="B1205" s="15">
        <v>2274561</v>
      </c>
      <c r="C1205" s="16">
        <v>46104</v>
      </c>
      <c r="D1205" s="16">
        <v>46105</v>
      </c>
      <c r="E1205" s="15" t="s">
        <v>5937</v>
      </c>
      <c r="F1205" s="15" t="s">
        <v>166</v>
      </c>
      <c r="H1205" s="65">
        <v>555684214</v>
      </c>
      <c r="I1205" s="15" t="s">
        <v>1468</v>
      </c>
      <c r="J1205" s="15">
        <v>261</v>
      </c>
      <c r="K1205" s="15" t="s">
        <v>694</v>
      </c>
      <c r="L1205" s="61" t="s">
        <v>5027</v>
      </c>
      <c r="M1205" s="15" t="s">
        <v>160</v>
      </c>
      <c r="O1205" s="30" t="str">
        <f t="shared" si="198"/>
        <v/>
      </c>
      <c r="P1205" s="30" t="str">
        <f t="shared" ref="P1205:P1208" si="211">IF(COUNTIF(L1205,"*صراصير*")&gt;=1,"ü","")</f>
        <v/>
      </c>
      <c r="Q1205" s="30" t="str">
        <f t="shared" ref="Q1205:Q1208" si="212">IF(COUNTIF(L1205,"*بعوض*")&gt;=1,"ü","")</f>
        <v/>
      </c>
      <c r="R1205" s="30" t="str">
        <f t="shared" ref="R1205:R1208" si="213">IF(COUNTIF(L1205,"*باعوض*")&gt;=1,"ü","")</f>
        <v/>
      </c>
      <c r="S1205" s="17" t="str">
        <f t="shared" ref="S1205:S1208" si="214">IF(COUNTIF(L1205,"*ذباب*")&gt;=1,"ü","")</f>
        <v/>
      </c>
      <c r="T1205" s="17" t="str">
        <f t="shared" ref="T1205:T1208" si="215">IF(COUNTIF(L1205,"*فئران*")&gt;=1,"ü","")</f>
        <v/>
      </c>
      <c r="U1205" s="17"/>
      <c r="V1205" s="17" t="str">
        <f t="shared" ref="V1205:V1208" si="216">IF(COUNTIF(L1205,"*عقارب*")&gt;=1,"ü","")</f>
        <v/>
      </c>
    </row>
    <row r="1206" spans="1:22" ht="21.75" hidden="1" customHeight="1" x14ac:dyDescent="0.25">
      <c r="A1206" s="28">
        <v>1205</v>
      </c>
      <c r="B1206" s="15">
        <v>2274556</v>
      </c>
      <c r="C1206" s="16">
        <v>46104</v>
      </c>
      <c r="D1206" s="16">
        <v>46105</v>
      </c>
      <c r="E1206" s="15" t="s">
        <v>5937</v>
      </c>
      <c r="F1206" s="15" t="s">
        <v>210</v>
      </c>
      <c r="H1206" s="65">
        <v>563747062</v>
      </c>
      <c r="I1206" s="15" t="s">
        <v>6019</v>
      </c>
      <c r="J1206" s="15">
        <v>52</v>
      </c>
      <c r="K1206" s="15" t="s">
        <v>687</v>
      </c>
      <c r="L1206" s="61" t="s">
        <v>5027</v>
      </c>
      <c r="M1206" s="15" t="s">
        <v>160</v>
      </c>
      <c r="O1206" s="30" t="str">
        <f t="shared" si="198"/>
        <v/>
      </c>
      <c r="P1206" s="30" t="str">
        <f t="shared" si="211"/>
        <v/>
      </c>
      <c r="Q1206" s="30" t="str">
        <f t="shared" si="212"/>
        <v/>
      </c>
      <c r="R1206" s="30" t="str">
        <f t="shared" si="213"/>
        <v/>
      </c>
      <c r="S1206" s="17" t="str">
        <f t="shared" si="214"/>
        <v/>
      </c>
      <c r="T1206" s="17" t="str">
        <f t="shared" si="215"/>
        <v/>
      </c>
      <c r="U1206" s="17"/>
      <c r="V1206" s="17" t="str">
        <f t="shared" si="216"/>
        <v/>
      </c>
    </row>
    <row r="1207" spans="1:22" ht="21.75" hidden="1" customHeight="1" x14ac:dyDescent="0.25">
      <c r="A1207" s="28">
        <v>1206</v>
      </c>
      <c r="B1207" s="15">
        <v>2274550</v>
      </c>
      <c r="C1207" s="16">
        <v>46104</v>
      </c>
      <c r="D1207" s="16">
        <v>46105</v>
      </c>
      <c r="E1207" s="15" t="s">
        <v>5937</v>
      </c>
      <c r="F1207" s="15" t="s">
        <v>166</v>
      </c>
      <c r="H1207" s="65">
        <v>555494337</v>
      </c>
      <c r="I1207" s="15" t="s">
        <v>6020</v>
      </c>
      <c r="J1207" s="15">
        <v>30</v>
      </c>
      <c r="K1207" s="15" t="s">
        <v>421</v>
      </c>
      <c r="L1207" s="61" t="s">
        <v>4989</v>
      </c>
      <c r="M1207" s="15" t="s">
        <v>486</v>
      </c>
      <c r="O1207" s="30" t="str">
        <f t="shared" si="198"/>
        <v/>
      </c>
      <c r="P1207" s="30" t="str">
        <f t="shared" si="211"/>
        <v/>
      </c>
      <c r="Q1207" s="30" t="str">
        <f t="shared" si="212"/>
        <v/>
      </c>
      <c r="R1207" s="30" t="str">
        <f t="shared" si="213"/>
        <v/>
      </c>
      <c r="S1207" s="17" t="str">
        <f t="shared" si="214"/>
        <v/>
      </c>
      <c r="T1207" s="17" t="str">
        <f t="shared" si="215"/>
        <v/>
      </c>
      <c r="U1207" s="17"/>
      <c r="V1207" s="17" t="str">
        <f t="shared" si="216"/>
        <v/>
      </c>
    </row>
    <row r="1208" spans="1:22" ht="21.75" hidden="1" customHeight="1" x14ac:dyDescent="0.25">
      <c r="A1208" s="28">
        <v>1207</v>
      </c>
      <c r="B1208" s="15">
        <v>2276429</v>
      </c>
      <c r="C1208" s="16">
        <v>46106</v>
      </c>
      <c r="D1208" s="16">
        <v>46106</v>
      </c>
      <c r="E1208" s="15" t="s">
        <v>6021</v>
      </c>
      <c r="F1208" s="15" t="s">
        <v>166</v>
      </c>
      <c r="H1208" s="65">
        <v>501131397</v>
      </c>
      <c r="I1208" s="15" t="s">
        <v>6095</v>
      </c>
      <c r="J1208" s="15">
        <v>84</v>
      </c>
      <c r="K1208" s="15" t="s">
        <v>409</v>
      </c>
      <c r="L1208" s="61" t="s">
        <v>4905</v>
      </c>
      <c r="M1208" s="15" t="s">
        <v>211</v>
      </c>
      <c r="O1208" s="30" t="str">
        <f t="shared" si="198"/>
        <v>ü</v>
      </c>
      <c r="P1208" s="30" t="str">
        <f t="shared" si="211"/>
        <v>ü</v>
      </c>
      <c r="Q1208" s="30" t="str">
        <f t="shared" si="212"/>
        <v>ü</v>
      </c>
      <c r="R1208" s="30" t="str">
        <f t="shared" si="213"/>
        <v/>
      </c>
      <c r="S1208" s="17" t="str">
        <f t="shared" si="214"/>
        <v>ü</v>
      </c>
      <c r="T1208" s="17" t="str">
        <f t="shared" si="215"/>
        <v/>
      </c>
      <c r="U1208" s="17"/>
      <c r="V1208" s="17" t="str">
        <f t="shared" si="216"/>
        <v>ü</v>
      </c>
    </row>
    <row r="1209" spans="1:22" ht="21.75" hidden="1" customHeight="1" x14ac:dyDescent="0.25">
      <c r="A1209" s="28">
        <v>1208</v>
      </c>
      <c r="B1209" s="15">
        <v>2276427</v>
      </c>
      <c r="C1209" s="16">
        <v>46106</v>
      </c>
      <c r="D1209" s="16">
        <v>46106</v>
      </c>
      <c r="E1209" s="15" t="s">
        <v>6022</v>
      </c>
      <c r="F1209" s="15" t="s">
        <v>166</v>
      </c>
      <c r="H1209" s="65">
        <v>557399646</v>
      </c>
      <c r="I1209" s="15">
        <v>11</v>
      </c>
      <c r="J1209" s="15">
        <v>429</v>
      </c>
      <c r="K1209" s="15" t="s">
        <v>358</v>
      </c>
      <c r="L1209" s="61" t="s">
        <v>4969</v>
      </c>
      <c r="M1209" s="15" t="s">
        <v>211</v>
      </c>
      <c r="O1209" s="30" t="str">
        <f t="shared" si="198"/>
        <v>ü</v>
      </c>
      <c r="P1209" s="30" t="str">
        <f t="shared" ref="P1209:P1270" si="217">IF(COUNTIF(L1209,"*صراصير*")&gt;=1,"ü","")</f>
        <v>ü</v>
      </c>
      <c r="Q1209" s="30" t="str">
        <f t="shared" ref="Q1209:Q1270" si="218">IF(COUNTIF(L1209,"*بعوض*")&gt;=1,"ü","")</f>
        <v>ü</v>
      </c>
      <c r="R1209" s="30" t="str">
        <f t="shared" ref="R1209:R1270" si="219">IF(COUNTIF(L1209,"*باعوض*")&gt;=1,"ü","")</f>
        <v/>
      </c>
      <c r="S1209" s="17" t="str">
        <f t="shared" ref="S1209:S1270" si="220">IF(COUNTIF(L1209,"*ذباب*")&gt;=1,"ü","")</f>
        <v>ü</v>
      </c>
      <c r="T1209" s="17" t="str">
        <f t="shared" ref="T1209:T1270" si="221">IF(COUNTIF(L1209,"*فئران*")&gt;=1,"ü","")</f>
        <v/>
      </c>
      <c r="U1209" s="17"/>
      <c r="V1209" s="17" t="str">
        <f t="shared" ref="V1209:V1270" si="222">IF(COUNTIF(L1209,"*عقارب*")&gt;=1,"ü","")</f>
        <v/>
      </c>
    </row>
    <row r="1210" spans="1:22" ht="21.75" hidden="1" customHeight="1" x14ac:dyDescent="0.25">
      <c r="A1210" s="28">
        <v>1209</v>
      </c>
      <c r="B1210" s="15">
        <v>2276426</v>
      </c>
      <c r="C1210" s="16">
        <v>46106</v>
      </c>
      <c r="D1210" s="16">
        <v>46107</v>
      </c>
      <c r="E1210" s="15" t="s">
        <v>6023</v>
      </c>
      <c r="F1210" s="15" t="s">
        <v>166</v>
      </c>
      <c r="H1210" s="65">
        <v>567477669</v>
      </c>
      <c r="I1210" s="15" t="s">
        <v>707</v>
      </c>
      <c r="J1210" s="15">
        <v>3703</v>
      </c>
      <c r="K1210" s="15" t="s">
        <v>220</v>
      </c>
      <c r="L1210" s="61" t="s">
        <v>5146</v>
      </c>
      <c r="M1210" s="15" t="s">
        <v>211</v>
      </c>
      <c r="O1210" s="30" t="str">
        <f t="shared" si="198"/>
        <v>ü</v>
      </c>
      <c r="P1210" s="30" t="str">
        <f t="shared" si="217"/>
        <v/>
      </c>
      <c r="Q1210" s="30" t="str">
        <f t="shared" si="218"/>
        <v>ü</v>
      </c>
      <c r="R1210" s="30" t="str">
        <f t="shared" si="219"/>
        <v/>
      </c>
      <c r="S1210" s="17" t="str">
        <f t="shared" si="220"/>
        <v/>
      </c>
      <c r="T1210" s="17" t="str">
        <f t="shared" si="221"/>
        <v/>
      </c>
      <c r="U1210" s="17"/>
      <c r="V1210" s="17" t="str">
        <f t="shared" si="222"/>
        <v/>
      </c>
    </row>
    <row r="1211" spans="1:22" ht="21.75" hidden="1" customHeight="1" x14ac:dyDescent="0.25">
      <c r="A1211" s="28">
        <v>1210</v>
      </c>
      <c r="B1211" s="15">
        <v>2276422</v>
      </c>
      <c r="C1211" s="16">
        <v>46106</v>
      </c>
      <c r="D1211" s="16">
        <v>46110</v>
      </c>
      <c r="E1211" s="15" t="s">
        <v>4362</v>
      </c>
      <c r="F1211" s="15" t="s">
        <v>166</v>
      </c>
      <c r="H1211" s="65">
        <v>559203558</v>
      </c>
      <c r="I1211" s="15" t="s">
        <v>359</v>
      </c>
      <c r="J1211" s="15">
        <v>51</v>
      </c>
      <c r="K1211" s="15" t="s">
        <v>382</v>
      </c>
      <c r="L1211" s="61" t="s">
        <v>4905</v>
      </c>
      <c r="M1211" s="15" t="s">
        <v>160</v>
      </c>
      <c r="O1211" s="30" t="str">
        <f t="shared" si="198"/>
        <v>ü</v>
      </c>
      <c r="P1211" s="30" t="str">
        <f t="shared" si="217"/>
        <v>ü</v>
      </c>
      <c r="Q1211" s="30" t="str">
        <f t="shared" si="218"/>
        <v>ü</v>
      </c>
      <c r="R1211" s="30" t="str">
        <f t="shared" si="219"/>
        <v/>
      </c>
      <c r="S1211" s="17" t="str">
        <f t="shared" si="220"/>
        <v>ü</v>
      </c>
      <c r="T1211" s="17" t="str">
        <f t="shared" si="221"/>
        <v/>
      </c>
      <c r="U1211" s="17"/>
      <c r="V1211" s="17" t="str">
        <f t="shared" si="222"/>
        <v>ü</v>
      </c>
    </row>
    <row r="1212" spans="1:22" ht="21.75" hidden="1" customHeight="1" x14ac:dyDescent="0.25">
      <c r="A1212" s="28">
        <v>1211</v>
      </c>
      <c r="B1212" s="15">
        <v>2276419</v>
      </c>
      <c r="C1212" s="16">
        <v>46106</v>
      </c>
      <c r="D1212" s="16">
        <v>46110</v>
      </c>
      <c r="E1212" s="15" t="s">
        <v>6024</v>
      </c>
      <c r="F1212" s="15" t="s">
        <v>166</v>
      </c>
      <c r="H1212" s="65">
        <v>503699958</v>
      </c>
      <c r="I1212" s="15">
        <v>7</v>
      </c>
      <c r="J1212" s="15">
        <v>18</v>
      </c>
      <c r="K1212" s="15" t="s">
        <v>231</v>
      </c>
      <c r="L1212" s="61" t="s">
        <v>4897</v>
      </c>
      <c r="M1212" s="15" t="s">
        <v>211</v>
      </c>
      <c r="O1212" s="30" t="str">
        <f t="shared" si="198"/>
        <v>ü</v>
      </c>
      <c r="P1212" s="30" t="str">
        <f t="shared" si="217"/>
        <v>ü</v>
      </c>
      <c r="Q1212" s="30" t="str">
        <f t="shared" si="218"/>
        <v>ü</v>
      </c>
      <c r="R1212" s="30" t="str">
        <f t="shared" si="219"/>
        <v/>
      </c>
      <c r="S1212" s="17" t="str">
        <f t="shared" si="220"/>
        <v>ü</v>
      </c>
      <c r="T1212" s="17" t="str">
        <f t="shared" si="221"/>
        <v/>
      </c>
      <c r="U1212" s="17"/>
      <c r="V1212" s="17" t="str">
        <f t="shared" si="222"/>
        <v/>
      </c>
    </row>
    <row r="1213" spans="1:22" ht="21.75" hidden="1" customHeight="1" x14ac:dyDescent="0.25">
      <c r="A1213" s="28">
        <v>1212</v>
      </c>
      <c r="B1213" s="15">
        <v>2276409</v>
      </c>
      <c r="C1213" s="16">
        <v>46106</v>
      </c>
      <c r="D1213" s="16">
        <v>46106</v>
      </c>
      <c r="E1213" s="15" t="s">
        <v>5330</v>
      </c>
      <c r="F1213" s="15" t="s">
        <v>159</v>
      </c>
      <c r="H1213" s="65">
        <v>507447434</v>
      </c>
      <c r="I1213" s="15">
        <v>135</v>
      </c>
      <c r="J1213" s="15">
        <v>158</v>
      </c>
      <c r="K1213" s="15" t="s">
        <v>376</v>
      </c>
      <c r="L1213" s="61" t="s">
        <v>6096</v>
      </c>
      <c r="M1213" s="15" t="s">
        <v>165</v>
      </c>
      <c r="O1213" s="30" t="str">
        <f t="shared" si="198"/>
        <v/>
      </c>
      <c r="P1213" s="30" t="str">
        <f t="shared" si="217"/>
        <v/>
      </c>
      <c r="Q1213" s="30" t="str">
        <f t="shared" si="218"/>
        <v/>
      </c>
      <c r="R1213" s="30" t="str">
        <f t="shared" si="219"/>
        <v/>
      </c>
      <c r="S1213" s="17" t="str">
        <f t="shared" si="220"/>
        <v/>
      </c>
      <c r="T1213" s="17" t="str">
        <f t="shared" si="221"/>
        <v/>
      </c>
      <c r="U1213" s="17"/>
      <c r="V1213" s="17" t="str">
        <f t="shared" si="222"/>
        <v/>
      </c>
    </row>
    <row r="1214" spans="1:22" ht="21.75" hidden="1" customHeight="1" x14ac:dyDescent="0.25">
      <c r="A1214" s="28">
        <v>1213</v>
      </c>
      <c r="B1214" s="15">
        <v>2276400</v>
      </c>
      <c r="C1214" s="16">
        <v>46106</v>
      </c>
      <c r="D1214" s="16">
        <v>46106</v>
      </c>
      <c r="E1214" s="15" t="s">
        <v>6025</v>
      </c>
      <c r="F1214" s="15" t="s">
        <v>166</v>
      </c>
      <c r="H1214" s="65">
        <v>589908831</v>
      </c>
      <c r="I1214" s="15">
        <v>116</v>
      </c>
      <c r="J1214" s="15">
        <v>8</v>
      </c>
      <c r="K1214" s="15" t="s">
        <v>229</v>
      </c>
      <c r="L1214" s="61" t="s">
        <v>5163</v>
      </c>
      <c r="M1214" s="15" t="s">
        <v>160</v>
      </c>
      <c r="O1214" s="30" t="str">
        <f t="shared" si="198"/>
        <v/>
      </c>
      <c r="P1214" s="30" t="str">
        <f t="shared" si="217"/>
        <v/>
      </c>
      <c r="Q1214" s="30" t="str">
        <f t="shared" si="218"/>
        <v>ü</v>
      </c>
      <c r="R1214" s="30" t="str">
        <f t="shared" si="219"/>
        <v/>
      </c>
      <c r="S1214" s="17" t="str">
        <f t="shared" si="220"/>
        <v/>
      </c>
      <c r="T1214" s="17" t="str">
        <f t="shared" si="221"/>
        <v/>
      </c>
      <c r="U1214" s="17"/>
      <c r="V1214" s="17" t="str">
        <f t="shared" si="222"/>
        <v/>
      </c>
    </row>
    <row r="1215" spans="1:22" ht="21.75" hidden="1" customHeight="1" x14ac:dyDescent="0.25">
      <c r="A1215" s="28">
        <v>1214</v>
      </c>
      <c r="B1215" s="15">
        <v>2276385</v>
      </c>
      <c r="C1215" s="16">
        <v>46105</v>
      </c>
      <c r="D1215" s="16">
        <v>46107</v>
      </c>
      <c r="E1215" s="15" t="s">
        <v>6026</v>
      </c>
      <c r="F1215" s="15" t="s">
        <v>166</v>
      </c>
      <c r="H1215" s="65">
        <v>558040004</v>
      </c>
      <c r="I1215" s="15">
        <v>2161</v>
      </c>
      <c r="J1215" s="15">
        <v>2161</v>
      </c>
      <c r="K1215" s="15" t="s">
        <v>228</v>
      </c>
      <c r="L1215" s="61" t="s">
        <v>4905</v>
      </c>
      <c r="M1215" s="15" t="s">
        <v>165</v>
      </c>
      <c r="O1215" s="30" t="str">
        <f t="shared" si="198"/>
        <v>ü</v>
      </c>
      <c r="P1215" s="30" t="str">
        <f t="shared" si="217"/>
        <v>ü</v>
      </c>
      <c r="Q1215" s="30" t="str">
        <f t="shared" si="218"/>
        <v>ü</v>
      </c>
      <c r="R1215" s="30" t="str">
        <f t="shared" si="219"/>
        <v/>
      </c>
      <c r="S1215" s="17" t="str">
        <f t="shared" si="220"/>
        <v>ü</v>
      </c>
      <c r="T1215" s="17" t="str">
        <f t="shared" si="221"/>
        <v/>
      </c>
      <c r="U1215" s="17"/>
      <c r="V1215" s="17" t="str">
        <f t="shared" si="222"/>
        <v>ü</v>
      </c>
    </row>
    <row r="1216" spans="1:22" ht="21.75" hidden="1" customHeight="1" x14ac:dyDescent="0.25">
      <c r="A1216" s="28">
        <v>1215</v>
      </c>
      <c r="B1216" s="15">
        <v>2276372</v>
      </c>
      <c r="C1216" s="16">
        <v>46105</v>
      </c>
      <c r="D1216" s="16">
        <v>46107</v>
      </c>
      <c r="E1216" s="15" t="s">
        <v>6027</v>
      </c>
      <c r="F1216" s="15" t="s">
        <v>166</v>
      </c>
      <c r="H1216" s="65">
        <v>503652229</v>
      </c>
      <c r="J1216" s="15">
        <v>57</v>
      </c>
      <c r="K1216" s="15" t="s">
        <v>6097</v>
      </c>
      <c r="L1216" s="61" t="s">
        <v>4905</v>
      </c>
      <c r="M1216" s="15" t="s">
        <v>164</v>
      </c>
      <c r="O1216" s="30" t="str">
        <f t="shared" si="198"/>
        <v>ü</v>
      </c>
      <c r="P1216" s="30" t="str">
        <f t="shared" si="217"/>
        <v>ü</v>
      </c>
      <c r="Q1216" s="30" t="str">
        <f t="shared" si="218"/>
        <v>ü</v>
      </c>
      <c r="R1216" s="30" t="str">
        <f t="shared" si="219"/>
        <v/>
      </c>
      <c r="S1216" s="17" t="str">
        <f t="shared" si="220"/>
        <v>ü</v>
      </c>
      <c r="T1216" s="17" t="str">
        <f t="shared" si="221"/>
        <v/>
      </c>
      <c r="U1216" s="17"/>
      <c r="V1216" s="17" t="str">
        <f t="shared" si="222"/>
        <v>ü</v>
      </c>
    </row>
    <row r="1217" spans="1:22" ht="21.75" hidden="1" customHeight="1" x14ac:dyDescent="0.25">
      <c r="A1217" s="28">
        <v>1216</v>
      </c>
      <c r="B1217" s="15">
        <v>2276366</v>
      </c>
      <c r="C1217" s="16">
        <v>46105</v>
      </c>
      <c r="D1217" s="16">
        <v>46106</v>
      </c>
      <c r="E1217" s="15" t="s">
        <v>6028</v>
      </c>
      <c r="F1217" s="15" t="s">
        <v>166</v>
      </c>
      <c r="H1217" s="65">
        <v>508834783</v>
      </c>
      <c r="I1217" s="15">
        <v>33</v>
      </c>
      <c r="J1217" s="15">
        <v>106</v>
      </c>
      <c r="K1217" s="15" t="s">
        <v>344</v>
      </c>
      <c r="L1217" s="61" t="s">
        <v>4896</v>
      </c>
      <c r="M1217" s="15" t="s">
        <v>160</v>
      </c>
      <c r="O1217" s="30" t="str">
        <f t="shared" ref="O1217:O1278" si="223">IF(COUNTIF($L1217,"*نمل*")&gt;=1,"ü","")</f>
        <v>ü</v>
      </c>
      <c r="P1217" s="30" t="str">
        <f t="shared" si="217"/>
        <v>ü</v>
      </c>
      <c r="Q1217" s="30" t="str">
        <f t="shared" si="218"/>
        <v>ü</v>
      </c>
      <c r="R1217" s="30" t="str">
        <f t="shared" si="219"/>
        <v/>
      </c>
      <c r="S1217" s="17" t="str">
        <f t="shared" si="220"/>
        <v>ü</v>
      </c>
      <c r="T1217" s="17" t="str">
        <f t="shared" si="221"/>
        <v/>
      </c>
      <c r="U1217" s="17"/>
      <c r="V1217" s="17" t="str">
        <f t="shared" si="222"/>
        <v/>
      </c>
    </row>
    <row r="1218" spans="1:22" ht="21.75" hidden="1" customHeight="1" x14ac:dyDescent="0.25">
      <c r="A1218" s="28">
        <v>1217</v>
      </c>
      <c r="B1218" s="15">
        <v>2276356</v>
      </c>
      <c r="C1218" s="16">
        <v>46105</v>
      </c>
      <c r="D1218" s="16">
        <v>46106</v>
      </c>
      <c r="E1218" s="15" t="s">
        <v>6029</v>
      </c>
      <c r="F1218" s="15" t="s">
        <v>166</v>
      </c>
      <c r="H1218" s="65">
        <v>564477774</v>
      </c>
      <c r="I1218" s="15">
        <v>64</v>
      </c>
      <c r="J1218" s="15">
        <v>93</v>
      </c>
      <c r="K1218" s="15" t="s">
        <v>827</v>
      </c>
      <c r="L1218" s="61" t="s">
        <v>5340</v>
      </c>
      <c r="M1218" s="15" t="s">
        <v>160</v>
      </c>
      <c r="O1218" s="30" t="str">
        <f t="shared" si="223"/>
        <v>ü</v>
      </c>
      <c r="P1218" s="30" t="str">
        <f t="shared" si="217"/>
        <v>ü</v>
      </c>
      <c r="Q1218" s="30" t="str">
        <f t="shared" si="218"/>
        <v>ü</v>
      </c>
      <c r="R1218" s="30" t="str">
        <f t="shared" si="219"/>
        <v/>
      </c>
      <c r="S1218" s="17" t="str">
        <f t="shared" si="220"/>
        <v>ü</v>
      </c>
      <c r="T1218" s="17" t="str">
        <f t="shared" si="221"/>
        <v/>
      </c>
      <c r="U1218" s="17"/>
      <c r="V1218" s="17" t="str">
        <f t="shared" si="222"/>
        <v/>
      </c>
    </row>
    <row r="1219" spans="1:22" ht="21.75" hidden="1" customHeight="1" x14ac:dyDescent="0.25">
      <c r="A1219" s="28">
        <v>1218</v>
      </c>
      <c r="B1219" s="15">
        <v>2276349</v>
      </c>
      <c r="C1219" s="16">
        <v>46105</v>
      </c>
      <c r="D1219" s="16">
        <v>46111</v>
      </c>
      <c r="E1219" s="15" t="s">
        <v>6030</v>
      </c>
      <c r="F1219" s="15" t="s">
        <v>166</v>
      </c>
      <c r="H1219" s="65">
        <v>505972144</v>
      </c>
      <c r="I1219" s="15">
        <v>5</v>
      </c>
      <c r="J1219" s="15">
        <v>11</v>
      </c>
      <c r="K1219" s="15" t="s">
        <v>422</v>
      </c>
      <c r="L1219" s="61" t="s">
        <v>4969</v>
      </c>
      <c r="M1219" s="15" t="s">
        <v>486</v>
      </c>
      <c r="O1219" s="30" t="str">
        <f t="shared" si="223"/>
        <v>ü</v>
      </c>
      <c r="P1219" s="30" t="str">
        <f t="shared" si="217"/>
        <v>ü</v>
      </c>
      <c r="Q1219" s="30" t="str">
        <f t="shared" si="218"/>
        <v>ü</v>
      </c>
      <c r="R1219" s="30" t="str">
        <f t="shared" si="219"/>
        <v/>
      </c>
      <c r="S1219" s="17" t="str">
        <f t="shared" si="220"/>
        <v>ü</v>
      </c>
      <c r="T1219" s="17" t="str">
        <f t="shared" si="221"/>
        <v/>
      </c>
      <c r="U1219" s="17"/>
      <c r="V1219" s="17" t="str">
        <f t="shared" si="222"/>
        <v/>
      </c>
    </row>
    <row r="1220" spans="1:22" ht="21.75" hidden="1" customHeight="1" x14ac:dyDescent="0.25">
      <c r="A1220" s="28">
        <v>1219</v>
      </c>
      <c r="B1220" s="15">
        <v>2276348</v>
      </c>
      <c r="C1220" s="16">
        <v>46105</v>
      </c>
      <c r="D1220" s="16">
        <v>46106</v>
      </c>
      <c r="E1220" s="15" t="s">
        <v>5526</v>
      </c>
      <c r="F1220" s="15" t="s">
        <v>166</v>
      </c>
      <c r="H1220" s="65">
        <v>502695566</v>
      </c>
      <c r="I1220" s="15">
        <v>69</v>
      </c>
      <c r="J1220" s="15">
        <v>13</v>
      </c>
      <c r="K1220" s="15" t="s">
        <v>409</v>
      </c>
      <c r="L1220" s="61" t="s">
        <v>4903</v>
      </c>
      <c r="M1220" s="15" t="s">
        <v>211</v>
      </c>
      <c r="O1220" s="30" t="str">
        <f t="shared" si="223"/>
        <v/>
      </c>
      <c r="P1220" s="30" t="str">
        <f t="shared" si="217"/>
        <v/>
      </c>
      <c r="Q1220" s="30" t="str">
        <f t="shared" si="218"/>
        <v/>
      </c>
      <c r="R1220" s="30" t="str">
        <f t="shared" si="219"/>
        <v/>
      </c>
      <c r="S1220" s="17" t="str">
        <f t="shared" si="220"/>
        <v/>
      </c>
      <c r="T1220" s="17" t="str">
        <f t="shared" si="221"/>
        <v/>
      </c>
      <c r="U1220" s="17"/>
      <c r="V1220" s="17" t="str">
        <f t="shared" si="222"/>
        <v/>
      </c>
    </row>
    <row r="1221" spans="1:22" ht="21.75" hidden="1" customHeight="1" x14ac:dyDescent="0.25">
      <c r="A1221" s="28">
        <v>1220</v>
      </c>
      <c r="B1221" s="15">
        <v>2276341</v>
      </c>
      <c r="C1221" s="16">
        <v>46105</v>
      </c>
      <c r="D1221" s="16">
        <v>46106</v>
      </c>
      <c r="E1221" s="15" t="s">
        <v>6031</v>
      </c>
      <c r="F1221" s="15" t="s">
        <v>166</v>
      </c>
      <c r="H1221" s="65">
        <v>503065550</v>
      </c>
      <c r="I1221" s="15" t="s">
        <v>6098</v>
      </c>
      <c r="J1221" s="15">
        <v>175</v>
      </c>
      <c r="K1221" s="15" t="s">
        <v>593</v>
      </c>
      <c r="L1221" s="61" t="s">
        <v>5154</v>
      </c>
      <c r="M1221" s="15" t="s">
        <v>211</v>
      </c>
      <c r="O1221" s="30" t="str">
        <f t="shared" si="223"/>
        <v>ü</v>
      </c>
      <c r="P1221" s="30" t="str">
        <f t="shared" si="217"/>
        <v>ü</v>
      </c>
      <c r="Q1221" s="30" t="str">
        <f t="shared" si="218"/>
        <v>ü</v>
      </c>
      <c r="R1221" s="30" t="str">
        <f t="shared" si="219"/>
        <v/>
      </c>
      <c r="S1221" s="17" t="str">
        <f t="shared" si="220"/>
        <v>ü</v>
      </c>
      <c r="T1221" s="17" t="str">
        <f t="shared" si="221"/>
        <v/>
      </c>
      <c r="U1221" s="17"/>
      <c r="V1221" s="17" t="str">
        <f t="shared" si="222"/>
        <v/>
      </c>
    </row>
    <row r="1222" spans="1:22" ht="21.75" hidden="1" customHeight="1" x14ac:dyDescent="0.25">
      <c r="A1222" s="28">
        <v>1221</v>
      </c>
      <c r="B1222" s="15">
        <v>2276339</v>
      </c>
      <c r="C1222" s="16">
        <v>46105</v>
      </c>
      <c r="D1222" s="16">
        <v>46107</v>
      </c>
      <c r="E1222" s="15" t="s">
        <v>6032</v>
      </c>
      <c r="F1222" s="15" t="s">
        <v>166</v>
      </c>
      <c r="H1222" s="65">
        <v>563448344</v>
      </c>
      <c r="I1222" s="15">
        <v>6</v>
      </c>
      <c r="J1222" s="15">
        <v>5703</v>
      </c>
      <c r="K1222" s="15" t="s">
        <v>223</v>
      </c>
      <c r="L1222" s="61" t="s">
        <v>4905</v>
      </c>
      <c r="M1222" s="15" t="s">
        <v>486</v>
      </c>
      <c r="O1222" s="30" t="str">
        <f t="shared" si="223"/>
        <v>ü</v>
      </c>
      <c r="P1222" s="30" t="str">
        <f t="shared" si="217"/>
        <v>ü</v>
      </c>
      <c r="Q1222" s="30" t="str">
        <f t="shared" si="218"/>
        <v>ü</v>
      </c>
      <c r="R1222" s="30" t="str">
        <f t="shared" si="219"/>
        <v/>
      </c>
      <c r="S1222" s="17" t="str">
        <f t="shared" si="220"/>
        <v>ü</v>
      </c>
      <c r="T1222" s="17" t="str">
        <f t="shared" si="221"/>
        <v/>
      </c>
      <c r="U1222" s="17"/>
      <c r="V1222" s="17" t="str">
        <f t="shared" si="222"/>
        <v>ü</v>
      </c>
    </row>
    <row r="1223" spans="1:22" ht="21.75" hidden="1" customHeight="1" x14ac:dyDescent="0.25">
      <c r="A1223" s="28">
        <v>1222</v>
      </c>
      <c r="B1223" s="15">
        <v>2276334</v>
      </c>
      <c r="C1223" s="16">
        <v>46105</v>
      </c>
      <c r="D1223" s="16">
        <v>46111</v>
      </c>
      <c r="E1223" s="15" t="s">
        <v>6033</v>
      </c>
      <c r="F1223" s="15" t="s">
        <v>166</v>
      </c>
      <c r="H1223" s="65">
        <v>554652000</v>
      </c>
      <c r="I1223" s="15">
        <v>34</v>
      </c>
      <c r="J1223" s="15">
        <v>5</v>
      </c>
      <c r="K1223" s="15" t="s">
        <v>832</v>
      </c>
      <c r="L1223" s="61" t="s">
        <v>4896</v>
      </c>
      <c r="M1223" s="15" t="s">
        <v>486</v>
      </c>
      <c r="O1223" s="30" t="str">
        <f t="shared" si="223"/>
        <v>ü</v>
      </c>
      <c r="P1223" s="30" t="str">
        <f t="shared" si="217"/>
        <v>ü</v>
      </c>
      <c r="Q1223" s="30" t="str">
        <f t="shared" si="218"/>
        <v>ü</v>
      </c>
      <c r="R1223" s="30" t="str">
        <f t="shared" si="219"/>
        <v/>
      </c>
      <c r="S1223" s="17" t="str">
        <f t="shared" si="220"/>
        <v>ü</v>
      </c>
      <c r="T1223" s="17" t="str">
        <f t="shared" si="221"/>
        <v/>
      </c>
      <c r="U1223" s="17"/>
      <c r="V1223" s="17" t="str">
        <f t="shared" si="222"/>
        <v/>
      </c>
    </row>
    <row r="1224" spans="1:22" ht="21.75" hidden="1" customHeight="1" x14ac:dyDescent="0.25">
      <c r="A1224" s="28">
        <v>1223</v>
      </c>
      <c r="B1224" s="15">
        <v>2276270</v>
      </c>
      <c r="C1224" s="16">
        <v>46105</v>
      </c>
      <c r="D1224" s="16">
        <v>46110</v>
      </c>
      <c r="E1224" s="15" t="s">
        <v>6034</v>
      </c>
      <c r="F1224" s="15" t="s">
        <v>166</v>
      </c>
      <c r="H1224" s="65">
        <v>506217733</v>
      </c>
      <c r="J1224" s="15">
        <v>2872</v>
      </c>
      <c r="K1224" s="15" t="s">
        <v>404</v>
      </c>
      <c r="L1224" s="61" t="s">
        <v>5438</v>
      </c>
      <c r="M1224" s="15" t="s">
        <v>165</v>
      </c>
      <c r="O1224" s="30" t="str">
        <f t="shared" si="223"/>
        <v>ü</v>
      </c>
      <c r="P1224" s="30" t="str">
        <f t="shared" si="217"/>
        <v/>
      </c>
      <c r="Q1224" s="30" t="str">
        <f t="shared" si="218"/>
        <v/>
      </c>
      <c r="R1224" s="30" t="str">
        <f t="shared" si="219"/>
        <v/>
      </c>
      <c r="S1224" s="17" t="str">
        <f t="shared" si="220"/>
        <v/>
      </c>
      <c r="T1224" s="17" t="str">
        <f t="shared" si="221"/>
        <v/>
      </c>
      <c r="U1224" s="17"/>
      <c r="V1224" s="17" t="str">
        <f t="shared" si="222"/>
        <v/>
      </c>
    </row>
    <row r="1225" spans="1:22" ht="21.75" hidden="1" customHeight="1" x14ac:dyDescent="0.25">
      <c r="A1225" s="28">
        <v>1224</v>
      </c>
      <c r="B1225" s="15">
        <v>2276240</v>
      </c>
      <c r="C1225" s="16">
        <v>46105</v>
      </c>
      <c r="D1225" s="16">
        <v>46107</v>
      </c>
      <c r="E1225" s="15" t="s">
        <v>5716</v>
      </c>
      <c r="F1225" s="15" t="s">
        <v>166</v>
      </c>
      <c r="H1225" s="65">
        <v>506266064</v>
      </c>
      <c r="I1225" s="15">
        <v>42</v>
      </c>
      <c r="J1225" s="15">
        <v>2085</v>
      </c>
      <c r="K1225" s="15" t="s">
        <v>600</v>
      </c>
      <c r="L1225" s="61" t="s">
        <v>4985</v>
      </c>
      <c r="M1225" s="15" t="s">
        <v>486</v>
      </c>
      <c r="O1225" s="30" t="str">
        <f t="shared" si="223"/>
        <v>ü</v>
      </c>
      <c r="P1225" s="30" t="str">
        <f t="shared" si="217"/>
        <v>ü</v>
      </c>
      <c r="Q1225" s="30" t="str">
        <f t="shared" si="218"/>
        <v/>
      </c>
      <c r="R1225" s="30" t="str">
        <f t="shared" si="219"/>
        <v/>
      </c>
      <c r="S1225" s="17" t="str">
        <f t="shared" si="220"/>
        <v/>
      </c>
      <c r="T1225" s="17" t="str">
        <f t="shared" si="221"/>
        <v/>
      </c>
      <c r="U1225" s="17"/>
      <c r="V1225" s="17" t="str">
        <f t="shared" si="222"/>
        <v/>
      </c>
    </row>
    <row r="1226" spans="1:22" ht="21.75" hidden="1" customHeight="1" x14ac:dyDescent="0.25">
      <c r="A1226" s="28">
        <v>1225</v>
      </c>
      <c r="B1226" s="15">
        <v>2276155</v>
      </c>
      <c r="C1226" s="16">
        <v>46105</v>
      </c>
      <c r="D1226" s="16">
        <v>46106</v>
      </c>
      <c r="E1226" s="15" t="s">
        <v>6035</v>
      </c>
      <c r="F1226" s="15" t="s">
        <v>166</v>
      </c>
      <c r="H1226" s="65">
        <v>502663634</v>
      </c>
      <c r="I1226" s="15">
        <v>116</v>
      </c>
      <c r="J1226" s="15">
        <v>64</v>
      </c>
      <c r="K1226" s="15" t="s">
        <v>336</v>
      </c>
      <c r="L1226" s="61" t="s">
        <v>5612</v>
      </c>
      <c r="M1226" s="15" t="s">
        <v>162</v>
      </c>
      <c r="O1226" s="30" t="str">
        <f t="shared" si="223"/>
        <v>ü</v>
      </c>
      <c r="P1226" s="30" t="str">
        <f t="shared" si="217"/>
        <v>ü</v>
      </c>
      <c r="Q1226" s="30" t="str">
        <f t="shared" si="218"/>
        <v>ü</v>
      </c>
      <c r="R1226" s="30" t="str">
        <f t="shared" si="219"/>
        <v/>
      </c>
      <c r="S1226" s="17" t="str">
        <f t="shared" si="220"/>
        <v/>
      </c>
      <c r="T1226" s="17" t="str">
        <f t="shared" si="221"/>
        <v/>
      </c>
      <c r="U1226" s="17"/>
      <c r="V1226" s="17" t="str">
        <f t="shared" si="222"/>
        <v/>
      </c>
    </row>
    <row r="1227" spans="1:22" ht="21.75" hidden="1" customHeight="1" x14ac:dyDescent="0.25">
      <c r="A1227" s="28">
        <v>1226</v>
      </c>
      <c r="B1227" s="15">
        <v>2276123</v>
      </c>
      <c r="C1227" s="16">
        <v>46105</v>
      </c>
      <c r="D1227" s="16">
        <v>46107</v>
      </c>
      <c r="E1227" s="15" t="s">
        <v>6036</v>
      </c>
      <c r="F1227" s="15" t="s">
        <v>166</v>
      </c>
      <c r="H1227" s="65">
        <v>526061435</v>
      </c>
      <c r="I1227" s="15">
        <v>485</v>
      </c>
      <c r="J1227" s="15">
        <v>485</v>
      </c>
      <c r="K1227" s="15" t="s">
        <v>402</v>
      </c>
      <c r="L1227" s="61" t="s">
        <v>5146</v>
      </c>
      <c r="M1227" s="15" t="s">
        <v>162</v>
      </c>
      <c r="O1227" s="30" t="str">
        <f t="shared" si="223"/>
        <v>ü</v>
      </c>
      <c r="P1227" s="30" t="str">
        <f t="shared" si="217"/>
        <v/>
      </c>
      <c r="Q1227" s="30" t="str">
        <f t="shared" si="218"/>
        <v>ü</v>
      </c>
      <c r="R1227" s="30" t="str">
        <f t="shared" si="219"/>
        <v/>
      </c>
      <c r="S1227" s="17" t="str">
        <f t="shared" si="220"/>
        <v/>
      </c>
      <c r="T1227" s="17" t="str">
        <f t="shared" si="221"/>
        <v/>
      </c>
      <c r="U1227" s="17"/>
      <c r="V1227" s="17" t="str">
        <f t="shared" si="222"/>
        <v/>
      </c>
    </row>
    <row r="1228" spans="1:22" ht="21.75" hidden="1" customHeight="1" x14ac:dyDescent="0.25">
      <c r="A1228" s="28">
        <v>1227</v>
      </c>
      <c r="B1228" s="15">
        <v>2276119</v>
      </c>
      <c r="C1228" s="16">
        <v>46105</v>
      </c>
      <c r="D1228" s="16">
        <v>46107</v>
      </c>
      <c r="E1228" s="15" t="s">
        <v>5015</v>
      </c>
      <c r="F1228" s="15" t="s">
        <v>166</v>
      </c>
      <c r="H1228" s="65">
        <v>506966550</v>
      </c>
      <c r="I1228" s="15">
        <v>118</v>
      </c>
      <c r="J1228" s="15">
        <v>190</v>
      </c>
      <c r="K1228" s="15" t="s">
        <v>360</v>
      </c>
      <c r="L1228" s="61" t="s">
        <v>4905</v>
      </c>
      <c r="M1228" s="15" t="s">
        <v>162</v>
      </c>
      <c r="O1228" s="30" t="str">
        <f t="shared" si="223"/>
        <v>ü</v>
      </c>
      <c r="P1228" s="30" t="str">
        <f t="shared" si="217"/>
        <v>ü</v>
      </c>
      <c r="Q1228" s="30" t="str">
        <f t="shared" si="218"/>
        <v>ü</v>
      </c>
      <c r="R1228" s="30" t="str">
        <f t="shared" si="219"/>
        <v/>
      </c>
      <c r="S1228" s="17" t="str">
        <f t="shared" si="220"/>
        <v>ü</v>
      </c>
      <c r="T1228" s="17" t="str">
        <f t="shared" si="221"/>
        <v/>
      </c>
      <c r="U1228" s="17"/>
      <c r="V1228" s="17" t="str">
        <f t="shared" si="222"/>
        <v>ü</v>
      </c>
    </row>
    <row r="1229" spans="1:22" ht="21.75" hidden="1" customHeight="1" x14ac:dyDescent="0.25">
      <c r="A1229" s="28">
        <v>1228</v>
      </c>
      <c r="B1229" s="15">
        <v>2276109</v>
      </c>
      <c r="C1229" s="16">
        <v>46105</v>
      </c>
      <c r="D1229" s="16">
        <v>46106</v>
      </c>
      <c r="E1229" s="15" t="s">
        <v>5596</v>
      </c>
      <c r="F1229" s="15" t="s">
        <v>166</v>
      </c>
      <c r="H1229" s="65">
        <v>561114425</v>
      </c>
      <c r="I1229" s="15">
        <v>33</v>
      </c>
      <c r="J1229" s="15">
        <v>23</v>
      </c>
      <c r="K1229" s="15" t="s">
        <v>222</v>
      </c>
      <c r="L1229" s="61" t="s">
        <v>4905</v>
      </c>
      <c r="M1229" s="15" t="s">
        <v>158</v>
      </c>
      <c r="O1229" s="30" t="str">
        <f t="shared" si="223"/>
        <v>ü</v>
      </c>
      <c r="P1229" s="30" t="str">
        <f t="shared" si="217"/>
        <v>ü</v>
      </c>
      <c r="Q1229" s="30" t="str">
        <f t="shared" si="218"/>
        <v>ü</v>
      </c>
      <c r="R1229" s="30" t="str">
        <f t="shared" si="219"/>
        <v/>
      </c>
      <c r="S1229" s="17" t="str">
        <f t="shared" si="220"/>
        <v>ü</v>
      </c>
      <c r="T1229" s="17" t="str">
        <f t="shared" si="221"/>
        <v/>
      </c>
      <c r="U1229" s="17"/>
      <c r="V1229" s="17" t="str">
        <f t="shared" si="222"/>
        <v>ü</v>
      </c>
    </row>
    <row r="1230" spans="1:22" ht="21.75" hidden="1" customHeight="1" x14ac:dyDescent="0.25">
      <c r="A1230" s="28">
        <v>1229</v>
      </c>
      <c r="B1230" s="15">
        <v>2276101</v>
      </c>
      <c r="C1230" s="16">
        <v>46105</v>
      </c>
      <c r="D1230" s="16">
        <v>46107</v>
      </c>
      <c r="E1230" s="15" t="s">
        <v>6037</v>
      </c>
      <c r="F1230" s="15" t="s">
        <v>166</v>
      </c>
      <c r="H1230" s="65">
        <v>566276880</v>
      </c>
      <c r="I1230" s="15">
        <v>28</v>
      </c>
      <c r="J1230" s="15">
        <v>7</v>
      </c>
      <c r="K1230" s="15" t="s">
        <v>225</v>
      </c>
      <c r="L1230" s="61" t="s">
        <v>4975</v>
      </c>
      <c r="M1230" s="15" t="s">
        <v>160</v>
      </c>
      <c r="O1230" s="30" t="str">
        <f t="shared" si="223"/>
        <v>ü</v>
      </c>
      <c r="P1230" s="30" t="str">
        <f t="shared" si="217"/>
        <v>ü</v>
      </c>
      <c r="Q1230" s="30" t="str">
        <f t="shared" si="218"/>
        <v>ü</v>
      </c>
      <c r="R1230" s="30" t="str">
        <f t="shared" si="219"/>
        <v/>
      </c>
      <c r="S1230" s="17" t="str">
        <f t="shared" si="220"/>
        <v>ü</v>
      </c>
      <c r="T1230" s="17" t="str">
        <f t="shared" si="221"/>
        <v/>
      </c>
      <c r="U1230" s="17"/>
      <c r="V1230" s="17" t="str">
        <f t="shared" si="222"/>
        <v/>
      </c>
    </row>
    <row r="1231" spans="1:22" ht="21.75" hidden="1" customHeight="1" x14ac:dyDescent="0.25">
      <c r="A1231" s="28">
        <v>1230</v>
      </c>
      <c r="B1231" s="15">
        <v>2276090</v>
      </c>
      <c r="C1231" s="16">
        <v>46105</v>
      </c>
      <c r="D1231" s="16">
        <v>46110</v>
      </c>
      <c r="E1231" s="15" t="s">
        <v>6038</v>
      </c>
      <c r="F1231" s="15" t="s">
        <v>210</v>
      </c>
      <c r="H1231" s="65">
        <v>507034445</v>
      </c>
      <c r="J1231" s="15">
        <v>1170</v>
      </c>
      <c r="K1231" s="15" t="s">
        <v>419</v>
      </c>
      <c r="L1231" s="61" t="s">
        <v>5680</v>
      </c>
      <c r="M1231" s="15" t="s">
        <v>160</v>
      </c>
      <c r="O1231" s="30" t="str">
        <f t="shared" si="223"/>
        <v>ü</v>
      </c>
      <c r="P1231" s="30" t="str">
        <f t="shared" si="217"/>
        <v>ü</v>
      </c>
      <c r="Q1231" s="30" t="str">
        <f t="shared" si="218"/>
        <v>ü</v>
      </c>
      <c r="R1231" s="30" t="str">
        <f t="shared" si="219"/>
        <v/>
      </c>
      <c r="S1231" s="17" t="str">
        <f t="shared" si="220"/>
        <v>ü</v>
      </c>
      <c r="T1231" s="17" t="str">
        <f t="shared" si="221"/>
        <v/>
      </c>
      <c r="U1231" s="17"/>
      <c r="V1231" s="17" t="str">
        <f t="shared" si="222"/>
        <v>ü</v>
      </c>
    </row>
    <row r="1232" spans="1:22" ht="21.75" hidden="1" customHeight="1" x14ac:dyDescent="0.25">
      <c r="A1232" s="28">
        <v>1231</v>
      </c>
      <c r="B1232" s="15">
        <v>2276054</v>
      </c>
      <c r="C1232" s="16">
        <v>46105</v>
      </c>
      <c r="D1232" s="16">
        <v>46106</v>
      </c>
      <c r="E1232" s="15" t="s">
        <v>6039</v>
      </c>
      <c r="F1232" s="15" t="s">
        <v>166</v>
      </c>
      <c r="H1232" s="65">
        <v>504840700</v>
      </c>
      <c r="I1232" s="15" t="s">
        <v>6099</v>
      </c>
      <c r="J1232" s="15" t="s">
        <v>6100</v>
      </c>
      <c r="K1232" s="15" t="s">
        <v>374</v>
      </c>
      <c r="L1232" s="61" t="s">
        <v>4903</v>
      </c>
      <c r="M1232" s="15" t="s">
        <v>165</v>
      </c>
      <c r="O1232" s="30" t="str">
        <f t="shared" si="223"/>
        <v/>
      </c>
      <c r="P1232" s="30" t="str">
        <f t="shared" si="217"/>
        <v/>
      </c>
      <c r="Q1232" s="30" t="str">
        <f t="shared" si="218"/>
        <v/>
      </c>
      <c r="R1232" s="30" t="str">
        <f t="shared" si="219"/>
        <v/>
      </c>
      <c r="S1232" s="17" t="str">
        <f t="shared" si="220"/>
        <v/>
      </c>
      <c r="T1232" s="17" t="str">
        <f t="shared" si="221"/>
        <v/>
      </c>
      <c r="U1232" s="17"/>
      <c r="V1232" s="17" t="str">
        <f t="shared" si="222"/>
        <v/>
      </c>
    </row>
    <row r="1233" spans="1:22" ht="21.75" hidden="1" customHeight="1" x14ac:dyDescent="0.25">
      <c r="A1233" s="28">
        <v>1232</v>
      </c>
      <c r="B1233" s="15">
        <v>2276052</v>
      </c>
      <c r="C1233" s="16">
        <v>46105</v>
      </c>
      <c r="D1233" s="16">
        <v>46107</v>
      </c>
      <c r="E1233" s="15" t="s">
        <v>6040</v>
      </c>
      <c r="F1233" s="15" t="s">
        <v>166</v>
      </c>
      <c r="H1233" s="65">
        <v>507745477</v>
      </c>
      <c r="I1233" s="15" t="s">
        <v>6101</v>
      </c>
      <c r="J1233" s="15">
        <v>2160</v>
      </c>
      <c r="K1233" s="15" t="s">
        <v>564</v>
      </c>
      <c r="L1233" s="61" t="s">
        <v>6102</v>
      </c>
      <c r="M1233" s="15" t="s">
        <v>211</v>
      </c>
      <c r="O1233" s="30" t="str">
        <f t="shared" si="223"/>
        <v>ü</v>
      </c>
      <c r="P1233" s="30" t="str">
        <f t="shared" si="217"/>
        <v>ü</v>
      </c>
      <c r="Q1233" s="30" t="str">
        <f t="shared" si="218"/>
        <v>ü</v>
      </c>
      <c r="R1233" s="30" t="str">
        <f t="shared" si="219"/>
        <v/>
      </c>
      <c r="S1233" s="17" t="str">
        <f t="shared" si="220"/>
        <v>ü</v>
      </c>
      <c r="T1233" s="17" t="str">
        <f t="shared" si="221"/>
        <v/>
      </c>
      <c r="U1233" s="17"/>
      <c r="V1233" s="17" t="str">
        <f t="shared" si="222"/>
        <v>ü</v>
      </c>
    </row>
    <row r="1234" spans="1:22" ht="21.75" hidden="1" customHeight="1" x14ac:dyDescent="0.25">
      <c r="A1234" s="28">
        <v>1233</v>
      </c>
      <c r="B1234" s="15">
        <v>2276048</v>
      </c>
      <c r="C1234" s="16">
        <v>46105</v>
      </c>
      <c r="D1234" s="16">
        <v>46106</v>
      </c>
      <c r="E1234" s="15" t="s">
        <v>5089</v>
      </c>
      <c r="F1234" s="15" t="s">
        <v>166</v>
      </c>
      <c r="H1234" s="65">
        <v>507754775</v>
      </c>
      <c r="I1234" s="15" t="s">
        <v>2562</v>
      </c>
      <c r="J1234" s="15" t="s">
        <v>2562</v>
      </c>
      <c r="K1234" s="15" t="s">
        <v>593</v>
      </c>
      <c r="L1234" s="61" t="s">
        <v>4975</v>
      </c>
      <c r="M1234" s="15" t="s">
        <v>211</v>
      </c>
      <c r="O1234" s="30" t="str">
        <f t="shared" si="223"/>
        <v>ü</v>
      </c>
      <c r="P1234" s="30" t="str">
        <f t="shared" si="217"/>
        <v>ü</v>
      </c>
      <c r="Q1234" s="30" t="str">
        <f t="shared" si="218"/>
        <v>ü</v>
      </c>
      <c r="R1234" s="30" t="str">
        <f t="shared" si="219"/>
        <v/>
      </c>
      <c r="S1234" s="17" t="str">
        <f t="shared" si="220"/>
        <v>ü</v>
      </c>
      <c r="T1234" s="17" t="str">
        <f t="shared" si="221"/>
        <v/>
      </c>
      <c r="U1234" s="17"/>
      <c r="V1234" s="17" t="str">
        <f t="shared" si="222"/>
        <v/>
      </c>
    </row>
    <row r="1235" spans="1:22" ht="21.75" hidden="1" customHeight="1" x14ac:dyDescent="0.25">
      <c r="A1235" s="28">
        <v>1234</v>
      </c>
      <c r="B1235" s="15">
        <v>2276045</v>
      </c>
      <c r="C1235" s="16">
        <v>46105</v>
      </c>
      <c r="D1235" s="16">
        <v>46106</v>
      </c>
      <c r="E1235" s="15" t="s">
        <v>5089</v>
      </c>
      <c r="F1235" s="15" t="s">
        <v>166</v>
      </c>
      <c r="H1235" s="65">
        <v>562233908</v>
      </c>
      <c r="I1235" s="15">
        <v>18</v>
      </c>
      <c r="J1235" s="15" t="s">
        <v>2563</v>
      </c>
      <c r="K1235" s="15" t="s">
        <v>831</v>
      </c>
      <c r="L1235" s="61" t="s">
        <v>4975</v>
      </c>
      <c r="M1235" s="15" t="s">
        <v>211</v>
      </c>
      <c r="O1235" s="30" t="str">
        <f t="shared" si="223"/>
        <v>ü</v>
      </c>
      <c r="P1235" s="30" t="str">
        <f t="shared" si="217"/>
        <v>ü</v>
      </c>
      <c r="Q1235" s="30" t="str">
        <f t="shared" si="218"/>
        <v>ü</v>
      </c>
      <c r="R1235" s="30" t="str">
        <f t="shared" si="219"/>
        <v/>
      </c>
      <c r="S1235" s="17" t="str">
        <f t="shared" si="220"/>
        <v>ü</v>
      </c>
      <c r="T1235" s="17" t="str">
        <f t="shared" si="221"/>
        <v/>
      </c>
      <c r="U1235" s="17"/>
      <c r="V1235" s="17" t="str">
        <f t="shared" si="222"/>
        <v/>
      </c>
    </row>
    <row r="1236" spans="1:22" ht="21.75" hidden="1" customHeight="1" x14ac:dyDescent="0.25">
      <c r="A1236" s="28">
        <v>1235</v>
      </c>
      <c r="B1236" s="15">
        <v>2276040</v>
      </c>
      <c r="C1236" s="16">
        <v>46105</v>
      </c>
      <c r="D1236" s="16">
        <v>46110</v>
      </c>
      <c r="E1236" s="15" t="s">
        <v>5089</v>
      </c>
      <c r="F1236" s="15" t="s">
        <v>166</v>
      </c>
      <c r="H1236" s="65">
        <v>504645565</v>
      </c>
      <c r="I1236" s="15">
        <v>120</v>
      </c>
      <c r="J1236" s="15">
        <v>16</v>
      </c>
      <c r="K1236" s="15" t="s">
        <v>227</v>
      </c>
      <c r="L1236" s="61" t="s">
        <v>4975</v>
      </c>
      <c r="M1236" s="15" t="s">
        <v>160</v>
      </c>
      <c r="O1236" s="30" t="str">
        <f t="shared" si="223"/>
        <v>ü</v>
      </c>
      <c r="P1236" s="30" t="str">
        <f t="shared" si="217"/>
        <v>ü</v>
      </c>
      <c r="Q1236" s="30" t="str">
        <f t="shared" si="218"/>
        <v>ü</v>
      </c>
      <c r="R1236" s="30" t="str">
        <f t="shared" si="219"/>
        <v/>
      </c>
      <c r="S1236" s="17" t="str">
        <f t="shared" si="220"/>
        <v>ü</v>
      </c>
      <c r="T1236" s="17" t="str">
        <f t="shared" si="221"/>
        <v/>
      </c>
      <c r="U1236" s="17"/>
      <c r="V1236" s="17" t="str">
        <f t="shared" si="222"/>
        <v/>
      </c>
    </row>
    <row r="1237" spans="1:22" ht="21.75" hidden="1" customHeight="1" x14ac:dyDescent="0.25">
      <c r="A1237" s="28">
        <v>1236</v>
      </c>
      <c r="B1237" s="15">
        <v>2276031</v>
      </c>
      <c r="C1237" s="16">
        <v>46105</v>
      </c>
      <c r="D1237" s="16">
        <v>46106</v>
      </c>
      <c r="E1237" s="15" t="s">
        <v>6041</v>
      </c>
      <c r="F1237" s="15" t="s">
        <v>166</v>
      </c>
      <c r="H1237" s="65">
        <v>555555499</v>
      </c>
      <c r="I1237" s="15" t="s">
        <v>6103</v>
      </c>
      <c r="J1237" s="15">
        <v>15</v>
      </c>
      <c r="K1237" s="15" t="s">
        <v>593</v>
      </c>
      <c r="L1237" s="61" t="s">
        <v>4985</v>
      </c>
      <c r="M1237" s="15" t="s">
        <v>211</v>
      </c>
      <c r="O1237" s="30" t="str">
        <f t="shared" si="223"/>
        <v>ü</v>
      </c>
      <c r="P1237" s="30" t="str">
        <f t="shared" si="217"/>
        <v>ü</v>
      </c>
      <c r="Q1237" s="30" t="str">
        <f t="shared" si="218"/>
        <v/>
      </c>
      <c r="R1237" s="30" t="str">
        <f t="shared" si="219"/>
        <v/>
      </c>
      <c r="S1237" s="17" t="str">
        <f t="shared" si="220"/>
        <v/>
      </c>
      <c r="T1237" s="17" t="str">
        <f t="shared" si="221"/>
        <v/>
      </c>
      <c r="U1237" s="17"/>
      <c r="V1237" s="17" t="str">
        <f t="shared" si="222"/>
        <v/>
      </c>
    </row>
    <row r="1238" spans="1:22" ht="21.75" hidden="1" customHeight="1" x14ac:dyDescent="0.25">
      <c r="A1238" s="28">
        <v>1237</v>
      </c>
      <c r="B1238" s="15">
        <v>2276002</v>
      </c>
      <c r="C1238" s="16">
        <v>46105</v>
      </c>
      <c r="D1238" s="16">
        <v>46111</v>
      </c>
      <c r="E1238" s="15" t="s">
        <v>5900</v>
      </c>
      <c r="F1238" s="15" t="s">
        <v>166</v>
      </c>
      <c r="H1238" s="65">
        <v>559913251</v>
      </c>
      <c r="I1238" s="15">
        <v>26</v>
      </c>
      <c r="J1238" s="15" t="s">
        <v>5920</v>
      </c>
      <c r="K1238" s="15" t="s">
        <v>421</v>
      </c>
      <c r="L1238" s="61" t="s">
        <v>5035</v>
      </c>
      <c r="M1238" s="15" t="s">
        <v>165</v>
      </c>
      <c r="O1238" s="30" t="str">
        <f t="shared" si="223"/>
        <v>ü</v>
      </c>
      <c r="P1238" s="30" t="str">
        <f t="shared" si="217"/>
        <v/>
      </c>
      <c r="Q1238" s="30" t="str">
        <f t="shared" si="218"/>
        <v>ü</v>
      </c>
      <c r="R1238" s="30" t="str">
        <f t="shared" si="219"/>
        <v/>
      </c>
      <c r="S1238" s="17" t="str">
        <f t="shared" si="220"/>
        <v>ü</v>
      </c>
      <c r="T1238" s="17" t="str">
        <f t="shared" si="221"/>
        <v/>
      </c>
      <c r="U1238" s="17"/>
      <c r="V1238" s="17" t="str">
        <f t="shared" si="222"/>
        <v/>
      </c>
    </row>
    <row r="1239" spans="1:22" ht="21.75" hidden="1" customHeight="1" x14ac:dyDescent="0.25">
      <c r="A1239" s="28">
        <v>1238</v>
      </c>
      <c r="B1239" s="15">
        <v>2275991</v>
      </c>
      <c r="C1239" s="16">
        <v>46105</v>
      </c>
      <c r="D1239" s="16">
        <v>46107</v>
      </c>
      <c r="E1239" s="15" t="s">
        <v>6042</v>
      </c>
      <c r="F1239" s="15" t="s">
        <v>166</v>
      </c>
      <c r="H1239" s="65">
        <v>506516561</v>
      </c>
      <c r="I1239" s="15">
        <v>32</v>
      </c>
      <c r="J1239" s="15">
        <v>32</v>
      </c>
      <c r="K1239" s="15" t="s">
        <v>228</v>
      </c>
      <c r="L1239" s="61" t="s">
        <v>4897</v>
      </c>
      <c r="M1239" s="15" t="s">
        <v>165</v>
      </c>
      <c r="O1239" s="30" t="str">
        <f t="shared" si="223"/>
        <v>ü</v>
      </c>
      <c r="P1239" s="30" t="str">
        <f t="shared" si="217"/>
        <v>ü</v>
      </c>
      <c r="Q1239" s="30" t="str">
        <f t="shared" si="218"/>
        <v>ü</v>
      </c>
      <c r="R1239" s="30" t="str">
        <f t="shared" si="219"/>
        <v/>
      </c>
      <c r="S1239" s="17" t="str">
        <f t="shared" si="220"/>
        <v>ü</v>
      </c>
      <c r="T1239" s="17" t="str">
        <f t="shared" si="221"/>
        <v/>
      </c>
      <c r="U1239" s="17"/>
      <c r="V1239" s="17" t="str">
        <f t="shared" si="222"/>
        <v/>
      </c>
    </row>
    <row r="1240" spans="1:22" ht="21.75" hidden="1" customHeight="1" x14ac:dyDescent="0.25">
      <c r="A1240" s="28">
        <v>1239</v>
      </c>
      <c r="B1240" s="15">
        <v>2275963</v>
      </c>
      <c r="C1240" s="16">
        <v>46105</v>
      </c>
      <c r="D1240" s="16">
        <v>46107</v>
      </c>
      <c r="E1240" s="15" t="s">
        <v>6043</v>
      </c>
      <c r="F1240" s="15" t="s">
        <v>166</v>
      </c>
      <c r="H1240" s="65">
        <v>507865586</v>
      </c>
      <c r="I1240" s="15">
        <v>38</v>
      </c>
      <c r="J1240" s="15">
        <v>3852</v>
      </c>
      <c r="K1240" s="15" t="s">
        <v>219</v>
      </c>
      <c r="L1240" s="61" t="s">
        <v>4897</v>
      </c>
      <c r="M1240" s="15" t="s">
        <v>160</v>
      </c>
      <c r="O1240" s="30" t="str">
        <f t="shared" si="223"/>
        <v>ü</v>
      </c>
      <c r="P1240" s="30" t="str">
        <f t="shared" si="217"/>
        <v>ü</v>
      </c>
      <c r="Q1240" s="30" t="str">
        <f t="shared" si="218"/>
        <v>ü</v>
      </c>
      <c r="R1240" s="30" t="str">
        <f t="shared" si="219"/>
        <v/>
      </c>
      <c r="S1240" s="17" t="str">
        <f t="shared" si="220"/>
        <v>ü</v>
      </c>
      <c r="T1240" s="17" t="str">
        <f t="shared" si="221"/>
        <v/>
      </c>
      <c r="U1240" s="17"/>
      <c r="V1240" s="17" t="str">
        <f t="shared" si="222"/>
        <v/>
      </c>
    </row>
    <row r="1241" spans="1:22" ht="21.75" hidden="1" customHeight="1" x14ac:dyDescent="0.25">
      <c r="A1241" s="28">
        <v>1240</v>
      </c>
      <c r="B1241" s="15">
        <v>2275949</v>
      </c>
      <c r="C1241" s="16">
        <v>46105</v>
      </c>
      <c r="D1241" s="16">
        <v>46106</v>
      </c>
      <c r="E1241" s="15" t="s">
        <v>5451</v>
      </c>
      <c r="F1241" s="15" t="s">
        <v>166</v>
      </c>
      <c r="H1241" s="65">
        <v>505058383</v>
      </c>
      <c r="I1241" s="15">
        <v>30</v>
      </c>
      <c r="J1241" s="15">
        <v>4</v>
      </c>
      <c r="K1241" s="15" t="s">
        <v>831</v>
      </c>
      <c r="L1241" s="61" t="s">
        <v>4969</v>
      </c>
      <c r="M1241" s="15" t="s">
        <v>211</v>
      </c>
      <c r="O1241" s="30" t="str">
        <f t="shared" si="223"/>
        <v>ü</v>
      </c>
      <c r="P1241" s="30" t="str">
        <f t="shared" si="217"/>
        <v>ü</v>
      </c>
      <c r="Q1241" s="30" t="str">
        <f t="shared" si="218"/>
        <v>ü</v>
      </c>
      <c r="R1241" s="30" t="str">
        <f t="shared" si="219"/>
        <v/>
      </c>
      <c r="S1241" s="17" t="str">
        <f t="shared" si="220"/>
        <v>ü</v>
      </c>
      <c r="T1241" s="17" t="str">
        <f t="shared" si="221"/>
        <v/>
      </c>
      <c r="U1241" s="17"/>
      <c r="V1241" s="17" t="str">
        <f t="shared" si="222"/>
        <v/>
      </c>
    </row>
    <row r="1242" spans="1:22" ht="21.75" hidden="1" customHeight="1" x14ac:dyDescent="0.25">
      <c r="A1242" s="28">
        <v>1241</v>
      </c>
      <c r="B1242" s="15">
        <v>2275914</v>
      </c>
      <c r="C1242" s="16">
        <v>46105</v>
      </c>
      <c r="D1242" s="16">
        <v>46106</v>
      </c>
      <c r="E1242" s="15" t="s">
        <v>6044</v>
      </c>
      <c r="F1242" s="15" t="s">
        <v>166</v>
      </c>
      <c r="H1242" s="65">
        <v>524629447</v>
      </c>
      <c r="I1242" s="15" t="s">
        <v>1807</v>
      </c>
      <c r="J1242" s="15" t="s">
        <v>1230</v>
      </c>
      <c r="K1242" s="15" t="s">
        <v>231</v>
      </c>
      <c r="L1242" s="61" t="s">
        <v>4897</v>
      </c>
      <c r="M1242" s="15" t="s">
        <v>165</v>
      </c>
      <c r="O1242" s="30" t="str">
        <f t="shared" si="223"/>
        <v>ü</v>
      </c>
      <c r="P1242" s="30" t="str">
        <f t="shared" si="217"/>
        <v>ü</v>
      </c>
      <c r="Q1242" s="30" t="str">
        <f t="shared" si="218"/>
        <v>ü</v>
      </c>
      <c r="R1242" s="30" t="str">
        <f t="shared" si="219"/>
        <v/>
      </c>
      <c r="S1242" s="17" t="str">
        <f t="shared" si="220"/>
        <v>ü</v>
      </c>
      <c r="T1242" s="17" t="str">
        <f t="shared" si="221"/>
        <v/>
      </c>
      <c r="U1242" s="17"/>
      <c r="V1242" s="17" t="str">
        <f t="shared" si="222"/>
        <v/>
      </c>
    </row>
    <row r="1243" spans="1:22" ht="21.75" hidden="1" customHeight="1" x14ac:dyDescent="0.25">
      <c r="A1243" s="28">
        <v>1242</v>
      </c>
      <c r="B1243" s="15">
        <v>2275889</v>
      </c>
      <c r="C1243" s="16">
        <v>46105</v>
      </c>
      <c r="D1243" s="16">
        <v>46110</v>
      </c>
      <c r="E1243" s="15" t="s">
        <v>6045</v>
      </c>
      <c r="F1243" s="15" t="s">
        <v>166</v>
      </c>
      <c r="H1243" s="65">
        <v>505795336</v>
      </c>
      <c r="J1243" s="15">
        <v>3635</v>
      </c>
      <c r="K1243" s="15" t="s">
        <v>226</v>
      </c>
      <c r="L1243" s="61" t="s">
        <v>4896</v>
      </c>
      <c r="M1243" s="15" t="s">
        <v>165</v>
      </c>
      <c r="O1243" s="30" t="str">
        <f t="shared" si="223"/>
        <v>ü</v>
      </c>
      <c r="P1243" s="30" t="str">
        <f t="shared" si="217"/>
        <v>ü</v>
      </c>
      <c r="Q1243" s="30" t="str">
        <f t="shared" si="218"/>
        <v>ü</v>
      </c>
      <c r="R1243" s="30" t="str">
        <f t="shared" si="219"/>
        <v/>
      </c>
      <c r="S1243" s="17" t="str">
        <f t="shared" si="220"/>
        <v>ü</v>
      </c>
      <c r="T1243" s="17" t="str">
        <f t="shared" si="221"/>
        <v/>
      </c>
      <c r="U1243" s="17"/>
      <c r="V1243" s="17" t="str">
        <f t="shared" si="222"/>
        <v/>
      </c>
    </row>
    <row r="1244" spans="1:22" ht="21.75" hidden="1" customHeight="1" x14ac:dyDescent="0.25">
      <c r="A1244" s="28">
        <v>1243</v>
      </c>
      <c r="B1244" s="15">
        <v>2275887</v>
      </c>
      <c r="C1244" s="16">
        <v>46105</v>
      </c>
      <c r="D1244" s="16">
        <v>46111</v>
      </c>
      <c r="E1244" s="15" t="s">
        <v>6045</v>
      </c>
      <c r="F1244" s="15" t="s">
        <v>166</v>
      </c>
      <c r="H1244" s="65">
        <v>504606604</v>
      </c>
      <c r="I1244" s="15">
        <v>136</v>
      </c>
      <c r="J1244" s="15">
        <v>3272</v>
      </c>
      <c r="K1244" s="15" t="s">
        <v>226</v>
      </c>
      <c r="L1244" s="61" t="s">
        <v>4896</v>
      </c>
      <c r="M1244" s="15" t="s">
        <v>162</v>
      </c>
      <c r="O1244" s="30" t="str">
        <f t="shared" si="223"/>
        <v>ü</v>
      </c>
      <c r="P1244" s="30" t="str">
        <f t="shared" si="217"/>
        <v>ü</v>
      </c>
      <c r="Q1244" s="30" t="str">
        <f t="shared" si="218"/>
        <v>ü</v>
      </c>
      <c r="R1244" s="30" t="str">
        <f t="shared" si="219"/>
        <v/>
      </c>
      <c r="S1244" s="17" t="str">
        <f t="shared" si="220"/>
        <v>ü</v>
      </c>
      <c r="T1244" s="17" t="str">
        <f t="shared" si="221"/>
        <v/>
      </c>
      <c r="U1244" s="17"/>
      <c r="V1244" s="17" t="str">
        <f t="shared" si="222"/>
        <v/>
      </c>
    </row>
    <row r="1245" spans="1:22" ht="21.75" hidden="1" customHeight="1" x14ac:dyDescent="0.25">
      <c r="A1245" s="28">
        <v>1244</v>
      </c>
      <c r="B1245" s="15">
        <v>2275852</v>
      </c>
      <c r="C1245" s="16">
        <v>46105</v>
      </c>
      <c r="D1245" s="16">
        <v>46106</v>
      </c>
      <c r="E1245" s="15" t="s">
        <v>6046</v>
      </c>
      <c r="F1245" s="15" t="s">
        <v>166</v>
      </c>
      <c r="H1245" s="65">
        <v>503689397</v>
      </c>
      <c r="I1245" s="15">
        <v>66</v>
      </c>
      <c r="J1245" s="15">
        <v>7</v>
      </c>
      <c r="K1245" s="15" t="s">
        <v>347</v>
      </c>
      <c r="L1245" s="61" t="s">
        <v>4903</v>
      </c>
      <c r="M1245" s="15" t="s">
        <v>165</v>
      </c>
      <c r="O1245" s="30" t="str">
        <f t="shared" si="223"/>
        <v/>
      </c>
      <c r="P1245" s="30" t="str">
        <f t="shared" si="217"/>
        <v/>
      </c>
      <c r="Q1245" s="30" t="str">
        <f t="shared" si="218"/>
        <v/>
      </c>
      <c r="R1245" s="30" t="str">
        <f t="shared" si="219"/>
        <v/>
      </c>
      <c r="S1245" s="17" t="str">
        <f t="shared" si="220"/>
        <v/>
      </c>
      <c r="T1245" s="17" t="str">
        <f t="shared" si="221"/>
        <v/>
      </c>
      <c r="U1245" s="17"/>
      <c r="V1245" s="17" t="str">
        <f t="shared" si="222"/>
        <v/>
      </c>
    </row>
    <row r="1246" spans="1:22" ht="21.75" hidden="1" customHeight="1" x14ac:dyDescent="0.25">
      <c r="A1246" s="28">
        <v>1245</v>
      </c>
      <c r="B1246" s="15">
        <v>2275825</v>
      </c>
      <c r="C1246" s="16">
        <v>46105</v>
      </c>
      <c r="D1246" s="16">
        <v>46107</v>
      </c>
      <c r="E1246" s="15" t="s">
        <v>6047</v>
      </c>
      <c r="F1246" s="15" t="s">
        <v>166</v>
      </c>
      <c r="H1246" s="65">
        <v>523043244</v>
      </c>
      <c r="I1246" s="15">
        <v>11</v>
      </c>
      <c r="J1246" s="15" t="s">
        <v>6104</v>
      </c>
      <c r="K1246" s="15" t="s">
        <v>2243</v>
      </c>
      <c r="L1246" s="61" t="s">
        <v>5697</v>
      </c>
      <c r="M1246" s="15" t="s">
        <v>165</v>
      </c>
      <c r="O1246" s="30" t="str">
        <f t="shared" si="223"/>
        <v>ü</v>
      </c>
      <c r="P1246" s="30" t="str">
        <f t="shared" si="217"/>
        <v>ü</v>
      </c>
      <c r="Q1246" s="30" t="str">
        <f t="shared" si="218"/>
        <v/>
      </c>
      <c r="R1246" s="30" t="str">
        <f t="shared" si="219"/>
        <v/>
      </c>
      <c r="S1246" s="17" t="str">
        <f t="shared" si="220"/>
        <v/>
      </c>
      <c r="T1246" s="17" t="str">
        <f t="shared" si="221"/>
        <v/>
      </c>
      <c r="U1246" s="17"/>
      <c r="V1246" s="17" t="str">
        <f t="shared" si="222"/>
        <v/>
      </c>
    </row>
    <row r="1247" spans="1:22" ht="21.75" hidden="1" customHeight="1" x14ac:dyDescent="0.25">
      <c r="A1247" s="28">
        <v>1246</v>
      </c>
      <c r="B1247" s="15">
        <v>2275822</v>
      </c>
      <c r="C1247" s="16">
        <v>46105</v>
      </c>
      <c r="D1247" s="16">
        <v>46110</v>
      </c>
      <c r="E1247" s="15" t="s">
        <v>6048</v>
      </c>
      <c r="F1247" s="15" t="s">
        <v>210</v>
      </c>
      <c r="H1247" s="65">
        <v>504996622</v>
      </c>
      <c r="J1247" s="15">
        <v>2704</v>
      </c>
      <c r="K1247" s="15" t="s">
        <v>404</v>
      </c>
      <c r="L1247" s="61" t="s">
        <v>5155</v>
      </c>
      <c r="M1247" s="15" t="s">
        <v>165</v>
      </c>
      <c r="O1247" s="30" t="str">
        <f t="shared" si="223"/>
        <v>ü</v>
      </c>
      <c r="P1247" s="30" t="str">
        <f t="shared" si="217"/>
        <v/>
      </c>
      <c r="Q1247" s="30" t="str">
        <f t="shared" si="218"/>
        <v>ü</v>
      </c>
      <c r="R1247" s="30" t="str">
        <f t="shared" si="219"/>
        <v/>
      </c>
      <c r="S1247" s="17" t="str">
        <f t="shared" si="220"/>
        <v>ü</v>
      </c>
      <c r="T1247" s="17" t="str">
        <f t="shared" si="221"/>
        <v/>
      </c>
      <c r="U1247" s="17"/>
      <c r="V1247" s="17" t="str">
        <f t="shared" si="222"/>
        <v/>
      </c>
    </row>
    <row r="1248" spans="1:22" ht="21.75" hidden="1" customHeight="1" x14ac:dyDescent="0.25">
      <c r="A1248" s="28">
        <v>1247</v>
      </c>
      <c r="B1248" s="15">
        <v>2275803</v>
      </c>
      <c r="C1248" s="16">
        <v>46105</v>
      </c>
      <c r="D1248" s="16">
        <v>46111</v>
      </c>
      <c r="E1248" s="15" t="s">
        <v>6049</v>
      </c>
      <c r="F1248" s="15" t="s">
        <v>166</v>
      </c>
      <c r="H1248" s="65">
        <v>507872550</v>
      </c>
      <c r="J1248" s="15">
        <v>2847</v>
      </c>
      <c r="K1248" s="15" t="s">
        <v>220</v>
      </c>
      <c r="L1248" s="61" t="s">
        <v>4985</v>
      </c>
      <c r="M1248" s="15" t="s">
        <v>165</v>
      </c>
      <c r="O1248" s="30" t="str">
        <f t="shared" si="223"/>
        <v>ü</v>
      </c>
      <c r="P1248" s="30" t="str">
        <f t="shared" si="217"/>
        <v>ü</v>
      </c>
      <c r="Q1248" s="30" t="str">
        <f t="shared" si="218"/>
        <v/>
      </c>
      <c r="R1248" s="30" t="str">
        <f t="shared" si="219"/>
        <v/>
      </c>
      <c r="S1248" s="17" t="str">
        <f t="shared" si="220"/>
        <v/>
      </c>
      <c r="T1248" s="17" t="str">
        <f t="shared" si="221"/>
        <v/>
      </c>
      <c r="U1248" s="17"/>
      <c r="V1248" s="17" t="str">
        <f t="shared" si="222"/>
        <v/>
      </c>
    </row>
    <row r="1249" spans="1:22" ht="21.75" hidden="1" customHeight="1" x14ac:dyDescent="0.25">
      <c r="A1249" s="28">
        <v>1248</v>
      </c>
      <c r="B1249" s="15">
        <v>2275794</v>
      </c>
      <c r="C1249" s="16">
        <v>46105</v>
      </c>
      <c r="D1249" s="16">
        <v>46110</v>
      </c>
      <c r="E1249" s="15" t="s">
        <v>6050</v>
      </c>
      <c r="F1249" s="15" t="s">
        <v>166</v>
      </c>
      <c r="H1249" s="65">
        <v>544111317</v>
      </c>
      <c r="I1249" s="15" t="s">
        <v>4189</v>
      </c>
      <c r="J1249" s="15">
        <v>1273</v>
      </c>
      <c r="K1249" s="15" t="s">
        <v>227</v>
      </c>
      <c r="L1249" s="61" t="s">
        <v>6105</v>
      </c>
      <c r="M1249" s="15" t="s">
        <v>160</v>
      </c>
      <c r="O1249" s="30" t="str">
        <f t="shared" si="223"/>
        <v/>
      </c>
      <c r="P1249" s="30" t="str">
        <f t="shared" si="217"/>
        <v>ü</v>
      </c>
      <c r="Q1249" s="30" t="str">
        <f t="shared" si="218"/>
        <v>ü</v>
      </c>
      <c r="R1249" s="30" t="str">
        <f t="shared" si="219"/>
        <v/>
      </c>
      <c r="S1249" s="17" t="str">
        <f t="shared" si="220"/>
        <v>ü</v>
      </c>
      <c r="T1249" s="17" t="str">
        <f t="shared" si="221"/>
        <v/>
      </c>
      <c r="U1249" s="17"/>
      <c r="V1249" s="17" t="str">
        <f t="shared" si="222"/>
        <v/>
      </c>
    </row>
    <row r="1250" spans="1:22" ht="21.75" hidden="1" customHeight="1" x14ac:dyDescent="0.25">
      <c r="A1250" s="28">
        <v>1249</v>
      </c>
      <c r="B1250" s="15">
        <v>2275788</v>
      </c>
      <c r="C1250" s="16">
        <v>46105</v>
      </c>
      <c r="D1250" s="16">
        <v>46111</v>
      </c>
      <c r="E1250" s="15" t="s">
        <v>6051</v>
      </c>
      <c r="F1250" s="15" t="s">
        <v>166</v>
      </c>
      <c r="H1250" s="65">
        <v>503066686</v>
      </c>
      <c r="I1250" s="15" t="s">
        <v>671</v>
      </c>
      <c r="J1250" s="15" t="s">
        <v>671</v>
      </c>
      <c r="K1250" s="15" t="s">
        <v>844</v>
      </c>
      <c r="L1250" s="61" t="s">
        <v>4896</v>
      </c>
      <c r="M1250" s="15" t="s">
        <v>158</v>
      </c>
      <c r="O1250" s="30" t="str">
        <f t="shared" si="223"/>
        <v>ü</v>
      </c>
      <c r="P1250" s="30" t="str">
        <f t="shared" si="217"/>
        <v>ü</v>
      </c>
      <c r="Q1250" s="30" t="str">
        <f t="shared" si="218"/>
        <v>ü</v>
      </c>
      <c r="R1250" s="30" t="str">
        <f t="shared" si="219"/>
        <v/>
      </c>
      <c r="S1250" s="17" t="str">
        <f t="shared" si="220"/>
        <v>ü</v>
      </c>
      <c r="T1250" s="17" t="str">
        <f t="shared" si="221"/>
        <v/>
      </c>
      <c r="U1250" s="17"/>
      <c r="V1250" s="17" t="str">
        <f t="shared" si="222"/>
        <v/>
      </c>
    </row>
    <row r="1251" spans="1:22" ht="21.75" hidden="1" customHeight="1" x14ac:dyDescent="0.25">
      <c r="A1251" s="28">
        <v>1250</v>
      </c>
      <c r="B1251" s="15">
        <v>2275779</v>
      </c>
      <c r="C1251" s="16">
        <v>46105</v>
      </c>
      <c r="D1251" s="16">
        <v>46111</v>
      </c>
      <c r="E1251" s="15" t="s">
        <v>6052</v>
      </c>
      <c r="F1251" s="15" t="s">
        <v>166</v>
      </c>
      <c r="H1251" s="65">
        <v>501674447</v>
      </c>
      <c r="I1251" s="15">
        <v>40</v>
      </c>
      <c r="J1251" s="15">
        <v>106</v>
      </c>
      <c r="K1251" s="15" t="s">
        <v>5160</v>
      </c>
      <c r="L1251" s="61" t="s">
        <v>4905</v>
      </c>
      <c r="M1251" s="15" t="s">
        <v>164</v>
      </c>
      <c r="O1251" s="30" t="str">
        <f t="shared" si="223"/>
        <v>ü</v>
      </c>
      <c r="P1251" s="30" t="str">
        <f t="shared" si="217"/>
        <v>ü</v>
      </c>
      <c r="Q1251" s="30" t="str">
        <f t="shared" si="218"/>
        <v>ü</v>
      </c>
      <c r="R1251" s="30" t="str">
        <f t="shared" si="219"/>
        <v/>
      </c>
      <c r="S1251" s="17" t="str">
        <f t="shared" si="220"/>
        <v>ü</v>
      </c>
      <c r="T1251" s="17" t="str">
        <f t="shared" si="221"/>
        <v/>
      </c>
      <c r="U1251" s="17"/>
      <c r="V1251" s="17" t="str">
        <f t="shared" si="222"/>
        <v>ü</v>
      </c>
    </row>
    <row r="1252" spans="1:22" ht="21.75" hidden="1" customHeight="1" x14ac:dyDescent="0.25">
      <c r="A1252" s="28">
        <v>1251</v>
      </c>
      <c r="B1252" s="15">
        <v>2275771</v>
      </c>
      <c r="C1252" s="16">
        <v>46105</v>
      </c>
      <c r="D1252" s="16">
        <v>46106</v>
      </c>
      <c r="E1252" s="15" t="s">
        <v>5748</v>
      </c>
      <c r="F1252" s="15" t="s">
        <v>166</v>
      </c>
      <c r="H1252" s="65">
        <v>543113633</v>
      </c>
      <c r="I1252" s="15">
        <v>26</v>
      </c>
      <c r="J1252" s="15">
        <v>5</v>
      </c>
      <c r="K1252" s="15" t="s">
        <v>232</v>
      </c>
      <c r="L1252" s="61" t="s">
        <v>4919</v>
      </c>
      <c r="M1252" s="15" t="s">
        <v>160</v>
      </c>
      <c r="O1252" s="30" t="str">
        <f t="shared" si="223"/>
        <v/>
      </c>
      <c r="P1252" s="30" t="str">
        <f t="shared" si="217"/>
        <v/>
      </c>
      <c r="Q1252" s="30" t="str">
        <f t="shared" si="218"/>
        <v>ü</v>
      </c>
      <c r="R1252" s="30" t="str">
        <f t="shared" si="219"/>
        <v/>
      </c>
      <c r="S1252" s="17" t="str">
        <f t="shared" si="220"/>
        <v/>
      </c>
      <c r="T1252" s="17" t="str">
        <f t="shared" si="221"/>
        <v/>
      </c>
      <c r="U1252" s="17"/>
      <c r="V1252" s="17" t="str">
        <f t="shared" si="222"/>
        <v/>
      </c>
    </row>
    <row r="1253" spans="1:22" ht="21.75" hidden="1" customHeight="1" x14ac:dyDescent="0.25">
      <c r="A1253" s="28">
        <v>1252</v>
      </c>
      <c r="B1253" s="15">
        <v>2275736</v>
      </c>
      <c r="C1253" s="16">
        <v>46105</v>
      </c>
      <c r="D1253" s="16">
        <v>46106</v>
      </c>
      <c r="E1253" s="15" t="s">
        <v>6053</v>
      </c>
      <c r="F1253" s="15" t="s">
        <v>166</v>
      </c>
      <c r="H1253" s="65">
        <v>503107479</v>
      </c>
      <c r="I1253" s="15">
        <v>37</v>
      </c>
      <c r="J1253" s="15">
        <v>7</v>
      </c>
      <c r="K1253" s="15" t="s">
        <v>694</v>
      </c>
      <c r="L1253" s="61" t="s">
        <v>4969</v>
      </c>
      <c r="M1253" s="15" t="s">
        <v>158</v>
      </c>
      <c r="O1253" s="30" t="str">
        <f t="shared" si="223"/>
        <v>ü</v>
      </c>
      <c r="P1253" s="30" t="str">
        <f t="shared" si="217"/>
        <v>ü</v>
      </c>
      <c r="Q1253" s="30" t="str">
        <f t="shared" si="218"/>
        <v>ü</v>
      </c>
      <c r="R1253" s="30" t="str">
        <f t="shared" si="219"/>
        <v/>
      </c>
      <c r="S1253" s="17" t="str">
        <f t="shared" si="220"/>
        <v>ü</v>
      </c>
      <c r="T1253" s="17" t="str">
        <f t="shared" si="221"/>
        <v/>
      </c>
      <c r="U1253" s="17"/>
      <c r="V1253" s="17" t="str">
        <f t="shared" si="222"/>
        <v/>
      </c>
    </row>
    <row r="1254" spans="1:22" ht="21.75" hidden="1" customHeight="1" x14ac:dyDescent="0.25">
      <c r="A1254" s="28">
        <v>1253</v>
      </c>
      <c r="B1254" s="15">
        <v>2275735</v>
      </c>
      <c r="C1254" s="16">
        <v>46105</v>
      </c>
      <c r="D1254" s="16">
        <v>46110</v>
      </c>
      <c r="E1254" s="15" t="s">
        <v>6054</v>
      </c>
      <c r="F1254" s="15" t="s">
        <v>166</v>
      </c>
      <c r="H1254" s="65">
        <v>505525150</v>
      </c>
      <c r="J1254" s="15">
        <v>1243</v>
      </c>
      <c r="K1254" s="15" t="s">
        <v>227</v>
      </c>
      <c r="L1254" s="61" t="s">
        <v>5438</v>
      </c>
      <c r="M1254" s="15" t="s">
        <v>160</v>
      </c>
      <c r="O1254" s="30" t="str">
        <f t="shared" si="223"/>
        <v>ü</v>
      </c>
      <c r="P1254" s="30" t="str">
        <f t="shared" si="217"/>
        <v/>
      </c>
      <c r="Q1254" s="30" t="str">
        <f t="shared" si="218"/>
        <v/>
      </c>
      <c r="R1254" s="30" t="str">
        <f t="shared" si="219"/>
        <v/>
      </c>
      <c r="S1254" s="17" t="str">
        <f t="shared" si="220"/>
        <v/>
      </c>
      <c r="T1254" s="17" t="str">
        <f t="shared" si="221"/>
        <v/>
      </c>
      <c r="U1254" s="17"/>
      <c r="V1254" s="17" t="str">
        <f t="shared" si="222"/>
        <v/>
      </c>
    </row>
    <row r="1255" spans="1:22" ht="21.75" hidden="1" customHeight="1" x14ac:dyDescent="0.25">
      <c r="A1255" s="28">
        <v>1254</v>
      </c>
      <c r="B1255" s="15">
        <v>2275731</v>
      </c>
      <c r="C1255" s="16">
        <v>46105</v>
      </c>
      <c r="D1255" s="16">
        <v>46107</v>
      </c>
      <c r="E1255" s="15" t="s">
        <v>6055</v>
      </c>
      <c r="F1255" s="15" t="s">
        <v>166</v>
      </c>
      <c r="H1255" s="65">
        <v>504886862</v>
      </c>
      <c r="J1255" s="15">
        <v>3051</v>
      </c>
      <c r="K1255" s="15" t="s">
        <v>220</v>
      </c>
      <c r="L1255" s="61" t="s">
        <v>5135</v>
      </c>
      <c r="M1255" s="15" t="s">
        <v>211</v>
      </c>
      <c r="O1255" s="30" t="str">
        <f t="shared" si="223"/>
        <v>ü</v>
      </c>
      <c r="P1255" s="30" t="str">
        <f t="shared" si="217"/>
        <v>ü</v>
      </c>
      <c r="Q1255" s="30" t="str">
        <f t="shared" si="218"/>
        <v>ü</v>
      </c>
      <c r="R1255" s="30" t="str">
        <f t="shared" si="219"/>
        <v/>
      </c>
      <c r="S1255" s="17" t="str">
        <f t="shared" si="220"/>
        <v>ü</v>
      </c>
      <c r="T1255" s="17" t="str">
        <f t="shared" si="221"/>
        <v/>
      </c>
      <c r="U1255" s="17"/>
      <c r="V1255" s="17" t="str">
        <f t="shared" si="222"/>
        <v/>
      </c>
    </row>
    <row r="1256" spans="1:22" ht="21.75" hidden="1" customHeight="1" x14ac:dyDescent="0.25">
      <c r="A1256" s="28">
        <v>1255</v>
      </c>
      <c r="B1256" s="15">
        <v>2275719</v>
      </c>
      <c r="C1256" s="16">
        <v>46105</v>
      </c>
      <c r="D1256" s="16">
        <v>46106</v>
      </c>
      <c r="E1256" s="15" t="s">
        <v>6056</v>
      </c>
      <c r="F1256" s="15" t="s">
        <v>166</v>
      </c>
      <c r="H1256" s="65">
        <v>509687117</v>
      </c>
      <c r="I1256" s="15">
        <v>11</v>
      </c>
      <c r="J1256" s="15">
        <v>28</v>
      </c>
      <c r="K1256" s="15" t="s">
        <v>229</v>
      </c>
      <c r="L1256" s="61" t="s">
        <v>4896</v>
      </c>
      <c r="M1256" s="15" t="s">
        <v>160</v>
      </c>
      <c r="O1256" s="30" t="str">
        <f t="shared" si="223"/>
        <v>ü</v>
      </c>
      <c r="P1256" s="30" t="str">
        <f t="shared" si="217"/>
        <v>ü</v>
      </c>
      <c r="Q1256" s="30" t="str">
        <f t="shared" si="218"/>
        <v>ü</v>
      </c>
      <c r="R1256" s="30" t="str">
        <f t="shared" si="219"/>
        <v/>
      </c>
      <c r="S1256" s="17" t="str">
        <f t="shared" si="220"/>
        <v>ü</v>
      </c>
      <c r="T1256" s="17" t="str">
        <f t="shared" si="221"/>
        <v/>
      </c>
      <c r="U1256" s="17"/>
      <c r="V1256" s="17" t="str">
        <f t="shared" si="222"/>
        <v/>
      </c>
    </row>
    <row r="1257" spans="1:22" ht="21.75" hidden="1" customHeight="1" x14ac:dyDescent="0.25">
      <c r="A1257" s="28">
        <v>1256</v>
      </c>
      <c r="B1257" s="15">
        <v>2275717</v>
      </c>
      <c r="C1257" s="16">
        <v>46105</v>
      </c>
      <c r="D1257" s="16">
        <v>46107</v>
      </c>
      <c r="E1257" s="15" t="s">
        <v>6057</v>
      </c>
      <c r="F1257" s="15" t="s">
        <v>166</v>
      </c>
      <c r="H1257" s="65">
        <v>501122413</v>
      </c>
      <c r="J1257" s="15">
        <v>174</v>
      </c>
      <c r="K1257" s="15" t="s">
        <v>692</v>
      </c>
      <c r="L1257" s="61" t="s">
        <v>6106</v>
      </c>
      <c r="M1257" s="15" t="s">
        <v>164</v>
      </c>
      <c r="O1257" s="30" t="str">
        <f t="shared" si="223"/>
        <v/>
      </c>
      <c r="P1257" s="30" t="str">
        <f t="shared" si="217"/>
        <v/>
      </c>
      <c r="Q1257" s="30" t="str">
        <f t="shared" si="218"/>
        <v>ü</v>
      </c>
      <c r="R1257" s="30" t="str">
        <f t="shared" si="219"/>
        <v/>
      </c>
      <c r="S1257" s="17" t="str">
        <f t="shared" si="220"/>
        <v>ü</v>
      </c>
      <c r="T1257" s="17" t="str">
        <f t="shared" si="221"/>
        <v/>
      </c>
      <c r="U1257" s="17"/>
      <c r="V1257" s="17" t="str">
        <f t="shared" si="222"/>
        <v/>
      </c>
    </row>
    <row r="1258" spans="1:22" ht="21.75" hidden="1" customHeight="1" x14ac:dyDescent="0.25">
      <c r="A1258" s="28">
        <v>1257</v>
      </c>
      <c r="B1258" s="15">
        <v>2275713</v>
      </c>
      <c r="C1258" s="16">
        <v>46105</v>
      </c>
      <c r="D1258" s="16">
        <v>46106</v>
      </c>
      <c r="E1258" s="15" t="s">
        <v>6058</v>
      </c>
      <c r="F1258" s="15" t="s">
        <v>166</v>
      </c>
      <c r="H1258" s="65">
        <v>528844883</v>
      </c>
      <c r="I1258" s="15">
        <v>313</v>
      </c>
      <c r="J1258" s="15">
        <v>2</v>
      </c>
      <c r="K1258" s="15" t="s">
        <v>353</v>
      </c>
      <c r="L1258" s="61" t="s">
        <v>4905</v>
      </c>
      <c r="M1258" s="15" t="s">
        <v>486</v>
      </c>
      <c r="O1258" s="30" t="str">
        <f t="shared" si="223"/>
        <v>ü</v>
      </c>
      <c r="P1258" s="30" t="str">
        <f t="shared" si="217"/>
        <v>ü</v>
      </c>
      <c r="Q1258" s="30" t="str">
        <f t="shared" si="218"/>
        <v>ü</v>
      </c>
      <c r="R1258" s="30" t="str">
        <f t="shared" si="219"/>
        <v/>
      </c>
      <c r="S1258" s="17" t="str">
        <f t="shared" si="220"/>
        <v>ü</v>
      </c>
      <c r="T1258" s="17" t="str">
        <f t="shared" si="221"/>
        <v/>
      </c>
      <c r="U1258" s="17"/>
      <c r="V1258" s="17" t="str">
        <f t="shared" si="222"/>
        <v>ü</v>
      </c>
    </row>
    <row r="1259" spans="1:22" ht="21.75" hidden="1" customHeight="1" x14ac:dyDescent="0.25">
      <c r="A1259" s="28">
        <v>1258</v>
      </c>
      <c r="B1259" s="15">
        <v>2275711</v>
      </c>
      <c r="C1259" s="16">
        <v>46105</v>
      </c>
      <c r="D1259" s="16">
        <v>46107</v>
      </c>
      <c r="E1259" s="15" t="s">
        <v>6059</v>
      </c>
      <c r="F1259" s="15" t="s">
        <v>166</v>
      </c>
      <c r="H1259" s="65">
        <v>509759710</v>
      </c>
      <c r="I1259" s="15">
        <v>0</v>
      </c>
      <c r="J1259" s="15">
        <v>38</v>
      </c>
      <c r="K1259" s="15" t="s">
        <v>402</v>
      </c>
      <c r="L1259" s="61" t="s">
        <v>4905</v>
      </c>
      <c r="M1259" s="15" t="s">
        <v>162</v>
      </c>
      <c r="O1259" s="30" t="str">
        <f t="shared" si="223"/>
        <v>ü</v>
      </c>
      <c r="P1259" s="30" t="str">
        <f t="shared" si="217"/>
        <v>ü</v>
      </c>
      <c r="Q1259" s="30" t="str">
        <f t="shared" si="218"/>
        <v>ü</v>
      </c>
      <c r="R1259" s="30" t="str">
        <f t="shared" si="219"/>
        <v/>
      </c>
      <c r="S1259" s="17" t="str">
        <f t="shared" si="220"/>
        <v>ü</v>
      </c>
      <c r="T1259" s="17" t="str">
        <f t="shared" si="221"/>
        <v/>
      </c>
      <c r="U1259" s="17"/>
      <c r="V1259" s="17" t="str">
        <f t="shared" si="222"/>
        <v>ü</v>
      </c>
    </row>
    <row r="1260" spans="1:22" ht="21.75" hidden="1" customHeight="1" x14ac:dyDescent="0.25">
      <c r="A1260" s="28">
        <v>1259</v>
      </c>
      <c r="B1260" s="15">
        <v>2275709</v>
      </c>
      <c r="C1260" s="16">
        <v>46105</v>
      </c>
      <c r="D1260" s="16">
        <v>46106</v>
      </c>
      <c r="E1260" s="15" t="s">
        <v>6060</v>
      </c>
      <c r="F1260" s="15" t="s">
        <v>166</v>
      </c>
      <c r="H1260" s="65">
        <v>501491941</v>
      </c>
      <c r="I1260" s="15">
        <v>3</v>
      </c>
      <c r="J1260" s="15">
        <v>75</v>
      </c>
      <c r="K1260" s="15" t="s">
        <v>402</v>
      </c>
      <c r="L1260" s="61" t="s">
        <v>4923</v>
      </c>
      <c r="M1260" s="15" t="s">
        <v>486</v>
      </c>
      <c r="O1260" s="30" t="str">
        <f t="shared" si="223"/>
        <v>ü</v>
      </c>
      <c r="P1260" s="30" t="str">
        <f t="shared" si="217"/>
        <v>ü</v>
      </c>
      <c r="Q1260" s="30" t="str">
        <f t="shared" si="218"/>
        <v>ü</v>
      </c>
      <c r="R1260" s="30" t="str">
        <f t="shared" si="219"/>
        <v/>
      </c>
      <c r="S1260" s="17" t="str">
        <f t="shared" si="220"/>
        <v>ü</v>
      </c>
      <c r="T1260" s="17" t="str">
        <f t="shared" si="221"/>
        <v/>
      </c>
      <c r="U1260" s="17"/>
      <c r="V1260" s="17" t="str">
        <f t="shared" si="222"/>
        <v/>
      </c>
    </row>
    <row r="1261" spans="1:22" ht="21.75" hidden="1" customHeight="1" x14ac:dyDescent="0.25">
      <c r="A1261" s="28">
        <v>1260</v>
      </c>
      <c r="B1261" s="15">
        <v>2275705</v>
      </c>
      <c r="C1261" s="16">
        <v>46105</v>
      </c>
      <c r="D1261" s="16">
        <v>46106</v>
      </c>
      <c r="E1261" s="15" t="s">
        <v>6061</v>
      </c>
      <c r="F1261" s="15" t="s">
        <v>166</v>
      </c>
      <c r="H1261" s="65">
        <v>523556666</v>
      </c>
      <c r="I1261" s="15">
        <v>313</v>
      </c>
      <c r="J1261" s="15">
        <v>2</v>
      </c>
      <c r="K1261" s="15" t="s">
        <v>353</v>
      </c>
      <c r="L1261" s="61" t="s">
        <v>4896</v>
      </c>
      <c r="M1261" s="15" t="s">
        <v>486</v>
      </c>
      <c r="O1261" s="30" t="str">
        <f t="shared" si="223"/>
        <v>ü</v>
      </c>
      <c r="P1261" s="30" t="str">
        <f t="shared" si="217"/>
        <v>ü</v>
      </c>
      <c r="Q1261" s="30" t="str">
        <f t="shared" si="218"/>
        <v>ü</v>
      </c>
      <c r="R1261" s="30" t="str">
        <f t="shared" si="219"/>
        <v/>
      </c>
      <c r="S1261" s="17" t="str">
        <f t="shared" si="220"/>
        <v>ü</v>
      </c>
      <c r="T1261" s="17" t="str">
        <f t="shared" si="221"/>
        <v/>
      </c>
      <c r="U1261" s="17"/>
      <c r="V1261" s="17" t="str">
        <f t="shared" si="222"/>
        <v/>
      </c>
    </row>
    <row r="1262" spans="1:22" ht="21.75" hidden="1" customHeight="1" x14ac:dyDescent="0.25">
      <c r="A1262" s="28">
        <v>1261</v>
      </c>
      <c r="B1262" s="15">
        <v>2275694</v>
      </c>
      <c r="C1262" s="16">
        <v>46105</v>
      </c>
      <c r="D1262" s="16">
        <v>46106</v>
      </c>
      <c r="E1262" s="15" t="s">
        <v>6062</v>
      </c>
      <c r="F1262" s="15" t="s">
        <v>166</v>
      </c>
      <c r="H1262" s="65">
        <v>508956666</v>
      </c>
      <c r="I1262" s="15">
        <v>114</v>
      </c>
      <c r="J1262" s="15">
        <v>68</v>
      </c>
      <c r="K1262" s="15" t="s">
        <v>346</v>
      </c>
      <c r="L1262" s="61" t="s">
        <v>4905</v>
      </c>
      <c r="M1262" s="15" t="s">
        <v>165</v>
      </c>
      <c r="O1262" s="30" t="str">
        <f t="shared" si="223"/>
        <v>ü</v>
      </c>
      <c r="P1262" s="30" t="str">
        <f t="shared" si="217"/>
        <v>ü</v>
      </c>
      <c r="Q1262" s="30" t="str">
        <f t="shared" si="218"/>
        <v>ü</v>
      </c>
      <c r="R1262" s="30" t="str">
        <f t="shared" si="219"/>
        <v/>
      </c>
      <c r="S1262" s="17" t="str">
        <f t="shared" si="220"/>
        <v>ü</v>
      </c>
      <c r="T1262" s="17" t="str">
        <f t="shared" si="221"/>
        <v/>
      </c>
      <c r="U1262" s="17"/>
      <c r="V1262" s="17" t="str">
        <f t="shared" si="222"/>
        <v>ü</v>
      </c>
    </row>
    <row r="1263" spans="1:22" ht="21.75" hidden="1" customHeight="1" x14ac:dyDescent="0.25">
      <c r="A1263" s="28">
        <v>1262</v>
      </c>
      <c r="B1263" s="15">
        <v>2275682</v>
      </c>
      <c r="C1263" s="16">
        <v>46105</v>
      </c>
      <c r="D1263" s="16">
        <v>46106</v>
      </c>
      <c r="E1263" s="15" t="s">
        <v>5078</v>
      </c>
      <c r="F1263" s="15" t="s">
        <v>166</v>
      </c>
      <c r="H1263" s="65">
        <v>503332301</v>
      </c>
      <c r="I1263" s="15">
        <v>25</v>
      </c>
      <c r="J1263" s="15">
        <v>6</v>
      </c>
      <c r="K1263" s="15" t="s">
        <v>402</v>
      </c>
      <c r="L1263" s="61" t="s">
        <v>5222</v>
      </c>
      <c r="M1263" s="15" t="s">
        <v>486</v>
      </c>
      <c r="O1263" s="30" t="str">
        <f t="shared" si="223"/>
        <v/>
      </c>
      <c r="P1263" s="30" t="str">
        <f t="shared" si="217"/>
        <v/>
      </c>
      <c r="Q1263" s="30" t="str">
        <f t="shared" si="218"/>
        <v>ü</v>
      </c>
      <c r="R1263" s="30" t="str">
        <f t="shared" si="219"/>
        <v/>
      </c>
      <c r="S1263" s="17" t="str">
        <f t="shared" si="220"/>
        <v>ü</v>
      </c>
      <c r="T1263" s="17" t="str">
        <f t="shared" si="221"/>
        <v/>
      </c>
      <c r="U1263" s="17"/>
      <c r="V1263" s="17" t="str">
        <f t="shared" si="222"/>
        <v/>
      </c>
    </row>
    <row r="1264" spans="1:22" ht="21.75" hidden="1" customHeight="1" x14ac:dyDescent="0.25">
      <c r="A1264" s="28">
        <v>1263</v>
      </c>
      <c r="B1264" s="15">
        <v>2275679</v>
      </c>
      <c r="C1264" s="16">
        <v>46105</v>
      </c>
      <c r="D1264" s="16">
        <v>46106</v>
      </c>
      <c r="E1264" s="15" t="s">
        <v>5557</v>
      </c>
      <c r="F1264" s="15" t="s">
        <v>166</v>
      </c>
      <c r="H1264" s="65">
        <v>507447147</v>
      </c>
      <c r="I1264" s="15">
        <v>69</v>
      </c>
      <c r="J1264" s="15">
        <v>10</v>
      </c>
      <c r="K1264" s="15" t="s">
        <v>409</v>
      </c>
      <c r="L1264" s="61" t="s">
        <v>6107</v>
      </c>
      <c r="M1264" s="15" t="s">
        <v>211</v>
      </c>
      <c r="O1264" s="30" t="str">
        <f t="shared" si="223"/>
        <v>ü</v>
      </c>
      <c r="P1264" s="30" t="str">
        <f t="shared" si="217"/>
        <v>ü</v>
      </c>
      <c r="Q1264" s="30" t="str">
        <f t="shared" si="218"/>
        <v/>
      </c>
      <c r="R1264" s="30" t="str">
        <f t="shared" si="219"/>
        <v/>
      </c>
      <c r="S1264" s="17" t="str">
        <f t="shared" si="220"/>
        <v/>
      </c>
      <c r="T1264" s="17" t="str">
        <f t="shared" si="221"/>
        <v/>
      </c>
      <c r="U1264" s="17"/>
      <c r="V1264" s="17" t="str">
        <f t="shared" si="222"/>
        <v/>
      </c>
    </row>
    <row r="1265" spans="1:22" ht="21.75" hidden="1" customHeight="1" x14ac:dyDescent="0.25">
      <c r="A1265" s="28">
        <v>1264</v>
      </c>
      <c r="B1265" s="15">
        <v>2275677</v>
      </c>
      <c r="C1265" s="16">
        <v>46105</v>
      </c>
      <c r="D1265" s="16">
        <v>46106</v>
      </c>
      <c r="E1265" s="15" t="s">
        <v>6063</v>
      </c>
      <c r="F1265" s="15" t="s">
        <v>166</v>
      </c>
      <c r="H1265" s="65">
        <v>508661184</v>
      </c>
      <c r="I1265" s="15">
        <v>155</v>
      </c>
      <c r="J1265" s="15">
        <v>271</v>
      </c>
      <c r="K1265" s="15" t="s">
        <v>402</v>
      </c>
      <c r="L1265" s="61" t="s">
        <v>4982</v>
      </c>
      <c r="M1265" s="15" t="s">
        <v>486</v>
      </c>
      <c r="O1265" s="30" t="str">
        <f t="shared" si="223"/>
        <v>ü</v>
      </c>
      <c r="P1265" s="30" t="str">
        <f t="shared" si="217"/>
        <v>ü</v>
      </c>
      <c r="Q1265" s="30" t="str">
        <f t="shared" si="218"/>
        <v>ü</v>
      </c>
      <c r="R1265" s="30" t="str">
        <f t="shared" si="219"/>
        <v/>
      </c>
      <c r="S1265" s="17" t="str">
        <f t="shared" si="220"/>
        <v>ü</v>
      </c>
      <c r="T1265" s="17" t="str">
        <f t="shared" si="221"/>
        <v/>
      </c>
      <c r="U1265" s="17"/>
      <c r="V1265" s="17" t="str">
        <f t="shared" si="222"/>
        <v>ü</v>
      </c>
    </row>
    <row r="1266" spans="1:22" ht="21.75" hidden="1" customHeight="1" x14ac:dyDescent="0.25">
      <c r="A1266" s="28">
        <v>1265</v>
      </c>
      <c r="B1266" s="15">
        <v>2275673</v>
      </c>
      <c r="C1266" s="16">
        <v>46105</v>
      </c>
      <c r="D1266" s="16">
        <v>46106</v>
      </c>
      <c r="E1266" s="15" t="s">
        <v>6064</v>
      </c>
      <c r="F1266" s="15" t="s">
        <v>166</v>
      </c>
      <c r="H1266" s="65">
        <v>507008049</v>
      </c>
      <c r="I1266" s="15">
        <v>62</v>
      </c>
      <c r="J1266" s="15">
        <v>722</v>
      </c>
      <c r="K1266" s="15" t="s">
        <v>402</v>
      </c>
      <c r="L1266" s="61" t="s">
        <v>4975</v>
      </c>
      <c r="M1266" s="15" t="s">
        <v>486</v>
      </c>
      <c r="O1266" s="30" t="str">
        <f t="shared" si="223"/>
        <v>ü</v>
      </c>
      <c r="P1266" s="30" t="str">
        <f t="shared" si="217"/>
        <v>ü</v>
      </c>
      <c r="Q1266" s="30" t="str">
        <f t="shared" si="218"/>
        <v>ü</v>
      </c>
      <c r="R1266" s="30" t="str">
        <f t="shared" si="219"/>
        <v/>
      </c>
      <c r="S1266" s="17" t="str">
        <f t="shared" si="220"/>
        <v>ü</v>
      </c>
      <c r="T1266" s="17" t="str">
        <f t="shared" si="221"/>
        <v/>
      </c>
      <c r="U1266" s="17"/>
      <c r="V1266" s="17" t="str">
        <f t="shared" si="222"/>
        <v/>
      </c>
    </row>
    <row r="1267" spans="1:22" ht="21.75" hidden="1" customHeight="1" x14ac:dyDescent="0.25">
      <c r="A1267" s="28">
        <v>1266</v>
      </c>
      <c r="B1267" s="15">
        <v>2275671</v>
      </c>
      <c r="C1267" s="16">
        <v>46105</v>
      </c>
      <c r="D1267" s="16">
        <v>46106</v>
      </c>
      <c r="E1267" s="15" t="s">
        <v>6065</v>
      </c>
      <c r="F1267" s="15" t="s">
        <v>166</v>
      </c>
      <c r="H1267" s="65">
        <v>507441188</v>
      </c>
      <c r="I1267" s="15">
        <v>13</v>
      </c>
      <c r="J1267" s="15">
        <v>4457</v>
      </c>
      <c r="K1267" s="15" t="s">
        <v>221</v>
      </c>
      <c r="L1267" s="61" t="s">
        <v>4905</v>
      </c>
      <c r="M1267" s="15" t="s">
        <v>164</v>
      </c>
      <c r="O1267" s="30" t="str">
        <f t="shared" si="223"/>
        <v>ü</v>
      </c>
      <c r="P1267" s="30" t="str">
        <f t="shared" si="217"/>
        <v>ü</v>
      </c>
      <c r="Q1267" s="30" t="str">
        <f t="shared" si="218"/>
        <v>ü</v>
      </c>
      <c r="R1267" s="30" t="str">
        <f t="shared" si="219"/>
        <v/>
      </c>
      <c r="S1267" s="17" t="str">
        <f t="shared" si="220"/>
        <v>ü</v>
      </c>
      <c r="T1267" s="17" t="str">
        <f t="shared" si="221"/>
        <v/>
      </c>
      <c r="U1267" s="17"/>
      <c r="V1267" s="17" t="str">
        <f t="shared" si="222"/>
        <v>ü</v>
      </c>
    </row>
    <row r="1268" spans="1:22" ht="21.75" hidden="1" customHeight="1" x14ac:dyDescent="0.25">
      <c r="A1268" s="28">
        <v>1267</v>
      </c>
      <c r="B1268" s="15">
        <v>2275663</v>
      </c>
      <c r="C1268" s="16">
        <v>46105</v>
      </c>
      <c r="D1268" s="16">
        <v>46107</v>
      </c>
      <c r="E1268" s="15" t="s">
        <v>5213</v>
      </c>
      <c r="F1268" s="15" t="s">
        <v>166</v>
      </c>
      <c r="H1268" s="65">
        <v>561171333</v>
      </c>
      <c r="I1268" s="15">
        <v>0</v>
      </c>
      <c r="J1268" s="15">
        <v>0</v>
      </c>
      <c r="K1268" s="15" t="s">
        <v>402</v>
      </c>
      <c r="L1268" s="61" t="s">
        <v>5035</v>
      </c>
      <c r="M1268" s="15" t="s">
        <v>162</v>
      </c>
      <c r="O1268" s="30" t="str">
        <f t="shared" si="223"/>
        <v>ü</v>
      </c>
      <c r="P1268" s="30" t="str">
        <f t="shared" si="217"/>
        <v/>
      </c>
      <c r="Q1268" s="30" t="str">
        <f t="shared" si="218"/>
        <v>ü</v>
      </c>
      <c r="R1268" s="30" t="str">
        <f t="shared" si="219"/>
        <v/>
      </c>
      <c r="S1268" s="17" t="str">
        <f t="shared" si="220"/>
        <v>ü</v>
      </c>
      <c r="T1268" s="17" t="str">
        <f t="shared" si="221"/>
        <v/>
      </c>
      <c r="U1268" s="17"/>
      <c r="V1268" s="17" t="str">
        <f t="shared" si="222"/>
        <v/>
      </c>
    </row>
    <row r="1269" spans="1:22" ht="21.75" hidden="1" customHeight="1" x14ac:dyDescent="0.25">
      <c r="A1269" s="28">
        <v>1268</v>
      </c>
      <c r="B1269" s="15">
        <v>2275639</v>
      </c>
      <c r="C1269" s="16">
        <v>46105</v>
      </c>
      <c r="D1269" s="16">
        <v>46107</v>
      </c>
      <c r="E1269" s="15" t="s">
        <v>6066</v>
      </c>
      <c r="F1269" s="15" t="s">
        <v>166</v>
      </c>
      <c r="H1269" s="65">
        <v>505775266</v>
      </c>
      <c r="J1269" s="15">
        <v>1964</v>
      </c>
      <c r="K1269" s="15" t="s">
        <v>574</v>
      </c>
      <c r="L1269" s="61" t="s">
        <v>6108</v>
      </c>
      <c r="M1269" s="15" t="s">
        <v>160</v>
      </c>
      <c r="O1269" s="30" t="str">
        <f t="shared" si="223"/>
        <v>ü</v>
      </c>
      <c r="P1269" s="30" t="str">
        <f t="shared" si="217"/>
        <v/>
      </c>
      <c r="Q1269" s="30" t="str">
        <f t="shared" si="218"/>
        <v>ü</v>
      </c>
      <c r="R1269" s="30" t="str">
        <f t="shared" si="219"/>
        <v/>
      </c>
      <c r="S1269" s="17" t="str">
        <f t="shared" si="220"/>
        <v>ü</v>
      </c>
      <c r="T1269" s="17" t="str">
        <f t="shared" si="221"/>
        <v/>
      </c>
      <c r="U1269" s="17"/>
      <c r="V1269" s="17" t="str">
        <f t="shared" si="222"/>
        <v/>
      </c>
    </row>
    <row r="1270" spans="1:22" ht="21.75" hidden="1" customHeight="1" x14ac:dyDescent="0.25">
      <c r="A1270" s="28">
        <v>1269</v>
      </c>
      <c r="B1270" s="15">
        <v>2275636</v>
      </c>
      <c r="C1270" s="16">
        <v>46105</v>
      </c>
      <c r="D1270" s="16">
        <v>46106</v>
      </c>
      <c r="E1270" s="15" t="s">
        <v>6067</v>
      </c>
      <c r="F1270" s="15" t="s">
        <v>166</v>
      </c>
      <c r="H1270" s="65">
        <v>503038307</v>
      </c>
      <c r="I1270" s="15">
        <v>22</v>
      </c>
      <c r="J1270" s="15" t="s">
        <v>2331</v>
      </c>
      <c r="K1270" s="15" t="s">
        <v>240</v>
      </c>
      <c r="L1270" s="61" t="s">
        <v>5157</v>
      </c>
      <c r="M1270" s="15" t="s">
        <v>162</v>
      </c>
      <c r="O1270" s="30" t="str">
        <f t="shared" si="223"/>
        <v>ü</v>
      </c>
      <c r="P1270" s="30" t="str">
        <f t="shared" si="217"/>
        <v/>
      </c>
      <c r="Q1270" s="30" t="str">
        <f t="shared" si="218"/>
        <v>ü</v>
      </c>
      <c r="R1270" s="30" t="str">
        <f t="shared" si="219"/>
        <v/>
      </c>
      <c r="S1270" s="17" t="str">
        <f t="shared" si="220"/>
        <v>ü</v>
      </c>
      <c r="T1270" s="17" t="str">
        <f t="shared" si="221"/>
        <v/>
      </c>
      <c r="U1270" s="17"/>
      <c r="V1270" s="17" t="str">
        <f t="shared" si="222"/>
        <v/>
      </c>
    </row>
    <row r="1271" spans="1:22" ht="21.75" hidden="1" customHeight="1" x14ac:dyDescent="0.25">
      <c r="A1271" s="28">
        <v>1270</v>
      </c>
      <c r="B1271" s="15">
        <v>2275625</v>
      </c>
      <c r="C1271" s="16">
        <v>46105</v>
      </c>
      <c r="D1271" s="16">
        <v>46106</v>
      </c>
      <c r="E1271" s="15" t="s">
        <v>6068</v>
      </c>
      <c r="F1271" s="15" t="s">
        <v>166</v>
      </c>
      <c r="H1271" s="65">
        <v>558646466</v>
      </c>
      <c r="I1271" s="15">
        <v>65</v>
      </c>
      <c r="J1271" s="15">
        <v>22</v>
      </c>
      <c r="K1271" s="15" t="s">
        <v>347</v>
      </c>
      <c r="L1271" s="61" t="s">
        <v>5146</v>
      </c>
      <c r="M1271" s="15" t="s">
        <v>165</v>
      </c>
      <c r="O1271" s="30" t="str">
        <f t="shared" si="223"/>
        <v>ü</v>
      </c>
      <c r="P1271" s="30" t="str">
        <f t="shared" ref="P1271:P1316" si="224">IF(COUNTIF(L1271,"*صراصير*")&gt;=1,"ü","")</f>
        <v/>
      </c>
      <c r="Q1271" s="30" t="str">
        <f t="shared" ref="Q1271:Q1316" si="225">IF(COUNTIF(L1271,"*بعوض*")&gt;=1,"ü","")</f>
        <v>ü</v>
      </c>
      <c r="R1271" s="30" t="str">
        <f t="shared" ref="R1271:R1316" si="226">IF(COUNTIF(L1271,"*باعوض*")&gt;=1,"ü","")</f>
        <v/>
      </c>
      <c r="S1271" s="17" t="str">
        <f t="shared" ref="S1271:S1316" si="227">IF(COUNTIF(L1271,"*ذباب*")&gt;=1,"ü","")</f>
        <v/>
      </c>
      <c r="T1271" s="17" t="str">
        <f t="shared" ref="T1271:T1316" si="228">IF(COUNTIF(L1271,"*فئران*")&gt;=1,"ü","")</f>
        <v/>
      </c>
      <c r="U1271" s="17"/>
      <c r="V1271" s="17" t="str">
        <f t="shared" ref="V1271:V1316" si="229">IF(COUNTIF(L1271,"*عقارب*")&gt;=1,"ü","")</f>
        <v/>
      </c>
    </row>
    <row r="1272" spans="1:22" ht="21.75" hidden="1" customHeight="1" x14ac:dyDescent="0.25">
      <c r="A1272" s="28">
        <v>1271</v>
      </c>
      <c r="B1272" s="15">
        <v>2275622</v>
      </c>
      <c r="C1272" s="16">
        <v>46105</v>
      </c>
      <c r="D1272" s="16">
        <v>46111</v>
      </c>
      <c r="E1272" s="15" t="s">
        <v>5112</v>
      </c>
      <c r="F1272" s="15" t="s">
        <v>166</v>
      </c>
      <c r="H1272" s="65">
        <v>507766965</v>
      </c>
      <c r="I1272" s="15" t="s">
        <v>6109</v>
      </c>
      <c r="J1272" s="15" t="s">
        <v>6109</v>
      </c>
      <c r="K1272" s="15" t="s">
        <v>227</v>
      </c>
      <c r="L1272" s="61" t="s">
        <v>5224</v>
      </c>
      <c r="M1272" s="15" t="s">
        <v>158</v>
      </c>
      <c r="O1272" s="30" t="str">
        <f t="shared" si="223"/>
        <v>ü</v>
      </c>
      <c r="P1272" s="30" t="str">
        <f t="shared" si="224"/>
        <v>ü</v>
      </c>
      <c r="Q1272" s="30" t="str">
        <f t="shared" si="225"/>
        <v>ü</v>
      </c>
      <c r="R1272" s="30" t="str">
        <f t="shared" si="226"/>
        <v/>
      </c>
      <c r="S1272" s="17" t="str">
        <f t="shared" si="227"/>
        <v>ü</v>
      </c>
      <c r="T1272" s="17" t="str">
        <f t="shared" si="228"/>
        <v/>
      </c>
      <c r="U1272" s="17"/>
      <c r="V1272" s="17" t="str">
        <f t="shared" si="229"/>
        <v>ü</v>
      </c>
    </row>
    <row r="1273" spans="1:22" ht="21.75" hidden="1" customHeight="1" x14ac:dyDescent="0.25">
      <c r="A1273" s="28">
        <v>1272</v>
      </c>
      <c r="B1273" s="15">
        <v>2275610</v>
      </c>
      <c r="C1273" s="16">
        <v>46105</v>
      </c>
      <c r="D1273" s="16">
        <v>46107</v>
      </c>
      <c r="E1273" s="15" t="s">
        <v>5000</v>
      </c>
      <c r="F1273" s="15" t="s">
        <v>166</v>
      </c>
      <c r="H1273" s="65">
        <v>568444480</v>
      </c>
      <c r="I1273" s="15">
        <v>159</v>
      </c>
      <c r="J1273" s="15">
        <v>15</v>
      </c>
      <c r="K1273" s="15" t="s">
        <v>564</v>
      </c>
      <c r="L1273" s="61" t="s">
        <v>4905</v>
      </c>
      <c r="M1273" s="15" t="s">
        <v>211</v>
      </c>
      <c r="O1273" s="30" t="str">
        <f t="shared" si="223"/>
        <v>ü</v>
      </c>
      <c r="P1273" s="30" t="str">
        <f t="shared" si="224"/>
        <v>ü</v>
      </c>
      <c r="Q1273" s="30" t="str">
        <f t="shared" si="225"/>
        <v>ü</v>
      </c>
      <c r="R1273" s="30" t="str">
        <f t="shared" si="226"/>
        <v/>
      </c>
      <c r="S1273" s="17" t="str">
        <f t="shared" si="227"/>
        <v>ü</v>
      </c>
      <c r="T1273" s="17" t="str">
        <f t="shared" si="228"/>
        <v/>
      </c>
      <c r="U1273" s="17"/>
      <c r="V1273" s="17" t="str">
        <f t="shared" si="229"/>
        <v>ü</v>
      </c>
    </row>
    <row r="1274" spans="1:22" ht="21.75" hidden="1" customHeight="1" x14ac:dyDescent="0.25">
      <c r="A1274" s="28">
        <v>1273</v>
      </c>
      <c r="B1274" s="15">
        <v>2275608</v>
      </c>
      <c r="C1274" s="16">
        <v>46105</v>
      </c>
      <c r="D1274" s="16">
        <v>46107</v>
      </c>
      <c r="E1274" s="15" t="s">
        <v>6069</v>
      </c>
      <c r="F1274" s="15" t="s">
        <v>166</v>
      </c>
      <c r="H1274" s="65">
        <v>507676877</v>
      </c>
      <c r="I1274" s="15">
        <v>3057</v>
      </c>
      <c r="J1274" s="15">
        <v>3057</v>
      </c>
      <c r="K1274" s="15" t="s">
        <v>226</v>
      </c>
      <c r="L1274" s="61" t="s">
        <v>5154</v>
      </c>
      <c r="M1274" s="15" t="s">
        <v>164</v>
      </c>
      <c r="O1274" s="30" t="str">
        <f t="shared" si="223"/>
        <v>ü</v>
      </c>
      <c r="P1274" s="30" t="str">
        <f t="shared" si="224"/>
        <v>ü</v>
      </c>
      <c r="Q1274" s="30" t="str">
        <f t="shared" si="225"/>
        <v>ü</v>
      </c>
      <c r="R1274" s="30" t="str">
        <f t="shared" si="226"/>
        <v/>
      </c>
      <c r="S1274" s="17" t="str">
        <f t="shared" si="227"/>
        <v>ü</v>
      </c>
      <c r="T1274" s="17" t="str">
        <f t="shared" si="228"/>
        <v/>
      </c>
      <c r="U1274" s="17"/>
      <c r="V1274" s="17" t="str">
        <f t="shared" si="229"/>
        <v/>
      </c>
    </row>
    <row r="1275" spans="1:22" ht="21.75" hidden="1" customHeight="1" x14ac:dyDescent="0.25">
      <c r="A1275" s="28">
        <v>1274</v>
      </c>
      <c r="B1275" s="15">
        <v>2275605</v>
      </c>
      <c r="C1275" s="16">
        <v>46105</v>
      </c>
      <c r="D1275" s="16">
        <v>46110</v>
      </c>
      <c r="E1275" s="15" t="s">
        <v>5017</v>
      </c>
      <c r="F1275" s="15" t="s">
        <v>166</v>
      </c>
      <c r="H1275" s="65">
        <v>506369282</v>
      </c>
      <c r="I1275" s="15">
        <v>136</v>
      </c>
      <c r="J1275" s="15">
        <v>3304</v>
      </c>
      <c r="K1275" s="15" t="s">
        <v>226</v>
      </c>
      <c r="L1275" s="61" t="s">
        <v>4896</v>
      </c>
      <c r="M1275" s="15" t="s">
        <v>165</v>
      </c>
      <c r="O1275" s="30" t="str">
        <f t="shared" si="223"/>
        <v>ü</v>
      </c>
      <c r="P1275" s="30" t="str">
        <f t="shared" si="224"/>
        <v>ü</v>
      </c>
      <c r="Q1275" s="30" t="str">
        <f t="shared" si="225"/>
        <v>ü</v>
      </c>
      <c r="R1275" s="30" t="str">
        <f t="shared" si="226"/>
        <v/>
      </c>
      <c r="S1275" s="17" t="str">
        <f t="shared" si="227"/>
        <v>ü</v>
      </c>
      <c r="T1275" s="17" t="str">
        <f t="shared" si="228"/>
        <v/>
      </c>
      <c r="U1275" s="17"/>
      <c r="V1275" s="17" t="str">
        <f t="shared" si="229"/>
        <v/>
      </c>
    </row>
    <row r="1276" spans="1:22" ht="21.75" hidden="1" customHeight="1" x14ac:dyDescent="0.25">
      <c r="A1276" s="28">
        <v>1275</v>
      </c>
      <c r="B1276" s="15">
        <v>2275601</v>
      </c>
      <c r="C1276" s="16">
        <v>46105</v>
      </c>
      <c r="D1276" s="16">
        <v>46106</v>
      </c>
      <c r="E1276" s="15" t="s">
        <v>6070</v>
      </c>
      <c r="F1276" s="15" t="s">
        <v>166</v>
      </c>
      <c r="H1276" s="65">
        <v>503666855</v>
      </c>
      <c r="I1276" s="15" t="s">
        <v>682</v>
      </c>
      <c r="J1276" s="15">
        <v>598</v>
      </c>
      <c r="K1276" s="15" t="s">
        <v>353</v>
      </c>
      <c r="L1276" s="61" t="s">
        <v>5132</v>
      </c>
      <c r="M1276" s="15" t="s">
        <v>486</v>
      </c>
      <c r="O1276" s="30" t="str">
        <f t="shared" si="223"/>
        <v>ü</v>
      </c>
      <c r="P1276" s="30" t="str">
        <f t="shared" si="224"/>
        <v>ü</v>
      </c>
      <c r="Q1276" s="30" t="str">
        <f t="shared" si="225"/>
        <v>ü</v>
      </c>
      <c r="R1276" s="30" t="str">
        <f t="shared" si="226"/>
        <v/>
      </c>
      <c r="S1276" s="17" t="str">
        <f t="shared" si="227"/>
        <v/>
      </c>
      <c r="T1276" s="17" t="str">
        <f t="shared" si="228"/>
        <v/>
      </c>
      <c r="U1276" s="17"/>
      <c r="V1276" s="17" t="str">
        <f t="shared" si="229"/>
        <v/>
      </c>
    </row>
    <row r="1277" spans="1:22" ht="21.75" hidden="1" customHeight="1" x14ac:dyDescent="0.25">
      <c r="A1277" s="28">
        <v>1276</v>
      </c>
      <c r="B1277" s="15">
        <v>2275597</v>
      </c>
      <c r="C1277" s="16">
        <v>46105</v>
      </c>
      <c r="D1277" s="16">
        <v>46106</v>
      </c>
      <c r="E1277" s="15" t="s">
        <v>6071</v>
      </c>
      <c r="F1277" s="15" t="s">
        <v>166</v>
      </c>
      <c r="H1277" s="65">
        <v>527003756</v>
      </c>
      <c r="J1277" s="15">
        <v>637</v>
      </c>
      <c r="K1277" s="15" t="s">
        <v>402</v>
      </c>
      <c r="L1277" s="61" t="s">
        <v>5138</v>
      </c>
      <c r="M1277" s="15" t="s">
        <v>486</v>
      </c>
      <c r="O1277" s="30" t="str">
        <f t="shared" si="223"/>
        <v>ü</v>
      </c>
      <c r="P1277" s="30" t="str">
        <f t="shared" si="224"/>
        <v/>
      </c>
      <c r="Q1277" s="30" t="str">
        <f t="shared" si="225"/>
        <v>ü</v>
      </c>
      <c r="R1277" s="30" t="str">
        <f t="shared" si="226"/>
        <v/>
      </c>
      <c r="S1277" s="17" t="str">
        <f t="shared" si="227"/>
        <v/>
      </c>
      <c r="T1277" s="17" t="str">
        <f t="shared" si="228"/>
        <v/>
      </c>
      <c r="U1277" s="17"/>
      <c r="V1277" s="17" t="str">
        <f t="shared" si="229"/>
        <v/>
      </c>
    </row>
    <row r="1278" spans="1:22" ht="21.75" hidden="1" customHeight="1" x14ac:dyDescent="0.25">
      <c r="A1278" s="28">
        <v>1277</v>
      </c>
      <c r="B1278" s="15">
        <v>2275591</v>
      </c>
      <c r="C1278" s="16">
        <v>46105</v>
      </c>
      <c r="D1278" s="16">
        <v>46106</v>
      </c>
      <c r="E1278" s="15" t="s">
        <v>6072</v>
      </c>
      <c r="F1278" s="15" t="s">
        <v>166</v>
      </c>
      <c r="H1278" s="65">
        <v>506974840</v>
      </c>
      <c r="J1278" s="15">
        <v>3163</v>
      </c>
      <c r="K1278" s="15" t="s">
        <v>226</v>
      </c>
      <c r="L1278" s="61" t="s">
        <v>5138</v>
      </c>
      <c r="M1278" s="15" t="s">
        <v>164</v>
      </c>
      <c r="O1278" s="30" t="str">
        <f t="shared" si="223"/>
        <v>ü</v>
      </c>
      <c r="P1278" s="30" t="str">
        <f t="shared" si="224"/>
        <v/>
      </c>
      <c r="Q1278" s="30" t="str">
        <f t="shared" si="225"/>
        <v>ü</v>
      </c>
      <c r="R1278" s="30" t="str">
        <f t="shared" si="226"/>
        <v/>
      </c>
      <c r="S1278" s="17" t="str">
        <f t="shared" si="227"/>
        <v/>
      </c>
      <c r="T1278" s="17" t="str">
        <f t="shared" si="228"/>
        <v/>
      </c>
      <c r="U1278" s="17"/>
      <c r="V1278" s="17" t="str">
        <f t="shared" si="229"/>
        <v/>
      </c>
    </row>
    <row r="1279" spans="1:22" ht="21.75" hidden="1" customHeight="1" x14ac:dyDescent="0.25">
      <c r="A1279" s="28">
        <v>1278</v>
      </c>
      <c r="B1279" s="15">
        <v>2275583</v>
      </c>
      <c r="C1279" s="16">
        <v>46105</v>
      </c>
      <c r="D1279" s="16">
        <v>46106</v>
      </c>
      <c r="E1279" s="15" t="s">
        <v>6073</v>
      </c>
      <c r="F1279" s="15" t="s">
        <v>166</v>
      </c>
      <c r="H1279" s="65">
        <v>507070898</v>
      </c>
      <c r="I1279" s="15">
        <v>20</v>
      </c>
      <c r="J1279" s="15">
        <v>3196</v>
      </c>
      <c r="K1279" s="15" t="s">
        <v>226</v>
      </c>
      <c r="L1279" s="61" t="s">
        <v>4969</v>
      </c>
      <c r="M1279" s="15" t="s">
        <v>164</v>
      </c>
      <c r="O1279" s="30" t="str">
        <f t="shared" ref="O1279:O1334" si="230">IF(COUNTIF($L1279,"*نمل*")&gt;=1,"ü","")</f>
        <v>ü</v>
      </c>
      <c r="P1279" s="30" t="str">
        <f t="shared" si="224"/>
        <v>ü</v>
      </c>
      <c r="Q1279" s="30" t="str">
        <f t="shared" si="225"/>
        <v>ü</v>
      </c>
      <c r="R1279" s="30" t="str">
        <f t="shared" si="226"/>
        <v/>
      </c>
      <c r="S1279" s="17" t="str">
        <f t="shared" si="227"/>
        <v>ü</v>
      </c>
      <c r="T1279" s="17" t="str">
        <f t="shared" si="228"/>
        <v/>
      </c>
      <c r="U1279" s="17"/>
      <c r="V1279" s="17" t="str">
        <f t="shared" si="229"/>
        <v/>
      </c>
    </row>
    <row r="1280" spans="1:22" ht="21.75" hidden="1" customHeight="1" x14ac:dyDescent="0.25">
      <c r="A1280" s="28">
        <v>1279</v>
      </c>
      <c r="B1280" s="15">
        <v>2275581</v>
      </c>
      <c r="C1280" s="16">
        <v>46105</v>
      </c>
      <c r="D1280" s="16">
        <v>46106</v>
      </c>
      <c r="E1280" s="15" t="s">
        <v>6074</v>
      </c>
      <c r="F1280" s="15" t="s">
        <v>166</v>
      </c>
      <c r="H1280" s="65">
        <v>556566621</v>
      </c>
      <c r="I1280" s="15">
        <v>155</v>
      </c>
      <c r="J1280" s="15">
        <v>281</v>
      </c>
      <c r="K1280" s="15" t="s">
        <v>402</v>
      </c>
      <c r="L1280" s="61" t="s">
        <v>6110</v>
      </c>
      <c r="M1280" s="15" t="s">
        <v>486</v>
      </c>
      <c r="O1280" s="30" t="str">
        <f t="shared" si="230"/>
        <v/>
      </c>
      <c r="P1280" s="30" t="str">
        <f t="shared" si="224"/>
        <v>ü</v>
      </c>
      <c r="Q1280" s="30" t="str">
        <f t="shared" si="225"/>
        <v>ü</v>
      </c>
      <c r="R1280" s="30" t="str">
        <f t="shared" si="226"/>
        <v/>
      </c>
      <c r="S1280" s="17" t="str">
        <f t="shared" si="227"/>
        <v>ü</v>
      </c>
      <c r="T1280" s="17" t="str">
        <f t="shared" si="228"/>
        <v/>
      </c>
      <c r="U1280" s="17"/>
      <c r="V1280" s="17" t="str">
        <f t="shared" si="229"/>
        <v>ü</v>
      </c>
    </row>
    <row r="1281" spans="1:22" ht="21.75" hidden="1" customHeight="1" x14ac:dyDescent="0.25">
      <c r="A1281" s="28">
        <v>1280</v>
      </c>
      <c r="B1281" s="15">
        <v>2275578</v>
      </c>
      <c r="C1281" s="16">
        <v>46105</v>
      </c>
      <c r="D1281" s="16">
        <v>46107</v>
      </c>
      <c r="E1281" s="15" t="s">
        <v>5967</v>
      </c>
      <c r="F1281" s="15" t="s">
        <v>166</v>
      </c>
      <c r="H1281" s="65">
        <v>527004913</v>
      </c>
      <c r="I1281" s="15">
        <v>2350</v>
      </c>
      <c r="J1281" s="15">
        <v>235</v>
      </c>
      <c r="K1281" s="15" t="s">
        <v>600</v>
      </c>
      <c r="L1281" s="61" t="s">
        <v>5155</v>
      </c>
      <c r="M1281" s="15" t="s">
        <v>486</v>
      </c>
      <c r="O1281" s="30" t="str">
        <f t="shared" si="230"/>
        <v>ü</v>
      </c>
      <c r="P1281" s="30" t="str">
        <f t="shared" si="224"/>
        <v/>
      </c>
      <c r="Q1281" s="30" t="str">
        <f t="shared" si="225"/>
        <v>ü</v>
      </c>
      <c r="R1281" s="30" t="str">
        <f t="shared" si="226"/>
        <v/>
      </c>
      <c r="S1281" s="17" t="str">
        <f t="shared" si="227"/>
        <v>ü</v>
      </c>
      <c r="T1281" s="17" t="str">
        <f t="shared" si="228"/>
        <v/>
      </c>
      <c r="U1281" s="17"/>
      <c r="V1281" s="17" t="str">
        <f t="shared" si="229"/>
        <v/>
      </c>
    </row>
    <row r="1282" spans="1:22" ht="21.75" hidden="1" customHeight="1" x14ac:dyDescent="0.25">
      <c r="A1282" s="28">
        <v>1281</v>
      </c>
      <c r="B1282" s="15">
        <v>2275572</v>
      </c>
      <c r="C1282" s="16">
        <v>46105</v>
      </c>
      <c r="D1282" s="16">
        <v>46107</v>
      </c>
      <c r="E1282" s="15" t="s">
        <v>6075</v>
      </c>
      <c r="F1282" s="15" t="s">
        <v>166</v>
      </c>
      <c r="H1282" s="65">
        <v>509879888</v>
      </c>
      <c r="I1282" s="15">
        <v>115</v>
      </c>
      <c r="J1282" s="15">
        <v>2934</v>
      </c>
      <c r="K1282" s="15" t="s">
        <v>220</v>
      </c>
      <c r="L1282" s="61" t="s">
        <v>4896</v>
      </c>
      <c r="M1282" s="15" t="s">
        <v>211</v>
      </c>
      <c r="O1282" s="30" t="str">
        <f t="shared" si="230"/>
        <v>ü</v>
      </c>
      <c r="P1282" s="30" t="str">
        <f t="shared" si="224"/>
        <v>ü</v>
      </c>
      <c r="Q1282" s="30" t="str">
        <f t="shared" si="225"/>
        <v>ü</v>
      </c>
      <c r="R1282" s="30" t="str">
        <f t="shared" si="226"/>
        <v/>
      </c>
      <c r="S1282" s="17" t="str">
        <f t="shared" si="227"/>
        <v>ü</v>
      </c>
      <c r="T1282" s="17" t="str">
        <f t="shared" si="228"/>
        <v/>
      </c>
      <c r="U1282" s="17"/>
      <c r="V1282" s="17" t="str">
        <f t="shared" si="229"/>
        <v/>
      </c>
    </row>
    <row r="1283" spans="1:22" ht="21.75" hidden="1" customHeight="1" x14ac:dyDescent="0.25">
      <c r="A1283" s="28">
        <v>1282</v>
      </c>
      <c r="B1283" s="15">
        <v>2275570</v>
      </c>
      <c r="C1283" s="16">
        <v>46105</v>
      </c>
      <c r="D1283" s="16">
        <v>46107</v>
      </c>
      <c r="E1283" s="15" t="s">
        <v>6076</v>
      </c>
      <c r="F1283" s="15" t="s">
        <v>166</v>
      </c>
      <c r="H1283" s="65">
        <v>506313210</v>
      </c>
      <c r="I1283" s="15" t="s">
        <v>1373</v>
      </c>
      <c r="J1283" s="15">
        <v>2444</v>
      </c>
      <c r="K1283" s="15" t="s">
        <v>564</v>
      </c>
      <c r="L1283" s="61" t="s">
        <v>6111</v>
      </c>
      <c r="M1283" s="15" t="s">
        <v>211</v>
      </c>
      <c r="O1283" s="30" t="str">
        <f t="shared" si="230"/>
        <v>ü</v>
      </c>
      <c r="P1283" s="30" t="str">
        <f t="shared" si="224"/>
        <v/>
      </c>
      <c r="Q1283" s="30" t="str">
        <f t="shared" si="225"/>
        <v>ü</v>
      </c>
      <c r="R1283" s="30" t="str">
        <f t="shared" si="226"/>
        <v/>
      </c>
      <c r="S1283" s="17" t="str">
        <f t="shared" si="227"/>
        <v/>
      </c>
      <c r="T1283" s="17" t="str">
        <f t="shared" si="228"/>
        <v/>
      </c>
      <c r="U1283" s="17"/>
      <c r="V1283" s="17" t="str">
        <f t="shared" si="229"/>
        <v>ü</v>
      </c>
    </row>
    <row r="1284" spans="1:22" ht="21.75" hidden="1" customHeight="1" x14ac:dyDescent="0.25">
      <c r="A1284" s="28">
        <v>1283</v>
      </c>
      <c r="B1284" s="15">
        <v>2275567</v>
      </c>
      <c r="C1284" s="16">
        <v>46105</v>
      </c>
      <c r="D1284" s="16">
        <v>46107</v>
      </c>
      <c r="E1284" s="15" t="s">
        <v>6077</v>
      </c>
      <c r="F1284" s="15" t="s">
        <v>166</v>
      </c>
      <c r="H1284" s="65">
        <v>502565555</v>
      </c>
      <c r="I1284" s="15" t="s">
        <v>361</v>
      </c>
      <c r="J1284" s="15" t="s">
        <v>1807</v>
      </c>
      <c r="K1284" s="15" t="s">
        <v>419</v>
      </c>
      <c r="L1284" s="61" t="s">
        <v>5222</v>
      </c>
      <c r="M1284" s="15" t="s">
        <v>165</v>
      </c>
      <c r="O1284" s="30" t="str">
        <f t="shared" si="230"/>
        <v/>
      </c>
      <c r="P1284" s="30" t="str">
        <f t="shared" si="224"/>
        <v/>
      </c>
      <c r="Q1284" s="30" t="str">
        <f t="shared" si="225"/>
        <v>ü</v>
      </c>
      <c r="R1284" s="30" t="str">
        <f t="shared" si="226"/>
        <v/>
      </c>
      <c r="S1284" s="17" t="str">
        <f t="shared" si="227"/>
        <v>ü</v>
      </c>
      <c r="T1284" s="17" t="str">
        <f t="shared" si="228"/>
        <v/>
      </c>
      <c r="U1284" s="17"/>
      <c r="V1284" s="17" t="str">
        <f t="shared" si="229"/>
        <v/>
      </c>
    </row>
    <row r="1285" spans="1:22" ht="21.75" hidden="1" customHeight="1" x14ac:dyDescent="0.25">
      <c r="A1285" s="28">
        <v>1284</v>
      </c>
      <c r="B1285" s="15">
        <v>2275566</v>
      </c>
      <c r="C1285" s="16">
        <v>46105</v>
      </c>
      <c r="D1285" s="16">
        <v>46106</v>
      </c>
      <c r="E1285" s="15" t="s">
        <v>5199</v>
      </c>
      <c r="F1285" s="15" t="s">
        <v>166</v>
      </c>
      <c r="H1285" s="65">
        <v>522723232</v>
      </c>
      <c r="J1285" s="15">
        <v>17</v>
      </c>
      <c r="K1285" s="15" t="s">
        <v>4583</v>
      </c>
      <c r="L1285" s="61" t="s">
        <v>4905</v>
      </c>
      <c r="M1285" s="15" t="s">
        <v>160</v>
      </c>
      <c r="O1285" s="30" t="str">
        <f t="shared" si="230"/>
        <v>ü</v>
      </c>
      <c r="P1285" s="30" t="str">
        <f t="shared" si="224"/>
        <v>ü</v>
      </c>
      <c r="Q1285" s="30" t="str">
        <f t="shared" si="225"/>
        <v>ü</v>
      </c>
      <c r="R1285" s="30" t="str">
        <f t="shared" si="226"/>
        <v/>
      </c>
      <c r="S1285" s="17" t="str">
        <f t="shared" si="227"/>
        <v>ü</v>
      </c>
      <c r="T1285" s="17" t="str">
        <f t="shared" si="228"/>
        <v/>
      </c>
      <c r="U1285" s="17"/>
      <c r="V1285" s="17" t="str">
        <f t="shared" si="229"/>
        <v>ü</v>
      </c>
    </row>
    <row r="1286" spans="1:22" ht="21.75" hidden="1" customHeight="1" x14ac:dyDescent="0.25">
      <c r="A1286" s="28">
        <v>1285</v>
      </c>
      <c r="B1286" s="15">
        <v>2275563</v>
      </c>
      <c r="C1286" s="16">
        <v>46105</v>
      </c>
      <c r="D1286" s="16">
        <v>46110</v>
      </c>
      <c r="E1286" s="15" t="s">
        <v>5580</v>
      </c>
      <c r="F1286" s="15" t="s">
        <v>166</v>
      </c>
      <c r="H1286" s="65">
        <v>504822261</v>
      </c>
      <c r="I1286" s="15">
        <v>3</v>
      </c>
      <c r="J1286" s="15">
        <v>3788</v>
      </c>
      <c r="K1286" s="15" t="s">
        <v>230</v>
      </c>
      <c r="L1286" s="61" t="s">
        <v>5224</v>
      </c>
      <c r="M1286" s="15" t="s">
        <v>165</v>
      </c>
      <c r="O1286" s="30" t="str">
        <f t="shared" si="230"/>
        <v>ü</v>
      </c>
      <c r="P1286" s="30" t="str">
        <f t="shared" si="224"/>
        <v>ü</v>
      </c>
      <c r="Q1286" s="30" t="str">
        <f t="shared" si="225"/>
        <v>ü</v>
      </c>
      <c r="R1286" s="30" t="str">
        <f t="shared" si="226"/>
        <v/>
      </c>
      <c r="S1286" s="17" t="str">
        <f t="shared" si="227"/>
        <v>ü</v>
      </c>
      <c r="T1286" s="17" t="str">
        <f t="shared" si="228"/>
        <v/>
      </c>
      <c r="U1286" s="17"/>
      <c r="V1286" s="17" t="str">
        <f t="shared" si="229"/>
        <v>ü</v>
      </c>
    </row>
    <row r="1287" spans="1:22" ht="21.75" hidden="1" customHeight="1" x14ac:dyDescent="0.25">
      <c r="A1287" s="28">
        <v>1286</v>
      </c>
      <c r="B1287" s="15">
        <v>2275560</v>
      </c>
      <c r="C1287" s="16">
        <v>46105</v>
      </c>
      <c r="D1287" s="16">
        <v>46110</v>
      </c>
      <c r="E1287" s="15" t="s">
        <v>6078</v>
      </c>
      <c r="F1287" s="15" t="s">
        <v>166</v>
      </c>
      <c r="H1287" s="65">
        <v>526669559</v>
      </c>
      <c r="I1287" s="15">
        <v>16</v>
      </c>
      <c r="J1287" s="15">
        <v>4</v>
      </c>
      <c r="K1287" s="15" t="s">
        <v>561</v>
      </c>
      <c r="L1287" s="61" t="s">
        <v>5154</v>
      </c>
      <c r="M1287" s="15" t="s">
        <v>186</v>
      </c>
      <c r="O1287" s="30" t="str">
        <f t="shared" si="230"/>
        <v>ü</v>
      </c>
      <c r="P1287" s="30" t="str">
        <f t="shared" si="224"/>
        <v>ü</v>
      </c>
      <c r="Q1287" s="30" t="str">
        <f t="shared" si="225"/>
        <v>ü</v>
      </c>
      <c r="R1287" s="30" t="str">
        <f t="shared" si="226"/>
        <v/>
      </c>
      <c r="S1287" s="17" t="str">
        <f t="shared" si="227"/>
        <v>ü</v>
      </c>
      <c r="T1287" s="17" t="str">
        <f t="shared" si="228"/>
        <v/>
      </c>
      <c r="U1287" s="17"/>
      <c r="V1287" s="17" t="str">
        <f t="shared" si="229"/>
        <v/>
      </c>
    </row>
    <row r="1288" spans="1:22" ht="21.75" hidden="1" customHeight="1" x14ac:dyDescent="0.25">
      <c r="A1288" s="28">
        <v>1287</v>
      </c>
      <c r="B1288" s="15">
        <v>2275559</v>
      </c>
      <c r="C1288" s="16">
        <v>46105</v>
      </c>
      <c r="D1288" s="16">
        <v>46106</v>
      </c>
      <c r="E1288" s="15" t="s">
        <v>6079</v>
      </c>
      <c r="F1288" s="15" t="s">
        <v>166</v>
      </c>
      <c r="H1288" s="65">
        <v>541228292</v>
      </c>
      <c r="I1288" s="15">
        <v>36</v>
      </c>
      <c r="J1288" s="15">
        <v>4</v>
      </c>
      <c r="K1288" s="15" t="s">
        <v>379</v>
      </c>
      <c r="L1288" s="61" t="s">
        <v>5222</v>
      </c>
      <c r="M1288" s="15" t="s">
        <v>160</v>
      </c>
      <c r="O1288" s="30" t="str">
        <f t="shared" si="230"/>
        <v/>
      </c>
      <c r="P1288" s="30" t="str">
        <f t="shared" si="224"/>
        <v/>
      </c>
      <c r="Q1288" s="30" t="str">
        <f t="shared" si="225"/>
        <v>ü</v>
      </c>
      <c r="R1288" s="30" t="str">
        <f t="shared" si="226"/>
        <v/>
      </c>
      <c r="S1288" s="17" t="str">
        <f t="shared" si="227"/>
        <v>ü</v>
      </c>
      <c r="T1288" s="17" t="str">
        <f t="shared" si="228"/>
        <v/>
      </c>
      <c r="U1288" s="17"/>
      <c r="V1288" s="17" t="str">
        <f t="shared" si="229"/>
        <v/>
      </c>
    </row>
    <row r="1289" spans="1:22" ht="21.75" hidden="1" customHeight="1" x14ac:dyDescent="0.25">
      <c r="A1289" s="28">
        <v>1288</v>
      </c>
      <c r="B1289" s="15">
        <v>2275558</v>
      </c>
      <c r="C1289" s="16">
        <v>46105</v>
      </c>
      <c r="D1289" s="16">
        <v>46107</v>
      </c>
      <c r="E1289" s="15" t="s">
        <v>6080</v>
      </c>
      <c r="F1289" s="15" t="s">
        <v>166</v>
      </c>
      <c r="H1289" s="65">
        <v>506888513</v>
      </c>
      <c r="J1289" s="15">
        <v>2907</v>
      </c>
      <c r="K1289" s="15" t="s">
        <v>220</v>
      </c>
      <c r="L1289" s="61" t="s">
        <v>5499</v>
      </c>
      <c r="M1289" s="15" t="s">
        <v>211</v>
      </c>
      <c r="O1289" s="30" t="str">
        <f t="shared" si="230"/>
        <v>ü</v>
      </c>
      <c r="P1289" s="30" t="str">
        <f t="shared" si="224"/>
        <v/>
      </c>
      <c r="Q1289" s="30" t="str">
        <f t="shared" si="225"/>
        <v>ü</v>
      </c>
      <c r="R1289" s="30" t="str">
        <f t="shared" si="226"/>
        <v/>
      </c>
      <c r="S1289" s="17" t="str">
        <f t="shared" si="227"/>
        <v>ü</v>
      </c>
      <c r="T1289" s="17" t="str">
        <f t="shared" si="228"/>
        <v/>
      </c>
      <c r="U1289" s="17"/>
      <c r="V1289" s="17" t="str">
        <f t="shared" si="229"/>
        <v/>
      </c>
    </row>
    <row r="1290" spans="1:22" ht="21.75" hidden="1" customHeight="1" x14ac:dyDescent="0.25">
      <c r="A1290" s="28">
        <v>1289</v>
      </c>
      <c r="B1290" s="15">
        <v>2275557</v>
      </c>
      <c r="C1290" s="16">
        <v>46105</v>
      </c>
      <c r="D1290" s="16">
        <v>46106</v>
      </c>
      <c r="E1290" s="15" t="s">
        <v>6081</v>
      </c>
      <c r="F1290" s="15" t="s">
        <v>166</v>
      </c>
      <c r="H1290" s="65">
        <v>506366504</v>
      </c>
      <c r="I1290" s="15" t="s">
        <v>804</v>
      </c>
      <c r="J1290" s="15" t="s">
        <v>804</v>
      </c>
      <c r="K1290" s="15" t="s">
        <v>419</v>
      </c>
      <c r="L1290" s="61" t="s">
        <v>6112</v>
      </c>
      <c r="M1290" s="15" t="s">
        <v>162</v>
      </c>
      <c r="O1290" s="30" t="str">
        <f t="shared" si="230"/>
        <v/>
      </c>
      <c r="P1290" s="30" t="str">
        <f t="shared" si="224"/>
        <v/>
      </c>
      <c r="Q1290" s="30" t="str">
        <f t="shared" si="225"/>
        <v/>
      </c>
      <c r="R1290" s="30" t="str">
        <f t="shared" si="226"/>
        <v/>
      </c>
      <c r="S1290" s="17" t="str">
        <f t="shared" si="227"/>
        <v/>
      </c>
      <c r="T1290" s="17" t="str">
        <f t="shared" si="228"/>
        <v/>
      </c>
      <c r="U1290" s="17"/>
      <c r="V1290" s="17" t="str">
        <f t="shared" si="229"/>
        <v>ü</v>
      </c>
    </row>
    <row r="1291" spans="1:22" ht="21.75" hidden="1" customHeight="1" x14ac:dyDescent="0.25">
      <c r="A1291" s="28">
        <v>1290</v>
      </c>
      <c r="B1291" s="15">
        <v>2275556</v>
      </c>
      <c r="C1291" s="16">
        <v>46105</v>
      </c>
      <c r="D1291" s="16">
        <v>46106</v>
      </c>
      <c r="E1291" s="15" t="s">
        <v>6082</v>
      </c>
      <c r="F1291" s="15" t="s">
        <v>166</v>
      </c>
      <c r="H1291" s="65">
        <v>509833434</v>
      </c>
      <c r="I1291" s="15">
        <v>3</v>
      </c>
      <c r="J1291" s="15">
        <v>787</v>
      </c>
      <c r="K1291" s="15" t="s">
        <v>374</v>
      </c>
      <c r="L1291" s="61" t="s">
        <v>4919</v>
      </c>
      <c r="M1291" s="15" t="s">
        <v>165</v>
      </c>
      <c r="O1291" s="30" t="str">
        <f t="shared" si="230"/>
        <v/>
      </c>
      <c r="P1291" s="30" t="str">
        <f t="shared" si="224"/>
        <v/>
      </c>
      <c r="Q1291" s="30" t="str">
        <f t="shared" si="225"/>
        <v>ü</v>
      </c>
      <c r="R1291" s="30" t="str">
        <f t="shared" si="226"/>
        <v/>
      </c>
      <c r="S1291" s="17" t="str">
        <f t="shared" si="227"/>
        <v/>
      </c>
      <c r="T1291" s="17" t="str">
        <f t="shared" si="228"/>
        <v/>
      </c>
      <c r="U1291" s="17"/>
      <c r="V1291" s="17" t="str">
        <f t="shared" si="229"/>
        <v/>
      </c>
    </row>
    <row r="1292" spans="1:22" ht="21.75" hidden="1" customHeight="1" x14ac:dyDescent="0.25">
      <c r="A1292" s="28">
        <v>1291</v>
      </c>
      <c r="B1292" s="15">
        <v>2275552</v>
      </c>
      <c r="C1292" s="16">
        <v>46105</v>
      </c>
      <c r="D1292" s="16">
        <v>46107</v>
      </c>
      <c r="E1292" s="15" t="s">
        <v>6083</v>
      </c>
      <c r="F1292" s="15" t="s">
        <v>159</v>
      </c>
      <c r="H1292" s="65">
        <v>551008060</v>
      </c>
      <c r="J1292" s="15">
        <v>5</v>
      </c>
      <c r="K1292" s="15" t="s">
        <v>336</v>
      </c>
      <c r="L1292" s="61" t="s">
        <v>4919</v>
      </c>
      <c r="M1292" s="15" t="s">
        <v>165</v>
      </c>
      <c r="O1292" s="30" t="str">
        <f t="shared" si="230"/>
        <v/>
      </c>
      <c r="P1292" s="30" t="str">
        <f t="shared" si="224"/>
        <v/>
      </c>
      <c r="Q1292" s="30" t="str">
        <f t="shared" si="225"/>
        <v>ü</v>
      </c>
      <c r="R1292" s="30" t="str">
        <f t="shared" si="226"/>
        <v/>
      </c>
      <c r="S1292" s="17" t="str">
        <f t="shared" si="227"/>
        <v/>
      </c>
      <c r="T1292" s="17" t="str">
        <f t="shared" si="228"/>
        <v/>
      </c>
      <c r="U1292" s="17"/>
      <c r="V1292" s="17" t="str">
        <f t="shared" si="229"/>
        <v/>
      </c>
    </row>
    <row r="1293" spans="1:22" ht="21.75" hidden="1" customHeight="1" x14ac:dyDescent="0.25">
      <c r="A1293" s="28">
        <v>1292</v>
      </c>
      <c r="B1293" s="15">
        <v>2275551</v>
      </c>
      <c r="C1293" s="16">
        <v>46105</v>
      </c>
      <c r="D1293" s="16">
        <v>46106</v>
      </c>
      <c r="E1293" s="15" t="s">
        <v>5692</v>
      </c>
      <c r="F1293" s="15" t="s">
        <v>166</v>
      </c>
      <c r="H1293" s="65">
        <v>503673334</v>
      </c>
      <c r="I1293" s="15">
        <v>395</v>
      </c>
      <c r="J1293" s="15">
        <v>395</v>
      </c>
      <c r="K1293" s="15" t="s">
        <v>363</v>
      </c>
      <c r="L1293" s="61" t="s">
        <v>6113</v>
      </c>
      <c r="M1293" s="15" t="s">
        <v>164</v>
      </c>
      <c r="O1293" s="30" t="str">
        <f t="shared" si="230"/>
        <v/>
      </c>
      <c r="P1293" s="30" t="str">
        <f t="shared" si="224"/>
        <v/>
      </c>
      <c r="Q1293" s="30" t="str">
        <f t="shared" si="225"/>
        <v>ü</v>
      </c>
      <c r="R1293" s="30" t="str">
        <f t="shared" si="226"/>
        <v/>
      </c>
      <c r="S1293" s="17" t="str">
        <f t="shared" si="227"/>
        <v>ü</v>
      </c>
      <c r="T1293" s="17" t="str">
        <f t="shared" si="228"/>
        <v/>
      </c>
      <c r="U1293" s="17"/>
      <c r="V1293" s="17" t="str">
        <f t="shared" si="229"/>
        <v/>
      </c>
    </row>
    <row r="1294" spans="1:22" ht="21.75" hidden="1" customHeight="1" x14ac:dyDescent="0.25">
      <c r="A1294" s="28">
        <v>1293</v>
      </c>
      <c r="B1294" s="15">
        <v>2275550</v>
      </c>
      <c r="C1294" s="16">
        <v>46105</v>
      </c>
      <c r="D1294" s="16">
        <v>46110</v>
      </c>
      <c r="E1294" s="15" t="s">
        <v>6083</v>
      </c>
      <c r="F1294" s="15" t="s">
        <v>166</v>
      </c>
      <c r="H1294" s="65">
        <v>551008060</v>
      </c>
      <c r="J1294" s="15">
        <v>5</v>
      </c>
      <c r="K1294" s="15" t="s">
        <v>336</v>
      </c>
      <c r="L1294" s="61" t="s">
        <v>4919</v>
      </c>
      <c r="M1294" s="15" t="s">
        <v>160</v>
      </c>
      <c r="O1294" s="30" t="str">
        <f t="shared" si="230"/>
        <v/>
      </c>
      <c r="P1294" s="30" t="str">
        <f t="shared" si="224"/>
        <v/>
      </c>
      <c r="Q1294" s="30" t="str">
        <f t="shared" si="225"/>
        <v>ü</v>
      </c>
      <c r="R1294" s="30" t="str">
        <f t="shared" si="226"/>
        <v/>
      </c>
      <c r="S1294" s="17" t="str">
        <f t="shared" si="227"/>
        <v/>
      </c>
      <c r="T1294" s="17" t="str">
        <f t="shared" si="228"/>
        <v/>
      </c>
      <c r="U1294" s="17"/>
      <c r="V1294" s="17" t="str">
        <f t="shared" si="229"/>
        <v/>
      </c>
    </row>
    <row r="1295" spans="1:22" ht="21.75" hidden="1" customHeight="1" x14ac:dyDescent="0.25">
      <c r="A1295" s="28">
        <v>1294</v>
      </c>
      <c r="B1295" s="15">
        <v>2275529</v>
      </c>
      <c r="C1295" s="16">
        <v>46105</v>
      </c>
      <c r="D1295" s="16">
        <v>46106</v>
      </c>
      <c r="E1295" s="15" t="s">
        <v>6084</v>
      </c>
      <c r="F1295" s="15" t="s">
        <v>166</v>
      </c>
      <c r="H1295" s="65">
        <v>504821143</v>
      </c>
      <c r="I1295" s="15">
        <v>11</v>
      </c>
      <c r="J1295" s="15" t="s">
        <v>6114</v>
      </c>
      <c r="K1295" s="15" t="s">
        <v>240</v>
      </c>
      <c r="L1295" s="61" t="s">
        <v>4922</v>
      </c>
      <c r="M1295" s="15" t="s">
        <v>162</v>
      </c>
      <c r="O1295" s="30" t="str">
        <f t="shared" si="230"/>
        <v>ü</v>
      </c>
      <c r="P1295" s="30" t="str">
        <f t="shared" si="224"/>
        <v>ü</v>
      </c>
      <c r="Q1295" s="30" t="str">
        <f t="shared" si="225"/>
        <v>ü</v>
      </c>
      <c r="R1295" s="30" t="str">
        <f t="shared" si="226"/>
        <v/>
      </c>
      <c r="S1295" s="17" t="str">
        <f t="shared" si="227"/>
        <v>ü</v>
      </c>
      <c r="T1295" s="17" t="str">
        <f t="shared" si="228"/>
        <v/>
      </c>
      <c r="U1295" s="17"/>
      <c r="V1295" s="17" t="str">
        <f t="shared" si="229"/>
        <v/>
      </c>
    </row>
    <row r="1296" spans="1:22" ht="21.75" hidden="1" customHeight="1" x14ac:dyDescent="0.25">
      <c r="A1296" s="28">
        <v>1295</v>
      </c>
      <c r="B1296" s="15">
        <v>2275525</v>
      </c>
      <c r="C1296" s="16">
        <v>46105</v>
      </c>
      <c r="D1296" s="16">
        <v>46107</v>
      </c>
      <c r="E1296" s="15" t="s">
        <v>5243</v>
      </c>
      <c r="F1296" s="15" t="s">
        <v>166</v>
      </c>
      <c r="H1296" s="65">
        <v>504760003</v>
      </c>
      <c r="I1296" s="15">
        <v>2383</v>
      </c>
      <c r="J1296" s="15">
        <v>2383</v>
      </c>
      <c r="K1296" s="15" t="s">
        <v>600</v>
      </c>
      <c r="L1296" s="61" t="s">
        <v>4922</v>
      </c>
      <c r="M1296" s="15" t="s">
        <v>486</v>
      </c>
      <c r="O1296" s="30" t="str">
        <f t="shared" si="230"/>
        <v>ü</v>
      </c>
      <c r="P1296" s="30" t="str">
        <f t="shared" si="224"/>
        <v>ü</v>
      </c>
      <c r="Q1296" s="30" t="str">
        <f t="shared" si="225"/>
        <v>ü</v>
      </c>
      <c r="R1296" s="30" t="str">
        <f t="shared" si="226"/>
        <v/>
      </c>
      <c r="S1296" s="17" t="str">
        <f t="shared" si="227"/>
        <v>ü</v>
      </c>
      <c r="T1296" s="17" t="str">
        <f t="shared" si="228"/>
        <v/>
      </c>
      <c r="U1296" s="17"/>
      <c r="V1296" s="17" t="str">
        <f t="shared" si="229"/>
        <v/>
      </c>
    </row>
    <row r="1297" spans="1:22" ht="21.75" hidden="1" customHeight="1" x14ac:dyDescent="0.25">
      <c r="A1297" s="28">
        <v>1296</v>
      </c>
      <c r="B1297" s="15">
        <v>2275524</v>
      </c>
      <c r="C1297" s="16">
        <v>46105</v>
      </c>
      <c r="D1297" s="16">
        <v>46106</v>
      </c>
      <c r="E1297" s="15" t="s">
        <v>6084</v>
      </c>
      <c r="F1297" s="15" t="s">
        <v>166</v>
      </c>
      <c r="H1297" s="65">
        <v>504821143</v>
      </c>
      <c r="I1297" s="15">
        <v>11</v>
      </c>
      <c r="J1297" s="15" t="s">
        <v>6114</v>
      </c>
      <c r="K1297" s="15" t="s">
        <v>240</v>
      </c>
      <c r="L1297" s="61" t="s">
        <v>4922</v>
      </c>
      <c r="M1297" s="15" t="s">
        <v>162</v>
      </c>
      <c r="O1297" s="30" t="str">
        <f t="shared" si="230"/>
        <v>ü</v>
      </c>
      <c r="P1297" s="30" t="str">
        <f t="shared" si="224"/>
        <v>ü</v>
      </c>
      <c r="Q1297" s="30" t="str">
        <f t="shared" si="225"/>
        <v>ü</v>
      </c>
      <c r="R1297" s="30" t="str">
        <f t="shared" si="226"/>
        <v/>
      </c>
      <c r="S1297" s="17" t="str">
        <f t="shared" si="227"/>
        <v>ü</v>
      </c>
      <c r="T1297" s="17" t="str">
        <f t="shared" si="228"/>
        <v/>
      </c>
      <c r="U1297" s="17"/>
      <c r="V1297" s="17" t="str">
        <f t="shared" si="229"/>
        <v/>
      </c>
    </row>
    <row r="1298" spans="1:22" ht="21.75" hidden="1" customHeight="1" x14ac:dyDescent="0.25">
      <c r="A1298" s="28">
        <v>1297</v>
      </c>
      <c r="B1298" s="15">
        <v>2275522</v>
      </c>
      <c r="C1298" s="16">
        <v>46105</v>
      </c>
      <c r="D1298" s="16">
        <v>46107</v>
      </c>
      <c r="E1298" s="15" t="s">
        <v>5243</v>
      </c>
      <c r="F1298" s="15" t="s">
        <v>166</v>
      </c>
      <c r="H1298" s="65">
        <v>504760003</v>
      </c>
      <c r="I1298" s="15">
        <v>2383</v>
      </c>
      <c r="J1298" s="15">
        <v>2383</v>
      </c>
      <c r="K1298" s="15" t="s">
        <v>600</v>
      </c>
      <c r="L1298" s="61" t="s">
        <v>4922</v>
      </c>
      <c r="M1298" s="15" t="s">
        <v>486</v>
      </c>
      <c r="O1298" s="30" t="str">
        <f t="shared" si="230"/>
        <v>ü</v>
      </c>
      <c r="P1298" s="30" t="str">
        <f t="shared" si="224"/>
        <v>ü</v>
      </c>
      <c r="Q1298" s="30" t="str">
        <f t="shared" si="225"/>
        <v>ü</v>
      </c>
      <c r="R1298" s="30" t="str">
        <f t="shared" si="226"/>
        <v/>
      </c>
      <c r="S1298" s="17" t="str">
        <f t="shared" si="227"/>
        <v>ü</v>
      </c>
      <c r="T1298" s="17" t="str">
        <f t="shared" si="228"/>
        <v/>
      </c>
      <c r="U1298" s="17"/>
      <c r="V1298" s="17" t="str">
        <f t="shared" si="229"/>
        <v/>
      </c>
    </row>
    <row r="1299" spans="1:22" ht="21.75" hidden="1" customHeight="1" x14ac:dyDescent="0.25">
      <c r="A1299" s="28">
        <v>1298</v>
      </c>
      <c r="B1299" s="15">
        <v>2275521</v>
      </c>
      <c r="C1299" s="16">
        <v>46105</v>
      </c>
      <c r="D1299" s="16">
        <v>46106</v>
      </c>
      <c r="E1299" s="15" t="s">
        <v>6084</v>
      </c>
      <c r="F1299" s="15" t="s">
        <v>166</v>
      </c>
      <c r="H1299" s="65">
        <v>504821143</v>
      </c>
      <c r="I1299" s="15">
        <v>11</v>
      </c>
      <c r="J1299" s="15" t="s">
        <v>6114</v>
      </c>
      <c r="K1299" s="15" t="s">
        <v>240</v>
      </c>
      <c r="L1299" s="61" t="s">
        <v>4922</v>
      </c>
      <c r="M1299" s="15" t="s">
        <v>162</v>
      </c>
      <c r="O1299" s="30" t="str">
        <f t="shared" si="230"/>
        <v>ü</v>
      </c>
      <c r="P1299" s="30" t="str">
        <f t="shared" si="224"/>
        <v>ü</v>
      </c>
      <c r="Q1299" s="30" t="str">
        <f t="shared" si="225"/>
        <v>ü</v>
      </c>
      <c r="R1299" s="30" t="str">
        <f t="shared" si="226"/>
        <v/>
      </c>
      <c r="S1299" s="17" t="str">
        <f t="shared" si="227"/>
        <v>ü</v>
      </c>
      <c r="T1299" s="17" t="str">
        <f t="shared" si="228"/>
        <v/>
      </c>
      <c r="U1299" s="17"/>
      <c r="V1299" s="17" t="str">
        <f t="shared" si="229"/>
        <v/>
      </c>
    </row>
    <row r="1300" spans="1:22" ht="21.75" hidden="1" customHeight="1" x14ac:dyDescent="0.25">
      <c r="A1300" s="28">
        <v>1299</v>
      </c>
      <c r="B1300" s="15">
        <v>2275519</v>
      </c>
      <c r="C1300" s="16">
        <v>46105</v>
      </c>
      <c r="D1300" s="16">
        <v>46106</v>
      </c>
      <c r="E1300" s="15" t="s">
        <v>6084</v>
      </c>
      <c r="F1300" s="15" t="s">
        <v>166</v>
      </c>
      <c r="H1300" s="65">
        <v>504821143</v>
      </c>
      <c r="I1300" s="15">
        <v>11</v>
      </c>
      <c r="J1300" s="15" t="s">
        <v>6114</v>
      </c>
      <c r="K1300" s="15" t="s">
        <v>240</v>
      </c>
      <c r="L1300" s="61" t="s">
        <v>4922</v>
      </c>
      <c r="M1300" s="15" t="s">
        <v>162</v>
      </c>
      <c r="O1300" s="30" t="str">
        <f t="shared" si="230"/>
        <v>ü</v>
      </c>
      <c r="P1300" s="30" t="str">
        <f t="shared" si="224"/>
        <v>ü</v>
      </c>
      <c r="Q1300" s="30" t="str">
        <f t="shared" si="225"/>
        <v>ü</v>
      </c>
      <c r="R1300" s="30" t="str">
        <f t="shared" si="226"/>
        <v/>
      </c>
      <c r="S1300" s="17" t="str">
        <f t="shared" si="227"/>
        <v>ü</v>
      </c>
      <c r="T1300" s="17" t="str">
        <f t="shared" si="228"/>
        <v/>
      </c>
      <c r="U1300" s="17"/>
      <c r="V1300" s="17" t="str">
        <f t="shared" si="229"/>
        <v/>
      </c>
    </row>
    <row r="1301" spans="1:22" ht="21.75" hidden="1" customHeight="1" x14ac:dyDescent="0.25">
      <c r="A1301" s="28">
        <v>1300</v>
      </c>
      <c r="B1301" s="15">
        <v>2275518</v>
      </c>
      <c r="C1301" s="16">
        <v>46105</v>
      </c>
      <c r="D1301" s="16">
        <v>46106</v>
      </c>
      <c r="E1301" s="15" t="s">
        <v>6084</v>
      </c>
      <c r="F1301" s="15" t="s">
        <v>166</v>
      </c>
      <c r="H1301" s="65">
        <v>504821143</v>
      </c>
      <c r="I1301" s="15">
        <v>11</v>
      </c>
      <c r="J1301" s="15" t="s">
        <v>6114</v>
      </c>
      <c r="K1301" s="15" t="s">
        <v>240</v>
      </c>
      <c r="L1301" s="61" t="s">
        <v>4896</v>
      </c>
      <c r="M1301" s="15" t="s">
        <v>162</v>
      </c>
      <c r="O1301" s="30" t="str">
        <f t="shared" si="230"/>
        <v>ü</v>
      </c>
      <c r="P1301" s="30" t="str">
        <f t="shared" si="224"/>
        <v>ü</v>
      </c>
      <c r="Q1301" s="30" t="str">
        <f t="shared" si="225"/>
        <v>ü</v>
      </c>
      <c r="R1301" s="30" t="str">
        <f t="shared" si="226"/>
        <v/>
      </c>
      <c r="S1301" s="17" t="str">
        <f t="shared" si="227"/>
        <v>ü</v>
      </c>
      <c r="T1301" s="17" t="str">
        <f t="shared" si="228"/>
        <v/>
      </c>
      <c r="U1301" s="17"/>
      <c r="V1301" s="17" t="str">
        <f t="shared" si="229"/>
        <v/>
      </c>
    </row>
    <row r="1302" spans="1:22" ht="21.75" hidden="1" customHeight="1" x14ac:dyDescent="0.25">
      <c r="A1302" s="28">
        <v>1301</v>
      </c>
      <c r="B1302" s="15">
        <v>2275517</v>
      </c>
      <c r="C1302" s="16">
        <v>46105</v>
      </c>
      <c r="D1302" s="16">
        <v>46106</v>
      </c>
      <c r="E1302" s="15" t="s">
        <v>6084</v>
      </c>
      <c r="F1302" s="15" t="s">
        <v>166</v>
      </c>
      <c r="H1302" s="65">
        <v>504821143</v>
      </c>
      <c r="I1302" s="15">
        <v>11</v>
      </c>
      <c r="J1302" s="15" t="s">
        <v>6114</v>
      </c>
      <c r="K1302" s="15" t="s">
        <v>240</v>
      </c>
      <c r="L1302" s="61" t="s">
        <v>4896</v>
      </c>
      <c r="M1302" s="15" t="s">
        <v>162</v>
      </c>
      <c r="O1302" s="30" t="str">
        <f t="shared" si="230"/>
        <v>ü</v>
      </c>
      <c r="P1302" s="30" t="str">
        <f t="shared" si="224"/>
        <v>ü</v>
      </c>
      <c r="Q1302" s="30" t="str">
        <f t="shared" si="225"/>
        <v>ü</v>
      </c>
      <c r="R1302" s="30" t="str">
        <f t="shared" si="226"/>
        <v/>
      </c>
      <c r="S1302" s="17" t="str">
        <f t="shared" si="227"/>
        <v>ü</v>
      </c>
      <c r="T1302" s="17" t="str">
        <f t="shared" si="228"/>
        <v/>
      </c>
      <c r="U1302" s="17"/>
      <c r="V1302" s="17" t="str">
        <f t="shared" si="229"/>
        <v/>
      </c>
    </row>
    <row r="1303" spans="1:22" ht="21.75" hidden="1" customHeight="1" x14ac:dyDescent="0.25">
      <c r="A1303" s="28">
        <v>1302</v>
      </c>
      <c r="B1303" s="15">
        <v>2275508</v>
      </c>
      <c r="C1303" s="16">
        <v>46105</v>
      </c>
      <c r="D1303" s="16">
        <v>46106</v>
      </c>
      <c r="E1303" s="15" t="s">
        <v>5008</v>
      </c>
      <c r="F1303" s="15" t="s">
        <v>166</v>
      </c>
      <c r="H1303" s="65">
        <v>505111212</v>
      </c>
      <c r="I1303" s="15">
        <v>14</v>
      </c>
      <c r="J1303" s="15">
        <v>10</v>
      </c>
      <c r="K1303" s="15" t="s">
        <v>376</v>
      </c>
      <c r="L1303" s="61" t="s">
        <v>5036</v>
      </c>
      <c r="M1303" s="15" t="s">
        <v>165</v>
      </c>
      <c r="O1303" s="30" t="str">
        <f t="shared" si="230"/>
        <v>ü</v>
      </c>
      <c r="P1303" s="30" t="str">
        <f t="shared" si="224"/>
        <v>ü</v>
      </c>
      <c r="Q1303" s="30" t="str">
        <f t="shared" si="225"/>
        <v>ü</v>
      </c>
      <c r="R1303" s="30" t="str">
        <f t="shared" si="226"/>
        <v/>
      </c>
      <c r="S1303" s="17" t="str">
        <f t="shared" si="227"/>
        <v>ü</v>
      </c>
      <c r="T1303" s="17" t="str">
        <f t="shared" si="228"/>
        <v/>
      </c>
      <c r="U1303" s="17"/>
      <c r="V1303" s="17" t="str">
        <f t="shared" si="229"/>
        <v/>
      </c>
    </row>
    <row r="1304" spans="1:22" ht="21.75" hidden="1" customHeight="1" x14ac:dyDescent="0.25">
      <c r="A1304" s="28">
        <v>1303</v>
      </c>
      <c r="B1304" s="15">
        <v>2275505</v>
      </c>
      <c r="C1304" s="16">
        <v>46105</v>
      </c>
      <c r="D1304" s="16">
        <v>46106</v>
      </c>
      <c r="E1304" s="15" t="s">
        <v>6085</v>
      </c>
      <c r="F1304" s="15" t="s">
        <v>166</v>
      </c>
      <c r="H1304" s="65">
        <v>503188440</v>
      </c>
      <c r="I1304" s="15">
        <v>6</v>
      </c>
      <c r="J1304" s="15">
        <v>811</v>
      </c>
      <c r="K1304" s="15" t="s">
        <v>353</v>
      </c>
      <c r="L1304" s="61" t="s">
        <v>4896</v>
      </c>
      <c r="M1304" s="15" t="s">
        <v>486</v>
      </c>
      <c r="O1304" s="30" t="str">
        <f t="shared" si="230"/>
        <v>ü</v>
      </c>
      <c r="P1304" s="30" t="str">
        <f t="shared" si="224"/>
        <v>ü</v>
      </c>
      <c r="Q1304" s="30" t="str">
        <f t="shared" si="225"/>
        <v>ü</v>
      </c>
      <c r="R1304" s="30" t="str">
        <f t="shared" si="226"/>
        <v/>
      </c>
      <c r="S1304" s="17" t="str">
        <f t="shared" si="227"/>
        <v>ü</v>
      </c>
      <c r="T1304" s="17" t="str">
        <f t="shared" si="228"/>
        <v/>
      </c>
      <c r="U1304" s="17"/>
      <c r="V1304" s="17" t="str">
        <f t="shared" si="229"/>
        <v/>
      </c>
    </row>
    <row r="1305" spans="1:22" ht="21.75" hidden="1" customHeight="1" x14ac:dyDescent="0.25">
      <c r="A1305" s="28">
        <v>1304</v>
      </c>
      <c r="B1305" s="15">
        <v>2275504</v>
      </c>
      <c r="C1305" s="16">
        <v>46105</v>
      </c>
      <c r="D1305" s="16">
        <v>46105</v>
      </c>
      <c r="E1305" s="15" t="s">
        <v>5194</v>
      </c>
      <c r="F1305" s="15" t="s">
        <v>166</v>
      </c>
      <c r="H1305" s="65">
        <v>505765115</v>
      </c>
      <c r="J1305" s="15">
        <v>7</v>
      </c>
      <c r="K1305" s="15" t="s">
        <v>229</v>
      </c>
      <c r="L1305" s="61" t="s">
        <v>4968</v>
      </c>
      <c r="M1305" s="15" t="s">
        <v>160</v>
      </c>
      <c r="O1305" s="30" t="str">
        <f t="shared" si="230"/>
        <v/>
      </c>
      <c r="P1305" s="30" t="str">
        <f t="shared" si="224"/>
        <v/>
      </c>
      <c r="Q1305" s="30" t="str">
        <f t="shared" si="225"/>
        <v/>
      </c>
      <c r="R1305" s="30" t="str">
        <f t="shared" si="226"/>
        <v/>
      </c>
      <c r="S1305" s="17" t="str">
        <f t="shared" si="227"/>
        <v/>
      </c>
      <c r="T1305" s="17" t="str">
        <f t="shared" si="228"/>
        <v/>
      </c>
      <c r="U1305" s="17"/>
      <c r="V1305" s="17" t="str">
        <f t="shared" si="229"/>
        <v/>
      </c>
    </row>
    <row r="1306" spans="1:22" ht="21.75" hidden="1" customHeight="1" x14ac:dyDescent="0.25">
      <c r="A1306" s="28">
        <v>1305</v>
      </c>
      <c r="B1306" s="15">
        <v>2275499</v>
      </c>
      <c r="C1306" s="16">
        <v>46105</v>
      </c>
      <c r="D1306" s="16">
        <v>46110</v>
      </c>
      <c r="E1306" s="15" t="s">
        <v>6086</v>
      </c>
      <c r="F1306" s="15" t="s">
        <v>166</v>
      </c>
      <c r="H1306" s="65">
        <v>502001022</v>
      </c>
      <c r="I1306" s="15" t="s">
        <v>3467</v>
      </c>
      <c r="J1306" s="15">
        <v>2995</v>
      </c>
      <c r="K1306" s="15" t="s">
        <v>404</v>
      </c>
      <c r="L1306" s="61" t="s">
        <v>6115</v>
      </c>
      <c r="M1306" s="15" t="s">
        <v>165</v>
      </c>
      <c r="O1306" s="30" t="str">
        <f t="shared" si="230"/>
        <v>ü</v>
      </c>
      <c r="P1306" s="30" t="str">
        <f t="shared" si="224"/>
        <v/>
      </c>
      <c r="Q1306" s="30" t="str">
        <f t="shared" si="225"/>
        <v>ü</v>
      </c>
      <c r="R1306" s="30" t="str">
        <f t="shared" si="226"/>
        <v/>
      </c>
      <c r="S1306" s="17" t="str">
        <f t="shared" si="227"/>
        <v>ü</v>
      </c>
      <c r="T1306" s="17" t="str">
        <f t="shared" si="228"/>
        <v/>
      </c>
      <c r="U1306" s="17"/>
      <c r="V1306" s="17" t="str">
        <f t="shared" si="229"/>
        <v/>
      </c>
    </row>
    <row r="1307" spans="1:22" ht="21.75" hidden="1" customHeight="1" x14ac:dyDescent="0.25">
      <c r="A1307" s="28">
        <v>1306</v>
      </c>
      <c r="B1307" s="15">
        <v>2275491</v>
      </c>
      <c r="C1307" s="16">
        <v>46105</v>
      </c>
      <c r="D1307" s="16">
        <v>46106</v>
      </c>
      <c r="E1307" s="15" t="s">
        <v>6087</v>
      </c>
      <c r="F1307" s="15" t="s">
        <v>166</v>
      </c>
      <c r="H1307" s="65">
        <v>509077070</v>
      </c>
      <c r="I1307" s="15" t="s">
        <v>573</v>
      </c>
      <c r="J1307" s="15" t="s">
        <v>1230</v>
      </c>
      <c r="K1307" s="15" t="s">
        <v>376</v>
      </c>
      <c r="L1307" s="61" t="s">
        <v>4896</v>
      </c>
      <c r="M1307" s="15" t="s">
        <v>165</v>
      </c>
      <c r="O1307" s="30" t="str">
        <f t="shared" si="230"/>
        <v>ü</v>
      </c>
      <c r="P1307" s="30" t="str">
        <f t="shared" si="224"/>
        <v>ü</v>
      </c>
      <c r="Q1307" s="30" t="str">
        <f t="shared" si="225"/>
        <v>ü</v>
      </c>
      <c r="R1307" s="30" t="str">
        <f t="shared" si="226"/>
        <v/>
      </c>
      <c r="S1307" s="17" t="str">
        <f t="shared" si="227"/>
        <v>ü</v>
      </c>
      <c r="T1307" s="17" t="str">
        <f t="shared" si="228"/>
        <v/>
      </c>
      <c r="U1307" s="17"/>
      <c r="V1307" s="17" t="str">
        <f t="shared" si="229"/>
        <v/>
      </c>
    </row>
    <row r="1308" spans="1:22" ht="21.75" hidden="1" customHeight="1" x14ac:dyDescent="0.25">
      <c r="A1308" s="28">
        <v>1307</v>
      </c>
      <c r="B1308" s="15">
        <v>2275489</v>
      </c>
      <c r="C1308" s="16">
        <v>46105</v>
      </c>
      <c r="D1308" s="16">
        <v>46107</v>
      </c>
      <c r="E1308" s="15" t="s">
        <v>6088</v>
      </c>
      <c r="F1308" s="15" t="s">
        <v>166</v>
      </c>
      <c r="H1308" s="65">
        <v>505977005</v>
      </c>
      <c r="I1308" s="15">
        <v>4</v>
      </c>
      <c r="J1308" s="15">
        <v>4</v>
      </c>
      <c r="K1308" s="15" t="s">
        <v>600</v>
      </c>
      <c r="L1308" s="61" t="s">
        <v>4905</v>
      </c>
      <c r="M1308" s="15" t="s">
        <v>486</v>
      </c>
      <c r="O1308" s="30" t="str">
        <f t="shared" si="230"/>
        <v>ü</v>
      </c>
      <c r="P1308" s="30" t="str">
        <f t="shared" si="224"/>
        <v>ü</v>
      </c>
      <c r="Q1308" s="30" t="str">
        <f t="shared" si="225"/>
        <v>ü</v>
      </c>
      <c r="R1308" s="30" t="str">
        <f t="shared" si="226"/>
        <v/>
      </c>
      <c r="S1308" s="17" t="str">
        <f t="shared" si="227"/>
        <v>ü</v>
      </c>
      <c r="T1308" s="17" t="str">
        <f t="shared" si="228"/>
        <v/>
      </c>
      <c r="U1308" s="17"/>
      <c r="V1308" s="17" t="str">
        <f t="shared" si="229"/>
        <v>ü</v>
      </c>
    </row>
    <row r="1309" spans="1:22" ht="21.75" hidden="1" customHeight="1" x14ac:dyDescent="0.25">
      <c r="A1309" s="28">
        <v>1308</v>
      </c>
      <c r="B1309" s="15">
        <v>2275473</v>
      </c>
      <c r="C1309" s="16">
        <v>46105</v>
      </c>
      <c r="D1309" s="16">
        <v>46111</v>
      </c>
      <c r="E1309" s="15" t="s">
        <v>6089</v>
      </c>
      <c r="F1309" s="15" t="s">
        <v>166</v>
      </c>
      <c r="H1309" s="65">
        <v>569831183</v>
      </c>
      <c r="I1309" s="15">
        <v>0</v>
      </c>
      <c r="J1309" s="15">
        <v>9</v>
      </c>
      <c r="K1309" s="15" t="s">
        <v>986</v>
      </c>
      <c r="L1309" s="61" t="s">
        <v>5135</v>
      </c>
      <c r="M1309" s="15" t="s">
        <v>162</v>
      </c>
      <c r="O1309" s="30" t="str">
        <f t="shared" si="230"/>
        <v>ü</v>
      </c>
      <c r="P1309" s="30" t="str">
        <f t="shared" si="224"/>
        <v>ü</v>
      </c>
      <c r="Q1309" s="30" t="str">
        <f t="shared" si="225"/>
        <v>ü</v>
      </c>
      <c r="R1309" s="30" t="str">
        <f t="shared" si="226"/>
        <v/>
      </c>
      <c r="S1309" s="17" t="str">
        <f t="shared" si="227"/>
        <v>ü</v>
      </c>
      <c r="T1309" s="17" t="str">
        <f t="shared" si="228"/>
        <v/>
      </c>
      <c r="U1309" s="17"/>
      <c r="V1309" s="17" t="str">
        <f t="shared" si="229"/>
        <v/>
      </c>
    </row>
    <row r="1310" spans="1:22" ht="21.75" hidden="1" customHeight="1" x14ac:dyDescent="0.25">
      <c r="A1310" s="28">
        <v>1309</v>
      </c>
      <c r="B1310" s="15">
        <v>2275465</v>
      </c>
      <c r="C1310" s="16">
        <v>46105</v>
      </c>
      <c r="D1310" s="16">
        <v>46106</v>
      </c>
      <c r="E1310" s="15" t="s">
        <v>6090</v>
      </c>
      <c r="F1310" s="15" t="s">
        <v>166</v>
      </c>
      <c r="H1310" s="65">
        <v>502030509</v>
      </c>
      <c r="I1310" s="15" t="s">
        <v>843</v>
      </c>
      <c r="J1310" s="15">
        <v>17</v>
      </c>
      <c r="K1310" s="15" t="s">
        <v>402</v>
      </c>
      <c r="L1310" s="61" t="s">
        <v>5155</v>
      </c>
      <c r="M1310" s="15" t="s">
        <v>486</v>
      </c>
      <c r="O1310" s="30" t="str">
        <f t="shared" si="230"/>
        <v>ü</v>
      </c>
      <c r="P1310" s="30" t="str">
        <f t="shared" si="224"/>
        <v/>
      </c>
      <c r="Q1310" s="30" t="str">
        <f t="shared" si="225"/>
        <v>ü</v>
      </c>
      <c r="R1310" s="30" t="str">
        <f t="shared" si="226"/>
        <v/>
      </c>
      <c r="S1310" s="17" t="str">
        <f t="shared" si="227"/>
        <v>ü</v>
      </c>
      <c r="T1310" s="17" t="str">
        <f t="shared" si="228"/>
        <v/>
      </c>
      <c r="U1310" s="17"/>
      <c r="V1310" s="17" t="str">
        <f t="shared" si="229"/>
        <v/>
      </c>
    </row>
    <row r="1311" spans="1:22" ht="21.75" hidden="1" customHeight="1" x14ac:dyDescent="0.25">
      <c r="A1311" s="28">
        <v>1310</v>
      </c>
      <c r="B1311" s="15">
        <v>2275458</v>
      </c>
      <c r="C1311" s="16">
        <v>46105</v>
      </c>
      <c r="D1311" s="16">
        <v>46106</v>
      </c>
      <c r="E1311" s="15" t="s">
        <v>6091</v>
      </c>
      <c r="F1311" s="15" t="s">
        <v>166</v>
      </c>
      <c r="H1311" s="65">
        <v>551111546</v>
      </c>
      <c r="I1311" s="15">
        <v>118</v>
      </c>
      <c r="J1311" s="15">
        <v>175</v>
      </c>
      <c r="K1311" s="15" t="s">
        <v>360</v>
      </c>
      <c r="L1311" s="61" t="s">
        <v>4899</v>
      </c>
      <c r="M1311" s="15" t="s">
        <v>486</v>
      </c>
      <c r="O1311" s="30" t="str">
        <f t="shared" si="230"/>
        <v/>
      </c>
      <c r="P1311" s="30" t="str">
        <f t="shared" si="224"/>
        <v/>
      </c>
      <c r="Q1311" s="30" t="str">
        <f t="shared" si="225"/>
        <v/>
      </c>
      <c r="R1311" s="30" t="str">
        <f t="shared" si="226"/>
        <v/>
      </c>
      <c r="S1311" s="17" t="str">
        <f t="shared" si="227"/>
        <v/>
      </c>
      <c r="T1311" s="17" t="str">
        <f t="shared" si="228"/>
        <v/>
      </c>
      <c r="U1311" s="17"/>
      <c r="V1311" s="17" t="str">
        <f t="shared" si="229"/>
        <v/>
      </c>
    </row>
    <row r="1312" spans="1:22" ht="21.75" hidden="1" customHeight="1" x14ac:dyDescent="0.25">
      <c r="A1312" s="28">
        <v>1311</v>
      </c>
      <c r="B1312" s="15">
        <v>2275395</v>
      </c>
      <c r="C1312" s="16">
        <v>46105</v>
      </c>
      <c r="D1312" s="16">
        <v>46110</v>
      </c>
      <c r="E1312" s="15" t="s">
        <v>6092</v>
      </c>
      <c r="F1312" s="15" t="s">
        <v>166</v>
      </c>
      <c r="H1312" s="65">
        <v>505441449</v>
      </c>
      <c r="J1312" s="15">
        <v>41</v>
      </c>
      <c r="K1312" s="15" t="s">
        <v>844</v>
      </c>
      <c r="L1312" s="61" t="s">
        <v>4919</v>
      </c>
      <c r="M1312" s="15" t="s">
        <v>160</v>
      </c>
      <c r="O1312" s="30" t="str">
        <f t="shared" si="230"/>
        <v/>
      </c>
      <c r="P1312" s="30" t="str">
        <f t="shared" si="224"/>
        <v/>
      </c>
      <c r="Q1312" s="30" t="str">
        <f t="shared" si="225"/>
        <v>ü</v>
      </c>
      <c r="R1312" s="30" t="str">
        <f t="shared" si="226"/>
        <v/>
      </c>
      <c r="S1312" s="17" t="str">
        <f t="shared" si="227"/>
        <v/>
      </c>
      <c r="T1312" s="17" t="str">
        <f t="shared" si="228"/>
        <v/>
      </c>
      <c r="U1312" s="17"/>
      <c r="V1312" s="17" t="str">
        <f t="shared" si="229"/>
        <v/>
      </c>
    </row>
    <row r="1313" spans="1:22" ht="21.75" hidden="1" customHeight="1" x14ac:dyDescent="0.25">
      <c r="A1313" s="28">
        <v>1312</v>
      </c>
      <c r="B1313" s="15">
        <v>2275389</v>
      </c>
      <c r="C1313" s="16">
        <v>46105</v>
      </c>
      <c r="D1313" s="16">
        <v>46107</v>
      </c>
      <c r="E1313" s="15" t="s">
        <v>5595</v>
      </c>
      <c r="F1313" s="15" t="s">
        <v>166</v>
      </c>
      <c r="H1313" s="65">
        <v>504564599</v>
      </c>
      <c r="I1313" s="15">
        <v>1</v>
      </c>
      <c r="J1313" s="15">
        <v>3</v>
      </c>
      <c r="K1313" s="15" t="s">
        <v>228</v>
      </c>
      <c r="L1313" s="61" t="s">
        <v>4912</v>
      </c>
      <c r="M1313" s="15" t="s">
        <v>165</v>
      </c>
      <c r="O1313" s="30" t="str">
        <f t="shared" si="230"/>
        <v/>
      </c>
      <c r="P1313" s="30" t="str">
        <f t="shared" si="224"/>
        <v/>
      </c>
      <c r="Q1313" s="30" t="str">
        <f t="shared" si="225"/>
        <v>ü</v>
      </c>
      <c r="R1313" s="30" t="str">
        <f t="shared" si="226"/>
        <v/>
      </c>
      <c r="S1313" s="17" t="str">
        <f t="shared" si="227"/>
        <v>ü</v>
      </c>
      <c r="T1313" s="17" t="str">
        <f t="shared" si="228"/>
        <v/>
      </c>
      <c r="U1313" s="17"/>
      <c r="V1313" s="17" t="str">
        <f t="shared" si="229"/>
        <v/>
      </c>
    </row>
    <row r="1314" spans="1:22" ht="21.75" hidden="1" customHeight="1" x14ac:dyDescent="0.25">
      <c r="A1314" s="28">
        <v>1313</v>
      </c>
      <c r="B1314" s="15">
        <v>2275388</v>
      </c>
      <c r="C1314" s="16">
        <v>46105</v>
      </c>
      <c r="D1314" s="16">
        <v>46107</v>
      </c>
      <c r="E1314" s="15" t="s">
        <v>6093</v>
      </c>
      <c r="F1314" s="15" t="s">
        <v>210</v>
      </c>
      <c r="H1314" s="65">
        <v>501688889</v>
      </c>
      <c r="I1314" s="15">
        <v>157</v>
      </c>
      <c r="J1314" s="15">
        <v>800</v>
      </c>
      <c r="K1314" s="15" t="s">
        <v>419</v>
      </c>
      <c r="L1314" s="61" t="s">
        <v>5277</v>
      </c>
      <c r="M1314" s="15" t="s">
        <v>165</v>
      </c>
      <c r="O1314" s="30" t="str">
        <f t="shared" si="230"/>
        <v/>
      </c>
      <c r="P1314" s="30" t="str">
        <f t="shared" si="224"/>
        <v>ü</v>
      </c>
      <c r="Q1314" s="30" t="str">
        <f t="shared" si="225"/>
        <v>ü</v>
      </c>
      <c r="R1314" s="30" t="str">
        <f t="shared" si="226"/>
        <v/>
      </c>
      <c r="S1314" s="17" t="str">
        <f t="shared" si="227"/>
        <v>ü</v>
      </c>
      <c r="T1314" s="17" t="str">
        <f t="shared" si="228"/>
        <v/>
      </c>
      <c r="U1314" s="17"/>
      <c r="V1314" s="17" t="str">
        <f t="shared" si="229"/>
        <v/>
      </c>
    </row>
    <row r="1315" spans="1:22" ht="21.75" hidden="1" customHeight="1" x14ac:dyDescent="0.25">
      <c r="A1315" s="28">
        <v>1314</v>
      </c>
      <c r="B1315" s="15">
        <v>2275384</v>
      </c>
      <c r="C1315" s="16">
        <v>46105</v>
      </c>
      <c r="D1315" s="16">
        <v>46107</v>
      </c>
      <c r="E1315" s="15" t="s">
        <v>6093</v>
      </c>
      <c r="F1315" s="15" t="s">
        <v>210</v>
      </c>
      <c r="H1315" s="65">
        <v>501688882</v>
      </c>
      <c r="I1315" s="15">
        <v>157</v>
      </c>
      <c r="J1315" s="15">
        <v>800</v>
      </c>
      <c r="K1315" s="15" t="s">
        <v>419</v>
      </c>
      <c r="L1315" s="61" t="s">
        <v>5155</v>
      </c>
      <c r="M1315" s="15" t="s">
        <v>165</v>
      </c>
      <c r="O1315" s="30" t="str">
        <f t="shared" si="230"/>
        <v>ü</v>
      </c>
      <c r="P1315" s="30" t="str">
        <f t="shared" si="224"/>
        <v/>
      </c>
      <c r="Q1315" s="30" t="str">
        <f t="shared" si="225"/>
        <v>ü</v>
      </c>
      <c r="R1315" s="30" t="str">
        <f t="shared" si="226"/>
        <v/>
      </c>
      <c r="S1315" s="17" t="str">
        <f t="shared" si="227"/>
        <v>ü</v>
      </c>
      <c r="T1315" s="17" t="str">
        <f t="shared" si="228"/>
        <v/>
      </c>
      <c r="U1315" s="17"/>
      <c r="V1315" s="17" t="str">
        <f t="shared" si="229"/>
        <v/>
      </c>
    </row>
    <row r="1316" spans="1:22" ht="21.75" hidden="1" customHeight="1" x14ac:dyDescent="0.25">
      <c r="A1316" s="28">
        <v>1315</v>
      </c>
      <c r="B1316" s="15">
        <v>2275381</v>
      </c>
      <c r="C1316" s="16">
        <v>46105</v>
      </c>
      <c r="D1316" s="16">
        <v>46106</v>
      </c>
      <c r="E1316" s="15" t="s">
        <v>6094</v>
      </c>
      <c r="F1316" s="15" t="s">
        <v>166</v>
      </c>
      <c r="H1316" s="65">
        <v>555860731</v>
      </c>
      <c r="I1316" s="15">
        <v>12</v>
      </c>
      <c r="J1316" s="15" t="s">
        <v>6116</v>
      </c>
      <c r="K1316" s="15" t="s">
        <v>419</v>
      </c>
      <c r="L1316" s="61" t="s">
        <v>4982</v>
      </c>
      <c r="M1316" s="15" t="s">
        <v>162</v>
      </c>
      <c r="O1316" s="30" t="str">
        <f t="shared" si="230"/>
        <v>ü</v>
      </c>
      <c r="P1316" s="30" t="str">
        <f t="shared" si="224"/>
        <v>ü</v>
      </c>
      <c r="Q1316" s="30" t="str">
        <f t="shared" si="225"/>
        <v>ü</v>
      </c>
      <c r="R1316" s="30" t="str">
        <f t="shared" si="226"/>
        <v/>
      </c>
      <c r="S1316" s="17" t="str">
        <f t="shared" si="227"/>
        <v>ü</v>
      </c>
      <c r="T1316" s="17" t="str">
        <f t="shared" si="228"/>
        <v/>
      </c>
      <c r="U1316" s="17"/>
      <c r="V1316" s="17" t="str">
        <f t="shared" si="229"/>
        <v>ü</v>
      </c>
    </row>
    <row r="1317" spans="1:22" ht="21.75" hidden="1" customHeight="1" x14ac:dyDescent="0.25">
      <c r="A1317" s="28">
        <v>1316</v>
      </c>
      <c r="B1317" s="15">
        <v>2278316</v>
      </c>
      <c r="C1317" s="16">
        <v>46110</v>
      </c>
      <c r="D1317" s="16">
        <v>46111</v>
      </c>
      <c r="E1317" s="15" t="s">
        <v>5100</v>
      </c>
      <c r="F1317" s="15" t="s">
        <v>166</v>
      </c>
      <c r="H1317" s="65">
        <v>508666987</v>
      </c>
      <c r="I1317" s="15">
        <v>139</v>
      </c>
      <c r="J1317" s="15">
        <v>1013</v>
      </c>
      <c r="K1317" s="15" t="s">
        <v>233</v>
      </c>
      <c r="L1317" s="61" t="s">
        <v>4897</v>
      </c>
      <c r="M1317" s="15" t="s">
        <v>160</v>
      </c>
      <c r="O1317" s="30" t="str">
        <f t="shared" si="230"/>
        <v>ü</v>
      </c>
      <c r="P1317" s="30" t="str">
        <f t="shared" ref="P1317:P1366" si="231">IF(COUNTIF(L1317,"*صراصير*")&gt;=1,"ü","")</f>
        <v>ü</v>
      </c>
      <c r="Q1317" s="30" t="str">
        <f t="shared" ref="Q1317:Q1366" si="232">IF(COUNTIF(L1317,"*بعوض*")&gt;=1,"ü","")</f>
        <v>ü</v>
      </c>
      <c r="R1317" s="30" t="str">
        <f t="shared" ref="R1317:R1366" si="233">IF(COUNTIF(L1317,"*باعوض*")&gt;=1,"ü","")</f>
        <v/>
      </c>
      <c r="S1317" s="17" t="str">
        <f t="shared" ref="S1317:S1366" si="234">IF(COUNTIF(L1317,"*ذباب*")&gt;=1,"ü","")</f>
        <v>ü</v>
      </c>
      <c r="T1317" s="17" t="str">
        <f t="shared" ref="T1317:T1366" si="235">IF(COUNTIF(L1317,"*فئران*")&gt;=1,"ü","")</f>
        <v/>
      </c>
      <c r="U1317" s="17"/>
      <c r="V1317" s="17" t="str">
        <f t="shared" ref="V1317:V1366" si="236">IF(COUNTIF(L1317,"*عقارب*")&gt;=1,"ü","")</f>
        <v/>
      </c>
    </row>
    <row r="1318" spans="1:22" ht="21.75" hidden="1" customHeight="1" x14ac:dyDescent="0.25">
      <c r="A1318" s="28">
        <v>1317</v>
      </c>
      <c r="B1318" s="15">
        <v>2278288</v>
      </c>
      <c r="C1318" s="16">
        <v>46109</v>
      </c>
      <c r="D1318" s="16">
        <v>46111</v>
      </c>
      <c r="E1318" s="15" t="s">
        <v>5965</v>
      </c>
      <c r="F1318" s="15" t="s">
        <v>166</v>
      </c>
      <c r="H1318" s="65">
        <v>502363002</v>
      </c>
      <c r="I1318" s="15">
        <v>1107</v>
      </c>
      <c r="J1318" s="15">
        <v>1107</v>
      </c>
      <c r="K1318" s="15" t="s">
        <v>240</v>
      </c>
      <c r="L1318" s="61" t="s">
        <v>4905</v>
      </c>
      <c r="M1318" s="15" t="s">
        <v>165</v>
      </c>
      <c r="O1318" s="30" t="str">
        <f t="shared" si="230"/>
        <v>ü</v>
      </c>
      <c r="P1318" s="30" t="str">
        <f t="shared" si="231"/>
        <v>ü</v>
      </c>
      <c r="Q1318" s="30" t="str">
        <f t="shared" si="232"/>
        <v>ü</v>
      </c>
      <c r="R1318" s="30" t="str">
        <f t="shared" si="233"/>
        <v/>
      </c>
      <c r="S1318" s="17" t="str">
        <f t="shared" si="234"/>
        <v>ü</v>
      </c>
      <c r="T1318" s="17" t="str">
        <f t="shared" si="235"/>
        <v/>
      </c>
      <c r="U1318" s="17"/>
      <c r="V1318" s="17" t="str">
        <f t="shared" si="236"/>
        <v>ü</v>
      </c>
    </row>
    <row r="1319" spans="1:22" ht="21.75" hidden="1" customHeight="1" x14ac:dyDescent="0.25">
      <c r="A1319" s="28">
        <v>1318</v>
      </c>
      <c r="B1319" s="15">
        <v>2278287</v>
      </c>
      <c r="C1319" s="16">
        <v>46109</v>
      </c>
      <c r="D1319" s="16">
        <v>46111</v>
      </c>
      <c r="E1319" s="15" t="s">
        <v>6120</v>
      </c>
      <c r="F1319" s="15" t="s">
        <v>166</v>
      </c>
      <c r="H1319" s="65">
        <v>522749735</v>
      </c>
      <c r="I1319" s="15">
        <v>71</v>
      </c>
      <c r="J1319" s="15">
        <v>12</v>
      </c>
      <c r="K1319" s="15" t="s">
        <v>409</v>
      </c>
      <c r="L1319" s="61" t="s">
        <v>5035</v>
      </c>
      <c r="M1319" s="15" t="s">
        <v>486</v>
      </c>
      <c r="O1319" s="30" t="str">
        <f t="shared" si="230"/>
        <v>ü</v>
      </c>
      <c r="P1319" s="30" t="str">
        <f t="shared" si="231"/>
        <v/>
      </c>
      <c r="Q1319" s="30" t="str">
        <f t="shared" si="232"/>
        <v>ü</v>
      </c>
      <c r="R1319" s="30" t="str">
        <f t="shared" si="233"/>
        <v/>
      </c>
      <c r="S1319" s="17" t="str">
        <f t="shared" si="234"/>
        <v>ü</v>
      </c>
      <c r="T1319" s="17" t="str">
        <f t="shared" si="235"/>
        <v/>
      </c>
      <c r="U1319" s="17"/>
      <c r="V1319" s="17" t="str">
        <f t="shared" si="236"/>
        <v/>
      </c>
    </row>
    <row r="1320" spans="1:22" ht="21.75" hidden="1" customHeight="1" x14ac:dyDescent="0.25">
      <c r="A1320" s="28">
        <v>1319</v>
      </c>
      <c r="B1320" s="15">
        <v>2278284</v>
      </c>
      <c r="C1320" s="16">
        <v>46109</v>
      </c>
      <c r="D1320" s="16">
        <v>46111</v>
      </c>
      <c r="E1320" s="15" t="s">
        <v>6025</v>
      </c>
      <c r="F1320" s="15" t="s">
        <v>166</v>
      </c>
      <c r="H1320" s="65">
        <v>589908831</v>
      </c>
      <c r="I1320" s="15">
        <v>116</v>
      </c>
      <c r="J1320" s="15">
        <v>8</v>
      </c>
      <c r="K1320" s="15" t="s">
        <v>229</v>
      </c>
      <c r="L1320" s="61" t="s">
        <v>5163</v>
      </c>
      <c r="M1320" s="15" t="s">
        <v>211</v>
      </c>
      <c r="O1320" s="30" t="str">
        <f t="shared" si="230"/>
        <v/>
      </c>
      <c r="P1320" s="30" t="str">
        <f t="shared" si="231"/>
        <v/>
      </c>
      <c r="Q1320" s="30" t="str">
        <f t="shared" si="232"/>
        <v>ü</v>
      </c>
      <c r="R1320" s="30" t="str">
        <f t="shared" si="233"/>
        <v/>
      </c>
      <c r="S1320" s="17" t="str">
        <f t="shared" si="234"/>
        <v/>
      </c>
      <c r="T1320" s="17" t="str">
        <f t="shared" si="235"/>
        <v/>
      </c>
      <c r="U1320" s="17"/>
      <c r="V1320" s="17" t="str">
        <f t="shared" si="236"/>
        <v/>
      </c>
    </row>
    <row r="1321" spans="1:22" ht="21.75" hidden="1" customHeight="1" x14ac:dyDescent="0.25">
      <c r="A1321" s="28">
        <v>1320</v>
      </c>
      <c r="B1321" s="15">
        <v>2278278</v>
      </c>
      <c r="C1321" s="16">
        <v>46109</v>
      </c>
      <c r="D1321" s="16">
        <v>46111</v>
      </c>
      <c r="E1321" s="15" t="s">
        <v>6121</v>
      </c>
      <c r="F1321" s="15" t="s">
        <v>166</v>
      </c>
      <c r="H1321" s="65">
        <v>506469293</v>
      </c>
      <c r="I1321" s="15">
        <v>45</v>
      </c>
      <c r="J1321" s="15">
        <v>4</v>
      </c>
      <c r="K1321" s="15" t="s">
        <v>414</v>
      </c>
      <c r="L1321" s="61" t="s">
        <v>4969</v>
      </c>
      <c r="M1321" s="15" t="s">
        <v>211</v>
      </c>
      <c r="O1321" s="30" t="str">
        <f t="shared" si="230"/>
        <v>ü</v>
      </c>
      <c r="P1321" s="30" t="str">
        <f t="shared" si="231"/>
        <v>ü</v>
      </c>
      <c r="Q1321" s="30" t="str">
        <f t="shared" si="232"/>
        <v>ü</v>
      </c>
      <c r="R1321" s="30" t="str">
        <f t="shared" si="233"/>
        <v/>
      </c>
      <c r="S1321" s="17" t="str">
        <f t="shared" si="234"/>
        <v>ü</v>
      </c>
      <c r="T1321" s="17" t="str">
        <f t="shared" si="235"/>
        <v/>
      </c>
      <c r="U1321" s="17"/>
      <c r="V1321" s="17" t="str">
        <f t="shared" si="236"/>
        <v/>
      </c>
    </row>
    <row r="1322" spans="1:22" ht="21.75" hidden="1" customHeight="1" x14ac:dyDescent="0.25">
      <c r="A1322" s="28">
        <v>1321</v>
      </c>
      <c r="B1322" s="15">
        <v>2278275</v>
      </c>
      <c r="C1322" s="16">
        <v>46109</v>
      </c>
      <c r="D1322" s="16">
        <v>46111</v>
      </c>
      <c r="E1322" s="15" t="s">
        <v>6124</v>
      </c>
      <c r="F1322" s="15" t="s">
        <v>166</v>
      </c>
      <c r="H1322" s="65">
        <v>501555255</v>
      </c>
      <c r="J1322" s="15">
        <v>481</v>
      </c>
      <c r="K1322" s="15" t="s">
        <v>811</v>
      </c>
      <c r="L1322" s="61" t="s">
        <v>4905</v>
      </c>
      <c r="M1322" s="15" t="s">
        <v>164</v>
      </c>
      <c r="O1322" s="30" t="str">
        <f t="shared" si="230"/>
        <v>ü</v>
      </c>
      <c r="P1322" s="30" t="str">
        <f t="shared" si="231"/>
        <v>ü</v>
      </c>
      <c r="Q1322" s="30" t="str">
        <f t="shared" si="232"/>
        <v>ü</v>
      </c>
      <c r="R1322" s="30" t="str">
        <f t="shared" si="233"/>
        <v/>
      </c>
      <c r="S1322" s="17" t="str">
        <f t="shared" si="234"/>
        <v>ü</v>
      </c>
      <c r="T1322" s="17" t="str">
        <f t="shared" si="235"/>
        <v/>
      </c>
      <c r="U1322" s="17"/>
      <c r="V1322" s="17" t="str">
        <f t="shared" si="236"/>
        <v>ü</v>
      </c>
    </row>
    <row r="1323" spans="1:22" ht="21.75" hidden="1" customHeight="1" x14ac:dyDescent="0.25">
      <c r="A1323" s="28">
        <v>1322</v>
      </c>
      <c r="B1323" s="15">
        <v>2278241</v>
      </c>
      <c r="C1323" s="16">
        <v>46109</v>
      </c>
      <c r="D1323" s="16">
        <v>46110</v>
      </c>
      <c r="E1323" s="15" t="s">
        <v>6125</v>
      </c>
      <c r="F1323" s="15" t="s">
        <v>166</v>
      </c>
      <c r="H1323" s="65">
        <v>555231454</v>
      </c>
      <c r="I1323" s="15">
        <v>21</v>
      </c>
      <c r="J1323" s="15">
        <v>721</v>
      </c>
      <c r="K1323" s="15" t="s">
        <v>574</v>
      </c>
      <c r="L1323" s="61" t="s">
        <v>4905</v>
      </c>
      <c r="M1323" s="15" t="s">
        <v>211</v>
      </c>
      <c r="O1323" s="30" t="str">
        <f t="shared" si="230"/>
        <v>ü</v>
      </c>
      <c r="P1323" s="30" t="str">
        <f t="shared" si="231"/>
        <v>ü</v>
      </c>
      <c r="Q1323" s="30" t="str">
        <f t="shared" si="232"/>
        <v>ü</v>
      </c>
      <c r="R1323" s="30" t="str">
        <f t="shared" si="233"/>
        <v/>
      </c>
      <c r="S1323" s="17" t="str">
        <f t="shared" si="234"/>
        <v>ü</v>
      </c>
      <c r="T1323" s="17" t="str">
        <f t="shared" si="235"/>
        <v/>
      </c>
      <c r="U1323" s="17"/>
      <c r="V1323" s="17" t="str">
        <f t="shared" si="236"/>
        <v>ü</v>
      </c>
    </row>
    <row r="1324" spans="1:22" ht="21.75" hidden="1" customHeight="1" x14ac:dyDescent="0.25">
      <c r="A1324" s="28">
        <v>1323</v>
      </c>
      <c r="B1324" s="15">
        <v>2278205</v>
      </c>
      <c r="C1324" s="16">
        <v>46109</v>
      </c>
      <c r="D1324" s="16">
        <v>46111</v>
      </c>
      <c r="E1324" s="15" t="s">
        <v>6126</v>
      </c>
      <c r="F1324" s="15" t="s">
        <v>166</v>
      </c>
      <c r="H1324" s="65">
        <v>585657028</v>
      </c>
      <c r="I1324" s="15">
        <v>155</v>
      </c>
      <c r="J1324" s="15">
        <v>553</v>
      </c>
      <c r="K1324" s="15" t="s">
        <v>353</v>
      </c>
      <c r="L1324" s="61" t="s">
        <v>4897</v>
      </c>
      <c r="M1324" s="15" t="s">
        <v>158</v>
      </c>
      <c r="O1324" s="30" t="str">
        <f t="shared" si="230"/>
        <v>ü</v>
      </c>
      <c r="P1324" s="30" t="str">
        <f t="shared" si="231"/>
        <v>ü</v>
      </c>
      <c r="Q1324" s="30" t="str">
        <f t="shared" si="232"/>
        <v>ü</v>
      </c>
      <c r="R1324" s="30" t="str">
        <f t="shared" si="233"/>
        <v/>
      </c>
      <c r="S1324" s="17" t="str">
        <f t="shared" si="234"/>
        <v>ü</v>
      </c>
      <c r="T1324" s="17" t="str">
        <f t="shared" si="235"/>
        <v/>
      </c>
      <c r="U1324" s="17"/>
      <c r="V1324" s="17" t="str">
        <f t="shared" si="236"/>
        <v/>
      </c>
    </row>
    <row r="1325" spans="1:22" ht="21.75" hidden="1" customHeight="1" x14ac:dyDescent="0.25">
      <c r="A1325" s="28">
        <v>1324</v>
      </c>
      <c r="B1325" s="15">
        <v>2278204</v>
      </c>
      <c r="C1325" s="16">
        <v>46109</v>
      </c>
      <c r="D1325" s="16">
        <v>46111</v>
      </c>
      <c r="E1325" s="15" t="s">
        <v>6127</v>
      </c>
      <c r="F1325" s="15" t="s">
        <v>166</v>
      </c>
      <c r="H1325" s="65">
        <v>552970290</v>
      </c>
      <c r="I1325" s="15" t="s">
        <v>3260</v>
      </c>
      <c r="J1325" s="15">
        <v>54</v>
      </c>
      <c r="K1325" s="15" t="s">
        <v>341</v>
      </c>
      <c r="L1325" s="61" t="s">
        <v>4905</v>
      </c>
      <c r="M1325" s="15" t="s">
        <v>165</v>
      </c>
      <c r="O1325" s="30" t="str">
        <f t="shared" si="230"/>
        <v>ü</v>
      </c>
      <c r="P1325" s="30" t="str">
        <f t="shared" si="231"/>
        <v>ü</v>
      </c>
      <c r="Q1325" s="30" t="str">
        <f t="shared" si="232"/>
        <v>ü</v>
      </c>
      <c r="R1325" s="30" t="str">
        <f t="shared" si="233"/>
        <v/>
      </c>
      <c r="S1325" s="17" t="str">
        <f t="shared" si="234"/>
        <v>ü</v>
      </c>
      <c r="T1325" s="17" t="str">
        <f t="shared" si="235"/>
        <v/>
      </c>
      <c r="U1325" s="17"/>
      <c r="V1325" s="17" t="str">
        <f t="shared" si="236"/>
        <v>ü</v>
      </c>
    </row>
    <row r="1326" spans="1:22" ht="21.75" hidden="1" customHeight="1" x14ac:dyDescent="0.25">
      <c r="A1326" s="28">
        <v>1325</v>
      </c>
      <c r="B1326" s="15">
        <v>2278196</v>
      </c>
      <c r="C1326" s="16">
        <v>46109</v>
      </c>
      <c r="D1326" s="16">
        <v>46111</v>
      </c>
      <c r="E1326" s="15" t="s">
        <v>5004</v>
      </c>
      <c r="F1326" s="15" t="s">
        <v>166</v>
      </c>
      <c r="H1326" s="65">
        <v>506320907</v>
      </c>
      <c r="I1326" s="15">
        <v>608</v>
      </c>
      <c r="J1326" s="15">
        <v>608</v>
      </c>
      <c r="K1326" s="15" t="s">
        <v>385</v>
      </c>
      <c r="L1326" s="61" t="s">
        <v>5271</v>
      </c>
      <c r="M1326" s="15" t="s">
        <v>160</v>
      </c>
      <c r="O1326" s="30" t="str">
        <f t="shared" si="230"/>
        <v>ü</v>
      </c>
      <c r="P1326" s="30" t="str">
        <f t="shared" si="231"/>
        <v>ü</v>
      </c>
      <c r="Q1326" s="30" t="str">
        <f t="shared" si="232"/>
        <v>ü</v>
      </c>
      <c r="R1326" s="30" t="str">
        <f t="shared" si="233"/>
        <v/>
      </c>
      <c r="S1326" s="17" t="str">
        <f t="shared" si="234"/>
        <v>ü</v>
      </c>
      <c r="T1326" s="17" t="str">
        <f t="shared" si="235"/>
        <v/>
      </c>
      <c r="U1326" s="17"/>
      <c r="V1326" s="17" t="str">
        <f t="shared" si="236"/>
        <v/>
      </c>
    </row>
    <row r="1327" spans="1:22" ht="21.75" hidden="1" customHeight="1" x14ac:dyDescent="0.25">
      <c r="A1327" s="28">
        <v>1326</v>
      </c>
      <c r="B1327" s="15">
        <v>2278163</v>
      </c>
      <c r="C1327" s="16">
        <v>46109</v>
      </c>
      <c r="D1327" s="16">
        <v>46110</v>
      </c>
      <c r="E1327" s="15" t="s">
        <v>6128</v>
      </c>
      <c r="F1327" s="15" t="s">
        <v>166</v>
      </c>
      <c r="H1327" s="65">
        <v>566336339</v>
      </c>
      <c r="I1327" s="15">
        <v>1</v>
      </c>
      <c r="J1327" s="15">
        <v>25</v>
      </c>
      <c r="K1327" s="15" t="s">
        <v>219</v>
      </c>
      <c r="M1327" s="15" t="s">
        <v>211</v>
      </c>
      <c r="O1327" s="30" t="str">
        <f t="shared" si="230"/>
        <v/>
      </c>
      <c r="P1327" s="30" t="str">
        <f t="shared" si="231"/>
        <v/>
      </c>
      <c r="Q1327" s="30" t="str">
        <f t="shared" si="232"/>
        <v/>
      </c>
      <c r="R1327" s="30" t="str">
        <f t="shared" si="233"/>
        <v/>
      </c>
      <c r="S1327" s="17" t="str">
        <f t="shared" si="234"/>
        <v/>
      </c>
      <c r="T1327" s="17" t="str">
        <f t="shared" si="235"/>
        <v/>
      </c>
      <c r="U1327" s="17"/>
      <c r="V1327" s="17" t="str">
        <f t="shared" si="236"/>
        <v/>
      </c>
    </row>
    <row r="1328" spans="1:22" ht="21.75" hidden="1" customHeight="1" x14ac:dyDescent="0.25">
      <c r="A1328" s="28">
        <v>1327</v>
      </c>
      <c r="B1328" s="15">
        <v>2278157</v>
      </c>
      <c r="C1328" s="16">
        <v>46109</v>
      </c>
      <c r="D1328" s="16">
        <v>46111</v>
      </c>
      <c r="E1328" s="15" t="s">
        <v>5110</v>
      </c>
      <c r="F1328" s="15" t="s">
        <v>166</v>
      </c>
      <c r="H1328" s="65">
        <v>561133343</v>
      </c>
      <c r="I1328" s="15" t="s">
        <v>2391</v>
      </c>
      <c r="J1328" s="15">
        <v>18</v>
      </c>
      <c r="K1328" s="15" t="s">
        <v>360</v>
      </c>
      <c r="L1328" s="61" t="s">
        <v>4905</v>
      </c>
      <c r="M1328" s="15" t="s">
        <v>158</v>
      </c>
      <c r="O1328" s="30" t="str">
        <f t="shared" si="230"/>
        <v>ü</v>
      </c>
      <c r="P1328" s="30" t="str">
        <f t="shared" si="231"/>
        <v>ü</v>
      </c>
      <c r="Q1328" s="30" t="str">
        <f t="shared" si="232"/>
        <v>ü</v>
      </c>
      <c r="R1328" s="30" t="str">
        <f t="shared" si="233"/>
        <v/>
      </c>
      <c r="S1328" s="17" t="str">
        <f t="shared" si="234"/>
        <v>ü</v>
      </c>
      <c r="T1328" s="17" t="str">
        <f t="shared" si="235"/>
        <v/>
      </c>
      <c r="U1328" s="17"/>
      <c r="V1328" s="17" t="str">
        <f t="shared" si="236"/>
        <v>ü</v>
      </c>
    </row>
    <row r="1329" spans="1:22" ht="21.75" hidden="1" customHeight="1" x14ac:dyDescent="0.25">
      <c r="A1329" s="28">
        <v>1328</v>
      </c>
      <c r="B1329" s="15">
        <v>2278156</v>
      </c>
      <c r="C1329" s="16">
        <v>46109</v>
      </c>
      <c r="D1329" s="16">
        <v>46111</v>
      </c>
      <c r="E1329" s="15" t="s">
        <v>6129</v>
      </c>
      <c r="F1329" s="15" t="s">
        <v>166</v>
      </c>
      <c r="H1329" s="65">
        <v>555532456</v>
      </c>
      <c r="I1329" s="15">
        <v>71</v>
      </c>
      <c r="J1329" s="15" t="s">
        <v>1371</v>
      </c>
      <c r="K1329" s="15" t="s">
        <v>238</v>
      </c>
      <c r="L1329" s="61" t="s">
        <v>4896</v>
      </c>
      <c r="M1329" s="15" t="s">
        <v>486</v>
      </c>
      <c r="O1329" s="30" t="str">
        <f t="shared" si="230"/>
        <v>ü</v>
      </c>
      <c r="P1329" s="30" t="str">
        <f t="shared" si="231"/>
        <v>ü</v>
      </c>
      <c r="Q1329" s="30" t="str">
        <f t="shared" si="232"/>
        <v>ü</v>
      </c>
      <c r="R1329" s="30" t="str">
        <f t="shared" si="233"/>
        <v/>
      </c>
      <c r="S1329" s="17" t="str">
        <f t="shared" si="234"/>
        <v>ü</v>
      </c>
      <c r="T1329" s="17" t="str">
        <f t="shared" si="235"/>
        <v/>
      </c>
      <c r="U1329" s="17"/>
      <c r="V1329" s="17" t="str">
        <f t="shared" si="236"/>
        <v/>
      </c>
    </row>
    <row r="1330" spans="1:22" ht="21.75" hidden="1" customHeight="1" x14ac:dyDescent="0.25">
      <c r="A1330" s="28">
        <v>1329</v>
      </c>
      <c r="B1330" s="15">
        <v>2278153</v>
      </c>
      <c r="C1330" s="16">
        <v>46109</v>
      </c>
      <c r="D1330" s="16">
        <v>46110</v>
      </c>
      <c r="E1330" s="15" t="s">
        <v>6130</v>
      </c>
      <c r="F1330" s="15" t="s">
        <v>166</v>
      </c>
      <c r="H1330" s="65">
        <v>547699179</v>
      </c>
      <c r="I1330" s="15" t="s">
        <v>6164</v>
      </c>
      <c r="J1330" s="15">
        <v>1440</v>
      </c>
      <c r="K1330" s="15" t="s">
        <v>1105</v>
      </c>
      <c r="L1330" s="61" t="s">
        <v>5269</v>
      </c>
      <c r="M1330" s="15" t="s">
        <v>160</v>
      </c>
      <c r="O1330" s="30" t="str">
        <f t="shared" si="230"/>
        <v>ü</v>
      </c>
      <c r="P1330" s="30" t="str">
        <f t="shared" si="231"/>
        <v>ü</v>
      </c>
      <c r="Q1330" s="30" t="str">
        <f t="shared" si="232"/>
        <v>ü</v>
      </c>
      <c r="R1330" s="30" t="str">
        <f t="shared" si="233"/>
        <v/>
      </c>
      <c r="S1330" s="17" t="str">
        <f t="shared" si="234"/>
        <v>ü</v>
      </c>
      <c r="T1330" s="17" t="str">
        <f t="shared" si="235"/>
        <v/>
      </c>
      <c r="U1330" s="17"/>
      <c r="V1330" s="17" t="str">
        <f t="shared" si="236"/>
        <v>ü</v>
      </c>
    </row>
    <row r="1331" spans="1:22" ht="21.75" hidden="1" customHeight="1" x14ac:dyDescent="0.25">
      <c r="A1331" s="28">
        <v>1330</v>
      </c>
      <c r="B1331" s="15">
        <v>2278143</v>
      </c>
      <c r="C1331" s="16">
        <v>46109</v>
      </c>
      <c r="D1331" s="16">
        <v>46110</v>
      </c>
      <c r="E1331" s="15" t="s">
        <v>6131</v>
      </c>
      <c r="F1331" s="15" t="s">
        <v>166</v>
      </c>
      <c r="H1331" s="65">
        <v>507975747</v>
      </c>
      <c r="I1331" s="15">
        <v>21</v>
      </c>
      <c r="J1331" s="15">
        <v>2578</v>
      </c>
      <c r="K1331" s="15" t="s">
        <v>600</v>
      </c>
      <c r="L1331" s="61" t="s">
        <v>5133</v>
      </c>
      <c r="M1331" s="15" t="s">
        <v>165</v>
      </c>
      <c r="O1331" s="30" t="str">
        <f t="shared" si="230"/>
        <v>ü</v>
      </c>
      <c r="P1331" s="30" t="str">
        <f t="shared" si="231"/>
        <v>ü</v>
      </c>
      <c r="Q1331" s="30" t="str">
        <f t="shared" si="232"/>
        <v>ü</v>
      </c>
      <c r="R1331" s="30" t="str">
        <f t="shared" si="233"/>
        <v/>
      </c>
      <c r="S1331" s="17" t="str">
        <f t="shared" si="234"/>
        <v>ü</v>
      </c>
      <c r="T1331" s="17" t="str">
        <f t="shared" si="235"/>
        <v/>
      </c>
      <c r="U1331" s="17"/>
      <c r="V1331" s="17" t="str">
        <f t="shared" si="236"/>
        <v/>
      </c>
    </row>
    <row r="1332" spans="1:22" ht="21.75" hidden="1" customHeight="1" x14ac:dyDescent="0.25">
      <c r="A1332" s="28">
        <v>1331</v>
      </c>
      <c r="B1332" s="15">
        <v>2278133</v>
      </c>
      <c r="C1332" s="16">
        <v>46109</v>
      </c>
      <c r="D1332" s="16">
        <v>46110</v>
      </c>
      <c r="E1332" s="15" t="s">
        <v>6130</v>
      </c>
      <c r="F1332" s="15" t="s">
        <v>166</v>
      </c>
      <c r="H1332" s="65">
        <v>509935353</v>
      </c>
      <c r="I1332" s="15" t="s">
        <v>6164</v>
      </c>
      <c r="J1332" s="15">
        <v>1440</v>
      </c>
      <c r="K1332" s="15" t="s">
        <v>1105</v>
      </c>
      <c r="L1332" s="61" t="s">
        <v>5269</v>
      </c>
      <c r="M1332" s="15" t="s">
        <v>160</v>
      </c>
      <c r="O1332" s="30" t="str">
        <f t="shared" si="230"/>
        <v>ü</v>
      </c>
      <c r="P1332" s="30" t="str">
        <f t="shared" si="231"/>
        <v>ü</v>
      </c>
      <c r="Q1332" s="30" t="str">
        <f t="shared" si="232"/>
        <v>ü</v>
      </c>
      <c r="R1332" s="30" t="str">
        <f t="shared" si="233"/>
        <v/>
      </c>
      <c r="S1332" s="17" t="str">
        <f t="shared" si="234"/>
        <v>ü</v>
      </c>
      <c r="T1332" s="17" t="str">
        <f t="shared" si="235"/>
        <v/>
      </c>
      <c r="U1332" s="17"/>
      <c r="V1332" s="17" t="str">
        <f t="shared" si="236"/>
        <v>ü</v>
      </c>
    </row>
    <row r="1333" spans="1:22" ht="21.75" hidden="1" customHeight="1" x14ac:dyDescent="0.25">
      <c r="A1333" s="28">
        <v>1332</v>
      </c>
      <c r="B1333" s="15">
        <v>2278122</v>
      </c>
      <c r="C1333" s="16">
        <v>46109</v>
      </c>
      <c r="D1333" s="16">
        <v>46110</v>
      </c>
      <c r="E1333" s="15" t="s">
        <v>6132</v>
      </c>
      <c r="F1333" s="15" t="s">
        <v>166</v>
      </c>
      <c r="H1333" s="65">
        <v>504774074</v>
      </c>
      <c r="I1333" s="15">
        <v>114</v>
      </c>
      <c r="J1333" s="15">
        <v>1669</v>
      </c>
      <c r="K1333" s="15" t="s">
        <v>668</v>
      </c>
      <c r="L1333" s="61" t="s">
        <v>4912</v>
      </c>
      <c r="M1333" s="15" t="s">
        <v>211</v>
      </c>
      <c r="O1333" s="30" t="str">
        <f t="shared" si="230"/>
        <v/>
      </c>
      <c r="P1333" s="30" t="str">
        <f t="shared" si="231"/>
        <v/>
      </c>
      <c r="Q1333" s="30" t="str">
        <f t="shared" si="232"/>
        <v>ü</v>
      </c>
      <c r="R1333" s="30" t="str">
        <f t="shared" si="233"/>
        <v/>
      </c>
      <c r="S1333" s="17" t="str">
        <f t="shared" si="234"/>
        <v>ü</v>
      </c>
      <c r="T1333" s="17" t="str">
        <f t="shared" si="235"/>
        <v/>
      </c>
      <c r="U1333" s="17"/>
      <c r="V1333" s="17" t="str">
        <f t="shared" si="236"/>
        <v/>
      </c>
    </row>
    <row r="1334" spans="1:22" ht="21.75" hidden="1" customHeight="1" x14ac:dyDescent="0.25">
      <c r="A1334" s="28">
        <v>1333</v>
      </c>
      <c r="B1334" s="15">
        <v>2278107</v>
      </c>
      <c r="C1334" s="16">
        <v>46109</v>
      </c>
      <c r="D1334" s="16">
        <v>46111</v>
      </c>
      <c r="E1334" s="15" t="s">
        <v>6133</v>
      </c>
      <c r="F1334" s="15" t="s">
        <v>166</v>
      </c>
      <c r="H1334" s="65">
        <v>553611186</v>
      </c>
      <c r="J1334" s="15" t="s">
        <v>2845</v>
      </c>
      <c r="K1334" s="15" t="s">
        <v>811</v>
      </c>
      <c r="L1334" s="61" t="s">
        <v>5035</v>
      </c>
      <c r="M1334" s="15" t="s">
        <v>164</v>
      </c>
      <c r="O1334" s="30" t="str">
        <f t="shared" si="230"/>
        <v>ü</v>
      </c>
      <c r="P1334" s="30" t="str">
        <f t="shared" si="231"/>
        <v/>
      </c>
      <c r="Q1334" s="30" t="str">
        <f t="shared" si="232"/>
        <v>ü</v>
      </c>
      <c r="R1334" s="30" t="str">
        <f t="shared" si="233"/>
        <v/>
      </c>
      <c r="S1334" s="17" t="str">
        <f t="shared" si="234"/>
        <v>ü</v>
      </c>
      <c r="T1334" s="17" t="str">
        <f t="shared" si="235"/>
        <v/>
      </c>
      <c r="U1334" s="17"/>
      <c r="V1334" s="17" t="str">
        <f t="shared" si="236"/>
        <v/>
      </c>
    </row>
    <row r="1335" spans="1:22" ht="21.75" hidden="1" customHeight="1" x14ac:dyDescent="0.25">
      <c r="A1335" s="28">
        <v>1334</v>
      </c>
      <c r="B1335" s="15">
        <v>2278087</v>
      </c>
      <c r="C1335" s="16">
        <v>46109</v>
      </c>
      <c r="D1335" s="16">
        <v>46110</v>
      </c>
      <c r="E1335" s="15" t="s">
        <v>5644</v>
      </c>
      <c r="F1335" s="15" t="s">
        <v>166</v>
      </c>
      <c r="H1335" s="65">
        <v>505994343</v>
      </c>
      <c r="I1335" s="15">
        <v>2943</v>
      </c>
      <c r="J1335" s="15">
        <v>2943</v>
      </c>
      <c r="K1335" s="15" t="s">
        <v>404</v>
      </c>
      <c r="L1335" s="61" t="s">
        <v>4905</v>
      </c>
      <c r="M1335" s="15" t="s">
        <v>165</v>
      </c>
      <c r="O1335" s="30" t="str">
        <f t="shared" ref="O1335:O1388" si="237">IF(COUNTIF($L1335,"*نمل*")&gt;=1,"ü","")</f>
        <v>ü</v>
      </c>
      <c r="P1335" s="30" t="str">
        <f t="shared" si="231"/>
        <v>ü</v>
      </c>
      <c r="Q1335" s="30" t="str">
        <f t="shared" si="232"/>
        <v>ü</v>
      </c>
      <c r="R1335" s="30" t="str">
        <f t="shared" si="233"/>
        <v/>
      </c>
      <c r="S1335" s="17" t="str">
        <f t="shared" si="234"/>
        <v>ü</v>
      </c>
      <c r="T1335" s="17" t="str">
        <f t="shared" si="235"/>
        <v/>
      </c>
      <c r="U1335" s="17"/>
      <c r="V1335" s="17" t="str">
        <f t="shared" si="236"/>
        <v>ü</v>
      </c>
    </row>
    <row r="1336" spans="1:22" ht="21.75" hidden="1" customHeight="1" x14ac:dyDescent="0.25">
      <c r="A1336" s="28">
        <v>1335</v>
      </c>
      <c r="B1336" s="15">
        <v>2278082</v>
      </c>
      <c r="C1336" s="16">
        <v>46109</v>
      </c>
      <c r="D1336" s="16">
        <v>46111</v>
      </c>
      <c r="E1336" s="15" t="s">
        <v>5251</v>
      </c>
      <c r="F1336" s="15" t="s">
        <v>166</v>
      </c>
      <c r="H1336" s="65">
        <v>508084010</v>
      </c>
      <c r="I1336" s="15">
        <v>139</v>
      </c>
      <c r="J1336" s="15">
        <v>139</v>
      </c>
      <c r="K1336" s="15" t="s">
        <v>844</v>
      </c>
      <c r="L1336" s="61" t="s">
        <v>6166</v>
      </c>
      <c r="M1336" s="15" t="s">
        <v>158</v>
      </c>
      <c r="O1336" s="30" t="str">
        <f t="shared" si="237"/>
        <v>ü</v>
      </c>
      <c r="P1336" s="30" t="str">
        <f t="shared" si="231"/>
        <v>ü</v>
      </c>
      <c r="Q1336" s="30" t="str">
        <f t="shared" si="232"/>
        <v>ü</v>
      </c>
      <c r="R1336" s="30" t="str">
        <f t="shared" si="233"/>
        <v/>
      </c>
      <c r="S1336" s="17" t="str">
        <f t="shared" si="234"/>
        <v>ü</v>
      </c>
      <c r="T1336" s="17" t="str">
        <f t="shared" si="235"/>
        <v/>
      </c>
      <c r="U1336" s="17"/>
      <c r="V1336" s="17" t="str">
        <f t="shared" si="236"/>
        <v>ü</v>
      </c>
    </row>
    <row r="1337" spans="1:22" ht="21.75" hidden="1" customHeight="1" x14ac:dyDescent="0.25">
      <c r="A1337" s="28">
        <v>1336</v>
      </c>
      <c r="B1337" s="15">
        <v>2278073</v>
      </c>
      <c r="C1337" s="16">
        <v>46109</v>
      </c>
      <c r="D1337" s="16">
        <v>46111</v>
      </c>
      <c r="E1337" s="15" t="s">
        <v>6135</v>
      </c>
      <c r="F1337" s="15" t="s">
        <v>166</v>
      </c>
      <c r="H1337" s="65">
        <v>509713137</v>
      </c>
      <c r="I1337" s="15">
        <v>25</v>
      </c>
      <c r="J1337" s="15">
        <v>25</v>
      </c>
      <c r="K1337" s="15" t="s">
        <v>363</v>
      </c>
      <c r="L1337" s="61" t="s">
        <v>4932</v>
      </c>
      <c r="M1337" s="15" t="s">
        <v>160</v>
      </c>
      <c r="O1337" s="30" t="str">
        <f t="shared" si="237"/>
        <v>ü</v>
      </c>
      <c r="P1337" s="30" t="str">
        <f t="shared" si="231"/>
        <v>ü</v>
      </c>
      <c r="Q1337" s="30" t="str">
        <f t="shared" si="232"/>
        <v>ü</v>
      </c>
      <c r="R1337" s="30" t="str">
        <f t="shared" si="233"/>
        <v/>
      </c>
      <c r="S1337" s="17" t="str">
        <f t="shared" si="234"/>
        <v>ü</v>
      </c>
      <c r="T1337" s="17" t="str">
        <f t="shared" si="235"/>
        <v/>
      </c>
      <c r="U1337" s="17"/>
      <c r="V1337" s="17" t="str">
        <f t="shared" si="236"/>
        <v>ü</v>
      </c>
    </row>
    <row r="1338" spans="1:22" ht="21.75" hidden="1" customHeight="1" x14ac:dyDescent="0.25">
      <c r="A1338" s="28">
        <v>1337</v>
      </c>
      <c r="B1338" s="15">
        <v>2278065</v>
      </c>
      <c r="C1338" s="16">
        <v>46109</v>
      </c>
      <c r="D1338" s="16">
        <v>46110</v>
      </c>
      <c r="E1338" s="15" t="s">
        <v>5225</v>
      </c>
      <c r="F1338" s="15" t="s">
        <v>166</v>
      </c>
      <c r="H1338" s="65">
        <v>508655590</v>
      </c>
      <c r="I1338" s="15">
        <v>12</v>
      </c>
      <c r="J1338" s="15" t="s">
        <v>401</v>
      </c>
      <c r="K1338" s="15" t="s">
        <v>230</v>
      </c>
      <c r="L1338" s="61" t="s">
        <v>4896</v>
      </c>
      <c r="M1338" s="15" t="s">
        <v>165</v>
      </c>
      <c r="O1338" s="30" t="str">
        <f t="shared" si="237"/>
        <v>ü</v>
      </c>
      <c r="P1338" s="30" t="str">
        <f t="shared" si="231"/>
        <v>ü</v>
      </c>
      <c r="Q1338" s="30" t="str">
        <f t="shared" si="232"/>
        <v>ü</v>
      </c>
      <c r="R1338" s="30" t="str">
        <f t="shared" si="233"/>
        <v/>
      </c>
      <c r="S1338" s="17" t="str">
        <f t="shared" si="234"/>
        <v>ü</v>
      </c>
      <c r="T1338" s="17" t="str">
        <f t="shared" si="235"/>
        <v/>
      </c>
      <c r="U1338" s="17"/>
      <c r="V1338" s="17" t="str">
        <f t="shared" si="236"/>
        <v/>
      </c>
    </row>
    <row r="1339" spans="1:22" ht="21.75" hidden="1" customHeight="1" x14ac:dyDescent="0.25">
      <c r="A1339" s="28">
        <v>1338</v>
      </c>
      <c r="B1339" s="15">
        <v>2278058</v>
      </c>
      <c r="C1339" s="16">
        <v>46109</v>
      </c>
      <c r="D1339" s="16">
        <v>46111</v>
      </c>
      <c r="E1339" s="15" t="s">
        <v>6136</v>
      </c>
      <c r="F1339" s="15" t="s">
        <v>166</v>
      </c>
      <c r="H1339" s="65">
        <v>502029909</v>
      </c>
      <c r="I1339" s="15" t="s">
        <v>6167</v>
      </c>
      <c r="J1339" s="15" t="s">
        <v>6168</v>
      </c>
      <c r="K1339" s="15" t="s">
        <v>811</v>
      </c>
      <c r="L1339" s="61" t="s">
        <v>5154</v>
      </c>
      <c r="M1339" s="15" t="s">
        <v>164</v>
      </c>
      <c r="O1339" s="30" t="str">
        <f t="shared" si="237"/>
        <v>ü</v>
      </c>
      <c r="P1339" s="30" t="str">
        <f t="shared" si="231"/>
        <v>ü</v>
      </c>
      <c r="Q1339" s="30" t="str">
        <f t="shared" si="232"/>
        <v>ü</v>
      </c>
      <c r="R1339" s="30" t="str">
        <f t="shared" si="233"/>
        <v/>
      </c>
      <c r="S1339" s="17" t="str">
        <f t="shared" si="234"/>
        <v>ü</v>
      </c>
      <c r="T1339" s="17" t="str">
        <f t="shared" si="235"/>
        <v/>
      </c>
      <c r="U1339" s="17"/>
      <c r="V1339" s="17" t="str">
        <f t="shared" si="236"/>
        <v/>
      </c>
    </row>
    <row r="1340" spans="1:22" ht="21.75" hidden="1" customHeight="1" x14ac:dyDescent="0.25">
      <c r="A1340" s="28">
        <v>1339</v>
      </c>
      <c r="B1340" s="15">
        <v>2278043</v>
      </c>
      <c r="C1340" s="16">
        <v>46109</v>
      </c>
      <c r="D1340" s="16">
        <v>46110</v>
      </c>
      <c r="E1340" s="15" t="s">
        <v>5293</v>
      </c>
      <c r="F1340" s="15" t="s">
        <v>166</v>
      </c>
      <c r="H1340" s="65">
        <v>528963141</v>
      </c>
      <c r="I1340" s="15">
        <v>15</v>
      </c>
      <c r="J1340" s="15">
        <v>11</v>
      </c>
      <c r="K1340" s="15" t="s">
        <v>561</v>
      </c>
      <c r="L1340" s="61" t="s">
        <v>4896</v>
      </c>
      <c r="M1340" s="15" t="s">
        <v>186</v>
      </c>
      <c r="O1340" s="30" t="str">
        <f t="shared" si="237"/>
        <v>ü</v>
      </c>
      <c r="P1340" s="30" t="str">
        <f t="shared" si="231"/>
        <v>ü</v>
      </c>
      <c r="Q1340" s="30" t="str">
        <f t="shared" si="232"/>
        <v>ü</v>
      </c>
      <c r="R1340" s="30" t="str">
        <f t="shared" si="233"/>
        <v/>
      </c>
      <c r="S1340" s="17" t="str">
        <f t="shared" si="234"/>
        <v>ü</v>
      </c>
      <c r="T1340" s="17" t="str">
        <f t="shared" si="235"/>
        <v/>
      </c>
      <c r="U1340" s="17"/>
      <c r="V1340" s="17" t="str">
        <f t="shared" si="236"/>
        <v/>
      </c>
    </row>
    <row r="1341" spans="1:22" ht="21.75" hidden="1" customHeight="1" x14ac:dyDescent="0.25">
      <c r="A1341" s="28">
        <v>1340</v>
      </c>
      <c r="B1341" s="15">
        <v>2278038</v>
      </c>
      <c r="C1341" s="16">
        <v>46109</v>
      </c>
      <c r="D1341" s="16">
        <v>46111</v>
      </c>
      <c r="E1341" s="15" t="s">
        <v>6137</v>
      </c>
      <c r="F1341" s="15" t="s">
        <v>166</v>
      </c>
      <c r="H1341" s="65">
        <v>559822230</v>
      </c>
      <c r="I1341" s="15">
        <v>142</v>
      </c>
      <c r="J1341" s="15">
        <v>7</v>
      </c>
      <c r="K1341" s="15" t="s">
        <v>229</v>
      </c>
      <c r="L1341" s="61" t="s">
        <v>5135</v>
      </c>
      <c r="M1341" s="15" t="s">
        <v>211</v>
      </c>
      <c r="O1341" s="30" t="str">
        <f t="shared" si="237"/>
        <v>ü</v>
      </c>
      <c r="P1341" s="30" t="str">
        <f t="shared" si="231"/>
        <v>ü</v>
      </c>
      <c r="Q1341" s="30" t="str">
        <f t="shared" si="232"/>
        <v>ü</v>
      </c>
      <c r="R1341" s="30" t="str">
        <f t="shared" si="233"/>
        <v/>
      </c>
      <c r="S1341" s="17" t="str">
        <f t="shared" si="234"/>
        <v>ü</v>
      </c>
      <c r="T1341" s="17" t="str">
        <f t="shared" si="235"/>
        <v/>
      </c>
      <c r="U1341" s="17"/>
      <c r="V1341" s="17" t="str">
        <f t="shared" si="236"/>
        <v/>
      </c>
    </row>
    <row r="1342" spans="1:22" ht="21.75" hidden="1" customHeight="1" x14ac:dyDescent="0.25">
      <c r="A1342" s="28">
        <v>1341</v>
      </c>
      <c r="B1342" s="15">
        <v>2278016</v>
      </c>
      <c r="C1342" s="16">
        <v>46109</v>
      </c>
      <c r="D1342" s="16">
        <v>46111</v>
      </c>
      <c r="E1342" s="15" t="s">
        <v>6138</v>
      </c>
      <c r="F1342" s="15" t="s">
        <v>166</v>
      </c>
      <c r="H1342" s="65">
        <v>509138240</v>
      </c>
      <c r="I1342" s="15">
        <v>64</v>
      </c>
      <c r="J1342" s="15">
        <v>9</v>
      </c>
      <c r="K1342" s="15" t="s">
        <v>368</v>
      </c>
      <c r="L1342" s="61" t="s">
        <v>4975</v>
      </c>
      <c r="M1342" s="15" t="s">
        <v>486</v>
      </c>
      <c r="O1342" s="30" t="str">
        <f t="shared" si="237"/>
        <v>ü</v>
      </c>
      <c r="P1342" s="30" t="str">
        <f t="shared" si="231"/>
        <v>ü</v>
      </c>
      <c r="Q1342" s="30" t="str">
        <f t="shared" si="232"/>
        <v>ü</v>
      </c>
      <c r="R1342" s="30" t="str">
        <f t="shared" si="233"/>
        <v/>
      </c>
      <c r="S1342" s="17" t="str">
        <f t="shared" si="234"/>
        <v>ü</v>
      </c>
      <c r="T1342" s="17" t="str">
        <f t="shared" si="235"/>
        <v/>
      </c>
      <c r="U1342" s="17"/>
      <c r="V1342" s="17" t="str">
        <f t="shared" si="236"/>
        <v/>
      </c>
    </row>
    <row r="1343" spans="1:22" ht="21.75" hidden="1" customHeight="1" x14ac:dyDescent="0.25">
      <c r="A1343" s="28">
        <v>1342</v>
      </c>
      <c r="B1343" s="15">
        <v>2278006</v>
      </c>
      <c r="C1343" s="16">
        <v>46109</v>
      </c>
      <c r="D1343" s="16">
        <v>46111</v>
      </c>
      <c r="E1343" s="15" t="s">
        <v>6139</v>
      </c>
      <c r="F1343" s="15" t="s">
        <v>166</v>
      </c>
      <c r="H1343" s="65">
        <v>506194348</v>
      </c>
      <c r="I1343" s="15">
        <v>31</v>
      </c>
      <c r="J1343" s="15">
        <v>501</v>
      </c>
      <c r="K1343" s="15" t="s">
        <v>687</v>
      </c>
      <c r="L1343" s="61" t="s">
        <v>5035</v>
      </c>
      <c r="M1343" s="15" t="s">
        <v>164</v>
      </c>
      <c r="O1343" s="30" t="str">
        <f t="shared" si="237"/>
        <v>ü</v>
      </c>
      <c r="P1343" s="30" t="str">
        <f t="shared" si="231"/>
        <v/>
      </c>
      <c r="Q1343" s="30" t="str">
        <f t="shared" si="232"/>
        <v>ü</v>
      </c>
      <c r="R1343" s="30" t="str">
        <f t="shared" si="233"/>
        <v/>
      </c>
      <c r="S1343" s="17" t="str">
        <f t="shared" si="234"/>
        <v>ü</v>
      </c>
      <c r="T1343" s="17" t="str">
        <f t="shared" si="235"/>
        <v/>
      </c>
      <c r="U1343" s="17"/>
      <c r="V1343" s="17" t="str">
        <f t="shared" si="236"/>
        <v/>
      </c>
    </row>
    <row r="1344" spans="1:22" ht="21.75" hidden="1" customHeight="1" x14ac:dyDescent="0.25">
      <c r="A1344" s="28">
        <v>1343</v>
      </c>
      <c r="B1344" s="15">
        <v>2277987</v>
      </c>
      <c r="C1344" s="16">
        <v>46109</v>
      </c>
      <c r="D1344" s="16">
        <v>46111</v>
      </c>
      <c r="E1344" s="15" t="s">
        <v>6140</v>
      </c>
      <c r="F1344" s="15" t="s">
        <v>166</v>
      </c>
      <c r="H1344" s="65">
        <v>567188738</v>
      </c>
      <c r="I1344" s="15">
        <v>111</v>
      </c>
      <c r="J1344" s="15">
        <v>267</v>
      </c>
      <c r="K1344" s="15" t="s">
        <v>229</v>
      </c>
      <c r="L1344" s="61" t="s">
        <v>6169</v>
      </c>
      <c r="M1344" s="15" t="s">
        <v>211</v>
      </c>
      <c r="O1344" s="30" t="str">
        <f t="shared" si="237"/>
        <v/>
      </c>
      <c r="P1344" s="30" t="str">
        <f t="shared" si="231"/>
        <v/>
      </c>
      <c r="Q1344" s="30" t="str">
        <f t="shared" si="232"/>
        <v/>
      </c>
      <c r="R1344" s="30" t="str">
        <f t="shared" si="233"/>
        <v/>
      </c>
      <c r="S1344" s="17" t="str">
        <f t="shared" si="234"/>
        <v/>
      </c>
      <c r="T1344" s="17" t="str">
        <f t="shared" si="235"/>
        <v/>
      </c>
      <c r="U1344" s="17"/>
      <c r="V1344" s="17" t="str">
        <f t="shared" si="236"/>
        <v/>
      </c>
    </row>
    <row r="1345" spans="1:22" ht="21.75" hidden="1" customHeight="1" x14ac:dyDescent="0.25">
      <c r="A1345" s="28">
        <v>1344</v>
      </c>
      <c r="B1345" s="15">
        <v>2277986</v>
      </c>
      <c r="C1345" s="16">
        <v>46109</v>
      </c>
      <c r="D1345" s="16">
        <v>46111</v>
      </c>
      <c r="E1345" s="15" t="s">
        <v>6140</v>
      </c>
      <c r="F1345" s="15" t="s">
        <v>166</v>
      </c>
      <c r="H1345" s="65">
        <v>523760771</v>
      </c>
      <c r="I1345" s="15">
        <v>111</v>
      </c>
      <c r="J1345" s="15">
        <v>267</v>
      </c>
      <c r="K1345" s="15" t="s">
        <v>229</v>
      </c>
      <c r="L1345" s="61" t="s">
        <v>6169</v>
      </c>
      <c r="M1345" s="15" t="s">
        <v>211</v>
      </c>
      <c r="O1345" s="30" t="str">
        <f t="shared" si="237"/>
        <v/>
      </c>
      <c r="P1345" s="30" t="str">
        <f t="shared" si="231"/>
        <v/>
      </c>
      <c r="Q1345" s="30" t="str">
        <f t="shared" si="232"/>
        <v/>
      </c>
      <c r="R1345" s="30" t="str">
        <f t="shared" si="233"/>
        <v/>
      </c>
      <c r="S1345" s="17" t="str">
        <f t="shared" si="234"/>
        <v/>
      </c>
      <c r="T1345" s="17" t="str">
        <f t="shared" si="235"/>
        <v/>
      </c>
      <c r="U1345" s="17"/>
      <c r="V1345" s="17" t="str">
        <f t="shared" si="236"/>
        <v/>
      </c>
    </row>
    <row r="1346" spans="1:22" ht="21.75" hidden="1" customHeight="1" x14ac:dyDescent="0.25">
      <c r="A1346" s="28">
        <v>1345</v>
      </c>
      <c r="B1346" s="15">
        <v>2277983</v>
      </c>
      <c r="C1346" s="16">
        <v>46109</v>
      </c>
      <c r="D1346" s="16">
        <v>46110</v>
      </c>
      <c r="E1346" s="15" t="s">
        <v>5319</v>
      </c>
      <c r="F1346" s="15" t="s">
        <v>166</v>
      </c>
      <c r="H1346" s="65">
        <v>502001222</v>
      </c>
      <c r="I1346" s="15">
        <v>21</v>
      </c>
      <c r="J1346" s="15">
        <v>2571</v>
      </c>
      <c r="K1346" s="15" t="s">
        <v>404</v>
      </c>
      <c r="L1346" s="61" t="s">
        <v>5340</v>
      </c>
      <c r="M1346" s="15" t="s">
        <v>165</v>
      </c>
      <c r="O1346" s="30" t="str">
        <f t="shared" si="237"/>
        <v>ü</v>
      </c>
      <c r="P1346" s="30" t="str">
        <f t="shared" si="231"/>
        <v>ü</v>
      </c>
      <c r="Q1346" s="30" t="str">
        <f t="shared" si="232"/>
        <v>ü</v>
      </c>
      <c r="R1346" s="30" t="str">
        <f t="shared" si="233"/>
        <v/>
      </c>
      <c r="S1346" s="17" t="str">
        <f t="shared" si="234"/>
        <v>ü</v>
      </c>
      <c r="T1346" s="17" t="str">
        <f t="shared" si="235"/>
        <v/>
      </c>
      <c r="U1346" s="17"/>
      <c r="V1346" s="17" t="str">
        <f t="shared" si="236"/>
        <v/>
      </c>
    </row>
    <row r="1347" spans="1:22" ht="21.75" hidden="1" customHeight="1" x14ac:dyDescent="0.25">
      <c r="A1347" s="28">
        <v>1346</v>
      </c>
      <c r="B1347" s="15">
        <v>2277978</v>
      </c>
      <c r="C1347" s="16">
        <v>46109</v>
      </c>
      <c r="D1347" s="16">
        <v>46110</v>
      </c>
      <c r="E1347" s="15" t="s">
        <v>6141</v>
      </c>
      <c r="F1347" s="15" t="s">
        <v>166</v>
      </c>
      <c r="H1347" s="65">
        <v>505485487</v>
      </c>
      <c r="I1347" s="15">
        <v>76</v>
      </c>
      <c r="J1347" s="15">
        <v>8</v>
      </c>
      <c r="K1347" s="15" t="s">
        <v>561</v>
      </c>
      <c r="L1347" s="61" t="s">
        <v>4896</v>
      </c>
      <c r="M1347" s="15" t="s">
        <v>186</v>
      </c>
      <c r="O1347" s="30" t="str">
        <f t="shared" si="237"/>
        <v>ü</v>
      </c>
      <c r="P1347" s="30" t="str">
        <f t="shared" si="231"/>
        <v>ü</v>
      </c>
      <c r="Q1347" s="30" t="str">
        <f t="shared" si="232"/>
        <v>ü</v>
      </c>
      <c r="R1347" s="30" t="str">
        <f t="shared" si="233"/>
        <v/>
      </c>
      <c r="S1347" s="17" t="str">
        <f t="shared" si="234"/>
        <v>ü</v>
      </c>
      <c r="T1347" s="17" t="str">
        <f t="shared" si="235"/>
        <v/>
      </c>
      <c r="U1347" s="17"/>
      <c r="V1347" s="17" t="str">
        <f t="shared" si="236"/>
        <v/>
      </c>
    </row>
    <row r="1348" spans="1:22" ht="21.75" hidden="1" customHeight="1" x14ac:dyDescent="0.25">
      <c r="A1348" s="28">
        <v>1347</v>
      </c>
      <c r="B1348" s="15">
        <v>2277963</v>
      </c>
      <c r="C1348" s="16">
        <v>46109</v>
      </c>
      <c r="D1348" s="16">
        <v>46110</v>
      </c>
      <c r="E1348" s="15" t="s">
        <v>6142</v>
      </c>
      <c r="F1348" s="15" t="s">
        <v>166</v>
      </c>
      <c r="H1348" s="65">
        <v>506220119</v>
      </c>
      <c r="I1348" s="15">
        <v>40</v>
      </c>
      <c r="J1348" s="15">
        <v>32</v>
      </c>
      <c r="K1348" s="15" t="s">
        <v>219</v>
      </c>
      <c r="L1348" s="61" t="s">
        <v>4912</v>
      </c>
      <c r="M1348" s="15" t="s">
        <v>211</v>
      </c>
      <c r="O1348" s="30" t="str">
        <f t="shared" si="237"/>
        <v/>
      </c>
      <c r="P1348" s="30" t="str">
        <f t="shared" si="231"/>
        <v/>
      </c>
      <c r="Q1348" s="30" t="str">
        <f t="shared" si="232"/>
        <v>ü</v>
      </c>
      <c r="R1348" s="30" t="str">
        <f t="shared" si="233"/>
        <v/>
      </c>
      <c r="S1348" s="17" t="str">
        <f t="shared" si="234"/>
        <v>ü</v>
      </c>
      <c r="T1348" s="17" t="str">
        <f t="shared" si="235"/>
        <v/>
      </c>
      <c r="U1348" s="17"/>
      <c r="V1348" s="17" t="str">
        <f t="shared" si="236"/>
        <v/>
      </c>
    </row>
    <row r="1349" spans="1:22" ht="21.75" hidden="1" customHeight="1" x14ac:dyDescent="0.25">
      <c r="A1349" s="28">
        <v>1348</v>
      </c>
      <c r="B1349" s="15">
        <v>2277959</v>
      </c>
      <c r="C1349" s="16">
        <v>46109</v>
      </c>
      <c r="D1349" s="16">
        <v>46111</v>
      </c>
      <c r="E1349" s="15" t="s">
        <v>5856</v>
      </c>
      <c r="F1349" s="15" t="s">
        <v>166</v>
      </c>
      <c r="H1349" s="65">
        <v>558077555</v>
      </c>
      <c r="I1349" s="15">
        <v>105</v>
      </c>
      <c r="J1349" s="15">
        <v>328</v>
      </c>
      <c r="K1349" s="15" t="s">
        <v>827</v>
      </c>
      <c r="L1349" s="61" t="s">
        <v>4896</v>
      </c>
      <c r="M1349" s="15" t="s">
        <v>211</v>
      </c>
      <c r="O1349" s="30" t="str">
        <f t="shared" si="237"/>
        <v>ü</v>
      </c>
      <c r="P1349" s="30" t="str">
        <f t="shared" si="231"/>
        <v>ü</v>
      </c>
      <c r="Q1349" s="30" t="str">
        <f t="shared" si="232"/>
        <v>ü</v>
      </c>
      <c r="R1349" s="30" t="str">
        <f t="shared" si="233"/>
        <v/>
      </c>
      <c r="S1349" s="17" t="str">
        <f t="shared" si="234"/>
        <v>ü</v>
      </c>
      <c r="T1349" s="17" t="str">
        <f t="shared" si="235"/>
        <v/>
      </c>
      <c r="U1349" s="17"/>
      <c r="V1349" s="17" t="str">
        <f t="shared" si="236"/>
        <v/>
      </c>
    </row>
    <row r="1350" spans="1:22" ht="21.75" hidden="1" customHeight="1" x14ac:dyDescent="0.25">
      <c r="A1350" s="28">
        <v>1349</v>
      </c>
      <c r="B1350" s="15">
        <v>2277956</v>
      </c>
      <c r="C1350" s="16">
        <v>46109</v>
      </c>
      <c r="D1350" s="16">
        <v>46110</v>
      </c>
      <c r="E1350" s="15" t="s">
        <v>6143</v>
      </c>
      <c r="F1350" s="15" t="s">
        <v>166</v>
      </c>
      <c r="H1350" s="65">
        <v>505777726</v>
      </c>
      <c r="I1350" s="15">
        <v>2767</v>
      </c>
      <c r="J1350" s="15">
        <v>2768</v>
      </c>
      <c r="K1350" s="15" t="s">
        <v>374</v>
      </c>
      <c r="L1350" s="61" t="s">
        <v>4905</v>
      </c>
      <c r="M1350" s="15" t="s">
        <v>211</v>
      </c>
      <c r="O1350" s="30" t="str">
        <f t="shared" si="237"/>
        <v>ü</v>
      </c>
      <c r="P1350" s="30" t="str">
        <f t="shared" si="231"/>
        <v>ü</v>
      </c>
      <c r="Q1350" s="30" t="str">
        <f t="shared" si="232"/>
        <v>ü</v>
      </c>
      <c r="R1350" s="30" t="str">
        <f t="shared" si="233"/>
        <v/>
      </c>
      <c r="S1350" s="17" t="str">
        <f t="shared" si="234"/>
        <v>ü</v>
      </c>
      <c r="T1350" s="17" t="str">
        <f t="shared" si="235"/>
        <v/>
      </c>
      <c r="U1350" s="17"/>
      <c r="V1350" s="17" t="str">
        <f t="shared" si="236"/>
        <v>ü</v>
      </c>
    </row>
    <row r="1351" spans="1:22" ht="21.75" hidden="1" customHeight="1" x14ac:dyDescent="0.25">
      <c r="A1351" s="28">
        <v>1350</v>
      </c>
      <c r="B1351" s="15">
        <v>2277910</v>
      </c>
      <c r="C1351" s="16">
        <v>46109</v>
      </c>
      <c r="D1351" s="16">
        <v>46110</v>
      </c>
      <c r="E1351" s="15" t="s">
        <v>5388</v>
      </c>
      <c r="F1351" s="15" t="s">
        <v>166</v>
      </c>
      <c r="H1351" s="65">
        <v>503043388</v>
      </c>
      <c r="J1351" s="15">
        <v>4555</v>
      </c>
      <c r="K1351" s="15" t="s">
        <v>221</v>
      </c>
      <c r="L1351" s="61" t="s">
        <v>4897</v>
      </c>
      <c r="M1351" s="15" t="s">
        <v>165</v>
      </c>
      <c r="O1351" s="30" t="str">
        <f t="shared" si="237"/>
        <v>ü</v>
      </c>
      <c r="P1351" s="30" t="str">
        <f t="shared" si="231"/>
        <v>ü</v>
      </c>
      <c r="Q1351" s="30" t="str">
        <f t="shared" si="232"/>
        <v>ü</v>
      </c>
      <c r="R1351" s="30" t="str">
        <f t="shared" si="233"/>
        <v/>
      </c>
      <c r="S1351" s="17" t="str">
        <f t="shared" si="234"/>
        <v>ü</v>
      </c>
      <c r="T1351" s="17" t="str">
        <f t="shared" si="235"/>
        <v/>
      </c>
      <c r="U1351" s="17"/>
      <c r="V1351" s="17" t="str">
        <f t="shared" si="236"/>
        <v/>
      </c>
    </row>
    <row r="1352" spans="1:22" ht="21.75" hidden="1" customHeight="1" x14ac:dyDescent="0.25">
      <c r="A1352" s="28">
        <v>1351</v>
      </c>
      <c r="B1352" s="15">
        <v>2277869</v>
      </c>
      <c r="C1352" s="16">
        <v>46109</v>
      </c>
      <c r="D1352" s="16">
        <v>46111</v>
      </c>
      <c r="E1352" s="15" t="s">
        <v>6146</v>
      </c>
      <c r="F1352" s="15" t="s">
        <v>166</v>
      </c>
      <c r="H1352" s="65">
        <v>507696985</v>
      </c>
      <c r="I1352" s="15" t="s">
        <v>3125</v>
      </c>
      <c r="J1352" s="15">
        <v>325</v>
      </c>
      <c r="K1352" s="15" t="s">
        <v>989</v>
      </c>
      <c r="L1352" s="61" t="s">
        <v>4905</v>
      </c>
      <c r="M1352" s="15" t="s">
        <v>160</v>
      </c>
      <c r="O1352" s="30" t="str">
        <f t="shared" si="237"/>
        <v>ü</v>
      </c>
      <c r="P1352" s="30" t="str">
        <f t="shared" si="231"/>
        <v>ü</v>
      </c>
      <c r="Q1352" s="30" t="str">
        <f t="shared" si="232"/>
        <v>ü</v>
      </c>
      <c r="R1352" s="30" t="str">
        <f t="shared" si="233"/>
        <v/>
      </c>
      <c r="S1352" s="17" t="str">
        <f t="shared" si="234"/>
        <v>ü</v>
      </c>
      <c r="T1352" s="17" t="str">
        <f t="shared" si="235"/>
        <v/>
      </c>
      <c r="U1352" s="17"/>
      <c r="V1352" s="17" t="str">
        <f t="shared" si="236"/>
        <v>ü</v>
      </c>
    </row>
    <row r="1353" spans="1:22" ht="21.75" hidden="1" customHeight="1" x14ac:dyDescent="0.25">
      <c r="A1353" s="28">
        <v>1352</v>
      </c>
      <c r="B1353" s="15">
        <v>2277860</v>
      </c>
      <c r="C1353" s="16">
        <v>46109</v>
      </c>
      <c r="D1353" s="16">
        <v>46110</v>
      </c>
      <c r="E1353" s="15" t="s">
        <v>5588</v>
      </c>
      <c r="F1353" s="15" t="s">
        <v>166</v>
      </c>
      <c r="H1353" s="65">
        <v>503027666</v>
      </c>
      <c r="I1353" s="15">
        <v>0</v>
      </c>
      <c r="J1353" s="15">
        <v>24</v>
      </c>
      <c r="K1353" s="15" t="s">
        <v>1105</v>
      </c>
      <c r="L1353" s="61" t="s">
        <v>4905</v>
      </c>
      <c r="M1353" s="15" t="s">
        <v>160</v>
      </c>
      <c r="O1353" s="30" t="str">
        <f t="shared" si="237"/>
        <v>ü</v>
      </c>
      <c r="P1353" s="30" t="str">
        <f t="shared" si="231"/>
        <v>ü</v>
      </c>
      <c r="Q1353" s="30" t="str">
        <f t="shared" si="232"/>
        <v>ü</v>
      </c>
      <c r="R1353" s="30" t="str">
        <f t="shared" si="233"/>
        <v/>
      </c>
      <c r="S1353" s="17" t="str">
        <f t="shared" si="234"/>
        <v>ü</v>
      </c>
      <c r="T1353" s="17" t="str">
        <f t="shared" si="235"/>
        <v/>
      </c>
      <c r="U1353" s="17"/>
      <c r="V1353" s="17" t="str">
        <f t="shared" si="236"/>
        <v>ü</v>
      </c>
    </row>
    <row r="1354" spans="1:22" ht="21.75" hidden="1" customHeight="1" x14ac:dyDescent="0.25">
      <c r="A1354" s="28">
        <v>1353</v>
      </c>
      <c r="B1354" s="15">
        <v>2277825</v>
      </c>
      <c r="C1354" s="16">
        <v>46108</v>
      </c>
      <c r="D1354" s="16">
        <v>46111</v>
      </c>
      <c r="E1354" s="15" t="s">
        <v>6148</v>
      </c>
      <c r="F1354" s="15" t="s">
        <v>166</v>
      </c>
      <c r="H1354" s="65">
        <v>506467891</v>
      </c>
      <c r="I1354" s="15" t="s">
        <v>955</v>
      </c>
      <c r="J1354" s="15">
        <v>42</v>
      </c>
      <c r="K1354" s="15" t="s">
        <v>419</v>
      </c>
      <c r="L1354" s="61" t="s">
        <v>5224</v>
      </c>
      <c r="M1354" s="15" t="s">
        <v>165</v>
      </c>
      <c r="O1354" s="30" t="str">
        <f t="shared" si="237"/>
        <v>ü</v>
      </c>
      <c r="P1354" s="30" t="str">
        <f t="shared" si="231"/>
        <v>ü</v>
      </c>
      <c r="Q1354" s="30" t="str">
        <f t="shared" si="232"/>
        <v>ü</v>
      </c>
      <c r="R1354" s="30" t="str">
        <f t="shared" si="233"/>
        <v/>
      </c>
      <c r="S1354" s="17" t="str">
        <f t="shared" si="234"/>
        <v>ü</v>
      </c>
      <c r="T1354" s="17" t="str">
        <f t="shared" si="235"/>
        <v/>
      </c>
      <c r="U1354" s="17"/>
      <c r="V1354" s="17" t="str">
        <f t="shared" si="236"/>
        <v>ü</v>
      </c>
    </row>
    <row r="1355" spans="1:22" ht="21.75" hidden="1" customHeight="1" x14ac:dyDescent="0.25">
      <c r="A1355" s="28">
        <v>1354</v>
      </c>
      <c r="B1355" s="15">
        <v>2277800</v>
      </c>
      <c r="C1355" s="16">
        <v>46108</v>
      </c>
      <c r="D1355" s="16">
        <v>46111</v>
      </c>
      <c r="E1355" s="15" t="s">
        <v>6149</v>
      </c>
      <c r="F1355" s="15" t="s">
        <v>166</v>
      </c>
      <c r="H1355" s="65">
        <v>507766614</v>
      </c>
      <c r="I1355" s="15">
        <v>7</v>
      </c>
      <c r="J1355" s="15">
        <v>7</v>
      </c>
      <c r="K1355" s="15" t="s">
        <v>360</v>
      </c>
      <c r="L1355" s="61" t="s">
        <v>4896</v>
      </c>
      <c r="M1355" s="15" t="s">
        <v>158</v>
      </c>
      <c r="O1355" s="30" t="str">
        <f t="shared" si="237"/>
        <v>ü</v>
      </c>
      <c r="P1355" s="30" t="str">
        <f t="shared" si="231"/>
        <v>ü</v>
      </c>
      <c r="Q1355" s="30" t="str">
        <f t="shared" si="232"/>
        <v>ü</v>
      </c>
      <c r="R1355" s="30" t="str">
        <f t="shared" si="233"/>
        <v/>
      </c>
      <c r="S1355" s="17" t="str">
        <f t="shared" si="234"/>
        <v>ü</v>
      </c>
      <c r="T1355" s="17" t="str">
        <f t="shared" si="235"/>
        <v/>
      </c>
      <c r="U1355" s="17"/>
      <c r="V1355" s="17" t="str">
        <f t="shared" si="236"/>
        <v/>
      </c>
    </row>
    <row r="1356" spans="1:22" ht="21.75" hidden="1" customHeight="1" x14ac:dyDescent="0.25">
      <c r="A1356" s="28">
        <v>1355</v>
      </c>
      <c r="B1356" s="15">
        <v>2277798</v>
      </c>
      <c r="C1356" s="16">
        <v>46108</v>
      </c>
      <c r="D1356" s="16">
        <v>46111</v>
      </c>
      <c r="E1356" s="15" t="s">
        <v>6150</v>
      </c>
      <c r="F1356" s="15" t="s">
        <v>166</v>
      </c>
      <c r="H1356" s="65">
        <v>582272227</v>
      </c>
      <c r="I1356" s="15" t="s">
        <v>3549</v>
      </c>
      <c r="J1356" s="15">
        <v>578</v>
      </c>
      <c r="K1356" s="15" t="s">
        <v>360</v>
      </c>
      <c r="L1356" s="61" t="s">
        <v>4905</v>
      </c>
      <c r="M1356" s="15" t="s">
        <v>158</v>
      </c>
      <c r="O1356" s="30" t="str">
        <f t="shared" si="237"/>
        <v>ü</v>
      </c>
      <c r="P1356" s="30" t="str">
        <f t="shared" si="231"/>
        <v>ü</v>
      </c>
      <c r="Q1356" s="30" t="str">
        <f t="shared" si="232"/>
        <v>ü</v>
      </c>
      <c r="R1356" s="30" t="str">
        <f t="shared" si="233"/>
        <v/>
      </c>
      <c r="S1356" s="17" t="str">
        <f t="shared" si="234"/>
        <v>ü</v>
      </c>
      <c r="T1356" s="17" t="str">
        <f t="shared" si="235"/>
        <v/>
      </c>
      <c r="U1356" s="17"/>
      <c r="V1356" s="17" t="str">
        <f t="shared" si="236"/>
        <v>ü</v>
      </c>
    </row>
    <row r="1357" spans="1:22" ht="21.75" hidden="1" customHeight="1" x14ac:dyDescent="0.25">
      <c r="A1357" s="28">
        <v>1356</v>
      </c>
      <c r="B1357" s="15">
        <v>2277748</v>
      </c>
      <c r="C1357" s="16">
        <v>46108</v>
      </c>
      <c r="D1357" s="16">
        <v>46110</v>
      </c>
      <c r="E1357" s="15" t="s">
        <v>1790</v>
      </c>
      <c r="F1357" s="15" t="s">
        <v>166</v>
      </c>
      <c r="H1357" s="65">
        <v>529564646</v>
      </c>
      <c r="I1357" s="15">
        <v>18</v>
      </c>
      <c r="J1357" s="15">
        <v>12</v>
      </c>
      <c r="K1357" s="15" t="s">
        <v>219</v>
      </c>
      <c r="L1357" s="61" t="s">
        <v>4923</v>
      </c>
      <c r="M1357" s="15" t="s">
        <v>211</v>
      </c>
      <c r="O1357" s="30" t="str">
        <f t="shared" si="237"/>
        <v>ü</v>
      </c>
      <c r="P1357" s="30" t="str">
        <f t="shared" si="231"/>
        <v>ü</v>
      </c>
      <c r="Q1357" s="30" t="str">
        <f t="shared" si="232"/>
        <v>ü</v>
      </c>
      <c r="R1357" s="30" t="str">
        <f t="shared" si="233"/>
        <v/>
      </c>
      <c r="S1357" s="17" t="str">
        <f t="shared" si="234"/>
        <v>ü</v>
      </c>
      <c r="T1357" s="17" t="str">
        <f t="shared" si="235"/>
        <v/>
      </c>
      <c r="U1357" s="17"/>
      <c r="V1357" s="17" t="str">
        <f t="shared" si="236"/>
        <v/>
      </c>
    </row>
    <row r="1358" spans="1:22" ht="21.75" hidden="1" customHeight="1" x14ac:dyDescent="0.25">
      <c r="A1358" s="28">
        <v>1357</v>
      </c>
      <c r="B1358" s="15">
        <v>2277709</v>
      </c>
      <c r="C1358" s="16">
        <v>46108</v>
      </c>
      <c r="D1358" s="16">
        <v>46111</v>
      </c>
      <c r="E1358" s="15" t="s">
        <v>5692</v>
      </c>
      <c r="F1358" s="15" t="s">
        <v>166</v>
      </c>
      <c r="H1358" s="65">
        <v>503673334</v>
      </c>
      <c r="I1358" s="15">
        <v>395</v>
      </c>
      <c r="J1358" s="15">
        <v>395</v>
      </c>
      <c r="K1358" s="15" t="s">
        <v>363</v>
      </c>
      <c r="L1358" s="61" t="s">
        <v>5215</v>
      </c>
      <c r="M1358" s="15" t="s">
        <v>160</v>
      </c>
      <c r="O1358" s="30" t="str">
        <f t="shared" si="237"/>
        <v>ü</v>
      </c>
      <c r="P1358" s="30" t="str">
        <f t="shared" si="231"/>
        <v>ü</v>
      </c>
      <c r="Q1358" s="30" t="str">
        <f t="shared" si="232"/>
        <v>ü</v>
      </c>
      <c r="R1358" s="30" t="str">
        <f t="shared" si="233"/>
        <v/>
      </c>
      <c r="S1358" s="17" t="str">
        <f t="shared" si="234"/>
        <v>ü</v>
      </c>
      <c r="T1358" s="17" t="str">
        <f t="shared" si="235"/>
        <v/>
      </c>
      <c r="U1358" s="17"/>
      <c r="V1358" s="17" t="str">
        <f t="shared" si="236"/>
        <v/>
      </c>
    </row>
    <row r="1359" spans="1:22" ht="21.75" hidden="1" customHeight="1" x14ac:dyDescent="0.25">
      <c r="A1359" s="28">
        <v>1358</v>
      </c>
      <c r="B1359" s="15">
        <v>2277700</v>
      </c>
      <c r="C1359" s="16">
        <v>46108</v>
      </c>
      <c r="D1359" s="16">
        <v>46112</v>
      </c>
      <c r="E1359" s="15" t="s">
        <v>5251</v>
      </c>
      <c r="F1359" s="15" t="s">
        <v>166</v>
      </c>
      <c r="H1359" s="65">
        <v>507070301</v>
      </c>
      <c r="I1359" s="15">
        <v>139</v>
      </c>
      <c r="J1359" s="15">
        <v>139</v>
      </c>
      <c r="K1359" s="15" t="s">
        <v>564</v>
      </c>
      <c r="L1359" s="61" t="s">
        <v>5680</v>
      </c>
      <c r="M1359" s="15" t="s">
        <v>211</v>
      </c>
      <c r="O1359" s="30" t="str">
        <f t="shared" si="237"/>
        <v>ü</v>
      </c>
      <c r="P1359" s="30" t="str">
        <f t="shared" si="231"/>
        <v>ü</v>
      </c>
      <c r="Q1359" s="30" t="str">
        <f t="shared" si="232"/>
        <v>ü</v>
      </c>
      <c r="R1359" s="30" t="str">
        <f t="shared" si="233"/>
        <v/>
      </c>
      <c r="S1359" s="17" t="str">
        <f t="shared" si="234"/>
        <v>ü</v>
      </c>
      <c r="T1359" s="17" t="str">
        <f t="shared" si="235"/>
        <v/>
      </c>
      <c r="U1359" s="17"/>
      <c r="V1359" s="17" t="str">
        <f t="shared" si="236"/>
        <v>ü</v>
      </c>
    </row>
    <row r="1360" spans="1:22" ht="21.75" hidden="1" customHeight="1" x14ac:dyDescent="0.25">
      <c r="A1360" s="28">
        <v>1359</v>
      </c>
      <c r="B1360" s="15">
        <v>2277688</v>
      </c>
      <c r="C1360" s="16">
        <v>46108</v>
      </c>
      <c r="D1360" s="16">
        <v>46111</v>
      </c>
      <c r="E1360" s="15" t="s">
        <v>6151</v>
      </c>
      <c r="F1360" s="15" t="s">
        <v>166</v>
      </c>
      <c r="H1360" s="65">
        <v>559914300</v>
      </c>
      <c r="I1360" s="15">
        <v>29</v>
      </c>
      <c r="J1360" s="15">
        <v>43</v>
      </c>
      <c r="K1360" s="15" t="s">
        <v>414</v>
      </c>
      <c r="L1360" s="61" t="s">
        <v>4968</v>
      </c>
      <c r="M1360" s="15" t="s">
        <v>211</v>
      </c>
      <c r="O1360" s="30" t="str">
        <f t="shared" si="237"/>
        <v/>
      </c>
      <c r="P1360" s="30" t="str">
        <f t="shared" si="231"/>
        <v/>
      </c>
      <c r="Q1360" s="30" t="str">
        <f t="shared" si="232"/>
        <v/>
      </c>
      <c r="R1360" s="30" t="str">
        <f t="shared" si="233"/>
        <v/>
      </c>
      <c r="S1360" s="17" t="str">
        <f t="shared" si="234"/>
        <v/>
      </c>
      <c r="T1360" s="17" t="str">
        <f t="shared" si="235"/>
        <v/>
      </c>
      <c r="U1360" s="17"/>
      <c r="V1360" s="17" t="str">
        <f t="shared" si="236"/>
        <v/>
      </c>
    </row>
    <row r="1361" spans="1:22" ht="21.75" hidden="1" customHeight="1" x14ac:dyDescent="0.25">
      <c r="A1361" s="28">
        <v>1360</v>
      </c>
      <c r="B1361" s="15">
        <v>2277657</v>
      </c>
      <c r="C1361" s="16">
        <v>46107</v>
      </c>
      <c r="D1361" s="16">
        <v>46111</v>
      </c>
      <c r="E1361" s="15" t="s">
        <v>6152</v>
      </c>
      <c r="F1361" s="15" t="s">
        <v>166</v>
      </c>
      <c r="H1361" s="65">
        <v>502055500</v>
      </c>
      <c r="I1361" s="15" t="s">
        <v>6172</v>
      </c>
      <c r="J1361" s="15">
        <v>1</v>
      </c>
      <c r="K1361" s="15" t="s">
        <v>358</v>
      </c>
      <c r="L1361" s="61" t="s">
        <v>4969</v>
      </c>
      <c r="M1361" s="15" t="s">
        <v>486</v>
      </c>
      <c r="O1361" s="30" t="str">
        <f t="shared" si="237"/>
        <v>ü</v>
      </c>
      <c r="P1361" s="30" t="str">
        <f t="shared" si="231"/>
        <v>ü</v>
      </c>
      <c r="Q1361" s="30" t="str">
        <f t="shared" si="232"/>
        <v>ü</v>
      </c>
      <c r="R1361" s="30" t="str">
        <f t="shared" si="233"/>
        <v/>
      </c>
      <c r="S1361" s="17" t="str">
        <f t="shared" si="234"/>
        <v>ü</v>
      </c>
      <c r="T1361" s="17" t="str">
        <f t="shared" si="235"/>
        <v/>
      </c>
      <c r="U1361" s="17"/>
      <c r="V1361" s="17" t="str">
        <f t="shared" si="236"/>
        <v/>
      </c>
    </row>
    <row r="1362" spans="1:22" ht="21.75" hidden="1" customHeight="1" x14ac:dyDescent="0.25">
      <c r="A1362" s="28">
        <v>1361</v>
      </c>
      <c r="B1362" s="15">
        <v>2277656</v>
      </c>
      <c r="C1362" s="16">
        <v>46107</v>
      </c>
      <c r="D1362" s="16">
        <v>46111</v>
      </c>
      <c r="E1362" s="15" t="s">
        <v>6153</v>
      </c>
      <c r="F1362" s="15" t="s">
        <v>166</v>
      </c>
      <c r="H1362" s="65">
        <v>544336062</v>
      </c>
      <c r="I1362" s="15" t="s">
        <v>38</v>
      </c>
      <c r="J1362" s="15" t="s">
        <v>6173</v>
      </c>
      <c r="K1362" s="15" t="s">
        <v>697</v>
      </c>
      <c r="L1362" s="61" t="s">
        <v>4913</v>
      </c>
      <c r="M1362" s="15" t="s">
        <v>164</v>
      </c>
      <c r="O1362" s="30" t="str">
        <f t="shared" si="237"/>
        <v>ü</v>
      </c>
      <c r="P1362" s="30" t="str">
        <f t="shared" si="231"/>
        <v>ü</v>
      </c>
      <c r="Q1362" s="30" t="str">
        <f t="shared" si="232"/>
        <v/>
      </c>
      <c r="R1362" s="30" t="str">
        <f t="shared" si="233"/>
        <v/>
      </c>
      <c r="S1362" s="17" t="str">
        <f t="shared" si="234"/>
        <v/>
      </c>
      <c r="T1362" s="17" t="str">
        <f t="shared" si="235"/>
        <v/>
      </c>
      <c r="U1362" s="17"/>
      <c r="V1362" s="17" t="str">
        <f t="shared" si="236"/>
        <v/>
      </c>
    </row>
    <row r="1363" spans="1:22" ht="21.75" hidden="1" customHeight="1" x14ac:dyDescent="0.25">
      <c r="A1363" s="28">
        <v>1362</v>
      </c>
      <c r="B1363" s="15">
        <v>2277645</v>
      </c>
      <c r="C1363" s="16">
        <v>46107</v>
      </c>
      <c r="D1363" s="16">
        <v>46111</v>
      </c>
      <c r="E1363" s="15" t="s">
        <v>6154</v>
      </c>
      <c r="F1363" s="15" t="s">
        <v>168</v>
      </c>
      <c r="H1363" s="65">
        <v>507645444</v>
      </c>
      <c r="I1363" s="15">
        <v>0</v>
      </c>
      <c r="J1363" s="15">
        <v>3863</v>
      </c>
      <c r="K1363" s="15" t="s">
        <v>220</v>
      </c>
      <c r="L1363" s="61" t="s">
        <v>5269</v>
      </c>
      <c r="M1363" s="15" t="s">
        <v>165</v>
      </c>
      <c r="O1363" s="30" t="str">
        <f t="shared" si="237"/>
        <v>ü</v>
      </c>
      <c r="P1363" s="30" t="str">
        <f t="shared" si="231"/>
        <v>ü</v>
      </c>
      <c r="Q1363" s="30" t="str">
        <f t="shared" si="232"/>
        <v>ü</v>
      </c>
      <c r="R1363" s="30" t="str">
        <f t="shared" si="233"/>
        <v/>
      </c>
      <c r="S1363" s="17" t="str">
        <f t="shared" si="234"/>
        <v>ü</v>
      </c>
      <c r="T1363" s="17" t="str">
        <f t="shared" si="235"/>
        <v/>
      </c>
      <c r="U1363" s="17"/>
      <c r="V1363" s="17" t="str">
        <f t="shared" si="236"/>
        <v>ü</v>
      </c>
    </row>
    <row r="1364" spans="1:22" ht="21.75" hidden="1" customHeight="1" x14ac:dyDescent="0.25">
      <c r="A1364" s="28">
        <v>1363</v>
      </c>
      <c r="B1364" s="15">
        <v>2277643</v>
      </c>
      <c r="C1364" s="16">
        <v>46107</v>
      </c>
      <c r="D1364" s="16">
        <v>46111</v>
      </c>
      <c r="E1364" s="15" t="s">
        <v>6155</v>
      </c>
      <c r="F1364" s="15" t="s">
        <v>166</v>
      </c>
      <c r="H1364" s="65">
        <v>505589558</v>
      </c>
      <c r="I1364" s="15">
        <v>1</v>
      </c>
      <c r="J1364" s="15">
        <v>21</v>
      </c>
      <c r="K1364" s="15" t="s">
        <v>678</v>
      </c>
      <c r="L1364" s="61" t="s">
        <v>4905</v>
      </c>
      <c r="M1364" s="15" t="s">
        <v>158</v>
      </c>
      <c r="O1364" s="30" t="str">
        <f t="shared" si="237"/>
        <v>ü</v>
      </c>
      <c r="P1364" s="30" t="str">
        <f t="shared" si="231"/>
        <v>ü</v>
      </c>
      <c r="Q1364" s="30" t="str">
        <f t="shared" si="232"/>
        <v>ü</v>
      </c>
      <c r="R1364" s="30" t="str">
        <f t="shared" si="233"/>
        <v/>
      </c>
      <c r="S1364" s="17" t="str">
        <f t="shared" si="234"/>
        <v>ü</v>
      </c>
      <c r="T1364" s="17" t="str">
        <f t="shared" si="235"/>
        <v/>
      </c>
      <c r="U1364" s="17"/>
      <c r="V1364" s="17" t="str">
        <f t="shared" si="236"/>
        <v>ü</v>
      </c>
    </row>
    <row r="1365" spans="1:22" ht="21.75" hidden="1" customHeight="1" x14ac:dyDescent="0.25">
      <c r="A1365" s="28">
        <v>1364</v>
      </c>
      <c r="B1365" s="15">
        <v>2277628</v>
      </c>
      <c r="C1365" s="16">
        <v>46107</v>
      </c>
      <c r="D1365" s="16">
        <v>46111</v>
      </c>
      <c r="E1365" s="15" t="s">
        <v>6156</v>
      </c>
      <c r="F1365" s="15" t="s">
        <v>166</v>
      </c>
      <c r="H1365" s="65">
        <v>504947722</v>
      </c>
      <c r="I1365" s="15">
        <v>64</v>
      </c>
      <c r="J1365" s="15">
        <v>2002</v>
      </c>
      <c r="K1365" s="15" t="s">
        <v>228</v>
      </c>
      <c r="L1365" s="61" t="s">
        <v>5271</v>
      </c>
      <c r="M1365" s="15" t="s">
        <v>165</v>
      </c>
      <c r="O1365" s="30" t="str">
        <f t="shared" si="237"/>
        <v>ü</v>
      </c>
      <c r="P1365" s="30" t="str">
        <f t="shared" si="231"/>
        <v>ü</v>
      </c>
      <c r="Q1365" s="30" t="str">
        <f t="shared" si="232"/>
        <v>ü</v>
      </c>
      <c r="R1365" s="30" t="str">
        <f t="shared" si="233"/>
        <v/>
      </c>
      <c r="S1365" s="17" t="str">
        <f t="shared" si="234"/>
        <v>ü</v>
      </c>
      <c r="T1365" s="17" t="str">
        <f t="shared" si="235"/>
        <v/>
      </c>
      <c r="U1365" s="17"/>
      <c r="V1365" s="17" t="str">
        <f t="shared" si="236"/>
        <v/>
      </c>
    </row>
    <row r="1366" spans="1:22" ht="21.75" hidden="1" customHeight="1" x14ac:dyDescent="0.25">
      <c r="A1366" s="28">
        <v>1365</v>
      </c>
      <c r="B1366" s="15">
        <v>2277612</v>
      </c>
      <c r="C1366" s="16">
        <v>46107</v>
      </c>
      <c r="D1366" s="16">
        <v>46110</v>
      </c>
      <c r="E1366" s="15" t="s">
        <v>6157</v>
      </c>
      <c r="F1366" s="15" t="s">
        <v>166</v>
      </c>
      <c r="H1366" s="65">
        <v>553143381</v>
      </c>
      <c r="I1366" s="15">
        <v>159</v>
      </c>
      <c r="J1366" s="15">
        <v>34</v>
      </c>
      <c r="K1366" s="15" t="s">
        <v>1105</v>
      </c>
      <c r="L1366" s="61" t="s">
        <v>4905</v>
      </c>
      <c r="M1366" s="15" t="s">
        <v>160</v>
      </c>
      <c r="O1366" s="30" t="str">
        <f t="shared" si="237"/>
        <v>ü</v>
      </c>
      <c r="P1366" s="30" t="str">
        <f t="shared" si="231"/>
        <v>ü</v>
      </c>
      <c r="Q1366" s="30" t="str">
        <f t="shared" si="232"/>
        <v>ü</v>
      </c>
      <c r="R1366" s="30" t="str">
        <f t="shared" si="233"/>
        <v/>
      </c>
      <c r="S1366" s="17" t="str">
        <f t="shared" si="234"/>
        <v>ü</v>
      </c>
      <c r="T1366" s="17" t="str">
        <f t="shared" si="235"/>
        <v/>
      </c>
      <c r="U1366" s="17"/>
      <c r="V1366" s="17" t="str">
        <f t="shared" si="236"/>
        <v>ü</v>
      </c>
    </row>
    <row r="1367" spans="1:22" ht="21.75" hidden="1" customHeight="1" x14ac:dyDescent="0.25">
      <c r="A1367" s="28">
        <v>1366</v>
      </c>
      <c r="B1367" s="15">
        <v>2277570</v>
      </c>
      <c r="C1367" s="16">
        <v>46107</v>
      </c>
      <c r="D1367" s="16">
        <v>46111</v>
      </c>
      <c r="E1367" s="15" t="s">
        <v>6061</v>
      </c>
      <c r="F1367" s="15" t="s">
        <v>166</v>
      </c>
      <c r="H1367" s="65">
        <v>523556666</v>
      </c>
      <c r="I1367" s="15">
        <v>313</v>
      </c>
      <c r="J1367" s="15">
        <v>2</v>
      </c>
      <c r="K1367" s="15" t="s">
        <v>353</v>
      </c>
      <c r="L1367" s="61" t="s">
        <v>4896</v>
      </c>
      <c r="M1367" s="15" t="s">
        <v>158</v>
      </c>
      <c r="O1367" s="30" t="str">
        <f t="shared" si="237"/>
        <v>ü</v>
      </c>
      <c r="P1367" s="30" t="str">
        <f t="shared" ref="P1367:P1419" si="238">IF(COUNTIF(L1367,"*صراصير*")&gt;=1,"ü","")</f>
        <v>ü</v>
      </c>
      <c r="Q1367" s="30" t="str">
        <f t="shared" ref="Q1367:Q1419" si="239">IF(COUNTIF(L1367,"*بعوض*")&gt;=1,"ü","")</f>
        <v>ü</v>
      </c>
      <c r="R1367" s="30" t="str">
        <f t="shared" ref="R1367:R1419" si="240">IF(COUNTIF(L1367,"*باعوض*")&gt;=1,"ü","")</f>
        <v/>
      </c>
      <c r="S1367" s="17" t="str">
        <f t="shared" ref="S1367:S1419" si="241">IF(COUNTIF(L1367,"*ذباب*")&gt;=1,"ü","")</f>
        <v>ü</v>
      </c>
      <c r="T1367" s="17" t="str">
        <f t="shared" ref="T1367:T1419" si="242">IF(COUNTIF(L1367,"*فئران*")&gt;=1,"ü","")</f>
        <v/>
      </c>
      <c r="U1367" s="17"/>
      <c r="V1367" s="17" t="str">
        <f t="shared" ref="V1367:V1419" si="243">IF(COUNTIF(L1367,"*عقارب*")&gt;=1,"ü","")</f>
        <v/>
      </c>
    </row>
    <row r="1368" spans="1:22" ht="21.75" hidden="1" customHeight="1" x14ac:dyDescent="0.25">
      <c r="A1368" s="28">
        <v>1367</v>
      </c>
      <c r="B1368" s="15">
        <v>2277566</v>
      </c>
      <c r="C1368" s="16">
        <v>46107</v>
      </c>
      <c r="D1368" s="16">
        <v>46110</v>
      </c>
      <c r="E1368" s="15" t="s">
        <v>1984</v>
      </c>
      <c r="F1368" s="15" t="s">
        <v>166</v>
      </c>
      <c r="H1368" s="65">
        <v>509625566</v>
      </c>
      <c r="I1368" s="15">
        <v>41</v>
      </c>
      <c r="J1368" s="15">
        <v>9</v>
      </c>
      <c r="K1368" s="15" t="s">
        <v>376</v>
      </c>
      <c r="L1368" s="61" t="s">
        <v>4919</v>
      </c>
      <c r="M1368" s="15" t="s">
        <v>211</v>
      </c>
      <c r="O1368" s="30" t="str">
        <f t="shared" si="237"/>
        <v/>
      </c>
      <c r="P1368" s="30" t="str">
        <f t="shared" si="238"/>
        <v/>
      </c>
      <c r="Q1368" s="30" t="str">
        <f t="shared" si="239"/>
        <v>ü</v>
      </c>
      <c r="R1368" s="30" t="str">
        <f t="shared" si="240"/>
        <v/>
      </c>
      <c r="S1368" s="17" t="str">
        <f t="shared" si="241"/>
        <v/>
      </c>
      <c r="T1368" s="17" t="str">
        <f t="shared" si="242"/>
        <v/>
      </c>
      <c r="U1368" s="17"/>
      <c r="V1368" s="17" t="str">
        <f t="shared" si="243"/>
        <v/>
      </c>
    </row>
    <row r="1369" spans="1:22" ht="21.75" hidden="1" customHeight="1" x14ac:dyDescent="0.25">
      <c r="A1369" s="28">
        <v>1368</v>
      </c>
      <c r="B1369" s="15">
        <v>2277564</v>
      </c>
      <c r="C1369" s="16">
        <v>46107</v>
      </c>
      <c r="D1369" s="16">
        <v>46110</v>
      </c>
      <c r="E1369" s="15" t="s">
        <v>1984</v>
      </c>
      <c r="F1369" s="15" t="s">
        <v>166</v>
      </c>
      <c r="H1369" s="65">
        <v>506535857</v>
      </c>
      <c r="I1369" s="15">
        <v>12</v>
      </c>
      <c r="J1369" s="15">
        <v>4</v>
      </c>
      <c r="K1369" s="15" t="s">
        <v>376</v>
      </c>
      <c r="L1369" s="61" t="s">
        <v>4919</v>
      </c>
      <c r="M1369" s="15" t="s">
        <v>211</v>
      </c>
      <c r="O1369" s="30" t="str">
        <f t="shared" si="237"/>
        <v/>
      </c>
      <c r="P1369" s="30" t="str">
        <f t="shared" si="238"/>
        <v/>
      </c>
      <c r="Q1369" s="30" t="str">
        <f t="shared" si="239"/>
        <v>ü</v>
      </c>
      <c r="R1369" s="30" t="str">
        <f t="shared" si="240"/>
        <v/>
      </c>
      <c r="S1369" s="17" t="str">
        <f t="shared" si="241"/>
        <v/>
      </c>
      <c r="T1369" s="17" t="str">
        <f t="shared" si="242"/>
        <v/>
      </c>
      <c r="U1369" s="17"/>
      <c r="V1369" s="17" t="str">
        <f t="shared" si="243"/>
        <v/>
      </c>
    </row>
    <row r="1370" spans="1:22" ht="21.75" hidden="1" customHeight="1" x14ac:dyDescent="0.25">
      <c r="A1370" s="28">
        <v>1369</v>
      </c>
      <c r="B1370" s="15">
        <v>2277526</v>
      </c>
      <c r="C1370" s="16">
        <v>46107</v>
      </c>
      <c r="D1370" s="16">
        <v>46110</v>
      </c>
      <c r="E1370" s="15" t="s">
        <v>4956</v>
      </c>
      <c r="F1370" s="15" t="s">
        <v>166</v>
      </c>
      <c r="H1370" s="65">
        <v>547000323</v>
      </c>
      <c r="I1370" s="15">
        <v>24</v>
      </c>
      <c r="J1370" s="15">
        <v>7</v>
      </c>
      <c r="K1370" s="15" t="s">
        <v>224</v>
      </c>
      <c r="L1370" s="61" t="s">
        <v>4988</v>
      </c>
      <c r="M1370" s="15" t="s">
        <v>211</v>
      </c>
      <c r="O1370" s="30" t="str">
        <f t="shared" si="237"/>
        <v>ü</v>
      </c>
      <c r="P1370" s="30" t="str">
        <f t="shared" si="238"/>
        <v>ü</v>
      </c>
      <c r="Q1370" s="30" t="str">
        <f t="shared" si="239"/>
        <v>ü</v>
      </c>
      <c r="R1370" s="30" t="str">
        <f t="shared" si="240"/>
        <v/>
      </c>
      <c r="S1370" s="17" t="str">
        <f t="shared" si="241"/>
        <v/>
      </c>
      <c r="T1370" s="17" t="str">
        <f t="shared" si="242"/>
        <v/>
      </c>
      <c r="U1370" s="17"/>
      <c r="V1370" s="17" t="str">
        <f t="shared" si="243"/>
        <v/>
      </c>
    </row>
    <row r="1371" spans="1:22" ht="21.75" hidden="1" customHeight="1" x14ac:dyDescent="0.25">
      <c r="A1371" s="28">
        <v>1370</v>
      </c>
      <c r="B1371" s="15">
        <v>2277513</v>
      </c>
      <c r="C1371" s="16">
        <v>46107</v>
      </c>
      <c r="D1371" s="16">
        <v>46110</v>
      </c>
      <c r="E1371" s="15" t="s">
        <v>6158</v>
      </c>
      <c r="F1371" s="15" t="s">
        <v>166</v>
      </c>
      <c r="H1371" s="65">
        <v>507095533</v>
      </c>
      <c r="I1371" s="15">
        <v>138</v>
      </c>
      <c r="J1371" s="15">
        <v>5572</v>
      </c>
      <c r="K1371" s="15" t="s">
        <v>241</v>
      </c>
      <c r="L1371" s="61" t="s">
        <v>5271</v>
      </c>
      <c r="M1371" s="15" t="s">
        <v>165</v>
      </c>
      <c r="O1371" s="30" t="str">
        <f t="shared" si="237"/>
        <v>ü</v>
      </c>
      <c r="P1371" s="30" t="str">
        <f t="shared" si="238"/>
        <v>ü</v>
      </c>
      <c r="Q1371" s="30" t="str">
        <f t="shared" si="239"/>
        <v>ü</v>
      </c>
      <c r="R1371" s="30" t="str">
        <f t="shared" si="240"/>
        <v/>
      </c>
      <c r="S1371" s="17" t="str">
        <f t="shared" si="241"/>
        <v>ü</v>
      </c>
      <c r="T1371" s="17" t="str">
        <f t="shared" si="242"/>
        <v/>
      </c>
      <c r="U1371" s="17"/>
      <c r="V1371" s="17" t="str">
        <f t="shared" si="243"/>
        <v/>
      </c>
    </row>
    <row r="1372" spans="1:22" ht="21.75" hidden="1" customHeight="1" x14ac:dyDescent="0.25">
      <c r="A1372" s="28">
        <v>1371</v>
      </c>
      <c r="B1372" s="15">
        <v>2277485</v>
      </c>
      <c r="C1372" s="16">
        <v>46107</v>
      </c>
      <c r="D1372" s="16">
        <v>46110</v>
      </c>
      <c r="E1372" s="15" t="s">
        <v>6159</v>
      </c>
      <c r="F1372" s="15" t="s">
        <v>166</v>
      </c>
      <c r="H1372" s="65">
        <v>506227688</v>
      </c>
      <c r="J1372" s="15">
        <v>1205</v>
      </c>
      <c r="K1372" s="15" t="s">
        <v>230</v>
      </c>
      <c r="L1372" s="61" t="s">
        <v>4969</v>
      </c>
      <c r="M1372" s="15" t="s">
        <v>165</v>
      </c>
      <c r="O1372" s="30" t="str">
        <f t="shared" si="237"/>
        <v>ü</v>
      </c>
      <c r="P1372" s="30" t="str">
        <f t="shared" si="238"/>
        <v>ü</v>
      </c>
      <c r="Q1372" s="30" t="str">
        <f t="shared" si="239"/>
        <v>ü</v>
      </c>
      <c r="R1372" s="30" t="str">
        <f t="shared" si="240"/>
        <v/>
      </c>
      <c r="S1372" s="17" t="str">
        <f t="shared" si="241"/>
        <v>ü</v>
      </c>
      <c r="T1372" s="17" t="str">
        <f t="shared" si="242"/>
        <v/>
      </c>
      <c r="U1372" s="17"/>
      <c r="V1372" s="17" t="str">
        <f t="shared" si="243"/>
        <v/>
      </c>
    </row>
    <row r="1373" spans="1:22" ht="21.75" hidden="1" customHeight="1" x14ac:dyDescent="0.25">
      <c r="A1373" s="28">
        <v>1372</v>
      </c>
      <c r="B1373" s="15">
        <v>2277372</v>
      </c>
      <c r="C1373" s="16">
        <v>46107</v>
      </c>
      <c r="D1373" s="16">
        <v>46111</v>
      </c>
      <c r="E1373" s="15" t="s">
        <v>6160</v>
      </c>
      <c r="F1373" s="15" t="s">
        <v>166</v>
      </c>
      <c r="H1373" s="65">
        <v>503547070</v>
      </c>
      <c r="I1373" s="15">
        <v>5</v>
      </c>
      <c r="J1373" s="15" t="s">
        <v>2562</v>
      </c>
      <c r="K1373" s="15" t="s">
        <v>353</v>
      </c>
      <c r="L1373" s="61" t="s">
        <v>4896</v>
      </c>
      <c r="M1373" s="15" t="s">
        <v>158</v>
      </c>
      <c r="O1373" s="30" t="str">
        <f t="shared" si="237"/>
        <v>ü</v>
      </c>
      <c r="P1373" s="30" t="str">
        <f t="shared" si="238"/>
        <v>ü</v>
      </c>
      <c r="Q1373" s="30" t="str">
        <f t="shared" si="239"/>
        <v>ü</v>
      </c>
      <c r="R1373" s="30" t="str">
        <f t="shared" si="240"/>
        <v/>
      </c>
      <c r="S1373" s="17" t="str">
        <f t="shared" si="241"/>
        <v>ü</v>
      </c>
      <c r="T1373" s="17" t="str">
        <f t="shared" si="242"/>
        <v/>
      </c>
      <c r="U1373" s="17"/>
      <c r="V1373" s="17" t="str">
        <f t="shared" si="243"/>
        <v/>
      </c>
    </row>
    <row r="1374" spans="1:22" ht="21.75" hidden="1" customHeight="1" x14ac:dyDescent="0.25">
      <c r="A1374" s="28">
        <v>1373</v>
      </c>
      <c r="B1374" s="15">
        <v>2277324</v>
      </c>
      <c r="C1374" s="16">
        <v>46107</v>
      </c>
      <c r="D1374" s="16">
        <v>46110</v>
      </c>
      <c r="E1374" s="15" t="s">
        <v>6059</v>
      </c>
      <c r="F1374" s="15" t="s">
        <v>166</v>
      </c>
      <c r="H1374" s="65">
        <v>568888299</v>
      </c>
      <c r="I1374" s="15">
        <v>0</v>
      </c>
      <c r="J1374" s="15">
        <v>2430</v>
      </c>
      <c r="K1374" s="15" t="s">
        <v>404</v>
      </c>
      <c r="L1374" s="61" t="s">
        <v>4905</v>
      </c>
      <c r="M1374" s="15" t="s">
        <v>165</v>
      </c>
      <c r="O1374" s="30" t="str">
        <f t="shared" si="237"/>
        <v>ü</v>
      </c>
      <c r="P1374" s="30" t="str">
        <f t="shared" si="238"/>
        <v>ü</v>
      </c>
      <c r="Q1374" s="30" t="str">
        <f t="shared" si="239"/>
        <v>ü</v>
      </c>
      <c r="R1374" s="30" t="str">
        <f t="shared" si="240"/>
        <v/>
      </c>
      <c r="S1374" s="17" t="str">
        <f t="shared" si="241"/>
        <v>ü</v>
      </c>
      <c r="T1374" s="17" t="str">
        <f t="shared" si="242"/>
        <v/>
      </c>
      <c r="U1374" s="17"/>
      <c r="V1374" s="17" t="str">
        <f t="shared" si="243"/>
        <v>ü</v>
      </c>
    </row>
    <row r="1375" spans="1:22" ht="21.75" hidden="1" customHeight="1" x14ac:dyDescent="0.25">
      <c r="A1375" s="28">
        <v>1374</v>
      </c>
      <c r="B1375" s="15">
        <v>2277217</v>
      </c>
      <c r="C1375" s="16">
        <v>46107</v>
      </c>
      <c r="D1375" s="16">
        <v>46111</v>
      </c>
      <c r="E1375" s="15" t="s">
        <v>5329</v>
      </c>
      <c r="F1375" s="15" t="s">
        <v>166</v>
      </c>
      <c r="H1375" s="65">
        <v>506869884</v>
      </c>
      <c r="I1375" s="15">
        <v>21</v>
      </c>
      <c r="J1375" s="15">
        <v>2540</v>
      </c>
      <c r="K1375" s="15" t="s">
        <v>404</v>
      </c>
      <c r="L1375" s="61" t="s">
        <v>4905</v>
      </c>
      <c r="M1375" s="15" t="s">
        <v>162</v>
      </c>
      <c r="O1375" s="30" t="str">
        <f t="shared" si="237"/>
        <v>ü</v>
      </c>
      <c r="P1375" s="30" t="str">
        <f t="shared" si="238"/>
        <v>ü</v>
      </c>
      <c r="Q1375" s="30" t="str">
        <f t="shared" si="239"/>
        <v>ü</v>
      </c>
      <c r="R1375" s="30" t="str">
        <f t="shared" si="240"/>
        <v/>
      </c>
      <c r="S1375" s="17" t="str">
        <f t="shared" si="241"/>
        <v>ü</v>
      </c>
      <c r="T1375" s="17" t="str">
        <f t="shared" si="242"/>
        <v/>
      </c>
      <c r="U1375" s="17"/>
      <c r="V1375" s="17" t="str">
        <f t="shared" si="243"/>
        <v>ü</v>
      </c>
    </row>
    <row r="1376" spans="1:22" ht="21.75" hidden="1" customHeight="1" x14ac:dyDescent="0.25">
      <c r="A1376" s="28">
        <v>1375</v>
      </c>
      <c r="B1376" s="15">
        <v>2277190</v>
      </c>
      <c r="C1376" s="16">
        <v>46107</v>
      </c>
      <c r="D1376" s="16">
        <v>46110</v>
      </c>
      <c r="E1376" s="15" t="s">
        <v>6161</v>
      </c>
      <c r="F1376" s="15" t="s">
        <v>166</v>
      </c>
      <c r="H1376" s="65">
        <v>505292959</v>
      </c>
      <c r="I1376" s="15">
        <v>2</v>
      </c>
      <c r="J1376" s="15">
        <v>3753</v>
      </c>
      <c r="K1376" s="15" t="s">
        <v>220</v>
      </c>
      <c r="L1376" s="61" t="s">
        <v>5146</v>
      </c>
      <c r="M1376" s="15" t="s">
        <v>160</v>
      </c>
      <c r="O1376" s="30" t="str">
        <f t="shared" si="237"/>
        <v>ü</v>
      </c>
      <c r="P1376" s="30" t="str">
        <f t="shared" si="238"/>
        <v/>
      </c>
      <c r="Q1376" s="30" t="str">
        <f t="shared" si="239"/>
        <v>ü</v>
      </c>
      <c r="R1376" s="30" t="str">
        <f t="shared" si="240"/>
        <v/>
      </c>
      <c r="S1376" s="17" t="str">
        <f t="shared" si="241"/>
        <v/>
      </c>
      <c r="T1376" s="17" t="str">
        <f t="shared" si="242"/>
        <v/>
      </c>
      <c r="U1376" s="17"/>
      <c r="V1376" s="17" t="str">
        <f t="shared" si="243"/>
        <v/>
      </c>
    </row>
    <row r="1377" spans="1:22" ht="21.75" hidden="1" customHeight="1" x14ac:dyDescent="0.25">
      <c r="A1377" s="28">
        <v>1376</v>
      </c>
      <c r="B1377" s="15">
        <v>2277170</v>
      </c>
      <c r="C1377" s="16">
        <v>46107</v>
      </c>
      <c r="D1377" s="16">
        <v>46110</v>
      </c>
      <c r="E1377" s="15" t="s">
        <v>6162</v>
      </c>
      <c r="F1377" s="15" t="s">
        <v>166</v>
      </c>
      <c r="H1377" s="65">
        <v>507970600</v>
      </c>
      <c r="I1377" s="15">
        <v>51</v>
      </c>
      <c r="J1377" s="15">
        <v>2852</v>
      </c>
      <c r="K1377" s="15" t="s">
        <v>239</v>
      </c>
      <c r="L1377" s="61" t="s">
        <v>4905</v>
      </c>
      <c r="M1377" s="15" t="s">
        <v>167</v>
      </c>
      <c r="O1377" s="30" t="str">
        <f t="shared" si="237"/>
        <v>ü</v>
      </c>
      <c r="P1377" s="30" t="str">
        <f t="shared" si="238"/>
        <v>ü</v>
      </c>
      <c r="Q1377" s="30" t="str">
        <f t="shared" si="239"/>
        <v>ü</v>
      </c>
      <c r="R1377" s="30" t="str">
        <f t="shared" si="240"/>
        <v/>
      </c>
      <c r="S1377" s="17" t="str">
        <f t="shared" si="241"/>
        <v>ü</v>
      </c>
      <c r="T1377" s="17" t="str">
        <f t="shared" si="242"/>
        <v/>
      </c>
      <c r="U1377" s="17"/>
      <c r="V1377" s="17" t="str">
        <f t="shared" si="243"/>
        <v>ü</v>
      </c>
    </row>
    <row r="1378" spans="1:22" ht="21.75" hidden="1" customHeight="1" x14ac:dyDescent="0.25">
      <c r="A1378" s="28">
        <v>1377</v>
      </c>
      <c r="B1378" s="15">
        <v>2277146</v>
      </c>
      <c r="C1378" s="16">
        <v>46107</v>
      </c>
      <c r="D1378" s="16">
        <v>46107</v>
      </c>
      <c r="E1378" s="15" t="s">
        <v>5476</v>
      </c>
      <c r="F1378" s="15" t="s">
        <v>166</v>
      </c>
      <c r="H1378" s="65">
        <v>501774714</v>
      </c>
      <c r="I1378" s="15">
        <v>40</v>
      </c>
      <c r="J1378" s="15">
        <v>1205</v>
      </c>
      <c r="K1378" s="15" t="s">
        <v>1105</v>
      </c>
      <c r="L1378" s="61" t="s">
        <v>4905</v>
      </c>
      <c r="M1378" s="15" t="s">
        <v>211</v>
      </c>
      <c r="O1378" s="30" t="str">
        <f t="shared" si="237"/>
        <v>ü</v>
      </c>
      <c r="P1378" s="30" t="str">
        <f t="shared" si="238"/>
        <v>ü</v>
      </c>
      <c r="Q1378" s="30" t="str">
        <f t="shared" si="239"/>
        <v>ü</v>
      </c>
      <c r="R1378" s="30" t="str">
        <f t="shared" si="240"/>
        <v/>
      </c>
      <c r="S1378" s="17" t="str">
        <f t="shared" si="241"/>
        <v>ü</v>
      </c>
      <c r="T1378" s="17" t="str">
        <f t="shared" si="242"/>
        <v/>
      </c>
      <c r="U1378" s="17"/>
      <c r="V1378" s="17" t="str">
        <f t="shared" si="243"/>
        <v>ü</v>
      </c>
    </row>
    <row r="1379" spans="1:22" ht="21.75" hidden="1" customHeight="1" x14ac:dyDescent="0.25">
      <c r="A1379" s="28">
        <v>1378</v>
      </c>
      <c r="B1379" s="15">
        <v>2277137</v>
      </c>
      <c r="C1379" s="16">
        <v>46106</v>
      </c>
      <c r="D1379" s="16">
        <v>46107</v>
      </c>
      <c r="E1379" s="15" t="s">
        <v>6174</v>
      </c>
      <c r="F1379" s="15" t="s">
        <v>166</v>
      </c>
      <c r="H1379" s="65">
        <v>506345505</v>
      </c>
      <c r="I1379" s="15">
        <v>2322</v>
      </c>
      <c r="J1379" s="15">
        <v>2322</v>
      </c>
      <c r="K1379" s="15" t="s">
        <v>600</v>
      </c>
      <c r="L1379" s="61" t="s">
        <v>4969</v>
      </c>
      <c r="M1379" s="15" t="s">
        <v>486</v>
      </c>
      <c r="O1379" s="30" t="str">
        <f t="shared" si="237"/>
        <v>ü</v>
      </c>
      <c r="P1379" s="30" t="str">
        <f t="shared" si="238"/>
        <v>ü</v>
      </c>
      <c r="Q1379" s="30" t="str">
        <f t="shared" si="239"/>
        <v>ü</v>
      </c>
      <c r="R1379" s="30" t="str">
        <f t="shared" si="240"/>
        <v/>
      </c>
      <c r="S1379" s="17" t="str">
        <f t="shared" si="241"/>
        <v>ü</v>
      </c>
      <c r="T1379" s="17" t="str">
        <f t="shared" si="242"/>
        <v/>
      </c>
      <c r="U1379" s="17"/>
      <c r="V1379" s="17" t="str">
        <f t="shared" si="243"/>
        <v/>
      </c>
    </row>
    <row r="1380" spans="1:22" ht="21.75" hidden="1" customHeight="1" x14ac:dyDescent="0.25">
      <c r="A1380" s="28">
        <v>1379</v>
      </c>
      <c r="B1380" s="15">
        <v>2277113</v>
      </c>
      <c r="C1380" s="16">
        <v>46106</v>
      </c>
      <c r="D1380" s="16">
        <v>46107</v>
      </c>
      <c r="E1380" s="15" t="s">
        <v>6175</v>
      </c>
      <c r="F1380" s="15" t="s">
        <v>166</v>
      </c>
      <c r="H1380" s="65">
        <v>556462313</v>
      </c>
      <c r="I1380" s="15" t="s">
        <v>573</v>
      </c>
      <c r="J1380" s="15" t="s">
        <v>573</v>
      </c>
      <c r="K1380" s="15" t="s">
        <v>347</v>
      </c>
      <c r="L1380" s="61" t="s">
        <v>5222</v>
      </c>
      <c r="M1380" s="15" t="s">
        <v>160</v>
      </c>
      <c r="O1380" s="30" t="str">
        <f t="shared" si="237"/>
        <v/>
      </c>
      <c r="P1380" s="30" t="str">
        <f t="shared" si="238"/>
        <v/>
      </c>
      <c r="Q1380" s="30" t="str">
        <f t="shared" si="239"/>
        <v>ü</v>
      </c>
      <c r="R1380" s="30" t="str">
        <f t="shared" si="240"/>
        <v/>
      </c>
      <c r="S1380" s="17" t="str">
        <f t="shared" si="241"/>
        <v>ü</v>
      </c>
      <c r="T1380" s="17" t="str">
        <f t="shared" si="242"/>
        <v/>
      </c>
      <c r="U1380" s="17"/>
      <c r="V1380" s="17" t="str">
        <f t="shared" si="243"/>
        <v/>
      </c>
    </row>
    <row r="1381" spans="1:22" ht="21.75" hidden="1" customHeight="1" x14ac:dyDescent="0.25">
      <c r="A1381" s="28">
        <v>1380</v>
      </c>
      <c r="B1381" s="15">
        <v>2277063</v>
      </c>
      <c r="C1381" s="16">
        <v>46106</v>
      </c>
      <c r="D1381" s="16">
        <v>46107</v>
      </c>
      <c r="E1381" s="15" t="s">
        <v>6177</v>
      </c>
      <c r="F1381" s="15" t="s">
        <v>166</v>
      </c>
      <c r="H1381" s="65">
        <v>568069905</v>
      </c>
      <c r="J1381" s="15">
        <v>176</v>
      </c>
      <c r="K1381" s="15" t="s">
        <v>692</v>
      </c>
      <c r="L1381" s="61" t="s">
        <v>4919</v>
      </c>
      <c r="M1381" s="15" t="s">
        <v>164</v>
      </c>
      <c r="O1381" s="30" t="str">
        <f t="shared" si="237"/>
        <v/>
      </c>
      <c r="P1381" s="30" t="str">
        <f t="shared" si="238"/>
        <v/>
      </c>
      <c r="Q1381" s="30" t="str">
        <f t="shared" si="239"/>
        <v>ü</v>
      </c>
      <c r="R1381" s="30" t="str">
        <f t="shared" si="240"/>
        <v/>
      </c>
      <c r="S1381" s="17" t="str">
        <f t="shared" si="241"/>
        <v/>
      </c>
      <c r="T1381" s="17" t="str">
        <f t="shared" si="242"/>
        <v/>
      </c>
      <c r="U1381" s="17"/>
      <c r="V1381" s="17" t="str">
        <f t="shared" si="243"/>
        <v/>
      </c>
    </row>
    <row r="1382" spans="1:22" ht="21.75" hidden="1" customHeight="1" x14ac:dyDescent="0.25">
      <c r="A1382" s="28">
        <v>1381</v>
      </c>
      <c r="B1382" s="15">
        <v>2277028</v>
      </c>
      <c r="C1382" s="16">
        <v>46106</v>
      </c>
      <c r="D1382" s="16">
        <v>46107</v>
      </c>
      <c r="E1382" s="15" t="s">
        <v>6022</v>
      </c>
      <c r="F1382" s="15" t="s">
        <v>166</v>
      </c>
      <c r="H1382" s="65">
        <v>557399646</v>
      </c>
      <c r="I1382" s="15">
        <v>11</v>
      </c>
      <c r="J1382" s="15">
        <v>429</v>
      </c>
      <c r="K1382" s="15" t="s">
        <v>358</v>
      </c>
      <c r="L1382" s="61" t="s">
        <v>4969</v>
      </c>
      <c r="M1382" s="15" t="s">
        <v>158</v>
      </c>
      <c r="O1382" s="30" t="str">
        <f t="shared" si="237"/>
        <v>ü</v>
      </c>
      <c r="P1382" s="30" t="str">
        <f t="shared" si="238"/>
        <v>ü</v>
      </c>
      <c r="Q1382" s="30" t="str">
        <f t="shared" si="239"/>
        <v>ü</v>
      </c>
      <c r="R1382" s="30" t="str">
        <f t="shared" si="240"/>
        <v/>
      </c>
      <c r="S1382" s="17" t="str">
        <f t="shared" si="241"/>
        <v>ü</v>
      </c>
      <c r="T1382" s="17" t="str">
        <f t="shared" si="242"/>
        <v/>
      </c>
      <c r="U1382" s="17"/>
      <c r="V1382" s="17" t="str">
        <f t="shared" si="243"/>
        <v/>
      </c>
    </row>
    <row r="1383" spans="1:22" ht="21.75" hidden="1" customHeight="1" x14ac:dyDescent="0.25">
      <c r="A1383" s="28">
        <v>1382</v>
      </c>
      <c r="B1383" s="15">
        <v>2276988</v>
      </c>
      <c r="C1383" s="16">
        <v>46106</v>
      </c>
      <c r="D1383" s="16">
        <v>46107</v>
      </c>
      <c r="E1383" s="15" t="s">
        <v>6178</v>
      </c>
      <c r="F1383" s="15" t="s">
        <v>166</v>
      </c>
      <c r="H1383" s="65">
        <v>506396565</v>
      </c>
      <c r="I1383" s="15">
        <v>15</v>
      </c>
      <c r="J1383" s="15">
        <v>5729</v>
      </c>
      <c r="K1383" s="15" t="s">
        <v>241</v>
      </c>
      <c r="L1383" s="61" t="s">
        <v>4896</v>
      </c>
      <c r="M1383" s="15" t="s">
        <v>486</v>
      </c>
      <c r="O1383" s="30" t="str">
        <f t="shared" si="237"/>
        <v>ü</v>
      </c>
      <c r="P1383" s="30" t="str">
        <f t="shared" si="238"/>
        <v>ü</v>
      </c>
      <c r="Q1383" s="30" t="str">
        <f t="shared" si="239"/>
        <v>ü</v>
      </c>
      <c r="R1383" s="30" t="str">
        <f t="shared" si="240"/>
        <v/>
      </c>
      <c r="S1383" s="17" t="str">
        <f t="shared" si="241"/>
        <v>ü</v>
      </c>
      <c r="T1383" s="17" t="str">
        <f t="shared" si="242"/>
        <v/>
      </c>
      <c r="U1383" s="17"/>
      <c r="V1383" s="17" t="str">
        <f t="shared" si="243"/>
        <v/>
      </c>
    </row>
    <row r="1384" spans="1:22" ht="21.75" hidden="1" customHeight="1" x14ac:dyDescent="0.25">
      <c r="A1384" s="28">
        <v>1383</v>
      </c>
      <c r="B1384" s="15">
        <v>2276977</v>
      </c>
      <c r="C1384" s="16">
        <v>46106</v>
      </c>
      <c r="D1384" s="16">
        <v>46110</v>
      </c>
      <c r="E1384" s="15" t="s">
        <v>6028</v>
      </c>
      <c r="F1384" s="15" t="s">
        <v>159</v>
      </c>
      <c r="H1384" s="65">
        <v>508834783</v>
      </c>
      <c r="I1384" s="15">
        <v>33</v>
      </c>
      <c r="J1384" s="15">
        <v>106</v>
      </c>
      <c r="K1384" s="15" t="s">
        <v>344</v>
      </c>
      <c r="L1384" s="61" t="s">
        <v>4896</v>
      </c>
      <c r="M1384" s="15" t="s">
        <v>158</v>
      </c>
      <c r="O1384" s="30" t="str">
        <f t="shared" si="237"/>
        <v>ü</v>
      </c>
      <c r="P1384" s="30" t="str">
        <f t="shared" si="238"/>
        <v>ü</v>
      </c>
      <c r="Q1384" s="30" t="str">
        <f t="shared" si="239"/>
        <v>ü</v>
      </c>
      <c r="R1384" s="30" t="str">
        <f t="shared" si="240"/>
        <v/>
      </c>
      <c r="S1384" s="17" t="str">
        <f t="shared" si="241"/>
        <v>ü</v>
      </c>
      <c r="T1384" s="17" t="str">
        <f t="shared" si="242"/>
        <v/>
      </c>
      <c r="U1384" s="17"/>
      <c r="V1384" s="17" t="str">
        <f t="shared" si="243"/>
        <v/>
      </c>
    </row>
    <row r="1385" spans="1:22" ht="21.75" hidden="1" customHeight="1" x14ac:dyDescent="0.25">
      <c r="A1385" s="28">
        <v>1384</v>
      </c>
      <c r="B1385" s="15">
        <v>2276950</v>
      </c>
      <c r="C1385" s="16">
        <v>46106</v>
      </c>
      <c r="D1385" s="16">
        <v>46107</v>
      </c>
      <c r="E1385" s="15" t="s">
        <v>5596</v>
      </c>
      <c r="F1385" s="15" t="s">
        <v>166</v>
      </c>
      <c r="H1385" s="65">
        <v>561114425</v>
      </c>
      <c r="I1385" s="15">
        <v>33</v>
      </c>
      <c r="J1385" s="15">
        <v>23</v>
      </c>
      <c r="K1385" s="15" t="s">
        <v>222</v>
      </c>
      <c r="L1385" s="61" t="s">
        <v>4905</v>
      </c>
      <c r="M1385" s="15" t="s">
        <v>158</v>
      </c>
      <c r="O1385" s="30" t="str">
        <f t="shared" si="237"/>
        <v>ü</v>
      </c>
      <c r="P1385" s="30" t="str">
        <f t="shared" si="238"/>
        <v>ü</v>
      </c>
      <c r="Q1385" s="30" t="str">
        <f t="shared" si="239"/>
        <v>ü</v>
      </c>
      <c r="R1385" s="30" t="str">
        <f t="shared" si="240"/>
        <v/>
      </c>
      <c r="S1385" s="17" t="str">
        <f t="shared" si="241"/>
        <v>ü</v>
      </c>
      <c r="T1385" s="17" t="str">
        <f t="shared" si="242"/>
        <v/>
      </c>
      <c r="U1385" s="17"/>
      <c r="V1385" s="17" t="str">
        <f t="shared" si="243"/>
        <v>ü</v>
      </c>
    </row>
    <row r="1386" spans="1:22" ht="21.75" hidden="1" customHeight="1" x14ac:dyDescent="0.25">
      <c r="A1386" s="28">
        <v>1385</v>
      </c>
      <c r="B1386" s="15">
        <v>2276810</v>
      </c>
      <c r="C1386" s="16">
        <v>46106</v>
      </c>
      <c r="D1386" s="16">
        <v>46111</v>
      </c>
      <c r="E1386" s="15" t="s">
        <v>6082</v>
      </c>
      <c r="F1386" s="15" t="s">
        <v>166</v>
      </c>
      <c r="H1386" s="65">
        <v>509833434</v>
      </c>
      <c r="I1386" s="15">
        <v>3</v>
      </c>
      <c r="J1386" s="15">
        <v>787</v>
      </c>
      <c r="K1386" s="15" t="s">
        <v>374</v>
      </c>
      <c r="L1386" s="61" t="s">
        <v>4919</v>
      </c>
      <c r="M1386" s="15" t="s">
        <v>164</v>
      </c>
      <c r="O1386" s="30" t="str">
        <f t="shared" si="237"/>
        <v/>
      </c>
      <c r="P1386" s="30" t="str">
        <f t="shared" si="238"/>
        <v/>
      </c>
      <c r="Q1386" s="30" t="str">
        <f t="shared" si="239"/>
        <v>ü</v>
      </c>
      <c r="R1386" s="30" t="str">
        <f t="shared" si="240"/>
        <v/>
      </c>
      <c r="S1386" s="17" t="str">
        <f t="shared" si="241"/>
        <v/>
      </c>
      <c r="T1386" s="17" t="str">
        <f t="shared" si="242"/>
        <v/>
      </c>
      <c r="U1386" s="17"/>
      <c r="V1386" s="17" t="str">
        <f t="shared" si="243"/>
        <v/>
      </c>
    </row>
    <row r="1387" spans="1:22" ht="21.75" hidden="1" customHeight="1" x14ac:dyDescent="0.25">
      <c r="A1387" s="28">
        <v>1386</v>
      </c>
      <c r="B1387" s="15">
        <v>2276780</v>
      </c>
      <c r="C1387" s="16">
        <v>46106</v>
      </c>
      <c r="D1387" s="16">
        <v>46107</v>
      </c>
      <c r="E1387" s="15" t="s">
        <v>6179</v>
      </c>
      <c r="F1387" s="15" t="s">
        <v>166</v>
      </c>
      <c r="H1387" s="65">
        <v>556123571</v>
      </c>
      <c r="I1387" s="15" t="s">
        <v>3015</v>
      </c>
      <c r="J1387" s="15">
        <v>193</v>
      </c>
      <c r="K1387" s="15" t="s">
        <v>3016</v>
      </c>
      <c r="L1387" s="61" t="s">
        <v>4920</v>
      </c>
      <c r="M1387" s="15" t="s">
        <v>158</v>
      </c>
      <c r="O1387" s="30" t="str">
        <f t="shared" si="237"/>
        <v/>
      </c>
      <c r="P1387" s="30" t="str">
        <f t="shared" si="238"/>
        <v/>
      </c>
      <c r="Q1387" s="30" t="str">
        <f t="shared" si="239"/>
        <v/>
      </c>
      <c r="R1387" s="30" t="str">
        <f t="shared" si="240"/>
        <v/>
      </c>
      <c r="S1387" s="17" t="str">
        <f t="shared" si="241"/>
        <v/>
      </c>
      <c r="T1387" s="17" t="str">
        <f t="shared" si="242"/>
        <v/>
      </c>
      <c r="U1387" s="17"/>
      <c r="V1387" s="17" t="str">
        <f t="shared" si="243"/>
        <v/>
      </c>
    </row>
    <row r="1388" spans="1:22" ht="21.75" hidden="1" customHeight="1" x14ac:dyDescent="0.25">
      <c r="A1388" s="28">
        <v>1387</v>
      </c>
      <c r="B1388" s="15">
        <v>2276766</v>
      </c>
      <c r="C1388" s="16">
        <v>46106</v>
      </c>
      <c r="D1388" s="16">
        <v>46107</v>
      </c>
      <c r="E1388" s="15" t="s">
        <v>6180</v>
      </c>
      <c r="F1388" s="15" t="s">
        <v>166</v>
      </c>
      <c r="H1388" s="65">
        <v>504498688</v>
      </c>
      <c r="I1388" s="15">
        <v>33</v>
      </c>
      <c r="J1388" s="15">
        <v>1137</v>
      </c>
      <c r="K1388" s="15" t="s">
        <v>233</v>
      </c>
      <c r="L1388" s="61" t="s">
        <v>4896</v>
      </c>
      <c r="M1388" s="15" t="s">
        <v>486</v>
      </c>
      <c r="O1388" s="30" t="str">
        <f t="shared" si="237"/>
        <v>ü</v>
      </c>
      <c r="P1388" s="30" t="str">
        <f t="shared" si="238"/>
        <v>ü</v>
      </c>
      <c r="Q1388" s="30" t="str">
        <f t="shared" si="239"/>
        <v>ü</v>
      </c>
      <c r="R1388" s="30" t="str">
        <f t="shared" si="240"/>
        <v/>
      </c>
      <c r="S1388" s="17" t="str">
        <f t="shared" si="241"/>
        <v>ü</v>
      </c>
      <c r="T1388" s="17" t="str">
        <f t="shared" si="242"/>
        <v/>
      </c>
      <c r="U1388" s="17"/>
      <c r="V1388" s="17" t="str">
        <f t="shared" si="243"/>
        <v/>
      </c>
    </row>
    <row r="1389" spans="1:22" ht="21.75" hidden="1" customHeight="1" x14ac:dyDescent="0.25">
      <c r="A1389" s="28">
        <v>1388</v>
      </c>
      <c r="B1389" s="15">
        <v>2276751</v>
      </c>
      <c r="C1389" s="16">
        <v>46106</v>
      </c>
      <c r="D1389" s="16">
        <v>46107</v>
      </c>
      <c r="E1389" s="15" t="s">
        <v>6071</v>
      </c>
      <c r="F1389" s="15" t="s">
        <v>166</v>
      </c>
      <c r="H1389" s="65">
        <v>527003756</v>
      </c>
      <c r="J1389" s="15">
        <v>637</v>
      </c>
      <c r="K1389" s="15" t="s">
        <v>402</v>
      </c>
      <c r="L1389" s="61" t="s">
        <v>5138</v>
      </c>
      <c r="M1389" s="15" t="s">
        <v>162</v>
      </c>
      <c r="O1389" s="30" t="str">
        <f t="shared" ref="O1389:O1433" si="244">IF(COUNTIF($L1389,"*نمل*")&gt;=1,"ü","")</f>
        <v>ü</v>
      </c>
      <c r="P1389" s="30" t="str">
        <f t="shared" si="238"/>
        <v/>
      </c>
      <c r="Q1389" s="30" t="str">
        <f t="shared" si="239"/>
        <v>ü</v>
      </c>
      <c r="R1389" s="30" t="str">
        <f t="shared" si="240"/>
        <v/>
      </c>
      <c r="S1389" s="17" t="str">
        <f t="shared" si="241"/>
        <v/>
      </c>
      <c r="T1389" s="17" t="str">
        <f t="shared" si="242"/>
        <v/>
      </c>
      <c r="U1389" s="17"/>
      <c r="V1389" s="17" t="str">
        <f t="shared" si="243"/>
        <v/>
      </c>
    </row>
    <row r="1390" spans="1:22" ht="21.75" hidden="1" customHeight="1" x14ac:dyDescent="0.25">
      <c r="A1390" s="28">
        <v>1389</v>
      </c>
      <c r="B1390" s="15">
        <v>2276733</v>
      </c>
      <c r="C1390" s="16">
        <v>46106</v>
      </c>
      <c r="D1390" s="16">
        <v>46107</v>
      </c>
      <c r="E1390" s="15" t="s">
        <v>6181</v>
      </c>
      <c r="F1390" s="15" t="s">
        <v>166</v>
      </c>
      <c r="H1390" s="65">
        <v>506773008</v>
      </c>
      <c r="I1390" s="15" t="s">
        <v>6186</v>
      </c>
      <c r="J1390" s="15" t="s">
        <v>6186</v>
      </c>
      <c r="K1390" s="15" t="s">
        <v>356</v>
      </c>
      <c r="L1390" s="61" t="s">
        <v>6187</v>
      </c>
      <c r="M1390" s="15" t="s">
        <v>158</v>
      </c>
      <c r="O1390" s="30" t="str">
        <f t="shared" si="244"/>
        <v/>
      </c>
      <c r="P1390" s="30" t="str">
        <f t="shared" si="238"/>
        <v/>
      </c>
      <c r="Q1390" s="30" t="str">
        <f t="shared" si="239"/>
        <v/>
      </c>
      <c r="R1390" s="30" t="str">
        <f t="shared" si="240"/>
        <v/>
      </c>
      <c r="S1390" s="17" t="str">
        <f t="shared" si="241"/>
        <v/>
      </c>
      <c r="T1390" s="17" t="str">
        <f t="shared" si="242"/>
        <v/>
      </c>
      <c r="U1390" s="17"/>
      <c r="V1390" s="17" t="str">
        <f t="shared" si="243"/>
        <v/>
      </c>
    </row>
    <row r="1391" spans="1:22" ht="21.75" hidden="1" customHeight="1" x14ac:dyDescent="0.25">
      <c r="A1391" s="28">
        <v>1390</v>
      </c>
      <c r="B1391" s="15">
        <v>2276660</v>
      </c>
      <c r="C1391" s="16">
        <v>46106</v>
      </c>
      <c r="D1391" s="16">
        <v>46107</v>
      </c>
      <c r="E1391" s="15" t="s">
        <v>6182</v>
      </c>
      <c r="F1391" s="15" t="s">
        <v>166</v>
      </c>
      <c r="H1391" s="65">
        <v>502660801</v>
      </c>
      <c r="I1391" s="15">
        <v>32</v>
      </c>
      <c r="J1391" s="15">
        <v>233</v>
      </c>
      <c r="K1391" s="15" t="s">
        <v>368</v>
      </c>
      <c r="L1391" s="61" t="s">
        <v>6188</v>
      </c>
      <c r="M1391" s="15" t="s">
        <v>158</v>
      </c>
      <c r="O1391" s="30" t="str">
        <f t="shared" si="244"/>
        <v/>
      </c>
      <c r="P1391" s="30" t="str">
        <f t="shared" si="238"/>
        <v/>
      </c>
      <c r="Q1391" s="30" t="str">
        <f t="shared" si="239"/>
        <v/>
      </c>
      <c r="R1391" s="30" t="str">
        <f t="shared" si="240"/>
        <v/>
      </c>
      <c r="S1391" s="17" t="str">
        <f t="shared" si="241"/>
        <v/>
      </c>
      <c r="T1391" s="17" t="str">
        <f t="shared" si="242"/>
        <v/>
      </c>
      <c r="U1391" s="17"/>
      <c r="V1391" s="17" t="str">
        <f t="shared" si="243"/>
        <v/>
      </c>
    </row>
    <row r="1392" spans="1:22" ht="21.75" hidden="1" customHeight="1" x14ac:dyDescent="0.25">
      <c r="A1392" s="28">
        <v>1391</v>
      </c>
      <c r="B1392" s="15">
        <v>2276610</v>
      </c>
      <c r="C1392" s="16">
        <v>46106</v>
      </c>
      <c r="D1392" s="16">
        <v>46107</v>
      </c>
      <c r="E1392" s="15" t="s">
        <v>6183</v>
      </c>
      <c r="F1392" s="15" t="s">
        <v>166</v>
      </c>
      <c r="H1392" s="65">
        <v>552844489</v>
      </c>
      <c r="J1392" s="15">
        <v>314</v>
      </c>
      <c r="K1392" s="15" t="s">
        <v>2243</v>
      </c>
      <c r="L1392" s="61" t="s">
        <v>6189</v>
      </c>
      <c r="M1392" s="15" t="s">
        <v>165</v>
      </c>
      <c r="O1392" s="30" t="str">
        <f t="shared" si="244"/>
        <v>ü</v>
      </c>
      <c r="P1392" s="30" t="str">
        <f t="shared" si="238"/>
        <v/>
      </c>
      <c r="Q1392" s="30" t="str">
        <f t="shared" si="239"/>
        <v>ü</v>
      </c>
      <c r="R1392" s="30" t="str">
        <f t="shared" si="240"/>
        <v/>
      </c>
      <c r="S1392" s="17" t="str">
        <f t="shared" si="241"/>
        <v/>
      </c>
      <c r="T1392" s="17" t="str">
        <f t="shared" si="242"/>
        <v/>
      </c>
      <c r="U1392" s="17"/>
      <c r="V1392" s="17" t="str">
        <f t="shared" si="243"/>
        <v>ü</v>
      </c>
    </row>
    <row r="1393" spans="1:22" ht="21.75" hidden="1" customHeight="1" x14ac:dyDescent="0.25">
      <c r="A1393" s="28">
        <v>1392</v>
      </c>
      <c r="B1393" s="15">
        <v>2276604</v>
      </c>
      <c r="C1393" s="16">
        <v>46106</v>
      </c>
      <c r="D1393" s="16">
        <v>46107</v>
      </c>
      <c r="E1393" s="15" t="s">
        <v>5000</v>
      </c>
      <c r="F1393" s="15" t="s">
        <v>166</v>
      </c>
      <c r="H1393" s="65">
        <v>568444480</v>
      </c>
      <c r="I1393" s="15">
        <v>159</v>
      </c>
      <c r="J1393" s="15">
        <v>15</v>
      </c>
      <c r="K1393" s="15" t="s">
        <v>564</v>
      </c>
      <c r="L1393" s="61" t="s">
        <v>4905</v>
      </c>
      <c r="M1393" s="15" t="s">
        <v>211</v>
      </c>
      <c r="O1393" s="30" t="str">
        <f t="shared" si="244"/>
        <v>ü</v>
      </c>
      <c r="P1393" s="30" t="str">
        <f t="shared" si="238"/>
        <v>ü</v>
      </c>
      <c r="Q1393" s="30" t="str">
        <f t="shared" si="239"/>
        <v>ü</v>
      </c>
      <c r="R1393" s="30" t="str">
        <f t="shared" si="240"/>
        <v/>
      </c>
      <c r="S1393" s="17" t="str">
        <f t="shared" si="241"/>
        <v>ü</v>
      </c>
      <c r="T1393" s="17" t="str">
        <f t="shared" si="242"/>
        <v/>
      </c>
      <c r="U1393" s="17"/>
      <c r="V1393" s="17" t="str">
        <f t="shared" si="243"/>
        <v>ü</v>
      </c>
    </row>
    <row r="1394" spans="1:22" ht="21.75" hidden="1" customHeight="1" x14ac:dyDescent="0.25">
      <c r="A1394" s="28">
        <v>1393</v>
      </c>
      <c r="B1394" s="15">
        <v>2276581</v>
      </c>
      <c r="C1394" s="16">
        <v>46106</v>
      </c>
      <c r="D1394" s="16">
        <v>46110</v>
      </c>
      <c r="E1394" s="15" t="s">
        <v>6184</v>
      </c>
      <c r="F1394" s="15" t="s">
        <v>166</v>
      </c>
      <c r="H1394" s="65">
        <v>504820141</v>
      </c>
      <c r="I1394" s="15">
        <v>3</v>
      </c>
      <c r="J1394" s="15">
        <v>1518</v>
      </c>
      <c r="K1394" s="15" t="s">
        <v>374</v>
      </c>
      <c r="L1394" s="61" t="s">
        <v>4905</v>
      </c>
      <c r="M1394" s="15" t="s">
        <v>211</v>
      </c>
      <c r="O1394" s="30" t="str">
        <f t="shared" si="244"/>
        <v>ü</v>
      </c>
      <c r="P1394" s="30" t="str">
        <f t="shared" si="238"/>
        <v>ü</v>
      </c>
      <c r="Q1394" s="30" t="str">
        <f t="shared" si="239"/>
        <v>ü</v>
      </c>
      <c r="R1394" s="30" t="str">
        <f t="shared" si="240"/>
        <v/>
      </c>
      <c r="S1394" s="17" t="str">
        <f t="shared" si="241"/>
        <v>ü</v>
      </c>
      <c r="T1394" s="17" t="str">
        <f t="shared" si="242"/>
        <v/>
      </c>
      <c r="U1394" s="17"/>
      <c r="V1394" s="17" t="str">
        <f t="shared" si="243"/>
        <v>ü</v>
      </c>
    </row>
    <row r="1395" spans="1:22" ht="21.75" hidden="1" customHeight="1" x14ac:dyDescent="0.25">
      <c r="A1395" s="28">
        <v>1394</v>
      </c>
      <c r="B1395" s="15">
        <v>2276504</v>
      </c>
      <c r="C1395" s="16">
        <v>46106</v>
      </c>
      <c r="D1395" s="16">
        <v>46107</v>
      </c>
      <c r="E1395" s="15" t="s">
        <v>5007</v>
      </c>
      <c r="F1395" s="15" t="s">
        <v>166</v>
      </c>
      <c r="H1395" s="65">
        <v>502288822</v>
      </c>
      <c r="I1395" s="15">
        <v>13</v>
      </c>
      <c r="J1395" s="15">
        <v>8</v>
      </c>
      <c r="K1395" s="15" t="s">
        <v>224</v>
      </c>
      <c r="L1395" s="61" t="s">
        <v>6190</v>
      </c>
      <c r="M1395" s="15" t="s">
        <v>160</v>
      </c>
      <c r="O1395" s="30" t="str">
        <f t="shared" si="244"/>
        <v>ü</v>
      </c>
      <c r="P1395" s="30" t="str">
        <f t="shared" si="238"/>
        <v>ü</v>
      </c>
      <c r="Q1395" s="30" t="str">
        <f t="shared" si="239"/>
        <v>ü</v>
      </c>
      <c r="R1395" s="30" t="str">
        <f t="shared" si="240"/>
        <v/>
      </c>
      <c r="S1395" s="17" t="str">
        <f t="shared" si="241"/>
        <v>ü</v>
      </c>
      <c r="T1395" s="17" t="str">
        <f t="shared" si="242"/>
        <v/>
      </c>
      <c r="U1395" s="17"/>
      <c r="V1395" s="17" t="str">
        <f t="shared" si="243"/>
        <v/>
      </c>
    </row>
    <row r="1396" spans="1:22" ht="21.75" hidden="1" customHeight="1" x14ac:dyDescent="0.25">
      <c r="A1396" s="28">
        <v>1395</v>
      </c>
      <c r="B1396" s="28">
        <v>2276493</v>
      </c>
      <c r="C1396" s="29">
        <v>46106</v>
      </c>
      <c r="D1396" s="29">
        <v>46107</v>
      </c>
      <c r="E1396" s="28" t="s">
        <v>6185</v>
      </c>
      <c r="F1396" s="28" t="s">
        <v>166</v>
      </c>
      <c r="G1396" s="28"/>
      <c r="H1396" s="67">
        <v>503636706</v>
      </c>
      <c r="I1396" s="28">
        <v>3</v>
      </c>
      <c r="J1396" s="28">
        <v>12</v>
      </c>
      <c r="K1396" s="28" t="s">
        <v>360</v>
      </c>
      <c r="L1396" s="62" t="s">
        <v>5918</v>
      </c>
      <c r="M1396" s="28" t="s">
        <v>162</v>
      </c>
      <c r="O1396" s="30" t="str">
        <f t="shared" si="244"/>
        <v>ü</v>
      </c>
      <c r="P1396" s="30" t="str">
        <f t="shared" si="238"/>
        <v/>
      </c>
      <c r="Q1396" s="30" t="str">
        <f t="shared" si="239"/>
        <v>ü</v>
      </c>
      <c r="R1396" s="30" t="str">
        <f t="shared" si="240"/>
        <v/>
      </c>
      <c r="S1396" s="17" t="str">
        <f t="shared" si="241"/>
        <v>ü</v>
      </c>
      <c r="T1396" s="17" t="str">
        <f t="shared" si="242"/>
        <v/>
      </c>
      <c r="U1396" s="17"/>
      <c r="V1396" s="17" t="str">
        <f t="shared" si="243"/>
        <v/>
      </c>
    </row>
    <row r="1397" spans="1:22" ht="21.75" hidden="1" customHeight="1" x14ac:dyDescent="0.25">
      <c r="A1397" s="28">
        <v>1396</v>
      </c>
      <c r="B1397" s="33">
        <v>2278416</v>
      </c>
      <c r="C1397" s="34">
        <v>46110</v>
      </c>
      <c r="D1397" s="34">
        <v>46110</v>
      </c>
      <c r="E1397" s="33" t="s">
        <v>6191</v>
      </c>
      <c r="F1397" s="15" t="s">
        <v>166</v>
      </c>
      <c r="H1397" s="67">
        <v>525294055</v>
      </c>
      <c r="I1397" s="33"/>
      <c r="J1397" s="33">
        <v>0</v>
      </c>
      <c r="K1397" s="33" t="s">
        <v>466</v>
      </c>
      <c r="L1397" s="33" t="s">
        <v>4912</v>
      </c>
      <c r="M1397" s="15" t="s">
        <v>160</v>
      </c>
      <c r="O1397" s="30" t="str">
        <f t="shared" si="244"/>
        <v/>
      </c>
      <c r="P1397" s="30" t="str">
        <f t="shared" si="238"/>
        <v/>
      </c>
      <c r="Q1397" s="30" t="str">
        <f t="shared" si="239"/>
        <v>ü</v>
      </c>
      <c r="R1397" s="30" t="str">
        <f t="shared" si="240"/>
        <v/>
      </c>
      <c r="S1397" s="17" t="str">
        <f t="shared" si="241"/>
        <v>ü</v>
      </c>
      <c r="T1397" s="17" t="str">
        <f t="shared" si="242"/>
        <v/>
      </c>
      <c r="U1397" s="17"/>
      <c r="V1397" s="17" t="str">
        <f t="shared" si="243"/>
        <v/>
      </c>
    </row>
    <row r="1398" spans="1:22" ht="21.75" hidden="1" customHeight="1" x14ac:dyDescent="0.25">
      <c r="A1398" s="28">
        <v>1397</v>
      </c>
      <c r="B1398" s="15">
        <v>2278748</v>
      </c>
      <c r="C1398" s="16">
        <v>46111</v>
      </c>
      <c r="D1398" s="16">
        <v>46111</v>
      </c>
      <c r="E1398" s="15" t="s">
        <v>5044</v>
      </c>
      <c r="F1398" s="15" t="s">
        <v>166</v>
      </c>
      <c r="H1398" s="65">
        <v>508941414</v>
      </c>
      <c r="I1398" s="15">
        <v>2791</v>
      </c>
      <c r="J1398" s="15">
        <v>2791</v>
      </c>
      <c r="K1398" s="15" t="s">
        <v>220</v>
      </c>
      <c r="L1398" s="61" t="s">
        <v>4905</v>
      </c>
      <c r="M1398" s="15" t="s">
        <v>165</v>
      </c>
      <c r="O1398" s="30" t="str">
        <f t="shared" si="244"/>
        <v>ü</v>
      </c>
      <c r="P1398" s="30" t="str">
        <f t="shared" si="238"/>
        <v>ü</v>
      </c>
      <c r="Q1398" s="30" t="str">
        <f t="shared" si="239"/>
        <v>ü</v>
      </c>
      <c r="R1398" s="30" t="str">
        <f t="shared" si="240"/>
        <v/>
      </c>
      <c r="S1398" s="17" t="str">
        <f t="shared" si="241"/>
        <v>ü</v>
      </c>
      <c r="T1398" s="17" t="str">
        <f t="shared" si="242"/>
        <v/>
      </c>
      <c r="U1398" s="17"/>
      <c r="V1398" s="17" t="str">
        <f t="shared" si="243"/>
        <v>ü</v>
      </c>
    </row>
    <row r="1399" spans="1:22" ht="21.75" hidden="1" customHeight="1" x14ac:dyDescent="0.25">
      <c r="A1399" s="28">
        <v>1398</v>
      </c>
      <c r="B1399" s="15">
        <v>2278746</v>
      </c>
      <c r="C1399" s="16">
        <v>46111</v>
      </c>
      <c r="D1399" s="16">
        <v>46111</v>
      </c>
      <c r="E1399" s="15" t="s">
        <v>6193</v>
      </c>
      <c r="F1399" s="15" t="s">
        <v>166</v>
      </c>
      <c r="H1399" s="65">
        <v>506336410</v>
      </c>
      <c r="J1399" s="15">
        <v>2792</v>
      </c>
      <c r="K1399" s="15" t="s">
        <v>220</v>
      </c>
      <c r="L1399" s="61" t="s">
        <v>5423</v>
      </c>
      <c r="M1399" s="15" t="s">
        <v>165</v>
      </c>
      <c r="O1399" s="30" t="str">
        <f t="shared" si="244"/>
        <v/>
      </c>
      <c r="P1399" s="30" t="str">
        <f t="shared" si="238"/>
        <v>ü</v>
      </c>
      <c r="Q1399" s="30" t="str">
        <f t="shared" si="239"/>
        <v>ü</v>
      </c>
      <c r="R1399" s="30" t="str">
        <f t="shared" si="240"/>
        <v/>
      </c>
      <c r="S1399" s="17" t="str">
        <f t="shared" si="241"/>
        <v>ü</v>
      </c>
      <c r="T1399" s="17" t="str">
        <f t="shared" si="242"/>
        <v/>
      </c>
      <c r="U1399" s="17"/>
      <c r="V1399" s="17" t="str">
        <f t="shared" si="243"/>
        <v/>
      </c>
    </row>
    <row r="1400" spans="1:22" ht="21.75" hidden="1" customHeight="1" x14ac:dyDescent="0.25">
      <c r="A1400" s="28">
        <v>1399</v>
      </c>
      <c r="B1400" s="15">
        <v>2278744</v>
      </c>
      <c r="C1400" s="16">
        <v>46111</v>
      </c>
      <c r="D1400" s="16">
        <v>46111</v>
      </c>
      <c r="E1400" s="15" t="s">
        <v>6194</v>
      </c>
      <c r="F1400" s="15" t="s">
        <v>166</v>
      </c>
      <c r="H1400" s="65">
        <v>505533071</v>
      </c>
      <c r="I1400" s="15">
        <v>25</v>
      </c>
      <c r="J1400" s="15">
        <v>505533071</v>
      </c>
      <c r="K1400" s="15" t="s">
        <v>363</v>
      </c>
      <c r="L1400" s="61" t="s">
        <v>5025</v>
      </c>
      <c r="M1400" s="15" t="s">
        <v>160</v>
      </c>
      <c r="O1400" s="30" t="str">
        <f t="shared" si="244"/>
        <v>ü</v>
      </c>
      <c r="P1400" s="30" t="str">
        <f t="shared" si="238"/>
        <v>ü</v>
      </c>
      <c r="Q1400" s="30" t="str">
        <f t="shared" si="239"/>
        <v>ü</v>
      </c>
      <c r="R1400" s="30" t="str">
        <f t="shared" si="240"/>
        <v/>
      </c>
      <c r="S1400" s="17" t="str">
        <f t="shared" si="241"/>
        <v>ü</v>
      </c>
      <c r="T1400" s="17" t="str">
        <f t="shared" si="242"/>
        <v/>
      </c>
      <c r="U1400" s="17"/>
      <c r="V1400" s="17" t="str">
        <f t="shared" si="243"/>
        <v/>
      </c>
    </row>
    <row r="1401" spans="1:22" ht="21.75" hidden="1" customHeight="1" x14ac:dyDescent="0.25">
      <c r="A1401" s="28">
        <v>1400</v>
      </c>
      <c r="B1401" s="15">
        <v>2278742</v>
      </c>
      <c r="C1401" s="16">
        <v>46111</v>
      </c>
      <c r="D1401" s="16">
        <v>46111</v>
      </c>
      <c r="E1401" s="15" t="s">
        <v>6195</v>
      </c>
      <c r="F1401" s="15" t="s">
        <v>166</v>
      </c>
      <c r="H1401" s="65">
        <v>569599991</v>
      </c>
      <c r="I1401" s="15" t="s">
        <v>6229</v>
      </c>
      <c r="J1401" s="15">
        <v>11</v>
      </c>
      <c r="K1401" s="15" t="s">
        <v>238</v>
      </c>
      <c r="L1401" s="61" t="s">
        <v>5035</v>
      </c>
      <c r="M1401" s="15" t="s">
        <v>486</v>
      </c>
      <c r="O1401" s="30" t="str">
        <f t="shared" si="244"/>
        <v>ü</v>
      </c>
      <c r="P1401" s="30" t="str">
        <f t="shared" si="238"/>
        <v/>
      </c>
      <c r="Q1401" s="30" t="str">
        <f t="shared" si="239"/>
        <v>ü</v>
      </c>
      <c r="R1401" s="30" t="str">
        <f t="shared" si="240"/>
        <v/>
      </c>
      <c r="S1401" s="17" t="str">
        <f t="shared" si="241"/>
        <v>ü</v>
      </c>
      <c r="T1401" s="17" t="str">
        <f t="shared" si="242"/>
        <v/>
      </c>
      <c r="U1401" s="17"/>
      <c r="V1401" s="17" t="str">
        <f t="shared" si="243"/>
        <v/>
      </c>
    </row>
    <row r="1402" spans="1:22" ht="21.75" hidden="1" customHeight="1" x14ac:dyDescent="0.25">
      <c r="A1402" s="28">
        <v>1401</v>
      </c>
      <c r="B1402" s="15">
        <v>2278736</v>
      </c>
      <c r="C1402" s="16">
        <v>46111</v>
      </c>
      <c r="D1402" s="16">
        <v>46111</v>
      </c>
      <c r="E1402" s="15" t="s">
        <v>5069</v>
      </c>
      <c r="F1402" s="15" t="s">
        <v>166</v>
      </c>
      <c r="H1402" s="65">
        <v>505988879</v>
      </c>
      <c r="I1402" s="15">
        <v>1986</v>
      </c>
      <c r="J1402" s="15">
        <v>1986</v>
      </c>
      <c r="K1402" s="15" t="s">
        <v>600</v>
      </c>
      <c r="L1402" s="61" t="s">
        <v>4905</v>
      </c>
      <c r="M1402" s="15" t="s">
        <v>162</v>
      </c>
      <c r="O1402" s="30" t="str">
        <f t="shared" si="244"/>
        <v>ü</v>
      </c>
      <c r="P1402" s="30" t="str">
        <f t="shared" si="238"/>
        <v>ü</v>
      </c>
      <c r="Q1402" s="30" t="str">
        <f t="shared" si="239"/>
        <v>ü</v>
      </c>
      <c r="R1402" s="30" t="str">
        <f t="shared" si="240"/>
        <v/>
      </c>
      <c r="S1402" s="17" t="str">
        <f t="shared" si="241"/>
        <v>ü</v>
      </c>
      <c r="T1402" s="17" t="str">
        <f t="shared" si="242"/>
        <v/>
      </c>
      <c r="U1402" s="17"/>
      <c r="V1402" s="17" t="str">
        <f t="shared" si="243"/>
        <v>ü</v>
      </c>
    </row>
    <row r="1403" spans="1:22" ht="21.75" hidden="1" customHeight="1" x14ac:dyDescent="0.25">
      <c r="A1403" s="28">
        <v>1402</v>
      </c>
      <c r="B1403" s="15">
        <v>2278735</v>
      </c>
      <c r="C1403" s="16">
        <v>46111</v>
      </c>
      <c r="D1403" s="16">
        <v>46111</v>
      </c>
      <c r="E1403" s="15" t="s">
        <v>5902</v>
      </c>
      <c r="F1403" s="15" t="s">
        <v>166</v>
      </c>
      <c r="H1403" s="65">
        <v>505652211</v>
      </c>
      <c r="J1403" s="15">
        <v>3284</v>
      </c>
      <c r="K1403" s="15" t="s">
        <v>226</v>
      </c>
      <c r="L1403" s="61" t="s">
        <v>4905</v>
      </c>
      <c r="M1403" s="15" t="s">
        <v>162</v>
      </c>
      <c r="O1403" s="30" t="str">
        <f t="shared" si="244"/>
        <v>ü</v>
      </c>
      <c r="P1403" s="30" t="str">
        <f t="shared" si="238"/>
        <v>ü</v>
      </c>
      <c r="Q1403" s="30" t="str">
        <f t="shared" si="239"/>
        <v>ü</v>
      </c>
      <c r="R1403" s="30" t="str">
        <f t="shared" si="240"/>
        <v/>
      </c>
      <c r="S1403" s="17" t="str">
        <f t="shared" si="241"/>
        <v>ü</v>
      </c>
      <c r="T1403" s="17" t="str">
        <f t="shared" si="242"/>
        <v/>
      </c>
      <c r="U1403" s="17"/>
      <c r="V1403" s="17" t="str">
        <f t="shared" si="243"/>
        <v>ü</v>
      </c>
    </row>
    <row r="1404" spans="1:22" ht="21.75" hidden="1" customHeight="1" x14ac:dyDescent="0.25">
      <c r="A1404" s="28">
        <v>1403</v>
      </c>
      <c r="B1404" s="15">
        <v>2278734</v>
      </c>
      <c r="C1404" s="16">
        <v>46111</v>
      </c>
      <c r="D1404" s="16">
        <v>46111</v>
      </c>
      <c r="E1404" s="15" t="s">
        <v>6196</v>
      </c>
      <c r="F1404" s="15" t="s">
        <v>166</v>
      </c>
      <c r="H1404" s="65">
        <v>505351663</v>
      </c>
      <c r="I1404" s="15" t="s">
        <v>6230</v>
      </c>
      <c r="J1404" s="15">
        <v>5596</v>
      </c>
      <c r="K1404" s="15" t="s">
        <v>241</v>
      </c>
      <c r="L1404" s="61" t="s">
        <v>4905</v>
      </c>
      <c r="M1404" s="15" t="s">
        <v>162</v>
      </c>
      <c r="O1404" s="30" t="str">
        <f t="shared" si="244"/>
        <v>ü</v>
      </c>
      <c r="P1404" s="30" t="str">
        <f t="shared" si="238"/>
        <v>ü</v>
      </c>
      <c r="Q1404" s="30" t="str">
        <f t="shared" si="239"/>
        <v>ü</v>
      </c>
      <c r="R1404" s="30" t="str">
        <f t="shared" si="240"/>
        <v/>
      </c>
      <c r="S1404" s="17" t="str">
        <f t="shared" si="241"/>
        <v>ü</v>
      </c>
      <c r="T1404" s="17" t="str">
        <f t="shared" si="242"/>
        <v/>
      </c>
      <c r="U1404" s="17"/>
      <c r="V1404" s="17" t="str">
        <f t="shared" si="243"/>
        <v>ü</v>
      </c>
    </row>
    <row r="1405" spans="1:22" ht="21.75" hidden="1" customHeight="1" x14ac:dyDescent="0.25">
      <c r="A1405" s="28">
        <v>1404</v>
      </c>
      <c r="B1405" s="15">
        <v>2278731</v>
      </c>
      <c r="C1405" s="16">
        <v>46111</v>
      </c>
      <c r="D1405" s="16">
        <v>46111</v>
      </c>
      <c r="E1405" s="15" t="s">
        <v>6197</v>
      </c>
      <c r="F1405" s="15" t="s">
        <v>166</v>
      </c>
      <c r="H1405" s="65">
        <v>506850888</v>
      </c>
      <c r="I1405" s="15">
        <v>4468</v>
      </c>
      <c r="J1405" s="15">
        <v>4468</v>
      </c>
      <c r="K1405" s="15" t="s">
        <v>221</v>
      </c>
      <c r="L1405" s="61" t="s">
        <v>4896</v>
      </c>
      <c r="M1405" s="15" t="s">
        <v>162</v>
      </c>
      <c r="O1405" s="30" t="str">
        <f t="shared" si="244"/>
        <v>ü</v>
      </c>
      <c r="P1405" s="30" t="str">
        <f t="shared" si="238"/>
        <v>ü</v>
      </c>
      <c r="Q1405" s="30" t="str">
        <f t="shared" si="239"/>
        <v>ü</v>
      </c>
      <c r="R1405" s="30" t="str">
        <f t="shared" si="240"/>
        <v/>
      </c>
      <c r="S1405" s="17" t="str">
        <f t="shared" si="241"/>
        <v>ü</v>
      </c>
      <c r="T1405" s="17" t="str">
        <f t="shared" si="242"/>
        <v/>
      </c>
      <c r="U1405" s="17"/>
      <c r="V1405" s="17" t="str">
        <f t="shared" si="243"/>
        <v/>
      </c>
    </row>
    <row r="1406" spans="1:22" ht="21.75" hidden="1" customHeight="1" x14ac:dyDescent="0.25">
      <c r="A1406" s="28">
        <v>1405</v>
      </c>
      <c r="B1406" s="15">
        <v>2278727</v>
      </c>
      <c r="C1406" s="16">
        <v>46110</v>
      </c>
      <c r="D1406" s="16">
        <v>46111</v>
      </c>
      <c r="E1406" s="15" t="s">
        <v>6199</v>
      </c>
      <c r="F1406" s="15" t="s">
        <v>166</v>
      </c>
      <c r="H1406" s="65">
        <v>555999353</v>
      </c>
      <c r="I1406" s="15">
        <v>10</v>
      </c>
      <c r="J1406" s="15">
        <v>196</v>
      </c>
      <c r="K1406" s="15" t="s">
        <v>363</v>
      </c>
      <c r="L1406" s="61" t="s">
        <v>6102</v>
      </c>
      <c r="M1406" s="15" t="s">
        <v>160</v>
      </c>
      <c r="O1406" s="30" t="str">
        <f t="shared" si="244"/>
        <v>ü</v>
      </c>
      <c r="P1406" s="30" t="str">
        <f t="shared" si="238"/>
        <v>ü</v>
      </c>
      <c r="Q1406" s="30" t="str">
        <f t="shared" si="239"/>
        <v>ü</v>
      </c>
      <c r="R1406" s="30" t="str">
        <f t="shared" si="240"/>
        <v/>
      </c>
      <c r="S1406" s="17" t="str">
        <f t="shared" si="241"/>
        <v>ü</v>
      </c>
      <c r="T1406" s="17" t="str">
        <f t="shared" si="242"/>
        <v/>
      </c>
      <c r="U1406" s="17"/>
      <c r="V1406" s="17" t="str">
        <f t="shared" si="243"/>
        <v>ü</v>
      </c>
    </row>
    <row r="1407" spans="1:22" ht="21.75" hidden="1" customHeight="1" x14ac:dyDescent="0.25">
      <c r="A1407" s="28">
        <v>1406</v>
      </c>
      <c r="B1407" s="15">
        <v>2278726</v>
      </c>
      <c r="C1407" s="16">
        <v>46110</v>
      </c>
      <c r="D1407" s="16">
        <v>46111</v>
      </c>
      <c r="E1407" s="15" t="s">
        <v>6200</v>
      </c>
      <c r="F1407" s="15" t="s">
        <v>166</v>
      </c>
      <c r="H1407" s="65">
        <v>508057666</v>
      </c>
      <c r="I1407" s="15" t="s">
        <v>6231</v>
      </c>
      <c r="J1407" s="15">
        <v>2486</v>
      </c>
      <c r="K1407" s="15" t="s">
        <v>564</v>
      </c>
      <c r="L1407" s="61" t="s">
        <v>6232</v>
      </c>
      <c r="M1407" s="15" t="s">
        <v>165</v>
      </c>
      <c r="O1407" s="30" t="str">
        <f t="shared" si="244"/>
        <v/>
      </c>
      <c r="P1407" s="30" t="str">
        <f t="shared" si="238"/>
        <v>ü</v>
      </c>
      <c r="Q1407" s="30" t="str">
        <f t="shared" si="239"/>
        <v>ü</v>
      </c>
      <c r="R1407" s="30" t="str">
        <f t="shared" si="240"/>
        <v/>
      </c>
      <c r="S1407" s="17" t="str">
        <f t="shared" si="241"/>
        <v>ü</v>
      </c>
      <c r="T1407" s="17" t="str">
        <f t="shared" si="242"/>
        <v/>
      </c>
      <c r="U1407" s="17"/>
      <c r="V1407" s="17" t="str">
        <f t="shared" si="243"/>
        <v>ü</v>
      </c>
    </row>
    <row r="1408" spans="1:22" ht="21.75" hidden="1" customHeight="1" x14ac:dyDescent="0.25">
      <c r="A1408" s="28">
        <v>1407</v>
      </c>
      <c r="B1408" s="15">
        <v>2278724</v>
      </c>
      <c r="C1408" s="16">
        <v>46110</v>
      </c>
      <c r="D1408" s="16">
        <v>46111</v>
      </c>
      <c r="E1408" s="15" t="s">
        <v>5388</v>
      </c>
      <c r="F1408" s="15" t="s">
        <v>159</v>
      </c>
      <c r="H1408" s="65">
        <v>503043388</v>
      </c>
      <c r="J1408" s="15">
        <v>4555</v>
      </c>
      <c r="K1408" s="15" t="s">
        <v>221</v>
      </c>
      <c r="L1408" s="61" t="s">
        <v>4897</v>
      </c>
      <c r="M1408" s="15" t="s">
        <v>162</v>
      </c>
      <c r="O1408" s="30" t="str">
        <f t="shared" si="244"/>
        <v>ü</v>
      </c>
      <c r="P1408" s="30" t="str">
        <f t="shared" si="238"/>
        <v>ü</v>
      </c>
      <c r="Q1408" s="30" t="str">
        <f t="shared" si="239"/>
        <v>ü</v>
      </c>
      <c r="R1408" s="30" t="str">
        <f t="shared" si="240"/>
        <v/>
      </c>
      <c r="S1408" s="17" t="str">
        <f t="shared" si="241"/>
        <v>ü</v>
      </c>
      <c r="T1408" s="17" t="str">
        <f t="shared" si="242"/>
        <v/>
      </c>
      <c r="U1408" s="17"/>
      <c r="V1408" s="17" t="str">
        <f t="shared" si="243"/>
        <v/>
      </c>
    </row>
    <row r="1409" spans="1:22" ht="21.75" hidden="1" customHeight="1" x14ac:dyDescent="0.25">
      <c r="A1409" s="28">
        <v>1408</v>
      </c>
      <c r="B1409" s="15">
        <v>2278704</v>
      </c>
      <c r="C1409" s="16">
        <v>46110</v>
      </c>
      <c r="D1409" s="16">
        <v>46111</v>
      </c>
      <c r="E1409" s="15" t="s">
        <v>5661</v>
      </c>
      <c r="F1409" s="15" t="s">
        <v>166</v>
      </c>
      <c r="H1409" s="65">
        <v>568553888</v>
      </c>
      <c r="I1409" s="15">
        <v>33</v>
      </c>
      <c r="J1409" s="15">
        <v>33</v>
      </c>
      <c r="K1409" s="15" t="s">
        <v>480</v>
      </c>
      <c r="L1409" s="61" t="s">
        <v>6237</v>
      </c>
      <c r="M1409" s="15" t="s">
        <v>160</v>
      </c>
      <c r="O1409" s="30" t="str">
        <f t="shared" si="244"/>
        <v/>
      </c>
      <c r="P1409" s="30" t="str">
        <f t="shared" si="238"/>
        <v>ü</v>
      </c>
      <c r="Q1409" s="30" t="str">
        <f t="shared" si="239"/>
        <v>ü</v>
      </c>
      <c r="R1409" s="30" t="str">
        <f t="shared" si="240"/>
        <v/>
      </c>
      <c r="S1409" s="17" t="str">
        <f t="shared" si="241"/>
        <v>ü</v>
      </c>
      <c r="T1409" s="17" t="str">
        <f t="shared" si="242"/>
        <v/>
      </c>
      <c r="U1409" s="17"/>
      <c r="V1409" s="17" t="str">
        <f t="shared" si="243"/>
        <v>ü</v>
      </c>
    </row>
    <row r="1410" spans="1:22" ht="21.75" hidden="1" customHeight="1" x14ac:dyDescent="0.25">
      <c r="A1410" s="28">
        <v>1409</v>
      </c>
      <c r="B1410" s="15">
        <v>2278703</v>
      </c>
      <c r="C1410" s="16">
        <v>46110</v>
      </c>
      <c r="D1410" s="16">
        <v>46111</v>
      </c>
      <c r="E1410" s="15" t="s">
        <v>6204</v>
      </c>
      <c r="F1410" s="15" t="s">
        <v>166</v>
      </c>
      <c r="H1410" s="65">
        <v>508201634</v>
      </c>
      <c r="I1410" s="15">
        <v>120</v>
      </c>
      <c r="J1410" s="15">
        <v>4</v>
      </c>
      <c r="K1410" s="15" t="s">
        <v>374</v>
      </c>
      <c r="L1410" s="61" t="s">
        <v>4905</v>
      </c>
      <c r="M1410" s="15" t="s">
        <v>164</v>
      </c>
      <c r="O1410" s="30" t="str">
        <f t="shared" si="244"/>
        <v>ü</v>
      </c>
      <c r="P1410" s="30" t="str">
        <f t="shared" si="238"/>
        <v>ü</v>
      </c>
      <c r="Q1410" s="30" t="str">
        <f t="shared" si="239"/>
        <v>ü</v>
      </c>
      <c r="R1410" s="30" t="str">
        <f t="shared" si="240"/>
        <v/>
      </c>
      <c r="S1410" s="17" t="str">
        <f t="shared" si="241"/>
        <v>ü</v>
      </c>
      <c r="T1410" s="17" t="str">
        <f t="shared" si="242"/>
        <v/>
      </c>
      <c r="U1410" s="17"/>
      <c r="V1410" s="17" t="str">
        <f t="shared" si="243"/>
        <v>ü</v>
      </c>
    </row>
    <row r="1411" spans="1:22" ht="21.75" hidden="1" customHeight="1" x14ac:dyDescent="0.25">
      <c r="A1411" s="28">
        <v>1410</v>
      </c>
      <c r="B1411" s="15">
        <v>2278695</v>
      </c>
      <c r="C1411" s="16">
        <v>46110</v>
      </c>
      <c r="D1411" s="16">
        <v>46112</v>
      </c>
      <c r="E1411" s="15" t="s">
        <v>6205</v>
      </c>
      <c r="F1411" s="15" t="s">
        <v>217</v>
      </c>
      <c r="H1411" s="65">
        <v>504940222</v>
      </c>
      <c r="J1411" s="15">
        <v>699</v>
      </c>
      <c r="K1411" s="15" t="s">
        <v>418</v>
      </c>
      <c r="L1411" s="61" t="s">
        <v>4912</v>
      </c>
      <c r="M1411" s="15" t="s">
        <v>214</v>
      </c>
      <c r="O1411" s="30" t="str">
        <f t="shared" si="244"/>
        <v/>
      </c>
      <c r="P1411" s="30" t="str">
        <f t="shared" si="238"/>
        <v/>
      </c>
      <c r="Q1411" s="30" t="str">
        <f t="shared" si="239"/>
        <v>ü</v>
      </c>
      <c r="R1411" s="30" t="str">
        <f t="shared" si="240"/>
        <v/>
      </c>
      <c r="S1411" s="17" t="str">
        <f t="shared" si="241"/>
        <v>ü</v>
      </c>
      <c r="T1411" s="17" t="str">
        <f t="shared" si="242"/>
        <v/>
      </c>
      <c r="U1411" s="17"/>
      <c r="V1411" s="17" t="str">
        <f t="shared" si="243"/>
        <v/>
      </c>
    </row>
    <row r="1412" spans="1:22" ht="21.75" hidden="1" customHeight="1" x14ac:dyDescent="0.25">
      <c r="A1412" s="28">
        <v>1411</v>
      </c>
      <c r="B1412" s="15">
        <v>2278692</v>
      </c>
      <c r="C1412" s="16">
        <v>46110</v>
      </c>
      <c r="D1412" s="16">
        <v>46111</v>
      </c>
      <c r="E1412" s="15" t="s">
        <v>5213</v>
      </c>
      <c r="F1412" s="15" t="s">
        <v>166</v>
      </c>
      <c r="H1412" s="65">
        <v>504800821</v>
      </c>
      <c r="J1412" s="15">
        <v>2420</v>
      </c>
      <c r="K1412" s="15" t="s">
        <v>404</v>
      </c>
      <c r="L1412" s="61" t="s">
        <v>5157</v>
      </c>
      <c r="M1412" s="15" t="s">
        <v>162</v>
      </c>
      <c r="O1412" s="30" t="str">
        <f t="shared" si="244"/>
        <v>ü</v>
      </c>
      <c r="P1412" s="30" t="str">
        <f t="shared" si="238"/>
        <v/>
      </c>
      <c r="Q1412" s="30" t="str">
        <f t="shared" si="239"/>
        <v>ü</v>
      </c>
      <c r="R1412" s="30" t="str">
        <f t="shared" si="240"/>
        <v/>
      </c>
      <c r="S1412" s="17" t="str">
        <f t="shared" si="241"/>
        <v>ü</v>
      </c>
      <c r="T1412" s="17" t="str">
        <f t="shared" si="242"/>
        <v/>
      </c>
      <c r="U1412" s="17"/>
      <c r="V1412" s="17" t="str">
        <f t="shared" si="243"/>
        <v/>
      </c>
    </row>
    <row r="1413" spans="1:22" ht="21.75" hidden="1" customHeight="1" x14ac:dyDescent="0.25">
      <c r="A1413" s="28">
        <v>1412</v>
      </c>
      <c r="B1413" s="15">
        <v>2278688</v>
      </c>
      <c r="C1413" s="16">
        <v>46110</v>
      </c>
      <c r="D1413" s="16">
        <v>46111</v>
      </c>
      <c r="E1413" s="15" t="s">
        <v>5110</v>
      </c>
      <c r="F1413" s="15" t="s">
        <v>166</v>
      </c>
      <c r="H1413" s="65">
        <v>561133343</v>
      </c>
      <c r="J1413" s="15">
        <v>18</v>
      </c>
      <c r="K1413" s="15" t="s">
        <v>360</v>
      </c>
      <c r="L1413" s="61" t="s">
        <v>5508</v>
      </c>
      <c r="M1413" s="15" t="s">
        <v>158</v>
      </c>
      <c r="O1413" s="30" t="str">
        <f t="shared" si="244"/>
        <v/>
      </c>
      <c r="P1413" s="30" t="str">
        <f t="shared" si="238"/>
        <v/>
      </c>
      <c r="Q1413" s="30" t="str">
        <f t="shared" si="239"/>
        <v/>
      </c>
      <c r="R1413" s="30" t="str">
        <f t="shared" si="240"/>
        <v/>
      </c>
      <c r="S1413" s="17" t="str">
        <f t="shared" si="241"/>
        <v/>
      </c>
      <c r="T1413" s="17" t="str">
        <f t="shared" si="242"/>
        <v/>
      </c>
      <c r="U1413" s="17"/>
      <c r="V1413" s="17" t="str">
        <f t="shared" si="243"/>
        <v/>
      </c>
    </row>
    <row r="1414" spans="1:22" ht="21.75" hidden="1" customHeight="1" x14ac:dyDescent="0.25">
      <c r="A1414" s="28">
        <v>1413</v>
      </c>
      <c r="B1414" s="15">
        <v>2278684</v>
      </c>
      <c r="C1414" s="16">
        <v>46110</v>
      </c>
      <c r="D1414" s="16">
        <v>46111</v>
      </c>
      <c r="E1414" s="15" t="s">
        <v>6207</v>
      </c>
      <c r="F1414" s="15" t="s">
        <v>157</v>
      </c>
      <c r="H1414" s="65">
        <v>506377769</v>
      </c>
      <c r="I1414" s="15" t="s">
        <v>6238</v>
      </c>
      <c r="J1414" s="15" t="s">
        <v>6239</v>
      </c>
      <c r="K1414" s="15" t="s">
        <v>809</v>
      </c>
      <c r="L1414" s="61" t="s">
        <v>5133</v>
      </c>
      <c r="M1414" s="15" t="s">
        <v>214</v>
      </c>
      <c r="O1414" s="30" t="str">
        <f t="shared" si="244"/>
        <v>ü</v>
      </c>
      <c r="P1414" s="30" t="str">
        <f t="shared" si="238"/>
        <v>ü</v>
      </c>
      <c r="Q1414" s="30" t="str">
        <f t="shared" si="239"/>
        <v>ü</v>
      </c>
      <c r="R1414" s="30" t="str">
        <f t="shared" si="240"/>
        <v/>
      </c>
      <c r="S1414" s="17" t="str">
        <f t="shared" si="241"/>
        <v>ü</v>
      </c>
      <c r="T1414" s="17" t="str">
        <f t="shared" si="242"/>
        <v/>
      </c>
      <c r="U1414" s="17"/>
      <c r="V1414" s="17" t="str">
        <f t="shared" si="243"/>
        <v/>
      </c>
    </row>
    <row r="1415" spans="1:22" ht="21.75" hidden="1" customHeight="1" x14ac:dyDescent="0.25">
      <c r="A1415" s="28">
        <v>1414</v>
      </c>
      <c r="B1415" s="15">
        <v>2278680</v>
      </c>
      <c r="C1415" s="16">
        <v>46110</v>
      </c>
      <c r="D1415" s="16">
        <v>46111</v>
      </c>
      <c r="E1415" s="15" t="s">
        <v>5451</v>
      </c>
      <c r="F1415" s="15" t="s">
        <v>166</v>
      </c>
      <c r="H1415" s="65">
        <v>502325858</v>
      </c>
      <c r="I1415" s="15">
        <v>525</v>
      </c>
      <c r="J1415" s="15">
        <v>525</v>
      </c>
      <c r="K1415" s="15" t="s">
        <v>353</v>
      </c>
      <c r="L1415" s="61" t="s">
        <v>5277</v>
      </c>
      <c r="M1415" s="15" t="s">
        <v>158</v>
      </c>
      <c r="O1415" s="30" t="str">
        <f t="shared" si="244"/>
        <v/>
      </c>
      <c r="P1415" s="30" t="str">
        <f t="shared" si="238"/>
        <v>ü</v>
      </c>
      <c r="Q1415" s="30" t="str">
        <f t="shared" si="239"/>
        <v>ü</v>
      </c>
      <c r="R1415" s="30" t="str">
        <f t="shared" si="240"/>
        <v/>
      </c>
      <c r="S1415" s="17" t="str">
        <f t="shared" si="241"/>
        <v>ü</v>
      </c>
      <c r="T1415" s="17" t="str">
        <f t="shared" si="242"/>
        <v/>
      </c>
      <c r="U1415" s="17"/>
      <c r="V1415" s="17" t="str">
        <f t="shared" si="243"/>
        <v/>
      </c>
    </row>
    <row r="1416" spans="1:22" ht="21.75" hidden="1" customHeight="1" x14ac:dyDescent="0.25">
      <c r="A1416" s="28">
        <v>1415</v>
      </c>
      <c r="B1416" s="15">
        <v>2278679</v>
      </c>
      <c r="C1416" s="16">
        <v>46110</v>
      </c>
      <c r="D1416" s="16">
        <v>46111</v>
      </c>
      <c r="E1416" s="15" t="s">
        <v>6208</v>
      </c>
      <c r="F1416" s="15" t="s">
        <v>157</v>
      </c>
      <c r="H1416" s="65">
        <v>561433297</v>
      </c>
      <c r="I1416" s="15" t="s">
        <v>6240</v>
      </c>
      <c r="J1416" s="15" t="s">
        <v>6241</v>
      </c>
      <c r="K1416" s="15" t="s">
        <v>809</v>
      </c>
      <c r="L1416" s="61" t="s">
        <v>6242</v>
      </c>
      <c r="M1416" s="15" t="s">
        <v>214</v>
      </c>
      <c r="O1416" s="30" t="str">
        <f t="shared" si="244"/>
        <v>ü</v>
      </c>
      <c r="P1416" s="30" t="str">
        <f t="shared" si="238"/>
        <v/>
      </c>
      <c r="Q1416" s="30" t="str">
        <f t="shared" si="239"/>
        <v>ü</v>
      </c>
      <c r="R1416" s="30" t="str">
        <f t="shared" si="240"/>
        <v/>
      </c>
      <c r="S1416" s="17" t="str">
        <f t="shared" si="241"/>
        <v/>
      </c>
      <c r="T1416" s="17" t="str">
        <f t="shared" si="242"/>
        <v/>
      </c>
      <c r="U1416" s="17"/>
      <c r="V1416" s="17" t="str">
        <f t="shared" si="243"/>
        <v/>
      </c>
    </row>
    <row r="1417" spans="1:22" ht="21.75" hidden="1" customHeight="1" x14ac:dyDescent="0.25">
      <c r="A1417" s="28">
        <v>1416</v>
      </c>
      <c r="B1417" s="15">
        <v>2278658</v>
      </c>
      <c r="C1417" s="16">
        <v>46110</v>
      </c>
      <c r="D1417" s="16">
        <v>46111</v>
      </c>
      <c r="E1417" s="15" t="s">
        <v>6209</v>
      </c>
      <c r="F1417" s="15" t="s">
        <v>166</v>
      </c>
      <c r="H1417" s="65">
        <v>544734738</v>
      </c>
      <c r="I1417" s="15">
        <v>143</v>
      </c>
      <c r="J1417" s="15">
        <v>5770</v>
      </c>
      <c r="K1417" s="15" t="s">
        <v>241</v>
      </c>
      <c r="L1417" s="61" t="s">
        <v>5036</v>
      </c>
      <c r="M1417" s="15" t="s">
        <v>162</v>
      </c>
      <c r="O1417" s="30" t="str">
        <f t="shared" si="244"/>
        <v>ü</v>
      </c>
      <c r="P1417" s="30" t="str">
        <f t="shared" si="238"/>
        <v>ü</v>
      </c>
      <c r="Q1417" s="30" t="str">
        <f t="shared" si="239"/>
        <v>ü</v>
      </c>
      <c r="R1417" s="30" t="str">
        <f t="shared" si="240"/>
        <v/>
      </c>
      <c r="S1417" s="17" t="str">
        <f t="shared" si="241"/>
        <v>ü</v>
      </c>
      <c r="T1417" s="17" t="str">
        <f t="shared" si="242"/>
        <v/>
      </c>
      <c r="U1417" s="17"/>
      <c r="V1417" s="17" t="str">
        <f t="shared" si="243"/>
        <v/>
      </c>
    </row>
    <row r="1418" spans="1:22" ht="21.75" hidden="1" customHeight="1" x14ac:dyDescent="0.25">
      <c r="A1418" s="28">
        <v>1417</v>
      </c>
      <c r="B1418" s="15">
        <v>2278641</v>
      </c>
      <c r="C1418" s="16">
        <v>46110</v>
      </c>
      <c r="D1418" s="16">
        <v>46111</v>
      </c>
      <c r="E1418" s="15" t="s">
        <v>6210</v>
      </c>
      <c r="F1418" s="15" t="s">
        <v>166</v>
      </c>
      <c r="H1418" s="65">
        <v>526646480</v>
      </c>
      <c r="I1418" s="15" t="s">
        <v>6243</v>
      </c>
      <c r="J1418" s="15">
        <v>228</v>
      </c>
      <c r="K1418" s="15" t="s">
        <v>372</v>
      </c>
      <c r="L1418" s="61" t="s">
        <v>5133</v>
      </c>
      <c r="M1418" s="15" t="s">
        <v>486</v>
      </c>
      <c r="O1418" s="30" t="str">
        <f t="shared" si="244"/>
        <v>ü</v>
      </c>
      <c r="P1418" s="30" t="str">
        <f t="shared" si="238"/>
        <v>ü</v>
      </c>
      <c r="Q1418" s="30" t="str">
        <f t="shared" si="239"/>
        <v>ü</v>
      </c>
      <c r="R1418" s="30" t="str">
        <f t="shared" si="240"/>
        <v/>
      </c>
      <c r="S1418" s="17" t="str">
        <f t="shared" si="241"/>
        <v>ü</v>
      </c>
      <c r="T1418" s="17" t="str">
        <f t="shared" si="242"/>
        <v/>
      </c>
      <c r="U1418" s="17"/>
      <c r="V1418" s="17" t="str">
        <f t="shared" si="243"/>
        <v/>
      </c>
    </row>
    <row r="1419" spans="1:22" ht="21.75" hidden="1" customHeight="1" x14ac:dyDescent="0.25">
      <c r="A1419" s="28">
        <v>1418</v>
      </c>
      <c r="B1419" s="15">
        <v>2278627</v>
      </c>
      <c r="C1419" s="16">
        <v>46110</v>
      </c>
      <c r="D1419" s="16">
        <v>46111</v>
      </c>
      <c r="E1419" s="15" t="s">
        <v>6212</v>
      </c>
      <c r="F1419" s="15" t="s">
        <v>166</v>
      </c>
      <c r="H1419" s="65">
        <v>561966422</v>
      </c>
      <c r="I1419" s="15">
        <v>398</v>
      </c>
      <c r="J1419" s="15">
        <v>398</v>
      </c>
      <c r="K1419" s="15" t="s">
        <v>692</v>
      </c>
      <c r="L1419" s="61" t="s">
        <v>4905</v>
      </c>
      <c r="M1419" s="15" t="s">
        <v>160</v>
      </c>
      <c r="O1419" s="30" t="str">
        <f t="shared" si="244"/>
        <v>ü</v>
      </c>
      <c r="P1419" s="30" t="str">
        <f t="shared" si="238"/>
        <v>ü</v>
      </c>
      <c r="Q1419" s="30" t="str">
        <f t="shared" si="239"/>
        <v>ü</v>
      </c>
      <c r="R1419" s="30" t="str">
        <f t="shared" si="240"/>
        <v/>
      </c>
      <c r="S1419" s="17" t="str">
        <f t="shared" si="241"/>
        <v>ü</v>
      </c>
      <c r="T1419" s="17" t="str">
        <f t="shared" si="242"/>
        <v/>
      </c>
      <c r="U1419" s="17"/>
      <c r="V1419" s="17" t="str">
        <f t="shared" si="243"/>
        <v>ü</v>
      </c>
    </row>
    <row r="1420" spans="1:22" ht="21.75" hidden="1" customHeight="1" x14ac:dyDescent="0.25">
      <c r="A1420" s="28">
        <v>1419</v>
      </c>
      <c r="B1420" s="15">
        <v>2278592</v>
      </c>
      <c r="C1420" s="16">
        <v>46110</v>
      </c>
      <c r="D1420" s="16">
        <v>46111</v>
      </c>
      <c r="E1420" s="15" t="s">
        <v>6213</v>
      </c>
      <c r="F1420" s="15" t="s">
        <v>166</v>
      </c>
      <c r="H1420" s="65">
        <v>505877978</v>
      </c>
      <c r="I1420" s="15" t="s">
        <v>1479</v>
      </c>
      <c r="J1420" s="15">
        <v>1090</v>
      </c>
      <c r="K1420" s="15" t="s">
        <v>419</v>
      </c>
      <c r="L1420" s="61" t="s">
        <v>4932</v>
      </c>
      <c r="M1420" s="15" t="s">
        <v>165</v>
      </c>
      <c r="O1420" s="30" t="str">
        <f t="shared" si="244"/>
        <v>ü</v>
      </c>
      <c r="P1420" s="30" t="str">
        <f t="shared" ref="P1420:P1437" si="245">IF(COUNTIF(L1420,"*صراصير*")&gt;=1,"ü","")</f>
        <v>ü</v>
      </c>
      <c r="Q1420" s="30" t="str">
        <f t="shared" ref="Q1420:Q1437" si="246">IF(COUNTIF(L1420,"*بعوض*")&gt;=1,"ü","")</f>
        <v>ü</v>
      </c>
      <c r="R1420" s="30" t="str">
        <f t="shared" ref="R1420:R1437" si="247">IF(COUNTIF(L1420,"*باعوض*")&gt;=1,"ü","")</f>
        <v/>
      </c>
      <c r="S1420" s="17" t="str">
        <f t="shared" ref="S1420:S1437" si="248">IF(COUNTIF(L1420,"*ذباب*")&gt;=1,"ü","")</f>
        <v>ü</v>
      </c>
      <c r="T1420" s="17" t="str">
        <f t="shared" ref="T1420:T1437" si="249">IF(COUNTIF(L1420,"*فئران*")&gt;=1,"ü","")</f>
        <v/>
      </c>
      <c r="U1420" s="17"/>
      <c r="V1420" s="17" t="str">
        <f t="shared" ref="V1420:V1437" si="250">IF(COUNTIF(L1420,"*عقارب*")&gt;=1,"ü","")</f>
        <v>ü</v>
      </c>
    </row>
    <row r="1421" spans="1:22" ht="21.75" hidden="1" customHeight="1" x14ac:dyDescent="0.25">
      <c r="A1421" s="28">
        <v>1420</v>
      </c>
      <c r="B1421" s="15">
        <v>2278582</v>
      </c>
      <c r="C1421" s="16">
        <v>46110</v>
      </c>
      <c r="D1421" s="16">
        <v>46111</v>
      </c>
      <c r="E1421" s="15" t="s">
        <v>6214</v>
      </c>
      <c r="F1421" s="15" t="s">
        <v>166</v>
      </c>
      <c r="H1421" s="65">
        <v>551616616</v>
      </c>
      <c r="I1421" s="15">
        <v>1487</v>
      </c>
      <c r="J1421" s="15">
        <v>1487</v>
      </c>
      <c r="K1421" s="15" t="s">
        <v>233</v>
      </c>
      <c r="L1421" s="61" t="s">
        <v>4897</v>
      </c>
      <c r="M1421" s="15" t="s">
        <v>160</v>
      </c>
      <c r="O1421" s="30" t="str">
        <f t="shared" si="244"/>
        <v>ü</v>
      </c>
      <c r="P1421" s="30" t="str">
        <f t="shared" si="245"/>
        <v>ü</v>
      </c>
      <c r="Q1421" s="30" t="str">
        <f t="shared" si="246"/>
        <v>ü</v>
      </c>
      <c r="R1421" s="30" t="str">
        <f t="shared" si="247"/>
        <v/>
      </c>
      <c r="S1421" s="17" t="str">
        <f t="shared" si="248"/>
        <v>ü</v>
      </c>
      <c r="T1421" s="17" t="str">
        <f t="shared" si="249"/>
        <v/>
      </c>
      <c r="U1421" s="17"/>
      <c r="V1421" s="17" t="str">
        <f t="shared" si="250"/>
        <v/>
      </c>
    </row>
    <row r="1422" spans="1:22" ht="21.75" hidden="1" customHeight="1" x14ac:dyDescent="0.25">
      <c r="A1422" s="28">
        <v>1421</v>
      </c>
      <c r="B1422" s="15">
        <v>2278579</v>
      </c>
      <c r="C1422" s="16">
        <v>46110</v>
      </c>
      <c r="D1422" s="16">
        <v>46111</v>
      </c>
      <c r="E1422" s="15" t="s">
        <v>6215</v>
      </c>
      <c r="F1422" s="15" t="s">
        <v>166</v>
      </c>
      <c r="H1422" s="65">
        <v>508015016</v>
      </c>
      <c r="I1422" s="15">
        <v>76</v>
      </c>
      <c r="J1422" s="15">
        <v>1</v>
      </c>
      <c r="K1422" s="15" t="s">
        <v>344</v>
      </c>
      <c r="L1422" s="61" t="s">
        <v>5154</v>
      </c>
      <c r="M1422" s="15" t="s">
        <v>486</v>
      </c>
      <c r="O1422" s="30" t="str">
        <f t="shared" si="244"/>
        <v>ü</v>
      </c>
      <c r="P1422" s="30" t="str">
        <f t="shared" si="245"/>
        <v>ü</v>
      </c>
      <c r="Q1422" s="30" t="str">
        <f t="shared" si="246"/>
        <v>ü</v>
      </c>
      <c r="R1422" s="30" t="str">
        <f t="shared" si="247"/>
        <v/>
      </c>
      <c r="S1422" s="17" t="str">
        <f t="shared" si="248"/>
        <v>ü</v>
      </c>
      <c r="T1422" s="17" t="str">
        <f t="shared" si="249"/>
        <v/>
      </c>
      <c r="U1422" s="17"/>
      <c r="V1422" s="17" t="str">
        <f t="shared" si="250"/>
        <v/>
      </c>
    </row>
    <row r="1423" spans="1:22" ht="21.75" hidden="1" customHeight="1" x14ac:dyDescent="0.25">
      <c r="A1423" s="28">
        <v>1422</v>
      </c>
      <c r="B1423" s="15">
        <v>2278574</v>
      </c>
      <c r="C1423" s="16">
        <v>46110</v>
      </c>
      <c r="D1423" s="16">
        <v>46111</v>
      </c>
      <c r="E1423" s="15" t="s">
        <v>6216</v>
      </c>
      <c r="F1423" s="15" t="s">
        <v>166</v>
      </c>
      <c r="H1423" s="65">
        <v>504996066</v>
      </c>
      <c r="I1423" s="15" t="s">
        <v>6244</v>
      </c>
      <c r="J1423" s="15" t="s">
        <v>1824</v>
      </c>
      <c r="K1423" s="15" t="s">
        <v>238</v>
      </c>
      <c r="L1423" s="61" t="s">
        <v>5135</v>
      </c>
      <c r="M1423" s="15" t="s">
        <v>486</v>
      </c>
      <c r="O1423" s="30" t="str">
        <f t="shared" si="244"/>
        <v>ü</v>
      </c>
      <c r="P1423" s="30" t="str">
        <f t="shared" si="245"/>
        <v>ü</v>
      </c>
      <c r="Q1423" s="30" t="str">
        <f t="shared" si="246"/>
        <v>ü</v>
      </c>
      <c r="R1423" s="30" t="str">
        <f t="shared" si="247"/>
        <v/>
      </c>
      <c r="S1423" s="17" t="str">
        <f t="shared" si="248"/>
        <v>ü</v>
      </c>
      <c r="T1423" s="17" t="str">
        <f t="shared" si="249"/>
        <v/>
      </c>
      <c r="U1423" s="17"/>
      <c r="V1423" s="17" t="str">
        <f t="shared" si="250"/>
        <v/>
      </c>
    </row>
    <row r="1424" spans="1:22" ht="21.75" hidden="1" customHeight="1" x14ac:dyDescent="0.25">
      <c r="A1424" s="28">
        <v>1423</v>
      </c>
      <c r="B1424" s="15">
        <v>2278565</v>
      </c>
      <c r="C1424" s="16">
        <v>46110</v>
      </c>
      <c r="D1424" s="16">
        <v>46111</v>
      </c>
      <c r="E1424" s="15" t="s">
        <v>6218</v>
      </c>
      <c r="F1424" s="15" t="s">
        <v>166</v>
      </c>
      <c r="H1424" s="65">
        <v>505062009</v>
      </c>
      <c r="I1424" s="15" t="s">
        <v>6245</v>
      </c>
      <c r="J1424" s="15">
        <v>398</v>
      </c>
      <c r="K1424" s="15" t="s">
        <v>364</v>
      </c>
      <c r="L1424" s="61" t="s">
        <v>5697</v>
      </c>
      <c r="M1424" s="15" t="s">
        <v>211</v>
      </c>
      <c r="O1424" s="30" t="str">
        <f t="shared" si="244"/>
        <v>ü</v>
      </c>
      <c r="P1424" s="30" t="str">
        <f t="shared" si="245"/>
        <v>ü</v>
      </c>
      <c r="Q1424" s="30" t="str">
        <f t="shared" si="246"/>
        <v/>
      </c>
      <c r="R1424" s="30" t="str">
        <f t="shared" si="247"/>
        <v/>
      </c>
      <c r="S1424" s="17" t="str">
        <f t="shared" si="248"/>
        <v/>
      </c>
      <c r="T1424" s="17" t="str">
        <f t="shared" si="249"/>
        <v/>
      </c>
      <c r="U1424" s="17"/>
      <c r="V1424" s="17" t="str">
        <f t="shared" si="250"/>
        <v/>
      </c>
    </row>
    <row r="1425" spans="1:22" ht="21.75" hidden="1" customHeight="1" x14ac:dyDescent="0.25">
      <c r="A1425" s="28">
        <v>1424</v>
      </c>
      <c r="B1425" s="15">
        <v>2278534</v>
      </c>
      <c r="C1425" s="16">
        <v>46110</v>
      </c>
      <c r="D1425" s="16">
        <v>46111</v>
      </c>
      <c r="E1425" s="15" t="s">
        <v>6220</v>
      </c>
      <c r="F1425" s="15" t="s">
        <v>166</v>
      </c>
      <c r="H1425" s="65">
        <v>506460061</v>
      </c>
      <c r="I1425" s="15">
        <v>1292</v>
      </c>
      <c r="J1425" s="15">
        <v>1292</v>
      </c>
      <c r="K1425" s="15" t="s">
        <v>233</v>
      </c>
      <c r="L1425" s="61" t="s">
        <v>5154</v>
      </c>
      <c r="M1425" s="15" t="s">
        <v>160</v>
      </c>
      <c r="O1425" s="30" t="str">
        <f t="shared" si="244"/>
        <v>ü</v>
      </c>
      <c r="P1425" s="30" t="str">
        <f t="shared" si="245"/>
        <v>ü</v>
      </c>
      <c r="Q1425" s="30" t="str">
        <f t="shared" si="246"/>
        <v>ü</v>
      </c>
      <c r="R1425" s="30" t="str">
        <f t="shared" si="247"/>
        <v/>
      </c>
      <c r="S1425" s="17" t="str">
        <f t="shared" si="248"/>
        <v>ü</v>
      </c>
      <c r="T1425" s="17" t="str">
        <f t="shared" si="249"/>
        <v/>
      </c>
      <c r="U1425" s="17"/>
      <c r="V1425" s="17" t="str">
        <f t="shared" si="250"/>
        <v/>
      </c>
    </row>
    <row r="1426" spans="1:22" ht="21.75" hidden="1" customHeight="1" x14ac:dyDescent="0.25">
      <c r="A1426" s="28">
        <v>1425</v>
      </c>
      <c r="B1426" s="15">
        <v>2278494</v>
      </c>
      <c r="C1426" s="16">
        <v>46110</v>
      </c>
      <c r="D1426" s="16">
        <v>46111</v>
      </c>
      <c r="E1426" s="15" t="s">
        <v>5017</v>
      </c>
      <c r="F1426" s="15" t="s">
        <v>166</v>
      </c>
      <c r="H1426" s="65">
        <v>508057555</v>
      </c>
      <c r="I1426" s="15">
        <v>9</v>
      </c>
      <c r="J1426" s="15">
        <v>10</v>
      </c>
      <c r="K1426" s="15" t="s">
        <v>368</v>
      </c>
      <c r="L1426" s="61" t="s">
        <v>4969</v>
      </c>
      <c r="M1426" s="15" t="s">
        <v>486</v>
      </c>
      <c r="O1426" s="30" t="str">
        <f t="shared" si="244"/>
        <v>ü</v>
      </c>
      <c r="P1426" s="30" t="str">
        <f t="shared" si="245"/>
        <v>ü</v>
      </c>
      <c r="Q1426" s="30" t="str">
        <f t="shared" si="246"/>
        <v>ü</v>
      </c>
      <c r="R1426" s="30" t="str">
        <f t="shared" si="247"/>
        <v/>
      </c>
      <c r="S1426" s="17" t="str">
        <f t="shared" si="248"/>
        <v>ü</v>
      </c>
      <c r="T1426" s="17" t="str">
        <f t="shared" si="249"/>
        <v/>
      </c>
      <c r="U1426" s="17"/>
      <c r="V1426" s="17" t="str">
        <f t="shared" si="250"/>
        <v/>
      </c>
    </row>
    <row r="1427" spans="1:22" ht="21.75" hidden="1" customHeight="1" x14ac:dyDescent="0.25">
      <c r="A1427" s="28">
        <v>1426</v>
      </c>
      <c r="B1427" s="15">
        <v>2278436</v>
      </c>
      <c r="C1427" s="16">
        <v>46110</v>
      </c>
      <c r="D1427" s="16">
        <v>46111</v>
      </c>
      <c r="E1427" s="15" t="s">
        <v>6222</v>
      </c>
      <c r="F1427" s="15" t="s">
        <v>166</v>
      </c>
      <c r="H1427" s="65">
        <v>505470585</v>
      </c>
      <c r="I1427" s="15">
        <v>33</v>
      </c>
      <c r="J1427" s="15">
        <v>13</v>
      </c>
      <c r="M1427" s="15" t="s">
        <v>211</v>
      </c>
      <c r="O1427" s="30" t="str">
        <f t="shared" si="244"/>
        <v/>
      </c>
      <c r="P1427" s="30" t="str">
        <f t="shared" si="245"/>
        <v/>
      </c>
      <c r="Q1427" s="30" t="str">
        <f t="shared" si="246"/>
        <v/>
      </c>
      <c r="R1427" s="30" t="str">
        <f t="shared" si="247"/>
        <v/>
      </c>
      <c r="S1427" s="17" t="str">
        <f t="shared" si="248"/>
        <v/>
      </c>
      <c r="T1427" s="17" t="str">
        <f t="shared" si="249"/>
        <v/>
      </c>
      <c r="U1427" s="17"/>
      <c r="V1427" s="17" t="str">
        <f t="shared" si="250"/>
        <v/>
      </c>
    </row>
    <row r="1428" spans="1:22" ht="21.75" hidden="1" customHeight="1" x14ac:dyDescent="0.25">
      <c r="A1428" s="28">
        <v>1427</v>
      </c>
      <c r="B1428" s="15">
        <v>2278409</v>
      </c>
      <c r="C1428" s="16">
        <v>46110</v>
      </c>
      <c r="D1428" s="16">
        <v>46111</v>
      </c>
      <c r="E1428" s="15" t="s">
        <v>6223</v>
      </c>
      <c r="F1428" s="15" t="s">
        <v>166</v>
      </c>
      <c r="H1428" s="65">
        <v>509752899</v>
      </c>
      <c r="I1428" s="15" t="s">
        <v>6247</v>
      </c>
      <c r="J1428" s="15">
        <v>6</v>
      </c>
      <c r="K1428" s="15" t="s">
        <v>358</v>
      </c>
      <c r="L1428" s="61" t="s">
        <v>4916</v>
      </c>
      <c r="M1428" s="15" t="s">
        <v>486</v>
      </c>
      <c r="O1428" s="30" t="str">
        <f t="shared" si="244"/>
        <v/>
      </c>
      <c r="P1428" s="30" t="str">
        <f t="shared" si="245"/>
        <v/>
      </c>
      <c r="Q1428" s="30" t="str">
        <f t="shared" si="246"/>
        <v/>
      </c>
      <c r="R1428" s="30" t="str">
        <f t="shared" si="247"/>
        <v/>
      </c>
      <c r="S1428" s="17" t="str">
        <f t="shared" si="248"/>
        <v/>
      </c>
      <c r="T1428" s="17" t="str">
        <f t="shared" si="249"/>
        <v/>
      </c>
      <c r="U1428" s="17"/>
      <c r="V1428" s="17" t="str">
        <f t="shared" si="250"/>
        <v/>
      </c>
    </row>
    <row r="1429" spans="1:22" ht="21.75" hidden="1" customHeight="1" x14ac:dyDescent="0.25">
      <c r="A1429" s="28">
        <v>1428</v>
      </c>
      <c r="B1429" s="15">
        <v>2278405</v>
      </c>
      <c r="C1429" s="16">
        <v>46110</v>
      </c>
      <c r="D1429" s="16">
        <v>46111</v>
      </c>
      <c r="E1429" s="15" t="s">
        <v>6224</v>
      </c>
      <c r="F1429" s="15" t="s">
        <v>166</v>
      </c>
      <c r="H1429" s="65">
        <v>507007096</v>
      </c>
      <c r="I1429" s="15">
        <v>3</v>
      </c>
      <c r="J1429" s="15">
        <v>83</v>
      </c>
      <c r="K1429" s="15" t="s">
        <v>227</v>
      </c>
      <c r="L1429" s="61" t="s">
        <v>4896</v>
      </c>
      <c r="M1429" s="15" t="s">
        <v>158</v>
      </c>
      <c r="O1429" s="30" t="str">
        <f t="shared" si="244"/>
        <v>ü</v>
      </c>
      <c r="P1429" s="30" t="str">
        <f t="shared" si="245"/>
        <v>ü</v>
      </c>
      <c r="Q1429" s="30" t="str">
        <f t="shared" si="246"/>
        <v>ü</v>
      </c>
      <c r="R1429" s="30" t="str">
        <f t="shared" si="247"/>
        <v/>
      </c>
      <c r="S1429" s="17" t="str">
        <f t="shared" si="248"/>
        <v>ü</v>
      </c>
      <c r="T1429" s="17" t="str">
        <f t="shared" si="249"/>
        <v/>
      </c>
      <c r="U1429" s="17"/>
      <c r="V1429" s="17" t="str">
        <f t="shared" si="250"/>
        <v/>
      </c>
    </row>
    <row r="1430" spans="1:22" ht="21.75" hidden="1" customHeight="1" x14ac:dyDescent="0.25">
      <c r="A1430" s="28">
        <v>1429</v>
      </c>
      <c r="B1430" s="15">
        <v>2278397</v>
      </c>
      <c r="C1430" s="16">
        <v>46110</v>
      </c>
      <c r="D1430" s="16">
        <v>46111</v>
      </c>
      <c r="E1430" s="15" t="s">
        <v>6225</v>
      </c>
      <c r="F1430" s="15" t="s">
        <v>166</v>
      </c>
      <c r="H1430" s="65">
        <v>558818811</v>
      </c>
      <c r="I1430" s="15" t="s">
        <v>6248</v>
      </c>
      <c r="J1430" s="15">
        <v>2744</v>
      </c>
      <c r="K1430" s="15" t="s">
        <v>404</v>
      </c>
      <c r="L1430" s="61" t="s">
        <v>5864</v>
      </c>
      <c r="M1430" s="15" t="s">
        <v>162</v>
      </c>
      <c r="O1430" s="30" t="str">
        <f t="shared" si="244"/>
        <v/>
      </c>
      <c r="P1430" s="30" t="str">
        <f t="shared" si="245"/>
        <v>ü</v>
      </c>
      <c r="Q1430" s="30" t="str">
        <f t="shared" si="246"/>
        <v>ü</v>
      </c>
      <c r="R1430" s="30" t="str">
        <f t="shared" si="247"/>
        <v/>
      </c>
      <c r="S1430" s="17" t="str">
        <f t="shared" si="248"/>
        <v>ü</v>
      </c>
      <c r="T1430" s="17" t="str">
        <f t="shared" si="249"/>
        <v/>
      </c>
      <c r="U1430" s="17"/>
      <c r="V1430" s="17" t="str">
        <f t="shared" si="250"/>
        <v>ü</v>
      </c>
    </row>
    <row r="1431" spans="1:22" ht="21.75" hidden="1" customHeight="1" x14ac:dyDescent="0.25">
      <c r="A1431" s="28">
        <v>1430</v>
      </c>
      <c r="B1431" s="15">
        <v>2278391</v>
      </c>
      <c r="C1431" s="16">
        <v>46110</v>
      </c>
      <c r="D1431" s="16">
        <v>46111</v>
      </c>
      <c r="E1431" s="15" t="s">
        <v>6226</v>
      </c>
      <c r="F1431" s="15" t="s">
        <v>166</v>
      </c>
      <c r="H1431" s="65">
        <v>555566850</v>
      </c>
      <c r="I1431" s="15">
        <v>310</v>
      </c>
      <c r="J1431" s="15">
        <v>6</v>
      </c>
      <c r="K1431" s="15" t="s">
        <v>353</v>
      </c>
      <c r="L1431" s="61" t="s">
        <v>4905</v>
      </c>
      <c r="M1431" s="15" t="s">
        <v>158</v>
      </c>
      <c r="O1431" s="30" t="str">
        <f t="shared" si="244"/>
        <v>ü</v>
      </c>
      <c r="P1431" s="30" t="str">
        <f t="shared" si="245"/>
        <v>ü</v>
      </c>
      <c r="Q1431" s="30" t="str">
        <f t="shared" si="246"/>
        <v>ü</v>
      </c>
      <c r="R1431" s="30" t="str">
        <f t="shared" si="247"/>
        <v/>
      </c>
      <c r="S1431" s="17" t="str">
        <f t="shared" si="248"/>
        <v>ü</v>
      </c>
      <c r="T1431" s="17" t="str">
        <f t="shared" si="249"/>
        <v/>
      </c>
      <c r="U1431" s="17"/>
      <c r="V1431" s="17" t="str">
        <f t="shared" si="250"/>
        <v>ü</v>
      </c>
    </row>
    <row r="1432" spans="1:22" ht="21.75" hidden="1" customHeight="1" x14ac:dyDescent="0.25">
      <c r="A1432" s="28">
        <v>1431</v>
      </c>
      <c r="B1432" s="15">
        <v>2278374</v>
      </c>
      <c r="C1432" s="16">
        <v>46110</v>
      </c>
      <c r="D1432" s="16">
        <v>46111</v>
      </c>
      <c r="E1432" s="15" t="s">
        <v>5213</v>
      </c>
      <c r="F1432" s="15" t="s">
        <v>166</v>
      </c>
      <c r="H1432" s="65">
        <v>555582005</v>
      </c>
      <c r="I1432" s="15" t="s">
        <v>6249</v>
      </c>
      <c r="J1432" s="15">
        <v>9</v>
      </c>
      <c r="K1432" s="15" t="s">
        <v>360</v>
      </c>
      <c r="L1432" s="61" t="s">
        <v>6250</v>
      </c>
      <c r="M1432" s="15" t="s">
        <v>158</v>
      </c>
      <c r="O1432" s="30" t="str">
        <f t="shared" si="244"/>
        <v>ü</v>
      </c>
      <c r="P1432" s="30" t="str">
        <f t="shared" si="245"/>
        <v/>
      </c>
      <c r="Q1432" s="30" t="str">
        <f t="shared" si="246"/>
        <v/>
      </c>
      <c r="R1432" s="30" t="str">
        <f t="shared" si="247"/>
        <v/>
      </c>
      <c r="S1432" s="17" t="str">
        <f t="shared" si="248"/>
        <v/>
      </c>
      <c r="T1432" s="17" t="str">
        <f t="shared" si="249"/>
        <v/>
      </c>
      <c r="U1432" s="17"/>
      <c r="V1432" s="17" t="str">
        <f t="shared" si="250"/>
        <v/>
      </c>
    </row>
    <row r="1433" spans="1:22" ht="21.75" hidden="1" customHeight="1" x14ac:dyDescent="0.25">
      <c r="A1433" s="28">
        <v>1432</v>
      </c>
      <c r="B1433" s="15">
        <v>2278367</v>
      </c>
      <c r="C1433" s="16">
        <v>46110</v>
      </c>
      <c r="D1433" s="16">
        <v>46111</v>
      </c>
      <c r="E1433" s="15" t="s">
        <v>638</v>
      </c>
      <c r="F1433" s="15" t="s">
        <v>166</v>
      </c>
      <c r="H1433" s="65">
        <v>503135757</v>
      </c>
      <c r="I1433" s="15">
        <v>52</v>
      </c>
      <c r="J1433" s="15">
        <v>10</v>
      </c>
      <c r="K1433" s="15" t="s">
        <v>414</v>
      </c>
      <c r="L1433" s="61" t="s">
        <v>4897</v>
      </c>
      <c r="M1433" s="15" t="s">
        <v>211</v>
      </c>
      <c r="O1433" s="30" t="str">
        <f t="shared" si="244"/>
        <v>ü</v>
      </c>
      <c r="P1433" s="30" t="str">
        <f t="shared" si="245"/>
        <v>ü</v>
      </c>
      <c r="Q1433" s="30" t="str">
        <f t="shared" si="246"/>
        <v>ü</v>
      </c>
      <c r="R1433" s="30" t="str">
        <f t="shared" si="247"/>
        <v/>
      </c>
      <c r="S1433" s="17" t="str">
        <f t="shared" si="248"/>
        <v>ü</v>
      </c>
      <c r="T1433" s="17" t="str">
        <f t="shared" si="249"/>
        <v/>
      </c>
      <c r="U1433" s="17"/>
      <c r="V1433" s="17" t="str">
        <f t="shared" si="250"/>
        <v/>
      </c>
    </row>
    <row r="1434" spans="1:22" ht="21.75" hidden="1" customHeight="1" x14ac:dyDescent="0.25">
      <c r="A1434" s="28">
        <v>1433</v>
      </c>
      <c r="B1434" s="15">
        <v>2279723</v>
      </c>
      <c r="C1434" s="16">
        <v>46111</v>
      </c>
      <c r="D1434" s="16">
        <v>46112</v>
      </c>
      <c r="E1434" s="15" t="s">
        <v>6261</v>
      </c>
      <c r="F1434" s="15" t="s">
        <v>157</v>
      </c>
      <c r="H1434" s="65">
        <v>505560359</v>
      </c>
      <c r="I1434" s="15">
        <v>2</v>
      </c>
      <c r="J1434" s="15">
        <v>305</v>
      </c>
      <c r="K1434" s="15" t="s">
        <v>393</v>
      </c>
      <c r="L1434" s="61" t="s">
        <v>5431</v>
      </c>
      <c r="M1434" s="15" t="s">
        <v>214</v>
      </c>
      <c r="O1434" s="30" t="str">
        <f t="shared" ref="O1434:O1438" si="251">IF(COUNTIF($L1434,"*نمل*")&gt;=1,"ü","")</f>
        <v/>
      </c>
      <c r="P1434" s="30" t="str">
        <f t="shared" si="245"/>
        <v>ü</v>
      </c>
      <c r="Q1434" s="30" t="str">
        <f t="shared" si="246"/>
        <v>ü</v>
      </c>
      <c r="R1434" s="30" t="str">
        <f t="shared" si="247"/>
        <v/>
      </c>
      <c r="S1434" s="17" t="str">
        <f t="shared" si="248"/>
        <v/>
      </c>
      <c r="T1434" s="17" t="str">
        <f t="shared" si="249"/>
        <v/>
      </c>
      <c r="U1434" s="17"/>
      <c r="V1434" s="17" t="str">
        <f t="shared" si="250"/>
        <v/>
      </c>
    </row>
    <row r="1435" spans="1:22" ht="21.75" hidden="1" customHeight="1" x14ac:dyDescent="0.25">
      <c r="A1435" s="28">
        <v>1434</v>
      </c>
      <c r="B1435" s="15">
        <v>2279712</v>
      </c>
      <c r="C1435" s="16">
        <v>46111</v>
      </c>
      <c r="D1435" s="16">
        <v>46112</v>
      </c>
      <c r="E1435" s="15" t="s">
        <v>6265</v>
      </c>
      <c r="F1435" s="15" t="s">
        <v>166</v>
      </c>
      <c r="H1435" s="65">
        <v>554486799</v>
      </c>
      <c r="I1435" s="15" t="s">
        <v>6364</v>
      </c>
      <c r="J1435" s="15">
        <v>2704</v>
      </c>
      <c r="K1435" s="15" t="s">
        <v>220</v>
      </c>
      <c r="L1435" s="61" t="s">
        <v>6365</v>
      </c>
      <c r="M1435" s="15" t="s">
        <v>211</v>
      </c>
      <c r="O1435" s="30" t="str">
        <f t="shared" si="251"/>
        <v/>
      </c>
      <c r="P1435" s="30" t="str">
        <f t="shared" si="245"/>
        <v>ü</v>
      </c>
      <c r="Q1435" s="30" t="str">
        <f t="shared" si="246"/>
        <v>ü</v>
      </c>
      <c r="R1435" s="30" t="str">
        <f t="shared" si="247"/>
        <v/>
      </c>
      <c r="S1435" s="17" t="str">
        <f t="shared" si="248"/>
        <v/>
      </c>
      <c r="T1435" s="17" t="str">
        <f t="shared" si="249"/>
        <v/>
      </c>
      <c r="U1435" s="17"/>
      <c r="V1435" s="17" t="str">
        <f t="shared" si="250"/>
        <v/>
      </c>
    </row>
    <row r="1436" spans="1:22" ht="21.75" hidden="1" customHeight="1" x14ac:dyDescent="0.25">
      <c r="A1436" s="28">
        <v>1435</v>
      </c>
      <c r="B1436" s="15">
        <v>2279691</v>
      </c>
      <c r="C1436" s="16">
        <v>46111</v>
      </c>
      <c r="D1436" s="16">
        <v>46112</v>
      </c>
      <c r="E1436" s="15" t="s">
        <v>6269</v>
      </c>
      <c r="F1436" s="15" t="s">
        <v>166</v>
      </c>
      <c r="H1436" s="65">
        <v>568509090</v>
      </c>
      <c r="I1436" s="15" t="s">
        <v>6367</v>
      </c>
      <c r="J1436" s="15">
        <v>2723</v>
      </c>
      <c r="K1436" s="15" t="s">
        <v>564</v>
      </c>
      <c r="L1436" s="61" t="s">
        <v>4897</v>
      </c>
      <c r="M1436" s="15" t="s">
        <v>211</v>
      </c>
      <c r="O1436" s="30" t="str">
        <f t="shared" si="251"/>
        <v>ü</v>
      </c>
      <c r="P1436" s="30" t="str">
        <f t="shared" si="245"/>
        <v>ü</v>
      </c>
      <c r="Q1436" s="30" t="str">
        <f t="shared" si="246"/>
        <v>ü</v>
      </c>
      <c r="R1436" s="30" t="str">
        <f t="shared" si="247"/>
        <v/>
      </c>
      <c r="S1436" s="17" t="str">
        <f t="shared" si="248"/>
        <v>ü</v>
      </c>
      <c r="T1436" s="17" t="str">
        <f t="shared" si="249"/>
        <v/>
      </c>
      <c r="U1436" s="17"/>
      <c r="V1436" s="17" t="str">
        <f t="shared" si="250"/>
        <v/>
      </c>
    </row>
    <row r="1437" spans="1:22" ht="21.75" hidden="1" customHeight="1" x14ac:dyDescent="0.25">
      <c r="A1437" s="28">
        <v>1436</v>
      </c>
      <c r="B1437" s="15">
        <v>2279682</v>
      </c>
      <c r="C1437" s="16">
        <v>46111</v>
      </c>
      <c r="D1437" s="16">
        <v>46112</v>
      </c>
      <c r="E1437" s="15" t="s">
        <v>6271</v>
      </c>
      <c r="F1437" s="15" t="s">
        <v>166</v>
      </c>
      <c r="H1437" s="65">
        <v>501324628</v>
      </c>
      <c r="I1437" s="15">
        <v>12</v>
      </c>
      <c r="J1437" s="15" t="s">
        <v>6368</v>
      </c>
      <c r="K1437" s="15" t="s">
        <v>4084</v>
      </c>
      <c r="L1437" s="61" t="s">
        <v>4897</v>
      </c>
      <c r="M1437" s="15" t="s">
        <v>211</v>
      </c>
      <c r="O1437" s="30" t="str">
        <f t="shared" si="251"/>
        <v>ü</v>
      </c>
      <c r="P1437" s="30" t="str">
        <f t="shared" si="245"/>
        <v>ü</v>
      </c>
      <c r="Q1437" s="30" t="str">
        <f t="shared" si="246"/>
        <v>ü</v>
      </c>
      <c r="R1437" s="30" t="str">
        <f t="shared" si="247"/>
        <v/>
      </c>
      <c r="S1437" s="17" t="str">
        <f t="shared" si="248"/>
        <v>ü</v>
      </c>
      <c r="T1437" s="17" t="str">
        <f t="shared" si="249"/>
        <v/>
      </c>
      <c r="U1437" s="17"/>
      <c r="V1437" s="17" t="str">
        <f t="shared" si="250"/>
        <v/>
      </c>
    </row>
    <row r="1438" spans="1:22" ht="21.75" hidden="1" customHeight="1" x14ac:dyDescent="0.25">
      <c r="A1438" s="28">
        <v>1437</v>
      </c>
      <c r="B1438" s="15">
        <v>2279503</v>
      </c>
      <c r="C1438" s="16">
        <v>46111</v>
      </c>
      <c r="D1438" s="16">
        <v>46112</v>
      </c>
      <c r="E1438" s="15" t="s">
        <v>6288</v>
      </c>
      <c r="F1438" s="15" t="s">
        <v>166</v>
      </c>
      <c r="H1438" s="65">
        <v>502066206</v>
      </c>
      <c r="I1438" s="15" t="s">
        <v>287</v>
      </c>
      <c r="J1438" s="15">
        <v>25</v>
      </c>
      <c r="K1438" s="15" t="s">
        <v>240</v>
      </c>
      <c r="L1438" s="61" t="s">
        <v>4897</v>
      </c>
      <c r="M1438" s="15" t="s">
        <v>211</v>
      </c>
      <c r="O1438" s="30" t="str">
        <f t="shared" si="251"/>
        <v>ü</v>
      </c>
      <c r="P1438" s="30" t="str">
        <f t="shared" ref="P1438:P1445" si="252">IF(COUNTIF(L1438,"*صراصير*")&gt;=1,"ü","")</f>
        <v>ü</v>
      </c>
      <c r="Q1438" s="30" t="str">
        <f t="shared" ref="Q1438:Q1445" si="253">IF(COUNTIF(L1438,"*بعوض*")&gt;=1,"ü","")</f>
        <v>ü</v>
      </c>
      <c r="R1438" s="30" t="str">
        <f t="shared" ref="R1438:R1445" si="254">IF(COUNTIF(L1438,"*باعوض*")&gt;=1,"ü","")</f>
        <v/>
      </c>
      <c r="S1438" s="17" t="str">
        <f t="shared" ref="S1438:S1445" si="255">IF(COUNTIF(L1438,"*ذباب*")&gt;=1,"ü","")</f>
        <v>ü</v>
      </c>
      <c r="T1438" s="17" t="str">
        <f t="shared" ref="T1438:T1445" si="256">IF(COUNTIF(L1438,"*فئران*")&gt;=1,"ü","")</f>
        <v/>
      </c>
      <c r="U1438" s="17"/>
      <c r="V1438" s="17" t="str">
        <f t="shared" ref="V1438:V1445" si="257">IF(COUNTIF(L1438,"*عقارب*")&gt;=1,"ü","")</f>
        <v/>
      </c>
    </row>
    <row r="1439" spans="1:22" ht="21.75" hidden="1" customHeight="1" x14ac:dyDescent="0.25">
      <c r="A1439" s="28">
        <v>1438</v>
      </c>
      <c r="B1439" s="15">
        <v>2279484</v>
      </c>
      <c r="C1439" s="16">
        <v>46111</v>
      </c>
      <c r="D1439" s="16">
        <v>46112</v>
      </c>
      <c r="E1439" s="15" t="s">
        <v>6293</v>
      </c>
      <c r="F1439" s="15" t="s">
        <v>166</v>
      </c>
      <c r="H1439" s="65">
        <v>553260350</v>
      </c>
      <c r="I1439" s="15">
        <v>6</v>
      </c>
      <c r="J1439" s="15" t="s">
        <v>6377</v>
      </c>
      <c r="K1439" s="15" t="s">
        <v>240</v>
      </c>
      <c r="L1439" s="61" t="s">
        <v>4897</v>
      </c>
      <c r="M1439" s="15" t="s">
        <v>211</v>
      </c>
      <c r="O1439" s="30" t="str">
        <f t="shared" ref="O1439:O1451" si="258">IF(COUNTIF($L1439,"*نمل*")&gt;=1,"ü","")</f>
        <v>ü</v>
      </c>
      <c r="P1439" s="30" t="str">
        <f t="shared" si="252"/>
        <v>ü</v>
      </c>
      <c r="Q1439" s="30" t="str">
        <f t="shared" si="253"/>
        <v>ü</v>
      </c>
      <c r="R1439" s="30" t="str">
        <f t="shared" si="254"/>
        <v/>
      </c>
      <c r="S1439" s="17" t="str">
        <f t="shared" si="255"/>
        <v>ü</v>
      </c>
      <c r="T1439" s="17" t="str">
        <f t="shared" si="256"/>
        <v/>
      </c>
      <c r="U1439" s="17"/>
      <c r="V1439" s="17" t="str">
        <f t="shared" si="257"/>
        <v/>
      </c>
    </row>
    <row r="1440" spans="1:22" ht="21.75" hidden="1" customHeight="1" x14ac:dyDescent="0.25">
      <c r="A1440" s="28">
        <v>1439</v>
      </c>
      <c r="B1440" s="15">
        <v>2279477</v>
      </c>
      <c r="C1440" s="16">
        <v>46111</v>
      </c>
      <c r="D1440" s="16">
        <v>46112</v>
      </c>
      <c r="E1440" s="15" t="s">
        <v>6296</v>
      </c>
      <c r="F1440" s="15" t="s">
        <v>166</v>
      </c>
      <c r="H1440" s="65">
        <v>502099092</v>
      </c>
      <c r="I1440" s="15">
        <v>0</v>
      </c>
      <c r="J1440" s="15" t="s">
        <v>6378</v>
      </c>
      <c r="K1440" s="15" t="s">
        <v>228</v>
      </c>
      <c r="L1440" s="61" t="s">
        <v>4969</v>
      </c>
      <c r="M1440" s="15" t="s">
        <v>211</v>
      </c>
      <c r="O1440" s="30" t="str">
        <f t="shared" si="258"/>
        <v>ü</v>
      </c>
      <c r="P1440" s="30" t="str">
        <f t="shared" si="252"/>
        <v>ü</v>
      </c>
      <c r="Q1440" s="30" t="str">
        <f t="shared" si="253"/>
        <v>ü</v>
      </c>
      <c r="R1440" s="30" t="str">
        <f t="shared" si="254"/>
        <v/>
      </c>
      <c r="S1440" s="17" t="str">
        <f t="shared" si="255"/>
        <v>ü</v>
      </c>
      <c r="T1440" s="17" t="str">
        <f t="shared" si="256"/>
        <v/>
      </c>
      <c r="U1440" s="17"/>
      <c r="V1440" s="17" t="str">
        <f t="shared" si="257"/>
        <v/>
      </c>
    </row>
    <row r="1441" spans="1:22" ht="21.75" hidden="1" customHeight="1" x14ac:dyDescent="0.25">
      <c r="A1441" s="28">
        <v>1440</v>
      </c>
      <c r="B1441" s="15">
        <v>2279361</v>
      </c>
      <c r="C1441" s="16">
        <v>46111</v>
      </c>
      <c r="D1441" s="16">
        <v>46112</v>
      </c>
      <c r="E1441" s="15" t="s">
        <v>6305</v>
      </c>
      <c r="F1441" s="15" t="s">
        <v>157</v>
      </c>
      <c r="H1441" s="65">
        <v>558866352</v>
      </c>
      <c r="I1441" s="15" t="s">
        <v>6383</v>
      </c>
      <c r="J1441" s="15">
        <v>203</v>
      </c>
      <c r="K1441" s="15" t="s">
        <v>2676</v>
      </c>
      <c r="L1441" s="61" t="s">
        <v>6384</v>
      </c>
      <c r="M1441" s="15" t="s">
        <v>214</v>
      </c>
      <c r="O1441" s="30" t="str">
        <f t="shared" si="258"/>
        <v/>
      </c>
      <c r="P1441" s="30" t="str">
        <f t="shared" si="252"/>
        <v>ü</v>
      </c>
      <c r="Q1441" s="30" t="str">
        <f t="shared" si="253"/>
        <v/>
      </c>
      <c r="R1441" s="30" t="str">
        <f t="shared" si="254"/>
        <v/>
      </c>
      <c r="S1441" s="17" t="str">
        <f t="shared" si="255"/>
        <v>ü</v>
      </c>
      <c r="T1441" s="17" t="str">
        <f t="shared" si="256"/>
        <v/>
      </c>
      <c r="U1441" s="17"/>
      <c r="V1441" s="17" t="str">
        <f t="shared" si="257"/>
        <v/>
      </c>
    </row>
    <row r="1442" spans="1:22" ht="21.75" hidden="1" customHeight="1" x14ac:dyDescent="0.25">
      <c r="A1442" s="28">
        <v>1441</v>
      </c>
      <c r="B1442" s="15">
        <v>2279360</v>
      </c>
      <c r="C1442" s="16">
        <v>46111</v>
      </c>
      <c r="D1442" s="16">
        <v>46112</v>
      </c>
      <c r="E1442" s="15" t="s">
        <v>6305</v>
      </c>
      <c r="F1442" s="15" t="s">
        <v>157</v>
      </c>
      <c r="H1442" s="65">
        <v>558866352</v>
      </c>
      <c r="I1442" s="15" t="s">
        <v>6383</v>
      </c>
      <c r="J1442" s="15">
        <v>203</v>
      </c>
      <c r="K1442" s="15" t="s">
        <v>2676</v>
      </c>
      <c r="L1442" s="61" t="s">
        <v>6384</v>
      </c>
      <c r="M1442" s="15" t="s">
        <v>214</v>
      </c>
      <c r="O1442" s="30" t="str">
        <f t="shared" si="258"/>
        <v/>
      </c>
      <c r="P1442" s="30" t="str">
        <f t="shared" si="252"/>
        <v>ü</v>
      </c>
      <c r="Q1442" s="30" t="str">
        <f t="shared" si="253"/>
        <v/>
      </c>
      <c r="R1442" s="30" t="str">
        <f t="shared" si="254"/>
        <v/>
      </c>
      <c r="S1442" s="17" t="str">
        <f t="shared" si="255"/>
        <v>ü</v>
      </c>
      <c r="T1442" s="17" t="str">
        <f t="shared" si="256"/>
        <v/>
      </c>
      <c r="U1442" s="17"/>
      <c r="V1442" s="17" t="str">
        <f t="shared" si="257"/>
        <v/>
      </c>
    </row>
    <row r="1443" spans="1:22" ht="21.75" hidden="1" customHeight="1" x14ac:dyDescent="0.25">
      <c r="A1443" s="28">
        <v>1442</v>
      </c>
      <c r="B1443" s="15">
        <v>2279359</v>
      </c>
      <c r="C1443" s="16">
        <v>46111</v>
      </c>
      <c r="D1443" s="16">
        <v>46112</v>
      </c>
      <c r="E1443" s="15" t="s">
        <v>6305</v>
      </c>
      <c r="F1443" s="15" t="s">
        <v>157</v>
      </c>
      <c r="H1443" s="65">
        <v>558866352</v>
      </c>
      <c r="I1443" s="15" t="s">
        <v>6383</v>
      </c>
      <c r="J1443" s="15">
        <v>203</v>
      </c>
      <c r="K1443" s="15" t="s">
        <v>2676</v>
      </c>
      <c r="L1443" s="61" t="s">
        <v>6385</v>
      </c>
      <c r="M1443" s="15" t="s">
        <v>214</v>
      </c>
      <c r="O1443" s="30" t="str">
        <f t="shared" si="258"/>
        <v/>
      </c>
      <c r="P1443" s="30" t="str">
        <f t="shared" si="252"/>
        <v>ü</v>
      </c>
      <c r="Q1443" s="30" t="str">
        <f t="shared" si="253"/>
        <v/>
      </c>
      <c r="R1443" s="30" t="str">
        <f t="shared" si="254"/>
        <v/>
      </c>
      <c r="S1443" s="17" t="str">
        <f t="shared" si="255"/>
        <v/>
      </c>
      <c r="T1443" s="17" t="str">
        <f t="shared" si="256"/>
        <v/>
      </c>
      <c r="U1443" s="17"/>
      <c r="V1443" s="17" t="str">
        <f t="shared" si="257"/>
        <v/>
      </c>
    </row>
    <row r="1444" spans="1:22" ht="21.75" hidden="1" customHeight="1" x14ac:dyDescent="0.25">
      <c r="A1444" s="28">
        <v>1443</v>
      </c>
      <c r="B1444" s="15">
        <v>2279348</v>
      </c>
      <c r="C1444" s="16">
        <v>46111</v>
      </c>
      <c r="D1444" s="16">
        <v>46112</v>
      </c>
      <c r="E1444" s="15" t="s">
        <v>6306</v>
      </c>
      <c r="F1444" s="15" t="s">
        <v>157</v>
      </c>
      <c r="H1444" s="65">
        <v>501621042</v>
      </c>
      <c r="I1444" s="15">
        <v>36</v>
      </c>
      <c r="J1444" s="15" t="s">
        <v>6386</v>
      </c>
      <c r="K1444" s="15" t="s">
        <v>393</v>
      </c>
      <c r="L1444" s="61" t="s">
        <v>4912</v>
      </c>
      <c r="M1444" s="15" t="s">
        <v>214</v>
      </c>
      <c r="O1444" s="30" t="str">
        <f t="shared" si="258"/>
        <v/>
      </c>
      <c r="P1444" s="30" t="str">
        <f t="shared" si="252"/>
        <v/>
      </c>
      <c r="Q1444" s="30" t="str">
        <f t="shared" si="253"/>
        <v>ü</v>
      </c>
      <c r="R1444" s="30" t="str">
        <f t="shared" si="254"/>
        <v/>
      </c>
      <c r="S1444" s="17" t="str">
        <f t="shared" si="255"/>
        <v>ü</v>
      </c>
      <c r="T1444" s="17" t="str">
        <f t="shared" si="256"/>
        <v/>
      </c>
      <c r="U1444" s="17"/>
      <c r="V1444" s="17" t="str">
        <f t="shared" si="257"/>
        <v/>
      </c>
    </row>
    <row r="1445" spans="1:22" ht="21.75" hidden="1" customHeight="1" x14ac:dyDescent="0.25">
      <c r="A1445" s="28">
        <v>1444</v>
      </c>
      <c r="B1445" s="15">
        <v>2279236</v>
      </c>
      <c r="C1445" s="16">
        <v>46111</v>
      </c>
      <c r="D1445" s="16">
        <v>46112</v>
      </c>
      <c r="E1445" s="15" t="s">
        <v>6316</v>
      </c>
      <c r="F1445" s="15" t="s">
        <v>166</v>
      </c>
      <c r="H1445" s="65">
        <v>563292233</v>
      </c>
      <c r="I1445" s="15">
        <v>53</v>
      </c>
      <c r="J1445" s="15">
        <v>2327</v>
      </c>
      <c r="K1445" s="15" t="s">
        <v>564</v>
      </c>
      <c r="L1445" s="61" t="s">
        <v>4905</v>
      </c>
      <c r="M1445" s="15" t="s">
        <v>211</v>
      </c>
      <c r="O1445" s="30" t="str">
        <f t="shared" si="258"/>
        <v>ü</v>
      </c>
      <c r="P1445" s="30" t="str">
        <f t="shared" si="252"/>
        <v>ü</v>
      </c>
      <c r="Q1445" s="30" t="str">
        <f t="shared" si="253"/>
        <v>ü</v>
      </c>
      <c r="R1445" s="30" t="str">
        <f t="shared" si="254"/>
        <v/>
      </c>
      <c r="S1445" s="17" t="str">
        <f t="shared" si="255"/>
        <v>ü</v>
      </c>
      <c r="T1445" s="17" t="str">
        <f t="shared" si="256"/>
        <v/>
      </c>
      <c r="U1445" s="17"/>
      <c r="V1445" s="17" t="str">
        <f t="shared" si="257"/>
        <v>ü</v>
      </c>
    </row>
    <row r="1446" spans="1:22" ht="21.75" hidden="1" customHeight="1" x14ac:dyDescent="0.25">
      <c r="A1446" s="28">
        <v>1445</v>
      </c>
      <c r="B1446" s="15">
        <v>2279098</v>
      </c>
      <c r="C1446" s="16">
        <v>46111</v>
      </c>
      <c r="D1446" s="16">
        <v>46112</v>
      </c>
      <c r="E1446" s="15" t="s">
        <v>6325</v>
      </c>
      <c r="F1446" s="15" t="s">
        <v>157</v>
      </c>
      <c r="H1446" s="65">
        <v>545995573</v>
      </c>
      <c r="I1446" s="15" t="s">
        <v>6398</v>
      </c>
      <c r="J1446" s="15">
        <v>502</v>
      </c>
      <c r="K1446" s="15" t="s">
        <v>6399</v>
      </c>
      <c r="L1446" s="61" t="s">
        <v>4969</v>
      </c>
      <c r="M1446" s="15" t="s">
        <v>214</v>
      </c>
      <c r="O1446" s="30" t="str">
        <f t="shared" si="258"/>
        <v>ü</v>
      </c>
      <c r="P1446" s="30" t="str">
        <f t="shared" ref="P1446:P1454" si="259">IF(COUNTIF(L1446,"*صراصير*")&gt;=1,"ü","")</f>
        <v>ü</v>
      </c>
      <c r="Q1446" s="30" t="str">
        <f t="shared" ref="Q1446:Q1454" si="260">IF(COUNTIF(L1446,"*بعوض*")&gt;=1,"ü","")</f>
        <v>ü</v>
      </c>
      <c r="R1446" s="30" t="str">
        <f t="shared" ref="R1446:R1454" si="261">IF(COUNTIF(L1446,"*باعوض*")&gt;=1,"ü","")</f>
        <v/>
      </c>
      <c r="S1446" s="17" t="str">
        <f t="shared" ref="S1446:S1454" si="262">IF(COUNTIF(L1446,"*ذباب*")&gt;=1,"ü","")</f>
        <v>ü</v>
      </c>
      <c r="T1446" s="17" t="str">
        <f t="shared" ref="T1446:T1454" si="263">IF(COUNTIF(L1446,"*فئران*")&gt;=1,"ü","")</f>
        <v/>
      </c>
      <c r="U1446" s="17"/>
      <c r="V1446" s="17" t="str">
        <f t="shared" ref="V1446:V1454" si="264">IF(COUNTIF(L1446,"*عقارب*")&gt;=1,"ü","")</f>
        <v/>
      </c>
    </row>
    <row r="1447" spans="1:22" ht="21.75" hidden="1" customHeight="1" x14ac:dyDescent="0.25">
      <c r="A1447" s="28">
        <v>1446</v>
      </c>
      <c r="B1447" s="15">
        <v>2279039</v>
      </c>
      <c r="C1447" s="16">
        <v>46111</v>
      </c>
      <c r="D1447" s="16">
        <v>46112</v>
      </c>
      <c r="E1447" s="15" t="s">
        <v>6332</v>
      </c>
      <c r="F1447" s="15" t="s">
        <v>157</v>
      </c>
      <c r="H1447" s="65">
        <v>509870482</v>
      </c>
      <c r="J1447" s="15" t="s">
        <v>6402</v>
      </c>
      <c r="K1447" s="15" t="s">
        <v>960</v>
      </c>
      <c r="L1447" s="61" t="s">
        <v>4936</v>
      </c>
      <c r="M1447" s="15" t="s">
        <v>214</v>
      </c>
      <c r="O1447" s="30" t="str">
        <f t="shared" si="258"/>
        <v/>
      </c>
      <c r="P1447" s="30" t="str">
        <f t="shared" si="259"/>
        <v/>
      </c>
      <c r="Q1447" s="30" t="str">
        <f t="shared" si="260"/>
        <v/>
      </c>
      <c r="R1447" s="30" t="str">
        <f t="shared" si="261"/>
        <v/>
      </c>
      <c r="S1447" s="17" t="str">
        <f t="shared" si="262"/>
        <v/>
      </c>
      <c r="T1447" s="17" t="str">
        <f t="shared" si="263"/>
        <v/>
      </c>
      <c r="U1447" s="17"/>
      <c r="V1447" s="17" t="str">
        <f t="shared" si="264"/>
        <v/>
      </c>
    </row>
    <row r="1448" spans="1:22" ht="21.75" hidden="1" customHeight="1" x14ac:dyDescent="0.25">
      <c r="A1448" s="28">
        <v>1447</v>
      </c>
      <c r="B1448" s="15">
        <v>2279038</v>
      </c>
      <c r="C1448" s="16">
        <v>46111</v>
      </c>
      <c r="D1448" s="16">
        <v>46112</v>
      </c>
      <c r="E1448" s="15" t="s">
        <v>6333</v>
      </c>
      <c r="F1448" s="15" t="s">
        <v>157</v>
      </c>
      <c r="H1448" s="65">
        <v>506368575</v>
      </c>
      <c r="I1448" s="15" t="s">
        <v>6403</v>
      </c>
      <c r="J1448" s="15">
        <v>1312</v>
      </c>
      <c r="K1448" s="15" t="s">
        <v>950</v>
      </c>
      <c r="L1448" s="61" t="s">
        <v>4920</v>
      </c>
      <c r="M1448" s="15" t="s">
        <v>214</v>
      </c>
      <c r="O1448" s="30" t="str">
        <f t="shared" si="258"/>
        <v/>
      </c>
      <c r="P1448" s="30" t="str">
        <f t="shared" si="259"/>
        <v/>
      </c>
      <c r="Q1448" s="30" t="str">
        <f t="shared" si="260"/>
        <v/>
      </c>
      <c r="R1448" s="30" t="str">
        <f t="shared" si="261"/>
        <v/>
      </c>
      <c r="S1448" s="17" t="str">
        <f t="shared" si="262"/>
        <v/>
      </c>
      <c r="T1448" s="17" t="str">
        <f t="shared" si="263"/>
        <v/>
      </c>
      <c r="U1448" s="17"/>
      <c r="V1448" s="17" t="str">
        <f t="shared" si="264"/>
        <v/>
      </c>
    </row>
    <row r="1449" spans="1:22" ht="21.75" hidden="1" customHeight="1" x14ac:dyDescent="0.25">
      <c r="A1449" s="28">
        <v>1448</v>
      </c>
      <c r="B1449" s="15">
        <v>2279032</v>
      </c>
      <c r="C1449" s="16">
        <v>46111</v>
      </c>
      <c r="D1449" s="16">
        <v>46112</v>
      </c>
      <c r="E1449" s="15" t="s">
        <v>6334</v>
      </c>
      <c r="F1449" s="15" t="s">
        <v>157</v>
      </c>
      <c r="H1449" s="65">
        <v>505676386</v>
      </c>
      <c r="I1449" s="15" t="s">
        <v>6404</v>
      </c>
      <c r="J1449" s="15" t="s">
        <v>6405</v>
      </c>
      <c r="K1449" s="15" t="s">
        <v>960</v>
      </c>
      <c r="L1449" s="61" t="s">
        <v>4936</v>
      </c>
      <c r="M1449" s="15" t="s">
        <v>214</v>
      </c>
      <c r="O1449" s="30" t="str">
        <f t="shared" si="258"/>
        <v/>
      </c>
      <c r="P1449" s="30" t="str">
        <f t="shared" si="259"/>
        <v/>
      </c>
      <c r="Q1449" s="30" t="str">
        <f t="shared" si="260"/>
        <v/>
      </c>
      <c r="R1449" s="30" t="str">
        <f t="shared" si="261"/>
        <v/>
      </c>
      <c r="S1449" s="17" t="str">
        <f t="shared" si="262"/>
        <v/>
      </c>
      <c r="T1449" s="17" t="str">
        <f t="shared" si="263"/>
        <v/>
      </c>
      <c r="U1449" s="17"/>
      <c r="V1449" s="17" t="str">
        <f t="shared" si="264"/>
        <v/>
      </c>
    </row>
    <row r="1450" spans="1:22" ht="21.75" hidden="1" customHeight="1" x14ac:dyDescent="0.25">
      <c r="A1450" s="28">
        <v>1449</v>
      </c>
      <c r="B1450" s="15">
        <v>2279025</v>
      </c>
      <c r="C1450" s="16">
        <v>46111</v>
      </c>
      <c r="D1450" s="16">
        <v>46112</v>
      </c>
      <c r="E1450" s="15" t="s">
        <v>6336</v>
      </c>
      <c r="F1450" s="15" t="s">
        <v>157</v>
      </c>
      <c r="H1450" s="65">
        <v>523435100</v>
      </c>
      <c r="I1450" s="15" t="s">
        <v>6407</v>
      </c>
      <c r="J1450" s="15">
        <v>87</v>
      </c>
      <c r="K1450" s="15" t="s">
        <v>846</v>
      </c>
      <c r="L1450" s="61" t="s">
        <v>4975</v>
      </c>
      <c r="M1450" s="15" t="s">
        <v>214</v>
      </c>
      <c r="O1450" s="30" t="str">
        <f t="shared" si="258"/>
        <v>ü</v>
      </c>
      <c r="P1450" s="30" t="str">
        <f t="shared" si="259"/>
        <v>ü</v>
      </c>
      <c r="Q1450" s="30" t="str">
        <f t="shared" si="260"/>
        <v>ü</v>
      </c>
      <c r="R1450" s="30" t="str">
        <f t="shared" si="261"/>
        <v/>
      </c>
      <c r="S1450" s="17" t="str">
        <f t="shared" si="262"/>
        <v>ü</v>
      </c>
      <c r="T1450" s="17" t="str">
        <f t="shared" si="263"/>
        <v/>
      </c>
      <c r="U1450" s="17"/>
      <c r="V1450" s="17" t="str">
        <f t="shared" si="264"/>
        <v/>
      </c>
    </row>
    <row r="1451" spans="1:22" ht="21.75" hidden="1" customHeight="1" x14ac:dyDescent="0.25">
      <c r="A1451" s="28">
        <v>1450</v>
      </c>
      <c r="B1451" s="15">
        <v>2279019</v>
      </c>
      <c r="C1451" s="16">
        <v>46111</v>
      </c>
      <c r="D1451" s="16">
        <v>46112</v>
      </c>
      <c r="E1451" s="15" t="s">
        <v>6200</v>
      </c>
      <c r="F1451" s="15" t="s">
        <v>166</v>
      </c>
      <c r="H1451" s="65">
        <v>508057666</v>
      </c>
      <c r="I1451" s="15">
        <v>112</v>
      </c>
      <c r="J1451" s="15">
        <v>2486</v>
      </c>
      <c r="K1451" s="15" t="s">
        <v>564</v>
      </c>
      <c r="L1451" s="61" t="s">
        <v>6232</v>
      </c>
      <c r="M1451" s="15" t="s">
        <v>211</v>
      </c>
      <c r="O1451" s="30" t="str">
        <f t="shared" si="258"/>
        <v/>
      </c>
      <c r="P1451" s="30" t="str">
        <f t="shared" si="259"/>
        <v>ü</v>
      </c>
      <c r="Q1451" s="30" t="str">
        <f t="shared" si="260"/>
        <v>ü</v>
      </c>
      <c r="R1451" s="30" t="str">
        <f t="shared" si="261"/>
        <v/>
      </c>
      <c r="S1451" s="17" t="str">
        <f t="shared" si="262"/>
        <v>ü</v>
      </c>
      <c r="T1451" s="17" t="str">
        <f t="shared" si="263"/>
        <v/>
      </c>
      <c r="U1451" s="17"/>
      <c r="V1451" s="17" t="str">
        <f t="shared" si="264"/>
        <v>ü</v>
      </c>
    </row>
    <row r="1452" spans="1:22" ht="21.75" hidden="1" customHeight="1" x14ac:dyDescent="0.25">
      <c r="A1452" s="28">
        <v>1451</v>
      </c>
      <c r="B1452" s="15">
        <v>2278961</v>
      </c>
      <c r="C1452" s="16">
        <v>46111</v>
      </c>
      <c r="D1452" s="16">
        <v>46112</v>
      </c>
      <c r="E1452" s="15" t="s">
        <v>6341</v>
      </c>
      <c r="F1452" s="15" t="s">
        <v>163</v>
      </c>
      <c r="H1452" s="65">
        <v>543381780</v>
      </c>
      <c r="I1452" s="15" t="s">
        <v>6410</v>
      </c>
      <c r="J1452" s="15" t="s">
        <v>6411</v>
      </c>
      <c r="K1452" s="15" t="s">
        <v>3283</v>
      </c>
      <c r="L1452" s="61" t="s">
        <v>5222</v>
      </c>
      <c r="M1452" s="15" t="s">
        <v>214</v>
      </c>
      <c r="O1452" s="30" t="str">
        <f t="shared" ref="O1452:O1454" si="265">IF(COUNTIF($L1452,"*نمل*")&gt;=1,"ü","")</f>
        <v/>
      </c>
      <c r="P1452" s="30" t="str">
        <f t="shared" si="259"/>
        <v/>
      </c>
      <c r="Q1452" s="30" t="str">
        <f t="shared" si="260"/>
        <v>ü</v>
      </c>
      <c r="R1452" s="30" t="str">
        <f t="shared" si="261"/>
        <v/>
      </c>
      <c r="S1452" s="17" t="str">
        <f t="shared" si="262"/>
        <v>ü</v>
      </c>
      <c r="T1452" s="17" t="str">
        <f t="shared" si="263"/>
        <v/>
      </c>
      <c r="U1452" s="17"/>
      <c r="V1452" s="17" t="str">
        <f t="shared" si="264"/>
        <v/>
      </c>
    </row>
    <row r="1453" spans="1:22" ht="21.75" hidden="1" customHeight="1" x14ac:dyDescent="0.25">
      <c r="A1453" s="28">
        <v>1452</v>
      </c>
      <c r="B1453" s="15">
        <v>2278807</v>
      </c>
      <c r="C1453" s="16">
        <v>46111</v>
      </c>
      <c r="D1453" s="16">
        <v>46112</v>
      </c>
      <c r="E1453" s="15" t="s">
        <v>6346</v>
      </c>
      <c r="F1453" s="15" t="s">
        <v>166</v>
      </c>
      <c r="H1453" s="65">
        <v>582899978</v>
      </c>
      <c r="I1453" s="15" t="s">
        <v>2953</v>
      </c>
      <c r="J1453" s="15" t="s">
        <v>6412</v>
      </c>
      <c r="K1453" s="15" t="s">
        <v>1105</v>
      </c>
      <c r="L1453" s="61" t="s">
        <v>4905</v>
      </c>
      <c r="M1453" s="15" t="s">
        <v>211</v>
      </c>
      <c r="O1453" s="30" t="str">
        <f t="shared" si="265"/>
        <v>ü</v>
      </c>
      <c r="P1453" s="30" t="str">
        <f t="shared" si="259"/>
        <v>ü</v>
      </c>
      <c r="Q1453" s="30" t="str">
        <f t="shared" si="260"/>
        <v>ü</v>
      </c>
      <c r="R1453" s="30" t="str">
        <f t="shared" si="261"/>
        <v/>
      </c>
      <c r="S1453" s="17" t="str">
        <f t="shared" si="262"/>
        <v>ü</v>
      </c>
      <c r="T1453" s="17" t="str">
        <f t="shared" si="263"/>
        <v/>
      </c>
      <c r="U1453" s="17"/>
      <c r="V1453" s="17" t="str">
        <f t="shared" si="264"/>
        <v>ü</v>
      </c>
    </row>
    <row r="1454" spans="1:22" ht="21.75" hidden="1" customHeight="1" x14ac:dyDescent="0.25">
      <c r="A1454" s="28">
        <v>1453</v>
      </c>
      <c r="B1454" s="15">
        <v>2278775</v>
      </c>
      <c r="C1454" s="16">
        <v>46111</v>
      </c>
      <c r="D1454" s="16">
        <v>46112</v>
      </c>
      <c r="E1454" s="15" t="s">
        <v>6154</v>
      </c>
      <c r="F1454" s="15" t="s">
        <v>217</v>
      </c>
      <c r="H1454" s="65">
        <v>507587888</v>
      </c>
      <c r="I1454" s="15" t="s">
        <v>3117</v>
      </c>
      <c r="J1454" s="15">
        <v>139</v>
      </c>
      <c r="K1454" s="15" t="s">
        <v>6415</v>
      </c>
      <c r="L1454" s="61" t="s">
        <v>5035</v>
      </c>
      <c r="M1454" s="15" t="s">
        <v>214</v>
      </c>
      <c r="O1454" s="30" t="str">
        <f t="shared" si="265"/>
        <v>ü</v>
      </c>
      <c r="P1454" s="30" t="str">
        <f t="shared" si="259"/>
        <v/>
      </c>
      <c r="Q1454" s="30" t="str">
        <f t="shared" si="260"/>
        <v>ü</v>
      </c>
      <c r="R1454" s="30" t="str">
        <f t="shared" si="261"/>
        <v/>
      </c>
      <c r="S1454" s="17" t="str">
        <f t="shared" si="262"/>
        <v>ü</v>
      </c>
      <c r="T1454" s="17" t="str">
        <f t="shared" si="263"/>
        <v/>
      </c>
      <c r="U1454" s="17"/>
      <c r="V1454" s="17" t="str">
        <f t="shared" si="264"/>
        <v/>
      </c>
    </row>
  </sheetData>
  <autoFilter ref="A1:AN1454">
    <filterColumn colId="1">
      <filters>
        <filter val="2248810"/>
      </filters>
    </filterColumn>
  </autoFilter>
  <conditionalFormatting sqref="B1">
    <cfRule type="duplicateValues" dxfId="11" priority="2"/>
  </conditionalFormatting>
  <conditionalFormatting sqref="B1">
    <cfRule type="duplicateValues" dxfId="10" priority="3"/>
    <cfRule type="duplicateValues" dxfId="9" priority="4"/>
  </conditionalFormatting>
  <conditionalFormatting sqref="B1:B47">
    <cfRule type="duplicateValues" dxfId="8" priority="5"/>
  </conditionalFormatting>
  <conditionalFormatting sqref="B1:B173">
    <cfRule type="duplicateValues" dxfId="7" priority="32"/>
  </conditionalFormatting>
  <dataValidations count="2">
    <dataValidation type="list" allowBlank="1" showInputMessage="1" showErrorMessage="1" sqref="M1:M1048576">
      <formula1>$N$2:$N$38</formula1>
    </dataValidation>
    <dataValidation type="list" allowBlank="1" showInputMessage="1" showErrorMessage="1" sqref="F1:F1048576">
      <formula1>$G$2:$G$10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1624"/>
  <sheetViews>
    <sheetView tabSelected="1" topLeftCell="F1" zoomScale="98" zoomScaleNormal="98" workbookViewId="0">
      <pane ySplit="1" topLeftCell="A2" activePane="bottomLeft" state="frozen"/>
      <selection pane="bottomLeft" activeCell="L1242" sqref="L1242"/>
    </sheetView>
  </sheetViews>
  <sheetFormatPr defaultColWidth="9.140625" defaultRowHeight="21.7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45.85546875" style="15" bestFit="1" customWidth="1"/>
    <col min="6" max="6" width="40.85546875" style="15" customWidth="1"/>
    <col min="7" max="7" width="40.85546875" style="15" hidden="1" customWidth="1"/>
    <col min="8" max="8" width="15.140625" style="65" bestFit="1" customWidth="1"/>
    <col min="9" max="9" width="17.5703125" style="15" customWidth="1"/>
    <col min="10" max="10" width="12.7109375" style="15" customWidth="1"/>
    <col min="11" max="11" width="17.5703125" style="15" customWidth="1"/>
    <col min="12" max="12" width="27.140625" style="61" customWidth="1"/>
    <col min="13" max="13" width="37.7109375" style="15" customWidth="1"/>
    <col min="14" max="14" width="29.710937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4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66" t="s">
        <v>132</v>
      </c>
      <c r="I1" s="7" t="s">
        <v>133</v>
      </c>
      <c r="J1" s="7" t="s">
        <v>134</v>
      </c>
      <c r="K1" s="7" t="s">
        <v>72</v>
      </c>
      <c r="L1" s="60" t="s">
        <v>189</v>
      </c>
      <c r="M1" s="18" t="s">
        <v>211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1.75" hidden="1" customHeight="1" x14ac:dyDescent="0.25">
      <c r="A2" s="28">
        <v>1</v>
      </c>
      <c r="B2" s="33">
        <v>2269701</v>
      </c>
      <c r="C2" s="34">
        <v>46097</v>
      </c>
      <c r="D2" s="34">
        <v>46116</v>
      </c>
      <c r="E2" s="33" t="s">
        <v>5738</v>
      </c>
      <c r="F2" s="15" t="s">
        <v>168</v>
      </c>
      <c r="G2" s="6" t="s">
        <v>157</v>
      </c>
      <c r="H2" s="65">
        <v>565599029</v>
      </c>
      <c r="I2" s="33">
        <v>35</v>
      </c>
      <c r="J2" s="33">
        <v>13</v>
      </c>
      <c r="K2" s="33" t="s">
        <v>355</v>
      </c>
      <c r="L2" s="33" t="s">
        <v>4923</v>
      </c>
      <c r="M2" s="15" t="s">
        <v>214</v>
      </c>
      <c r="N2" s="19" t="s">
        <v>158</v>
      </c>
      <c r="O2" s="17" t="str">
        <f t="shared" ref="O2:O65" si="0">IF(COUNTIF($L2,"*نمل*")&gt;=1,"ü","")</f>
        <v>ü</v>
      </c>
      <c r="P2" s="17" t="str">
        <f t="shared" ref="P2:P65" si="1">IF(COUNTIF(L2,"*صراصير*")&gt;=1,"ü","")</f>
        <v>ü</v>
      </c>
      <c r="Q2" s="17" t="str">
        <f t="shared" ref="Q2:Q65" si="2">IF(COUNTIF(L2,"*بعوض*")&gt;=1,"ü","")</f>
        <v>ü</v>
      </c>
      <c r="R2" s="17" t="str">
        <f t="shared" ref="R2:R65" si="3">IF(COUNTIF(L2,"*باعوض*")&gt;=1,"ü","")</f>
        <v/>
      </c>
      <c r="S2" s="17" t="str">
        <f t="shared" ref="S2:S65" si="4">IF(COUNTIF(L2,"*ذباب*")&gt;=1,"ü","")</f>
        <v>ü</v>
      </c>
      <c r="T2" s="17" t="str">
        <f t="shared" ref="T2:T65" si="5">IF(COUNTIF(L2,"*فئران*")&gt;=1,"ü","")</f>
        <v/>
      </c>
      <c r="U2" s="17"/>
      <c r="V2" s="17" t="str">
        <f t="shared" ref="V2:V65" si="6">IF(COUNTIF(L2,"*عقارب*")&gt;=1,"ü","")</f>
        <v/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1.75" hidden="1" customHeight="1" x14ac:dyDescent="0.25">
      <c r="A3" s="28">
        <v>2</v>
      </c>
      <c r="B3" s="15">
        <v>2276047</v>
      </c>
      <c r="C3" s="16">
        <v>46105</v>
      </c>
      <c r="D3" s="16">
        <v>46113</v>
      </c>
      <c r="E3" s="15" t="s">
        <v>5089</v>
      </c>
      <c r="F3" s="15" t="s">
        <v>166</v>
      </c>
      <c r="G3" s="6" t="s">
        <v>159</v>
      </c>
      <c r="H3" s="65">
        <v>508942224</v>
      </c>
      <c r="I3" s="15">
        <v>5651</v>
      </c>
      <c r="J3" s="15">
        <v>5651</v>
      </c>
      <c r="K3" s="15" t="s">
        <v>396</v>
      </c>
      <c r="L3" s="61" t="s">
        <v>4975</v>
      </c>
      <c r="M3" s="15" t="s">
        <v>165</v>
      </c>
      <c r="N3" s="19" t="s">
        <v>6447</v>
      </c>
      <c r="O3" s="17" t="str">
        <f t="shared" si="0"/>
        <v>ü</v>
      </c>
      <c r="P3" s="17" t="str">
        <f t="shared" si="1"/>
        <v>ü</v>
      </c>
      <c r="Q3" s="17" t="str">
        <f t="shared" si="2"/>
        <v>ü</v>
      </c>
      <c r="R3" s="17" t="str">
        <f t="shared" si="3"/>
        <v/>
      </c>
      <c r="S3" s="17" t="str">
        <f t="shared" si="4"/>
        <v>ü</v>
      </c>
      <c r="T3" s="17" t="str">
        <f t="shared" si="5"/>
        <v/>
      </c>
      <c r="U3" s="17"/>
      <c r="V3" s="17" t="str">
        <f t="shared" si="6"/>
        <v/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1.75" hidden="1" customHeight="1" x14ac:dyDescent="0.25">
      <c r="A4" s="28">
        <v>3</v>
      </c>
      <c r="B4" s="15">
        <v>2275806</v>
      </c>
      <c r="C4" s="16">
        <v>46105</v>
      </c>
      <c r="D4" s="16">
        <v>46117</v>
      </c>
      <c r="E4" s="15" t="s">
        <v>6049</v>
      </c>
      <c r="F4" s="15" t="s">
        <v>210</v>
      </c>
      <c r="G4" s="6" t="s">
        <v>161</v>
      </c>
      <c r="H4" s="65">
        <v>507872550</v>
      </c>
      <c r="I4" s="15"/>
      <c r="J4" s="15">
        <v>2847</v>
      </c>
      <c r="K4" s="15" t="s">
        <v>220</v>
      </c>
      <c r="L4" s="61" t="s">
        <v>4985</v>
      </c>
      <c r="M4" s="15" t="s">
        <v>214</v>
      </c>
      <c r="N4" s="19" t="s">
        <v>162</v>
      </c>
      <c r="O4" s="17" t="str">
        <f t="shared" si="0"/>
        <v>ü</v>
      </c>
      <c r="P4" s="17" t="str">
        <f t="shared" si="1"/>
        <v>ü</v>
      </c>
      <c r="Q4" s="17" t="str">
        <f t="shared" si="2"/>
        <v/>
      </c>
      <c r="R4" s="17" t="str">
        <f t="shared" si="3"/>
        <v/>
      </c>
      <c r="S4" s="17" t="str">
        <f t="shared" si="4"/>
        <v/>
      </c>
      <c r="T4" s="17" t="str">
        <f t="shared" si="5"/>
        <v/>
      </c>
      <c r="U4" s="17"/>
      <c r="V4" s="17" t="str">
        <f t="shared" si="6"/>
        <v/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1.75" hidden="1" customHeight="1" x14ac:dyDescent="0.25">
      <c r="A5" s="28">
        <v>4</v>
      </c>
      <c r="B5" s="15">
        <v>2275429</v>
      </c>
      <c r="C5" s="16">
        <v>46105</v>
      </c>
      <c r="D5" s="16">
        <v>46113</v>
      </c>
      <c r="E5" s="15" t="s">
        <v>4862</v>
      </c>
      <c r="F5" s="15" t="s">
        <v>166</v>
      </c>
      <c r="G5" s="6" t="s">
        <v>163</v>
      </c>
      <c r="H5" s="65">
        <v>507676337</v>
      </c>
      <c r="I5" s="15">
        <v>1</v>
      </c>
      <c r="J5" s="15">
        <v>27</v>
      </c>
      <c r="K5" s="15" t="s">
        <v>355</v>
      </c>
      <c r="L5" s="61" t="s">
        <v>4897</v>
      </c>
      <c r="M5" s="15" t="s">
        <v>486</v>
      </c>
      <c r="N5" s="19" t="s">
        <v>164</v>
      </c>
      <c r="O5" s="17" t="str">
        <f t="shared" si="0"/>
        <v>ü</v>
      </c>
      <c r="P5" s="17" t="str">
        <f t="shared" si="1"/>
        <v>ü</v>
      </c>
      <c r="Q5" s="17" t="str">
        <f t="shared" si="2"/>
        <v>ü</v>
      </c>
      <c r="R5" s="17" t="str">
        <f t="shared" si="3"/>
        <v/>
      </c>
      <c r="S5" s="17" t="str">
        <f t="shared" si="4"/>
        <v>ü</v>
      </c>
      <c r="T5" s="17" t="str">
        <f t="shared" si="5"/>
        <v/>
      </c>
      <c r="U5" s="17"/>
      <c r="V5" s="17" t="str">
        <f t="shared" si="6"/>
        <v/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1.75" hidden="1" customHeight="1" x14ac:dyDescent="0.25">
      <c r="A6" s="28">
        <v>5</v>
      </c>
      <c r="B6" s="15">
        <v>2278322</v>
      </c>
      <c r="C6" s="16">
        <v>46110</v>
      </c>
      <c r="D6" s="16">
        <v>46113</v>
      </c>
      <c r="E6" s="15" t="s">
        <v>6117</v>
      </c>
      <c r="F6" s="15" t="s">
        <v>166</v>
      </c>
      <c r="G6" s="6" t="s">
        <v>210</v>
      </c>
      <c r="H6" s="65">
        <v>509900722</v>
      </c>
      <c r="I6" s="15" t="s">
        <v>2459</v>
      </c>
      <c r="J6" s="15">
        <v>588</v>
      </c>
      <c r="K6" s="15" t="s">
        <v>382</v>
      </c>
      <c r="L6" s="61" t="s">
        <v>4905</v>
      </c>
      <c r="M6" s="15" t="s">
        <v>158</v>
      </c>
      <c r="N6" s="19" t="s">
        <v>165</v>
      </c>
      <c r="O6" s="17" t="str">
        <f t="shared" si="0"/>
        <v>ü</v>
      </c>
      <c r="P6" s="17" t="str">
        <f t="shared" si="1"/>
        <v>ü</v>
      </c>
      <c r="Q6" s="17" t="str">
        <f t="shared" si="2"/>
        <v>ü</v>
      </c>
      <c r="R6" s="17" t="str">
        <f t="shared" si="3"/>
        <v/>
      </c>
      <c r="S6" s="17" t="str">
        <f t="shared" si="4"/>
        <v>ü</v>
      </c>
      <c r="T6" s="17" t="str">
        <f t="shared" si="5"/>
        <v/>
      </c>
      <c r="U6" s="17"/>
      <c r="V6" s="17" t="str">
        <f t="shared" si="6"/>
        <v>ü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1.75" hidden="1" customHeight="1" x14ac:dyDescent="0.25">
      <c r="A7" s="28">
        <v>6</v>
      </c>
      <c r="B7" s="15">
        <v>2278307</v>
      </c>
      <c r="C7" s="16">
        <v>46110</v>
      </c>
      <c r="D7" s="16">
        <v>46113</v>
      </c>
      <c r="E7" s="15" t="s">
        <v>6118</v>
      </c>
      <c r="F7" s="15" t="s">
        <v>166</v>
      </c>
      <c r="G7" s="6" t="s">
        <v>166</v>
      </c>
      <c r="H7" s="65">
        <v>503666964</v>
      </c>
      <c r="I7" s="15">
        <v>134</v>
      </c>
      <c r="J7" s="15">
        <v>4242</v>
      </c>
      <c r="K7" s="15" t="s">
        <v>230</v>
      </c>
      <c r="L7" s="61" t="s">
        <v>4905</v>
      </c>
      <c r="M7" s="15" t="s">
        <v>162</v>
      </c>
      <c r="N7" s="19" t="s">
        <v>211</v>
      </c>
      <c r="O7" s="17" t="str">
        <f t="shared" si="0"/>
        <v>ü</v>
      </c>
      <c r="P7" s="17" t="str">
        <f t="shared" si="1"/>
        <v>ü</v>
      </c>
      <c r="Q7" s="17" t="str">
        <f t="shared" si="2"/>
        <v>ü</v>
      </c>
      <c r="R7" s="17" t="str">
        <f t="shared" si="3"/>
        <v/>
      </c>
      <c r="S7" s="17" t="str">
        <f t="shared" si="4"/>
        <v>ü</v>
      </c>
      <c r="T7" s="17" t="str">
        <f t="shared" si="5"/>
        <v/>
      </c>
      <c r="U7" s="17"/>
      <c r="V7" s="17" t="str">
        <f t="shared" si="6"/>
        <v>ü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1.75" hidden="1" customHeight="1" x14ac:dyDescent="0.25">
      <c r="A8" s="28">
        <v>7</v>
      </c>
      <c r="B8" s="15">
        <v>2278296</v>
      </c>
      <c r="C8" s="16">
        <v>46109</v>
      </c>
      <c r="D8" s="16">
        <v>46113</v>
      </c>
      <c r="E8" s="15" t="s">
        <v>5053</v>
      </c>
      <c r="F8" s="15" t="s">
        <v>166</v>
      </c>
      <c r="G8" s="6" t="s">
        <v>168</v>
      </c>
      <c r="H8" s="65">
        <v>555584864</v>
      </c>
      <c r="I8" s="15">
        <v>21</v>
      </c>
      <c r="J8" s="15">
        <v>11</v>
      </c>
      <c r="K8" s="15" t="s">
        <v>396</v>
      </c>
      <c r="L8" s="61" t="s">
        <v>4932</v>
      </c>
      <c r="M8" s="15" t="s">
        <v>165</v>
      </c>
      <c r="N8" s="19" t="s">
        <v>6448</v>
      </c>
      <c r="O8" s="17" t="str">
        <f t="shared" si="0"/>
        <v>ü</v>
      </c>
      <c r="P8" s="17" t="str">
        <f t="shared" si="1"/>
        <v>ü</v>
      </c>
      <c r="Q8" s="17" t="str">
        <f t="shared" si="2"/>
        <v>ü</v>
      </c>
      <c r="R8" s="17" t="str">
        <f t="shared" si="3"/>
        <v/>
      </c>
      <c r="S8" s="17" t="str">
        <f t="shared" si="4"/>
        <v>ü</v>
      </c>
      <c r="T8" s="17" t="str">
        <f t="shared" si="5"/>
        <v/>
      </c>
      <c r="U8" s="17"/>
      <c r="V8" s="17" t="str">
        <f t="shared" si="6"/>
        <v>ü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1.75" hidden="1" customHeight="1" x14ac:dyDescent="0.25">
      <c r="A9" s="28">
        <v>8</v>
      </c>
      <c r="B9" s="15">
        <v>2278293</v>
      </c>
      <c r="C9" s="16">
        <v>46109</v>
      </c>
      <c r="D9" s="16">
        <v>46113</v>
      </c>
      <c r="E9" s="15" t="s">
        <v>6119</v>
      </c>
      <c r="F9" s="15" t="s">
        <v>166</v>
      </c>
      <c r="G9" s="6" t="s">
        <v>216</v>
      </c>
      <c r="H9" s="65">
        <v>503888339</v>
      </c>
      <c r="I9" s="15">
        <v>20</v>
      </c>
      <c r="J9" s="15">
        <v>7</v>
      </c>
      <c r="K9" s="15" t="s">
        <v>694</v>
      </c>
      <c r="L9" s="61" t="s">
        <v>4905</v>
      </c>
      <c r="M9" s="15" t="s">
        <v>486</v>
      </c>
      <c r="N9" s="2" t="s">
        <v>486</v>
      </c>
      <c r="O9" s="17" t="str">
        <f t="shared" si="0"/>
        <v>ü</v>
      </c>
      <c r="P9" s="17" t="str">
        <f t="shared" si="1"/>
        <v>ü</v>
      </c>
      <c r="Q9" s="17" t="str">
        <f t="shared" si="2"/>
        <v>ü</v>
      </c>
      <c r="R9" s="17" t="str">
        <f t="shared" si="3"/>
        <v/>
      </c>
      <c r="S9" s="17" t="str">
        <f t="shared" si="4"/>
        <v>ü</v>
      </c>
      <c r="T9" s="17" t="str">
        <f t="shared" si="5"/>
        <v/>
      </c>
      <c r="U9" s="17"/>
      <c r="V9" s="17" t="str">
        <f t="shared" si="6"/>
        <v>ü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1.75" hidden="1" customHeight="1" x14ac:dyDescent="0.25">
      <c r="A10" s="28">
        <v>9</v>
      </c>
      <c r="B10" s="15">
        <v>2278277</v>
      </c>
      <c r="C10" s="16">
        <v>46109</v>
      </c>
      <c r="D10" s="16">
        <v>46113</v>
      </c>
      <c r="E10" s="15" t="s">
        <v>6122</v>
      </c>
      <c r="F10" s="15" t="s">
        <v>166</v>
      </c>
      <c r="G10" s="6" t="s">
        <v>217</v>
      </c>
      <c r="H10" s="65">
        <v>521277442</v>
      </c>
      <c r="I10" s="15">
        <v>6</v>
      </c>
      <c r="J10" s="15">
        <v>20</v>
      </c>
      <c r="K10" s="15" t="s">
        <v>396</v>
      </c>
      <c r="L10" s="61" t="s">
        <v>4988</v>
      </c>
      <c r="M10" s="15" t="s">
        <v>165</v>
      </c>
      <c r="N10" s="19" t="s">
        <v>171</v>
      </c>
      <c r="O10" s="17" t="str">
        <f t="shared" si="0"/>
        <v>ü</v>
      </c>
      <c r="P10" s="17" t="str">
        <f t="shared" si="1"/>
        <v>ü</v>
      </c>
      <c r="Q10" s="17" t="str">
        <f t="shared" si="2"/>
        <v>ü</v>
      </c>
      <c r="R10" s="17" t="str">
        <f t="shared" si="3"/>
        <v/>
      </c>
      <c r="S10" s="17" t="str">
        <f t="shared" si="4"/>
        <v/>
      </c>
      <c r="T10" s="17" t="str">
        <f t="shared" si="5"/>
        <v/>
      </c>
      <c r="U10" s="17"/>
      <c r="V10" s="17" t="str">
        <f t="shared" si="6"/>
        <v/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1.75" hidden="1" customHeight="1" x14ac:dyDescent="0.25">
      <c r="A11" s="28">
        <v>10</v>
      </c>
      <c r="B11" s="15">
        <v>2278276</v>
      </c>
      <c r="C11" s="16">
        <v>46109</v>
      </c>
      <c r="D11" s="16">
        <v>46113</v>
      </c>
      <c r="E11" s="15" t="s">
        <v>6123</v>
      </c>
      <c r="F11" s="15" t="s">
        <v>166</v>
      </c>
      <c r="G11" s="15"/>
      <c r="H11" s="65">
        <v>562080777</v>
      </c>
      <c r="I11" s="15" t="s">
        <v>6163</v>
      </c>
      <c r="J11" s="15">
        <v>20</v>
      </c>
      <c r="K11" s="15" t="s">
        <v>1600</v>
      </c>
      <c r="L11" s="61" t="s">
        <v>5504</v>
      </c>
      <c r="M11" s="15" t="s">
        <v>6447</v>
      </c>
      <c r="N11" s="19" t="s">
        <v>172</v>
      </c>
      <c r="O11" s="17" t="str">
        <f t="shared" si="0"/>
        <v/>
      </c>
      <c r="P11" s="17" t="str">
        <f t="shared" si="1"/>
        <v/>
      </c>
      <c r="Q11" s="17" t="str">
        <f t="shared" si="2"/>
        <v/>
      </c>
      <c r="R11" s="17" t="str">
        <f t="shared" si="3"/>
        <v/>
      </c>
      <c r="S11" s="17" t="str">
        <f t="shared" si="4"/>
        <v/>
      </c>
      <c r="T11" s="17" t="str">
        <f t="shared" si="5"/>
        <v/>
      </c>
      <c r="U11" s="17"/>
      <c r="V11" s="17" t="str">
        <f t="shared" si="6"/>
        <v>ü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1.75" hidden="1" customHeight="1" x14ac:dyDescent="0.25">
      <c r="A12" s="28">
        <v>11</v>
      </c>
      <c r="B12" s="15">
        <v>2278200</v>
      </c>
      <c r="C12" s="16">
        <v>46109</v>
      </c>
      <c r="D12" s="16">
        <v>46113</v>
      </c>
      <c r="E12" s="15" t="s">
        <v>5819</v>
      </c>
      <c r="F12" s="15" t="s">
        <v>166</v>
      </c>
      <c r="G12" s="15"/>
      <c r="H12" s="65">
        <v>506264524</v>
      </c>
      <c r="I12" s="15">
        <v>124</v>
      </c>
      <c r="J12" s="15">
        <v>504</v>
      </c>
      <c r="K12" s="15" t="s">
        <v>368</v>
      </c>
      <c r="L12" s="61" t="s">
        <v>5032</v>
      </c>
      <c r="M12" s="15" t="s">
        <v>165</v>
      </c>
      <c r="N12" s="19" t="s">
        <v>173</v>
      </c>
      <c r="O12" s="17" t="str">
        <f t="shared" si="0"/>
        <v/>
      </c>
      <c r="P12" s="17" t="str">
        <f t="shared" si="1"/>
        <v>ü</v>
      </c>
      <c r="Q12" s="17" t="str">
        <f t="shared" si="2"/>
        <v/>
      </c>
      <c r="R12" s="17" t="str">
        <f t="shared" si="3"/>
        <v/>
      </c>
      <c r="S12" s="17" t="str">
        <f t="shared" si="4"/>
        <v/>
      </c>
      <c r="T12" s="17" t="str">
        <f t="shared" si="5"/>
        <v/>
      </c>
      <c r="U12" s="17"/>
      <c r="V12" s="17" t="str">
        <f t="shared" si="6"/>
        <v/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1.75" hidden="1" customHeight="1" x14ac:dyDescent="0.25">
      <c r="A13" s="28">
        <v>12</v>
      </c>
      <c r="B13" s="15">
        <v>2278088</v>
      </c>
      <c r="C13" s="16">
        <v>46109</v>
      </c>
      <c r="D13" s="16">
        <v>46113</v>
      </c>
      <c r="E13" s="15" t="s">
        <v>6134</v>
      </c>
      <c r="F13" s="15" t="s">
        <v>166</v>
      </c>
      <c r="G13" s="15"/>
      <c r="H13" s="65">
        <v>509199779</v>
      </c>
      <c r="I13" s="15">
        <v>34</v>
      </c>
      <c r="J13" s="15">
        <v>378</v>
      </c>
      <c r="K13" s="15" t="s">
        <v>429</v>
      </c>
      <c r="L13" s="61" t="s">
        <v>6165</v>
      </c>
      <c r="M13" s="15" t="s">
        <v>158</v>
      </c>
      <c r="N13" s="19" t="s">
        <v>174</v>
      </c>
      <c r="O13" s="17" t="str">
        <f t="shared" si="0"/>
        <v>ü</v>
      </c>
      <c r="P13" s="17" t="str">
        <f t="shared" si="1"/>
        <v/>
      </c>
      <c r="Q13" s="17" t="str">
        <f t="shared" si="2"/>
        <v>ü</v>
      </c>
      <c r="R13" s="17" t="str">
        <f t="shared" si="3"/>
        <v/>
      </c>
      <c r="S13" s="17" t="str">
        <f t="shared" si="4"/>
        <v>ü</v>
      </c>
      <c r="T13" s="17" t="str">
        <f t="shared" si="5"/>
        <v/>
      </c>
      <c r="U13" s="17"/>
      <c r="V13" s="17" t="str">
        <f t="shared" si="6"/>
        <v>ü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1.75" hidden="1" customHeight="1" x14ac:dyDescent="0.25">
      <c r="A14" s="28">
        <v>13</v>
      </c>
      <c r="B14" s="15">
        <v>2278026</v>
      </c>
      <c r="C14" s="16">
        <v>46109</v>
      </c>
      <c r="D14" s="16">
        <v>46113</v>
      </c>
      <c r="E14" s="15" t="s">
        <v>5711</v>
      </c>
      <c r="F14" s="15" t="s">
        <v>166</v>
      </c>
      <c r="G14" s="15"/>
      <c r="H14" s="65">
        <v>506969059</v>
      </c>
      <c r="I14" s="15"/>
      <c r="J14" s="15">
        <v>6</v>
      </c>
      <c r="K14" s="15" t="s">
        <v>232</v>
      </c>
      <c r="L14" s="61" t="s">
        <v>4896</v>
      </c>
      <c r="M14" s="15" t="s">
        <v>6447</v>
      </c>
      <c r="N14" s="19" t="s">
        <v>175</v>
      </c>
      <c r="O14" s="17" t="str">
        <f t="shared" si="0"/>
        <v>ü</v>
      </c>
      <c r="P14" s="17" t="str">
        <f t="shared" si="1"/>
        <v>ü</v>
      </c>
      <c r="Q14" s="17" t="str">
        <f t="shared" si="2"/>
        <v>ü</v>
      </c>
      <c r="R14" s="17" t="str">
        <f t="shared" si="3"/>
        <v/>
      </c>
      <c r="S14" s="17" t="str">
        <f t="shared" si="4"/>
        <v>ü</v>
      </c>
      <c r="T14" s="17" t="str">
        <f t="shared" si="5"/>
        <v/>
      </c>
      <c r="U14" s="17"/>
      <c r="V14" s="17" t="str">
        <f t="shared" si="6"/>
        <v/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1.75" hidden="1" customHeight="1" x14ac:dyDescent="0.25">
      <c r="A15" s="28">
        <v>14</v>
      </c>
      <c r="B15" s="15">
        <v>2277955</v>
      </c>
      <c r="C15" s="16">
        <v>46109</v>
      </c>
      <c r="D15" s="16">
        <v>46113</v>
      </c>
      <c r="E15" s="15" t="s">
        <v>6144</v>
      </c>
      <c r="F15" s="15" t="s">
        <v>166</v>
      </c>
      <c r="G15" s="15"/>
      <c r="H15" s="65">
        <v>555529530</v>
      </c>
      <c r="I15" s="15">
        <v>111</v>
      </c>
      <c r="J15" s="15">
        <v>22</v>
      </c>
      <c r="K15" s="15" t="s">
        <v>1235</v>
      </c>
      <c r="L15" s="61" t="s">
        <v>4896</v>
      </c>
      <c r="M15" s="15" t="s">
        <v>486</v>
      </c>
      <c r="N15" s="19" t="s">
        <v>176</v>
      </c>
      <c r="O15" s="17" t="str">
        <f t="shared" si="0"/>
        <v>ü</v>
      </c>
      <c r="P15" s="17" t="str">
        <f t="shared" si="1"/>
        <v>ü</v>
      </c>
      <c r="Q15" s="17" t="str">
        <f t="shared" si="2"/>
        <v>ü</v>
      </c>
      <c r="R15" s="17" t="str">
        <f t="shared" si="3"/>
        <v/>
      </c>
      <c r="S15" s="17" t="str">
        <f t="shared" si="4"/>
        <v>ü</v>
      </c>
      <c r="T15" s="17" t="str">
        <f t="shared" si="5"/>
        <v/>
      </c>
      <c r="U15" s="17"/>
      <c r="V15" s="17" t="str">
        <f t="shared" si="6"/>
        <v/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1.75" hidden="1" customHeight="1" x14ac:dyDescent="0.25">
      <c r="A16" s="28">
        <v>15</v>
      </c>
      <c r="B16" s="15">
        <v>2277882</v>
      </c>
      <c r="C16" s="16">
        <v>46109</v>
      </c>
      <c r="D16" s="16">
        <v>46118</v>
      </c>
      <c r="E16" s="15" t="s">
        <v>6145</v>
      </c>
      <c r="F16" s="15" t="s">
        <v>210</v>
      </c>
      <c r="G16" s="15"/>
      <c r="H16" s="65">
        <v>505356611</v>
      </c>
      <c r="I16" s="15" t="s">
        <v>6170</v>
      </c>
      <c r="J16" s="15">
        <v>11</v>
      </c>
      <c r="K16" s="15" t="s">
        <v>561</v>
      </c>
      <c r="L16" s="61" t="s">
        <v>4919</v>
      </c>
      <c r="M16" s="15" t="s">
        <v>214</v>
      </c>
      <c r="N16" s="19" t="s">
        <v>177</v>
      </c>
      <c r="O16" s="17" t="str">
        <f t="shared" si="0"/>
        <v/>
      </c>
      <c r="P16" s="17" t="str">
        <f t="shared" si="1"/>
        <v/>
      </c>
      <c r="Q16" s="17" t="str">
        <f t="shared" si="2"/>
        <v>ü</v>
      </c>
      <c r="R16" s="17" t="str">
        <f t="shared" si="3"/>
        <v/>
      </c>
      <c r="S16" s="17" t="str">
        <f t="shared" si="4"/>
        <v/>
      </c>
      <c r="T16" s="17" t="str">
        <f t="shared" si="5"/>
        <v/>
      </c>
      <c r="U16" s="17"/>
      <c r="V16" s="17" t="str">
        <f t="shared" si="6"/>
        <v/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1.75" hidden="1" customHeight="1" x14ac:dyDescent="0.25">
      <c r="A17" s="28">
        <v>16</v>
      </c>
      <c r="B17" s="15">
        <v>2277867</v>
      </c>
      <c r="C17" s="16">
        <v>46109</v>
      </c>
      <c r="D17" s="16">
        <v>46114</v>
      </c>
      <c r="E17" s="15" t="s">
        <v>6147</v>
      </c>
      <c r="F17" s="15" t="s">
        <v>210</v>
      </c>
      <c r="G17" s="15"/>
      <c r="H17" s="65">
        <v>523333868</v>
      </c>
      <c r="I17" s="15" t="s">
        <v>6171</v>
      </c>
      <c r="J17" s="15">
        <v>70</v>
      </c>
      <c r="K17" s="15" t="s">
        <v>989</v>
      </c>
      <c r="L17" s="61" t="s">
        <v>4905</v>
      </c>
      <c r="M17" s="15" t="s">
        <v>165</v>
      </c>
      <c r="N17" s="19" t="s">
        <v>178</v>
      </c>
      <c r="O17" s="17" t="str">
        <f t="shared" si="0"/>
        <v>ü</v>
      </c>
      <c r="P17" s="17" t="str">
        <f t="shared" si="1"/>
        <v>ü</v>
      </c>
      <c r="Q17" s="17" t="str">
        <f t="shared" si="2"/>
        <v>ü</v>
      </c>
      <c r="R17" s="17" t="str">
        <f t="shared" si="3"/>
        <v/>
      </c>
      <c r="S17" s="17" t="str">
        <f t="shared" si="4"/>
        <v>ü</v>
      </c>
      <c r="T17" s="17" t="str">
        <f t="shared" si="5"/>
        <v/>
      </c>
      <c r="U17" s="17"/>
      <c r="V17" s="17" t="str">
        <f t="shared" si="6"/>
        <v>ü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1.75" hidden="1" customHeight="1" x14ac:dyDescent="0.25">
      <c r="A18" s="28">
        <v>17</v>
      </c>
      <c r="B18" s="15">
        <v>2277859</v>
      </c>
      <c r="C18" s="16">
        <v>46109</v>
      </c>
      <c r="D18" s="16">
        <v>46113</v>
      </c>
      <c r="E18" s="15" t="s">
        <v>5373</v>
      </c>
      <c r="F18" s="15" t="s">
        <v>166</v>
      </c>
      <c r="G18" s="15"/>
      <c r="H18" s="65">
        <v>508880810</v>
      </c>
      <c r="I18" s="15">
        <v>116</v>
      </c>
      <c r="J18" s="15">
        <v>656</v>
      </c>
      <c r="K18" s="15" t="s">
        <v>360</v>
      </c>
      <c r="L18" s="61" t="s">
        <v>4905</v>
      </c>
      <c r="M18" s="15" t="s">
        <v>158</v>
      </c>
      <c r="N18" s="19" t="s">
        <v>179</v>
      </c>
      <c r="O18" s="17" t="str">
        <f t="shared" si="0"/>
        <v>ü</v>
      </c>
      <c r="P18" s="17" t="str">
        <f t="shared" si="1"/>
        <v>ü</v>
      </c>
      <c r="Q18" s="17" t="str">
        <f t="shared" si="2"/>
        <v>ü</v>
      </c>
      <c r="R18" s="17" t="str">
        <f t="shared" si="3"/>
        <v/>
      </c>
      <c r="S18" s="17" t="str">
        <f t="shared" si="4"/>
        <v>ü</v>
      </c>
      <c r="T18" s="17" t="str">
        <f t="shared" si="5"/>
        <v/>
      </c>
      <c r="U18" s="17"/>
      <c r="V18" s="17" t="str">
        <f t="shared" si="6"/>
        <v>ü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1.75" hidden="1" customHeight="1" x14ac:dyDescent="0.25">
      <c r="A19" s="28">
        <v>18</v>
      </c>
      <c r="B19" s="15">
        <v>2277851</v>
      </c>
      <c r="C19" s="16">
        <v>46108</v>
      </c>
      <c r="D19" s="16">
        <v>46113</v>
      </c>
      <c r="E19" s="15" t="s">
        <v>5587</v>
      </c>
      <c r="F19" s="15" t="s">
        <v>166</v>
      </c>
      <c r="G19" s="15"/>
      <c r="H19" s="65">
        <v>525502302</v>
      </c>
      <c r="I19" s="15">
        <v>1</v>
      </c>
      <c r="J19" s="15">
        <v>28</v>
      </c>
      <c r="K19" s="15" t="s">
        <v>396</v>
      </c>
      <c r="L19" s="61" t="s">
        <v>4932</v>
      </c>
      <c r="M19" s="15" t="s">
        <v>165</v>
      </c>
      <c r="N19" s="19" t="s">
        <v>180</v>
      </c>
      <c r="O19" s="17" t="str">
        <f t="shared" si="0"/>
        <v>ü</v>
      </c>
      <c r="P19" s="17" t="str">
        <f t="shared" si="1"/>
        <v>ü</v>
      </c>
      <c r="Q19" s="17" t="str">
        <f t="shared" si="2"/>
        <v>ü</v>
      </c>
      <c r="R19" s="17" t="str">
        <f t="shared" si="3"/>
        <v/>
      </c>
      <c r="S19" s="17" t="str">
        <f t="shared" si="4"/>
        <v>ü</v>
      </c>
      <c r="T19" s="17" t="str">
        <f t="shared" si="5"/>
        <v/>
      </c>
      <c r="U19" s="17"/>
      <c r="V19" s="17" t="str">
        <f t="shared" si="6"/>
        <v>ü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1.75" hidden="1" customHeight="1" x14ac:dyDescent="0.25">
      <c r="A20" s="28">
        <v>19</v>
      </c>
      <c r="B20" s="15">
        <v>2277543</v>
      </c>
      <c r="C20" s="16">
        <v>46107</v>
      </c>
      <c r="D20" s="16">
        <v>46113</v>
      </c>
      <c r="E20" s="15" t="s">
        <v>5596</v>
      </c>
      <c r="F20" s="15" t="s">
        <v>166</v>
      </c>
      <c r="G20" s="15"/>
      <c r="H20" s="65">
        <v>561114425</v>
      </c>
      <c r="I20" s="15">
        <v>33</v>
      </c>
      <c r="J20" s="15">
        <v>23</v>
      </c>
      <c r="K20" s="15" t="s">
        <v>222</v>
      </c>
      <c r="L20" s="61" t="s">
        <v>4905</v>
      </c>
      <c r="M20" s="15" t="s">
        <v>486</v>
      </c>
      <c r="N20" s="19" t="s">
        <v>181</v>
      </c>
      <c r="O20" s="17" t="str">
        <f t="shared" si="0"/>
        <v>ü</v>
      </c>
      <c r="P20" s="17" t="str">
        <f t="shared" si="1"/>
        <v>ü</v>
      </c>
      <c r="Q20" s="17" t="str">
        <f t="shared" si="2"/>
        <v>ü</v>
      </c>
      <c r="R20" s="17" t="str">
        <f t="shared" si="3"/>
        <v/>
      </c>
      <c r="S20" s="17" t="str">
        <f t="shared" si="4"/>
        <v>ü</v>
      </c>
      <c r="T20" s="17" t="str">
        <f t="shared" si="5"/>
        <v/>
      </c>
      <c r="U20" s="17"/>
      <c r="V20" s="17" t="str">
        <f t="shared" si="6"/>
        <v>ü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1.75" hidden="1" customHeight="1" x14ac:dyDescent="0.25">
      <c r="A21" s="28">
        <v>20</v>
      </c>
      <c r="B21" s="15">
        <v>2277086</v>
      </c>
      <c r="C21" s="16">
        <v>46106</v>
      </c>
      <c r="D21" s="16">
        <v>46113</v>
      </c>
      <c r="E21" s="15" t="s">
        <v>6176</v>
      </c>
      <c r="F21" s="15" t="s">
        <v>166</v>
      </c>
      <c r="G21" s="15"/>
      <c r="H21" s="65">
        <v>506310122</v>
      </c>
      <c r="I21" s="15">
        <v>193</v>
      </c>
      <c r="J21" s="15">
        <v>12</v>
      </c>
      <c r="K21" s="15" t="s">
        <v>229</v>
      </c>
      <c r="L21" s="61" t="s">
        <v>5803</v>
      </c>
      <c r="M21" s="15" t="s">
        <v>6447</v>
      </c>
      <c r="N21" s="19" t="s">
        <v>182</v>
      </c>
      <c r="O21" s="17" t="str">
        <f t="shared" si="0"/>
        <v>ü</v>
      </c>
      <c r="P21" s="17" t="str">
        <f t="shared" si="1"/>
        <v>ü</v>
      </c>
      <c r="Q21" s="17" t="str">
        <f t="shared" si="2"/>
        <v>ü</v>
      </c>
      <c r="R21" s="17" t="str">
        <f t="shared" si="3"/>
        <v/>
      </c>
      <c r="S21" s="17" t="str">
        <f t="shared" si="4"/>
        <v/>
      </c>
      <c r="T21" s="17" t="str">
        <f t="shared" si="5"/>
        <v/>
      </c>
      <c r="U21" s="17"/>
      <c r="V21" s="17" t="str">
        <f t="shared" si="6"/>
        <v/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1.75" hidden="1" customHeight="1" x14ac:dyDescent="0.25">
      <c r="A22" s="28">
        <v>21</v>
      </c>
      <c r="B22" s="15">
        <v>2277085</v>
      </c>
      <c r="C22" s="16">
        <v>46106</v>
      </c>
      <c r="D22" s="16">
        <v>46113</v>
      </c>
      <c r="E22" s="15" t="s">
        <v>6176</v>
      </c>
      <c r="F22" s="15" t="s">
        <v>159</v>
      </c>
      <c r="G22" s="15"/>
      <c r="H22" s="65">
        <v>507278871</v>
      </c>
      <c r="I22" s="15">
        <v>193</v>
      </c>
      <c r="J22" s="15">
        <v>12</v>
      </c>
      <c r="K22" s="15" t="s">
        <v>229</v>
      </c>
      <c r="L22" s="61" t="s">
        <v>5803</v>
      </c>
      <c r="M22" s="15" t="s">
        <v>158</v>
      </c>
      <c r="N22" s="19" t="s">
        <v>183</v>
      </c>
      <c r="O22" s="17" t="str">
        <f t="shared" si="0"/>
        <v>ü</v>
      </c>
      <c r="P22" s="17" t="str">
        <f t="shared" si="1"/>
        <v>ü</v>
      </c>
      <c r="Q22" s="17" t="str">
        <f t="shared" si="2"/>
        <v>ü</v>
      </c>
      <c r="R22" s="17" t="str">
        <f t="shared" si="3"/>
        <v/>
      </c>
      <c r="S22" s="17" t="str">
        <f t="shared" si="4"/>
        <v/>
      </c>
      <c r="T22" s="17" t="str">
        <f t="shared" si="5"/>
        <v/>
      </c>
      <c r="U22" s="17"/>
      <c r="V22" s="17" t="str">
        <f t="shared" si="6"/>
        <v/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1.75" hidden="1" customHeight="1" x14ac:dyDescent="0.25">
      <c r="A23" s="28">
        <v>22</v>
      </c>
      <c r="B23" s="31">
        <v>2278749</v>
      </c>
      <c r="C23" s="32">
        <v>46111</v>
      </c>
      <c r="D23" s="32">
        <v>46113</v>
      </c>
      <c r="E23" s="31" t="s">
        <v>6192</v>
      </c>
      <c r="F23" s="15" t="s">
        <v>166</v>
      </c>
      <c r="G23" s="15"/>
      <c r="H23" s="68">
        <v>508688996</v>
      </c>
      <c r="I23" s="31">
        <v>29</v>
      </c>
      <c r="J23" s="31">
        <v>26</v>
      </c>
      <c r="K23" s="31" t="s">
        <v>355</v>
      </c>
      <c r="L23" s="63" t="s">
        <v>5511</v>
      </c>
      <c r="M23" s="15" t="s">
        <v>486</v>
      </c>
      <c r="N23" s="19" t="s">
        <v>184</v>
      </c>
      <c r="O23" s="17" t="str">
        <f t="shared" si="0"/>
        <v>ü</v>
      </c>
      <c r="P23" s="17" t="str">
        <f t="shared" si="1"/>
        <v/>
      </c>
      <c r="Q23" s="17" t="str">
        <f t="shared" si="2"/>
        <v>ü</v>
      </c>
      <c r="R23" s="17" t="str">
        <f t="shared" si="3"/>
        <v/>
      </c>
      <c r="S23" s="17" t="str">
        <f t="shared" si="4"/>
        <v/>
      </c>
      <c r="T23" s="17" t="str">
        <f t="shared" si="5"/>
        <v/>
      </c>
      <c r="U23" s="17"/>
      <c r="V23" s="17" t="str">
        <f t="shared" si="6"/>
        <v/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1.75" hidden="1" customHeight="1" x14ac:dyDescent="0.25">
      <c r="A24" s="28">
        <v>23</v>
      </c>
      <c r="B24" s="15">
        <v>2278729</v>
      </c>
      <c r="C24" s="16">
        <v>46111</v>
      </c>
      <c r="D24" s="16">
        <v>46114</v>
      </c>
      <c r="E24" s="15" t="s">
        <v>6198</v>
      </c>
      <c r="F24" s="15" t="s">
        <v>166</v>
      </c>
      <c r="G24" s="15"/>
      <c r="H24" s="65">
        <v>503639966</v>
      </c>
      <c r="I24" s="15">
        <v>49</v>
      </c>
      <c r="J24" s="15">
        <v>9</v>
      </c>
      <c r="K24" s="15" t="s">
        <v>678</v>
      </c>
      <c r="L24" s="61" t="s">
        <v>5223</v>
      </c>
      <c r="M24" s="15" t="s">
        <v>162</v>
      </c>
      <c r="N24" s="19" t="s">
        <v>185</v>
      </c>
      <c r="O24" s="17" t="str">
        <f t="shared" si="0"/>
        <v>ü</v>
      </c>
      <c r="P24" s="17" t="str">
        <f t="shared" si="1"/>
        <v/>
      </c>
      <c r="Q24" s="17" t="str">
        <f t="shared" si="2"/>
        <v>ü</v>
      </c>
      <c r="R24" s="17" t="str">
        <f t="shared" si="3"/>
        <v/>
      </c>
      <c r="S24" s="17" t="str">
        <f t="shared" si="4"/>
        <v>ü</v>
      </c>
      <c r="T24" s="17" t="str">
        <f t="shared" si="5"/>
        <v/>
      </c>
      <c r="U24" s="17"/>
      <c r="V24" s="17" t="str">
        <f t="shared" si="6"/>
        <v>ü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1.75" hidden="1" customHeight="1" x14ac:dyDescent="0.25">
      <c r="A25" s="28">
        <v>24</v>
      </c>
      <c r="B25" s="15">
        <v>2278725</v>
      </c>
      <c r="C25" s="16">
        <v>46110</v>
      </c>
      <c r="D25" s="16">
        <v>46113</v>
      </c>
      <c r="E25" s="15" t="s">
        <v>6201</v>
      </c>
      <c r="F25" s="15" t="s">
        <v>166</v>
      </c>
      <c r="G25" s="15"/>
      <c r="H25" s="65">
        <v>509249722</v>
      </c>
      <c r="I25" s="15" t="s">
        <v>6233</v>
      </c>
      <c r="J25" s="15">
        <v>463</v>
      </c>
      <c r="K25" s="15" t="s">
        <v>694</v>
      </c>
      <c r="L25" s="61" t="s">
        <v>4903</v>
      </c>
      <c r="M25" s="15" t="s">
        <v>486</v>
      </c>
      <c r="N25" s="19" t="s">
        <v>186</v>
      </c>
      <c r="O25" s="17" t="str">
        <f t="shared" si="0"/>
        <v/>
      </c>
      <c r="P25" s="17" t="str">
        <f t="shared" si="1"/>
        <v/>
      </c>
      <c r="Q25" s="17" t="str">
        <f t="shared" si="2"/>
        <v/>
      </c>
      <c r="R25" s="17" t="str">
        <f t="shared" si="3"/>
        <v/>
      </c>
      <c r="S25" s="17" t="str">
        <f t="shared" si="4"/>
        <v/>
      </c>
      <c r="T25" s="17" t="str">
        <f t="shared" si="5"/>
        <v/>
      </c>
      <c r="U25" s="17"/>
      <c r="V25" s="17" t="str">
        <f t="shared" si="6"/>
        <v/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1.75" hidden="1" customHeight="1" x14ac:dyDescent="0.25">
      <c r="A26" s="28">
        <v>25</v>
      </c>
      <c r="B26" s="15">
        <v>2278722</v>
      </c>
      <c r="C26" s="16">
        <v>46110</v>
      </c>
      <c r="D26" s="16">
        <v>46113</v>
      </c>
      <c r="E26" s="15" t="s">
        <v>5053</v>
      </c>
      <c r="F26" s="15" t="s">
        <v>166</v>
      </c>
      <c r="G26" s="15"/>
      <c r="H26" s="65">
        <v>507172427</v>
      </c>
      <c r="I26" s="15">
        <v>47</v>
      </c>
      <c r="J26" s="15">
        <v>155</v>
      </c>
      <c r="K26" s="15" t="s">
        <v>382</v>
      </c>
      <c r="L26" s="61" t="s">
        <v>4905</v>
      </c>
      <c r="M26" s="15" t="s">
        <v>158</v>
      </c>
      <c r="N26" s="19" t="s">
        <v>187</v>
      </c>
      <c r="O26" s="17" t="str">
        <f t="shared" si="0"/>
        <v>ü</v>
      </c>
      <c r="P26" s="17" t="str">
        <f t="shared" si="1"/>
        <v>ü</v>
      </c>
      <c r="Q26" s="17" t="str">
        <f t="shared" si="2"/>
        <v>ü</v>
      </c>
      <c r="R26" s="17" t="str">
        <f t="shared" si="3"/>
        <v/>
      </c>
      <c r="S26" s="17" t="str">
        <f t="shared" si="4"/>
        <v>ü</v>
      </c>
      <c r="T26" s="17" t="str">
        <f t="shared" si="5"/>
        <v/>
      </c>
      <c r="U26" s="17"/>
      <c r="V26" s="17" t="str">
        <f t="shared" si="6"/>
        <v>ü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1.75" hidden="1" customHeight="1" x14ac:dyDescent="0.25">
      <c r="A27" s="28">
        <v>26</v>
      </c>
      <c r="B27" s="15">
        <v>2278717</v>
      </c>
      <c r="C27" s="16">
        <v>46110</v>
      </c>
      <c r="D27" s="16">
        <v>46113</v>
      </c>
      <c r="E27" s="15" t="s">
        <v>6202</v>
      </c>
      <c r="F27" s="15" t="s">
        <v>166</v>
      </c>
      <c r="G27" s="15"/>
      <c r="H27" s="65">
        <v>507963631</v>
      </c>
      <c r="I27" s="15">
        <v>55</v>
      </c>
      <c r="J27" s="15">
        <v>6</v>
      </c>
      <c r="K27" s="15" t="s">
        <v>229</v>
      </c>
      <c r="L27" s="61" t="s">
        <v>4975</v>
      </c>
      <c r="M27" s="15" t="s">
        <v>6447</v>
      </c>
      <c r="N27" s="19" t="s">
        <v>213</v>
      </c>
      <c r="O27" s="17" t="str">
        <f t="shared" si="0"/>
        <v>ü</v>
      </c>
      <c r="P27" s="17" t="str">
        <f t="shared" si="1"/>
        <v>ü</v>
      </c>
      <c r="Q27" s="17" t="str">
        <f t="shared" si="2"/>
        <v>ü</v>
      </c>
      <c r="R27" s="17" t="str">
        <f t="shared" si="3"/>
        <v/>
      </c>
      <c r="S27" s="17" t="str">
        <f t="shared" si="4"/>
        <v>ü</v>
      </c>
      <c r="T27" s="17" t="str">
        <f t="shared" si="5"/>
        <v/>
      </c>
      <c r="U27" s="17"/>
      <c r="V27" s="17" t="str">
        <f t="shared" si="6"/>
        <v/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1.75" hidden="1" customHeight="1" x14ac:dyDescent="0.25">
      <c r="A28" s="28">
        <v>27</v>
      </c>
      <c r="B28" s="15">
        <v>2278708</v>
      </c>
      <c r="C28" s="16">
        <v>46110</v>
      </c>
      <c r="D28" s="16">
        <v>46113</v>
      </c>
      <c r="E28" s="15" t="s">
        <v>6203</v>
      </c>
      <c r="F28" s="15" t="s">
        <v>159</v>
      </c>
      <c r="G28" s="15"/>
      <c r="H28" s="65">
        <v>568293068</v>
      </c>
      <c r="I28" s="15" t="s">
        <v>6234</v>
      </c>
      <c r="J28" s="15" t="s">
        <v>6235</v>
      </c>
      <c r="K28" s="15" t="s">
        <v>379</v>
      </c>
      <c r="L28" s="61" t="s">
        <v>6236</v>
      </c>
      <c r="M28" s="15" t="s">
        <v>6447</v>
      </c>
      <c r="N28" s="19" t="s">
        <v>6449</v>
      </c>
      <c r="O28" s="17" t="str">
        <f t="shared" si="0"/>
        <v/>
      </c>
      <c r="P28" s="17" t="str">
        <f t="shared" si="1"/>
        <v/>
      </c>
      <c r="Q28" s="17" t="str">
        <f t="shared" si="2"/>
        <v/>
      </c>
      <c r="R28" s="17" t="str">
        <f t="shared" si="3"/>
        <v/>
      </c>
      <c r="S28" s="17" t="str">
        <f t="shared" si="4"/>
        <v/>
      </c>
      <c r="T28" s="17" t="str">
        <f t="shared" si="5"/>
        <v/>
      </c>
      <c r="U28" s="17"/>
      <c r="V28" s="17" t="str">
        <f t="shared" si="6"/>
        <v/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1.75" hidden="1" customHeight="1" x14ac:dyDescent="0.25">
      <c r="A29" s="28">
        <v>28</v>
      </c>
      <c r="B29" s="15">
        <v>2278691</v>
      </c>
      <c r="C29" s="16">
        <v>46110</v>
      </c>
      <c r="D29" s="16">
        <v>46113</v>
      </c>
      <c r="E29" s="15" t="s">
        <v>6206</v>
      </c>
      <c r="F29" s="15" t="s">
        <v>166</v>
      </c>
      <c r="G29" s="15"/>
      <c r="H29" s="65">
        <v>509819100</v>
      </c>
      <c r="I29" s="15">
        <v>3</v>
      </c>
      <c r="J29" s="15">
        <v>57</v>
      </c>
      <c r="K29" s="15" t="s">
        <v>481</v>
      </c>
      <c r="L29" s="61" t="s">
        <v>5423</v>
      </c>
      <c r="M29" s="15" t="s">
        <v>6447</v>
      </c>
      <c r="N29" s="19" t="s">
        <v>214</v>
      </c>
      <c r="O29" s="17" t="str">
        <f t="shared" si="0"/>
        <v/>
      </c>
      <c r="P29" s="17" t="str">
        <f t="shared" si="1"/>
        <v>ü</v>
      </c>
      <c r="Q29" s="17" t="str">
        <f t="shared" si="2"/>
        <v>ü</v>
      </c>
      <c r="R29" s="17" t="str">
        <f t="shared" si="3"/>
        <v/>
      </c>
      <c r="S29" s="17" t="str">
        <f t="shared" si="4"/>
        <v>ü</v>
      </c>
      <c r="T29" s="17" t="str">
        <f t="shared" si="5"/>
        <v/>
      </c>
      <c r="U29" s="17"/>
      <c r="V29" s="17" t="str">
        <f t="shared" si="6"/>
        <v/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1.75" hidden="1" customHeight="1" x14ac:dyDescent="0.25">
      <c r="A30" s="28">
        <v>29</v>
      </c>
      <c r="B30" s="15">
        <v>2278634</v>
      </c>
      <c r="C30" s="16">
        <v>46110</v>
      </c>
      <c r="D30" s="16">
        <v>46118</v>
      </c>
      <c r="E30" s="15" t="s">
        <v>6211</v>
      </c>
      <c r="F30" s="15" t="s">
        <v>210</v>
      </c>
      <c r="G30" s="15"/>
      <c r="H30" s="65">
        <v>507955527</v>
      </c>
      <c r="I30" s="15">
        <v>4899</v>
      </c>
      <c r="J30" s="15">
        <v>4899</v>
      </c>
      <c r="K30" s="15" t="s">
        <v>221</v>
      </c>
      <c r="L30" s="61" t="s">
        <v>4905</v>
      </c>
      <c r="M30" s="15" t="s">
        <v>214</v>
      </c>
      <c r="N30" s="19" t="s">
        <v>215</v>
      </c>
      <c r="O30" s="17" t="str">
        <f t="shared" si="0"/>
        <v>ü</v>
      </c>
      <c r="P30" s="17" t="str">
        <f t="shared" si="1"/>
        <v>ü</v>
      </c>
      <c r="Q30" s="17" t="str">
        <f t="shared" si="2"/>
        <v>ü</v>
      </c>
      <c r="R30" s="17" t="str">
        <f t="shared" si="3"/>
        <v/>
      </c>
      <c r="S30" s="17" t="str">
        <f t="shared" si="4"/>
        <v>ü</v>
      </c>
      <c r="T30" s="17" t="str">
        <f t="shared" si="5"/>
        <v/>
      </c>
      <c r="U30" s="17"/>
      <c r="V30" s="17" t="str">
        <f t="shared" si="6"/>
        <v>ü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1.75" hidden="1" customHeight="1" x14ac:dyDescent="0.25">
      <c r="A31" s="28">
        <v>30</v>
      </c>
      <c r="B31" s="15">
        <v>2278573</v>
      </c>
      <c r="C31" s="16">
        <v>46110</v>
      </c>
      <c r="D31" s="16">
        <v>46113</v>
      </c>
      <c r="E31" s="15" t="s">
        <v>6217</v>
      </c>
      <c r="F31" s="15" t="s">
        <v>166</v>
      </c>
      <c r="G31" s="15"/>
      <c r="H31" s="65">
        <v>506372999</v>
      </c>
      <c r="I31" s="15">
        <v>0</v>
      </c>
      <c r="J31" s="15">
        <v>728</v>
      </c>
      <c r="K31" s="15" t="s">
        <v>402</v>
      </c>
      <c r="L31" s="61" t="s">
        <v>4905</v>
      </c>
      <c r="M31" s="15" t="s">
        <v>158</v>
      </c>
      <c r="N31" s="19" t="s">
        <v>212</v>
      </c>
      <c r="O31" s="17" t="str">
        <f t="shared" si="0"/>
        <v>ü</v>
      </c>
      <c r="P31" s="17" t="str">
        <f t="shared" si="1"/>
        <v>ü</v>
      </c>
      <c r="Q31" s="17" t="str">
        <f t="shared" si="2"/>
        <v>ü</v>
      </c>
      <c r="R31" s="17" t="str">
        <f t="shared" si="3"/>
        <v/>
      </c>
      <c r="S31" s="17" t="str">
        <f t="shared" si="4"/>
        <v>ü</v>
      </c>
      <c r="T31" s="17" t="str">
        <f t="shared" si="5"/>
        <v/>
      </c>
      <c r="U31" s="17"/>
      <c r="V31" s="17" t="str">
        <f t="shared" si="6"/>
        <v>ü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1.75" hidden="1" customHeight="1" x14ac:dyDescent="0.25">
      <c r="A32" s="28">
        <v>31</v>
      </c>
      <c r="B32" s="15">
        <v>2278535</v>
      </c>
      <c r="C32" s="16">
        <v>46110</v>
      </c>
      <c r="D32" s="16">
        <v>46113</v>
      </c>
      <c r="E32" s="15" t="s">
        <v>6219</v>
      </c>
      <c r="F32" s="15" t="s">
        <v>166</v>
      </c>
      <c r="G32" s="15"/>
      <c r="H32" s="65">
        <v>521508850</v>
      </c>
      <c r="I32" s="15">
        <v>40</v>
      </c>
      <c r="J32" s="15">
        <v>6</v>
      </c>
      <c r="K32" s="15" t="s">
        <v>1235</v>
      </c>
      <c r="L32" s="61" t="s">
        <v>6187</v>
      </c>
      <c r="M32" s="15" t="s">
        <v>486</v>
      </c>
      <c r="N32" s="19" t="s">
        <v>182</v>
      </c>
      <c r="O32" s="17" t="str">
        <f t="shared" si="0"/>
        <v/>
      </c>
      <c r="P32" s="17" t="str">
        <f t="shared" si="1"/>
        <v/>
      </c>
      <c r="Q32" s="17" t="str">
        <f t="shared" si="2"/>
        <v/>
      </c>
      <c r="R32" s="17" t="str">
        <f t="shared" si="3"/>
        <v/>
      </c>
      <c r="S32" s="17" t="str">
        <f t="shared" si="4"/>
        <v/>
      </c>
      <c r="T32" s="17" t="str">
        <f t="shared" si="5"/>
        <v/>
      </c>
      <c r="U32" s="17"/>
      <c r="V32" s="17" t="str">
        <f t="shared" si="6"/>
        <v/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1.75" hidden="1" customHeight="1" x14ac:dyDescent="0.25">
      <c r="A33" s="28">
        <v>32</v>
      </c>
      <c r="B33" s="15">
        <v>2278490</v>
      </c>
      <c r="C33" s="16">
        <v>46110</v>
      </c>
      <c r="D33" s="16">
        <v>46113</v>
      </c>
      <c r="E33" s="15" t="s">
        <v>6221</v>
      </c>
      <c r="F33" s="15" t="s">
        <v>166</v>
      </c>
      <c r="G33" s="15"/>
      <c r="H33" s="65">
        <v>555722272</v>
      </c>
      <c r="I33" s="15">
        <v>28</v>
      </c>
      <c r="J33" s="15" t="s">
        <v>2093</v>
      </c>
      <c r="K33" s="15" t="s">
        <v>421</v>
      </c>
      <c r="L33" s="61" t="s">
        <v>6246</v>
      </c>
      <c r="M33" s="15" t="s">
        <v>486</v>
      </c>
      <c r="N33" s="19" t="s">
        <v>218</v>
      </c>
      <c r="O33" s="17" t="str">
        <f t="shared" si="0"/>
        <v>ü</v>
      </c>
      <c r="P33" s="17" t="str">
        <f t="shared" si="1"/>
        <v>ü</v>
      </c>
      <c r="Q33" s="17" t="str">
        <f t="shared" si="2"/>
        <v>ü</v>
      </c>
      <c r="R33" s="17" t="str">
        <f t="shared" si="3"/>
        <v/>
      </c>
      <c r="S33" s="17" t="str">
        <f t="shared" si="4"/>
        <v>ü</v>
      </c>
      <c r="T33" s="17" t="str">
        <f t="shared" si="5"/>
        <v/>
      </c>
      <c r="U33" s="17"/>
      <c r="V33" s="17" t="str">
        <f t="shared" si="6"/>
        <v/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1.75" hidden="1" customHeight="1" x14ac:dyDescent="0.25">
      <c r="A34" s="28">
        <v>33</v>
      </c>
      <c r="B34" s="15">
        <v>2278413</v>
      </c>
      <c r="C34" s="16">
        <v>46110</v>
      </c>
      <c r="D34" s="16">
        <v>46114</v>
      </c>
      <c r="E34" s="15" t="s">
        <v>5993</v>
      </c>
      <c r="F34" s="15" t="s">
        <v>166</v>
      </c>
      <c r="G34" s="15"/>
      <c r="H34" s="65">
        <v>503028484</v>
      </c>
      <c r="I34" s="15">
        <v>118</v>
      </c>
      <c r="J34" s="15">
        <v>29</v>
      </c>
      <c r="K34" s="15" t="s">
        <v>341</v>
      </c>
      <c r="L34" s="61" t="s">
        <v>4905</v>
      </c>
      <c r="M34" s="15" t="s">
        <v>158</v>
      </c>
      <c r="N34" s="19" t="s">
        <v>234</v>
      </c>
      <c r="O34" s="17" t="str">
        <f t="shared" si="0"/>
        <v>ü</v>
      </c>
      <c r="P34" s="17" t="str">
        <f t="shared" si="1"/>
        <v>ü</v>
      </c>
      <c r="Q34" s="17" t="str">
        <f t="shared" si="2"/>
        <v>ü</v>
      </c>
      <c r="R34" s="17" t="str">
        <f t="shared" si="3"/>
        <v/>
      </c>
      <c r="S34" s="17" t="str">
        <f t="shared" si="4"/>
        <v>ü</v>
      </c>
      <c r="T34" s="17" t="str">
        <f t="shared" si="5"/>
        <v/>
      </c>
      <c r="U34" s="17"/>
      <c r="V34" s="17" t="str">
        <f t="shared" si="6"/>
        <v>ü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1.75" hidden="1" customHeight="1" x14ac:dyDescent="0.25">
      <c r="A35" s="28">
        <v>34</v>
      </c>
      <c r="B35" s="15">
        <v>2278356</v>
      </c>
      <c r="C35" s="16">
        <v>46110</v>
      </c>
      <c r="D35" s="16">
        <v>46116</v>
      </c>
      <c r="E35" s="15" t="s">
        <v>6227</v>
      </c>
      <c r="F35" s="15" t="s">
        <v>166</v>
      </c>
      <c r="G35" s="15"/>
      <c r="H35" s="65">
        <v>503800329</v>
      </c>
      <c r="I35" s="15" t="s">
        <v>6251</v>
      </c>
      <c r="J35" s="15" t="s">
        <v>1586</v>
      </c>
      <c r="K35" s="15" t="s">
        <v>364</v>
      </c>
      <c r="L35" s="61" t="s">
        <v>5027</v>
      </c>
      <c r="M35" s="15" t="s">
        <v>165</v>
      </c>
      <c r="N35" s="19" t="s">
        <v>235</v>
      </c>
      <c r="O35" s="17" t="str">
        <f t="shared" si="0"/>
        <v/>
      </c>
      <c r="P35" s="17" t="str">
        <f t="shared" si="1"/>
        <v/>
      </c>
      <c r="Q35" s="17" t="str">
        <f t="shared" si="2"/>
        <v/>
      </c>
      <c r="R35" s="17" t="str">
        <f t="shared" si="3"/>
        <v/>
      </c>
      <c r="S35" s="17" t="str">
        <f t="shared" si="4"/>
        <v/>
      </c>
      <c r="T35" s="17" t="str">
        <f t="shared" si="5"/>
        <v/>
      </c>
      <c r="U35" s="17"/>
      <c r="V35" s="17" t="str">
        <f t="shared" si="6"/>
        <v/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1.75" hidden="1" customHeight="1" x14ac:dyDescent="0.25">
      <c r="A36" s="28">
        <v>35</v>
      </c>
      <c r="B36" s="15">
        <v>2278350</v>
      </c>
      <c r="C36" s="16">
        <v>46110</v>
      </c>
      <c r="D36" s="16">
        <v>46116</v>
      </c>
      <c r="E36" s="15" t="s">
        <v>4951</v>
      </c>
      <c r="F36" s="15" t="s">
        <v>166</v>
      </c>
      <c r="G36" s="15"/>
      <c r="H36" s="65">
        <v>501108896</v>
      </c>
      <c r="I36" s="15">
        <v>7</v>
      </c>
      <c r="J36" s="15">
        <v>29</v>
      </c>
      <c r="K36" s="15" t="s">
        <v>422</v>
      </c>
      <c r="L36" s="61" t="s">
        <v>4905</v>
      </c>
      <c r="M36" s="15" t="s">
        <v>165</v>
      </c>
      <c r="N36" s="19" t="s">
        <v>170</v>
      </c>
      <c r="O36" s="17" t="str">
        <f t="shared" si="0"/>
        <v>ü</v>
      </c>
      <c r="P36" s="17" t="str">
        <f t="shared" si="1"/>
        <v>ü</v>
      </c>
      <c r="Q36" s="17" t="str">
        <f t="shared" si="2"/>
        <v>ü</v>
      </c>
      <c r="R36" s="17" t="str">
        <f t="shared" si="3"/>
        <v/>
      </c>
      <c r="S36" s="17" t="str">
        <f t="shared" si="4"/>
        <v>ü</v>
      </c>
      <c r="T36" s="17" t="str">
        <f t="shared" si="5"/>
        <v/>
      </c>
      <c r="U36" s="17"/>
      <c r="V36" s="17" t="str">
        <f t="shared" si="6"/>
        <v>ü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1.75" hidden="1" customHeight="1" x14ac:dyDescent="0.25">
      <c r="A37" s="28">
        <v>36</v>
      </c>
      <c r="B37" s="15">
        <v>2278346</v>
      </c>
      <c r="C37" s="16">
        <v>46110</v>
      </c>
      <c r="D37" s="16">
        <v>46117</v>
      </c>
      <c r="E37" s="15" t="s">
        <v>6228</v>
      </c>
      <c r="F37" s="15" t="s">
        <v>166</v>
      </c>
      <c r="G37" s="15"/>
      <c r="H37" s="65">
        <v>507575383</v>
      </c>
      <c r="I37" s="15" t="s">
        <v>6252</v>
      </c>
      <c r="J37" s="15">
        <v>65</v>
      </c>
      <c r="K37" s="15" t="s">
        <v>989</v>
      </c>
      <c r="L37" s="61" t="s">
        <v>5035</v>
      </c>
      <c r="M37" s="15" t="s">
        <v>164</v>
      </c>
      <c r="N37" s="2" t="s">
        <v>2763</v>
      </c>
      <c r="O37" s="17" t="str">
        <f t="shared" si="0"/>
        <v>ü</v>
      </c>
      <c r="P37" s="17" t="str">
        <f t="shared" si="1"/>
        <v/>
      </c>
      <c r="Q37" s="17" t="str">
        <f t="shared" si="2"/>
        <v>ü</v>
      </c>
      <c r="R37" s="17" t="str">
        <f t="shared" si="3"/>
        <v/>
      </c>
      <c r="S37" s="17" t="str">
        <f t="shared" si="4"/>
        <v>ü</v>
      </c>
      <c r="T37" s="17" t="str">
        <f t="shared" si="5"/>
        <v/>
      </c>
      <c r="U37" s="17"/>
      <c r="V37" s="17" t="str">
        <f t="shared" si="6"/>
        <v/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ht="21.75" hidden="1" customHeight="1" x14ac:dyDescent="0.25">
      <c r="A38" s="28">
        <v>37</v>
      </c>
      <c r="B38" s="15">
        <v>2278334</v>
      </c>
      <c r="C38" s="16">
        <v>46110</v>
      </c>
      <c r="D38" s="16">
        <v>46117</v>
      </c>
      <c r="E38" s="15" t="s">
        <v>5827</v>
      </c>
      <c r="F38" s="15" t="s">
        <v>166</v>
      </c>
      <c r="H38" s="65">
        <v>522272735</v>
      </c>
      <c r="I38" s="15">
        <v>31</v>
      </c>
      <c r="J38" s="15">
        <v>31</v>
      </c>
      <c r="K38" s="15" t="s">
        <v>480</v>
      </c>
      <c r="L38" s="61" t="s">
        <v>4905</v>
      </c>
      <c r="M38" s="15" t="s">
        <v>164</v>
      </c>
      <c r="N38" s="2" t="s">
        <v>4121</v>
      </c>
      <c r="O38" s="17" t="str">
        <f t="shared" si="0"/>
        <v>ü</v>
      </c>
      <c r="P38" s="17" t="str">
        <f t="shared" si="1"/>
        <v>ü</v>
      </c>
      <c r="Q38" s="17" t="str">
        <f t="shared" si="2"/>
        <v>ü</v>
      </c>
      <c r="R38" s="17" t="str">
        <f t="shared" si="3"/>
        <v/>
      </c>
      <c r="S38" s="17" t="str">
        <f t="shared" si="4"/>
        <v>ü</v>
      </c>
      <c r="T38" s="17" t="str">
        <f t="shared" si="5"/>
        <v/>
      </c>
      <c r="U38" s="17"/>
      <c r="V38" s="17" t="str">
        <f t="shared" si="6"/>
        <v>ü</v>
      </c>
    </row>
    <row r="39" spans="1:41" ht="21.75" hidden="1" customHeight="1" x14ac:dyDescent="0.25">
      <c r="A39" s="28">
        <v>38</v>
      </c>
      <c r="B39" s="15">
        <v>2278332</v>
      </c>
      <c r="C39" s="16">
        <v>46110</v>
      </c>
      <c r="D39" s="16">
        <v>46117</v>
      </c>
      <c r="E39" s="15" t="s">
        <v>5862</v>
      </c>
      <c r="F39" s="15" t="s">
        <v>166</v>
      </c>
      <c r="H39" s="65">
        <v>543902676</v>
      </c>
      <c r="I39" s="15" t="s">
        <v>3701</v>
      </c>
      <c r="J39" s="15" t="s">
        <v>3702</v>
      </c>
      <c r="K39" s="15" t="s">
        <v>228</v>
      </c>
      <c r="L39" s="61" t="s">
        <v>5508</v>
      </c>
      <c r="M39" s="15" t="s">
        <v>6447</v>
      </c>
      <c r="N39" s="19" t="s">
        <v>169</v>
      </c>
      <c r="O39" s="17" t="str">
        <f t="shared" si="0"/>
        <v/>
      </c>
      <c r="P39" s="17" t="str">
        <f t="shared" si="1"/>
        <v/>
      </c>
      <c r="Q39" s="17" t="str">
        <f t="shared" si="2"/>
        <v/>
      </c>
      <c r="R39" s="17" t="str">
        <f t="shared" si="3"/>
        <v/>
      </c>
      <c r="S39" s="17" t="str">
        <f t="shared" si="4"/>
        <v/>
      </c>
      <c r="T39" s="17" t="str">
        <f t="shared" si="5"/>
        <v/>
      </c>
      <c r="U39" s="17"/>
      <c r="V39" s="17" t="str">
        <f t="shared" si="6"/>
        <v/>
      </c>
    </row>
    <row r="40" spans="1:41" ht="21.75" hidden="1" customHeight="1" x14ac:dyDescent="0.25">
      <c r="A40" s="28">
        <v>39</v>
      </c>
      <c r="B40" s="15">
        <v>2279749</v>
      </c>
      <c r="C40" s="16">
        <v>46112</v>
      </c>
      <c r="D40" s="16">
        <v>46113</v>
      </c>
      <c r="E40" s="15" t="s">
        <v>6253</v>
      </c>
      <c r="F40" s="15" t="s">
        <v>166</v>
      </c>
      <c r="H40" s="65">
        <v>509914529</v>
      </c>
      <c r="I40" s="15">
        <v>833</v>
      </c>
      <c r="J40" s="15">
        <v>11</v>
      </c>
      <c r="K40" s="15" t="s">
        <v>466</v>
      </c>
      <c r="L40" s="61" t="s">
        <v>4923</v>
      </c>
      <c r="M40" s="15" t="s">
        <v>211</v>
      </c>
      <c r="N40" s="19"/>
      <c r="O40" s="17" t="str">
        <f t="shared" si="0"/>
        <v>ü</v>
      </c>
      <c r="P40" s="17" t="str">
        <f t="shared" si="1"/>
        <v>ü</v>
      </c>
      <c r="Q40" s="17" t="str">
        <f t="shared" si="2"/>
        <v>ü</v>
      </c>
      <c r="R40" s="17" t="str">
        <f t="shared" si="3"/>
        <v/>
      </c>
      <c r="S40" s="17" t="str">
        <f t="shared" si="4"/>
        <v>ü</v>
      </c>
      <c r="T40" s="17" t="str">
        <f t="shared" si="5"/>
        <v/>
      </c>
      <c r="U40" s="17"/>
      <c r="V40" s="17" t="str">
        <f t="shared" si="6"/>
        <v/>
      </c>
    </row>
    <row r="41" spans="1:41" ht="21.75" hidden="1" customHeight="1" x14ac:dyDescent="0.25">
      <c r="A41" s="28">
        <v>40</v>
      </c>
      <c r="B41" s="15">
        <v>2279761</v>
      </c>
      <c r="C41" s="16">
        <v>46112</v>
      </c>
      <c r="D41" s="16">
        <v>46113</v>
      </c>
      <c r="E41" s="15" t="s">
        <v>6254</v>
      </c>
      <c r="F41" s="15" t="s">
        <v>166</v>
      </c>
      <c r="H41" s="65">
        <v>971508882636</v>
      </c>
      <c r="J41" s="15" t="s">
        <v>1807</v>
      </c>
      <c r="K41" s="15" t="s">
        <v>353</v>
      </c>
      <c r="L41" s="61" t="s">
        <v>6354</v>
      </c>
      <c r="M41" s="15" t="s">
        <v>158</v>
      </c>
      <c r="O41" s="17" t="str">
        <f t="shared" si="0"/>
        <v>ü</v>
      </c>
      <c r="P41" s="17" t="str">
        <f t="shared" si="1"/>
        <v>ü</v>
      </c>
      <c r="Q41" s="17" t="str">
        <f t="shared" si="2"/>
        <v>ü</v>
      </c>
      <c r="R41" s="17" t="str">
        <f t="shared" si="3"/>
        <v/>
      </c>
      <c r="S41" s="17" t="str">
        <f t="shared" si="4"/>
        <v>ü</v>
      </c>
      <c r="T41" s="17" t="str">
        <f t="shared" si="5"/>
        <v/>
      </c>
      <c r="U41" s="17"/>
      <c r="V41" s="17" t="str">
        <f t="shared" si="6"/>
        <v>ü</v>
      </c>
    </row>
    <row r="42" spans="1:41" ht="21.75" hidden="1" customHeight="1" x14ac:dyDescent="0.25">
      <c r="A42" s="28">
        <v>41</v>
      </c>
      <c r="B42" s="15">
        <v>2279745</v>
      </c>
      <c r="C42" s="16">
        <v>46112</v>
      </c>
      <c r="D42" s="16">
        <v>46114</v>
      </c>
      <c r="E42" s="15" t="s">
        <v>6255</v>
      </c>
      <c r="F42" s="15" t="s">
        <v>166</v>
      </c>
      <c r="H42" s="65">
        <v>555594410</v>
      </c>
      <c r="I42" s="15" t="s">
        <v>6355</v>
      </c>
      <c r="J42" s="15">
        <v>2</v>
      </c>
      <c r="K42" s="15" t="s">
        <v>231</v>
      </c>
      <c r="L42" s="61" t="s">
        <v>6356</v>
      </c>
      <c r="M42" s="15" t="s">
        <v>6447</v>
      </c>
      <c r="O42" s="17" t="str">
        <f t="shared" si="0"/>
        <v/>
      </c>
      <c r="P42" s="17" t="str">
        <f t="shared" si="1"/>
        <v/>
      </c>
      <c r="Q42" s="17" t="str">
        <f t="shared" si="2"/>
        <v>ü</v>
      </c>
      <c r="R42" s="17" t="str">
        <f t="shared" si="3"/>
        <v/>
      </c>
      <c r="S42" s="17" t="str">
        <f t="shared" si="4"/>
        <v>ü</v>
      </c>
      <c r="T42" s="17" t="str">
        <f t="shared" si="5"/>
        <v/>
      </c>
      <c r="U42" s="17"/>
      <c r="V42" s="17" t="str">
        <f t="shared" si="6"/>
        <v/>
      </c>
    </row>
    <row r="43" spans="1:41" ht="21.75" hidden="1" customHeight="1" x14ac:dyDescent="0.25">
      <c r="A43" s="28">
        <v>42</v>
      </c>
      <c r="B43" s="15">
        <v>2279743</v>
      </c>
      <c r="C43" s="16">
        <v>46112</v>
      </c>
      <c r="D43" s="16">
        <v>46113</v>
      </c>
      <c r="E43" s="15" t="s">
        <v>5000</v>
      </c>
      <c r="F43" s="15" t="s">
        <v>166</v>
      </c>
      <c r="H43" s="65">
        <v>507303300</v>
      </c>
      <c r="I43" s="15">
        <v>76</v>
      </c>
      <c r="J43" s="15">
        <v>24</v>
      </c>
      <c r="K43" s="15" t="s">
        <v>364</v>
      </c>
      <c r="L43" s="61" t="s">
        <v>4913</v>
      </c>
      <c r="M43" s="15" t="s">
        <v>6447</v>
      </c>
      <c r="O43" s="17" t="str">
        <f t="shared" si="0"/>
        <v>ü</v>
      </c>
      <c r="P43" s="17" t="str">
        <f t="shared" si="1"/>
        <v>ü</v>
      </c>
      <c r="Q43" s="17" t="str">
        <f t="shared" si="2"/>
        <v/>
      </c>
      <c r="R43" s="17" t="str">
        <f t="shared" si="3"/>
        <v/>
      </c>
      <c r="S43" s="17" t="str">
        <f t="shared" si="4"/>
        <v/>
      </c>
      <c r="T43" s="17" t="str">
        <f t="shared" si="5"/>
        <v/>
      </c>
      <c r="U43" s="17"/>
      <c r="V43" s="17" t="str">
        <f t="shared" si="6"/>
        <v/>
      </c>
    </row>
    <row r="44" spans="1:41" ht="21.75" hidden="1" customHeight="1" x14ac:dyDescent="0.25">
      <c r="A44" s="28">
        <v>43</v>
      </c>
      <c r="B44" s="15">
        <v>2279741</v>
      </c>
      <c r="C44" s="16">
        <v>46112</v>
      </c>
      <c r="D44" s="16">
        <v>46113</v>
      </c>
      <c r="E44" s="15" t="s">
        <v>5213</v>
      </c>
      <c r="F44" s="15" t="s">
        <v>166</v>
      </c>
      <c r="H44" s="65">
        <v>509022449</v>
      </c>
      <c r="I44" s="15" t="s">
        <v>2392</v>
      </c>
      <c r="J44" s="15">
        <v>529</v>
      </c>
      <c r="K44" s="15" t="s">
        <v>353</v>
      </c>
      <c r="L44" s="61" t="s">
        <v>4969</v>
      </c>
      <c r="M44" s="15" t="s">
        <v>158</v>
      </c>
      <c r="O44" s="17" t="str">
        <f t="shared" si="0"/>
        <v>ü</v>
      </c>
      <c r="P44" s="17" t="str">
        <f t="shared" si="1"/>
        <v>ü</v>
      </c>
      <c r="Q44" s="17" t="str">
        <f t="shared" si="2"/>
        <v>ü</v>
      </c>
      <c r="R44" s="17" t="str">
        <f t="shared" si="3"/>
        <v/>
      </c>
      <c r="S44" s="17" t="str">
        <f t="shared" si="4"/>
        <v>ü</v>
      </c>
      <c r="T44" s="17" t="str">
        <f t="shared" si="5"/>
        <v/>
      </c>
      <c r="U44" s="17"/>
      <c r="V44" s="17" t="str">
        <f t="shared" si="6"/>
        <v/>
      </c>
    </row>
    <row r="45" spans="1:41" ht="21.75" hidden="1" customHeight="1" x14ac:dyDescent="0.25">
      <c r="A45" s="28">
        <v>44</v>
      </c>
      <c r="B45" s="15">
        <v>2279739</v>
      </c>
      <c r="C45" s="16">
        <v>46112</v>
      </c>
      <c r="D45" s="16">
        <v>46113</v>
      </c>
      <c r="E45" s="15" t="s">
        <v>6256</v>
      </c>
      <c r="F45" s="15" t="s">
        <v>166</v>
      </c>
      <c r="H45" s="65">
        <v>501291932</v>
      </c>
      <c r="I45" s="15">
        <v>68</v>
      </c>
      <c r="J45" s="15">
        <v>1</v>
      </c>
      <c r="K45" s="15" t="s">
        <v>344</v>
      </c>
      <c r="L45" s="61" t="s">
        <v>4896</v>
      </c>
      <c r="M45" s="15" t="s">
        <v>486</v>
      </c>
      <c r="O45" s="17" t="str">
        <f t="shared" si="0"/>
        <v>ü</v>
      </c>
      <c r="P45" s="17" t="str">
        <f t="shared" si="1"/>
        <v>ü</v>
      </c>
      <c r="Q45" s="17" t="str">
        <f t="shared" si="2"/>
        <v>ü</v>
      </c>
      <c r="R45" s="17" t="str">
        <f t="shared" si="3"/>
        <v/>
      </c>
      <c r="S45" s="17" t="str">
        <f t="shared" si="4"/>
        <v>ü</v>
      </c>
      <c r="T45" s="17" t="str">
        <f t="shared" si="5"/>
        <v/>
      </c>
      <c r="U45" s="17"/>
      <c r="V45" s="17" t="str">
        <f t="shared" si="6"/>
        <v/>
      </c>
    </row>
    <row r="46" spans="1:41" ht="21.75" hidden="1" customHeight="1" x14ac:dyDescent="0.25">
      <c r="A46" s="28">
        <v>45</v>
      </c>
      <c r="B46" s="15">
        <v>2279737</v>
      </c>
      <c r="C46" s="16">
        <v>46112</v>
      </c>
      <c r="D46" s="16">
        <v>46113</v>
      </c>
      <c r="E46" s="15" t="s">
        <v>6257</v>
      </c>
      <c r="F46" s="15" t="s">
        <v>166</v>
      </c>
      <c r="H46" s="65">
        <v>501626020</v>
      </c>
      <c r="J46" s="15" t="s">
        <v>6357</v>
      </c>
      <c r="K46" s="15" t="s">
        <v>374</v>
      </c>
      <c r="L46" s="61" t="s">
        <v>6358</v>
      </c>
      <c r="M46" s="15" t="s">
        <v>164</v>
      </c>
      <c r="O46" s="17" t="str">
        <f t="shared" si="0"/>
        <v>ü</v>
      </c>
      <c r="P46" s="17" t="str">
        <f t="shared" si="1"/>
        <v/>
      </c>
      <c r="Q46" s="17" t="str">
        <f t="shared" si="2"/>
        <v>ü</v>
      </c>
      <c r="R46" s="17" t="str">
        <f t="shared" si="3"/>
        <v/>
      </c>
      <c r="S46" s="17" t="str">
        <f t="shared" si="4"/>
        <v>ü</v>
      </c>
      <c r="T46" s="17" t="str">
        <f t="shared" si="5"/>
        <v/>
      </c>
      <c r="U46" s="17"/>
      <c r="V46" s="17" t="str">
        <f t="shared" si="6"/>
        <v>ü</v>
      </c>
    </row>
    <row r="47" spans="1:41" ht="21.75" hidden="1" customHeight="1" x14ac:dyDescent="0.25">
      <c r="A47" s="28">
        <v>46</v>
      </c>
      <c r="B47" s="15">
        <v>2279735</v>
      </c>
      <c r="C47" s="16">
        <v>46112</v>
      </c>
      <c r="D47" s="16">
        <v>46113</v>
      </c>
      <c r="E47" s="15" t="s">
        <v>6258</v>
      </c>
      <c r="F47" s="15" t="s">
        <v>166</v>
      </c>
      <c r="H47" s="65">
        <v>508080523</v>
      </c>
      <c r="I47" s="15">
        <v>433</v>
      </c>
      <c r="J47" s="15">
        <v>65723301</v>
      </c>
      <c r="K47" s="15" t="s">
        <v>336</v>
      </c>
      <c r="L47" s="61" t="s">
        <v>4905</v>
      </c>
      <c r="M47" s="15" t="s">
        <v>211</v>
      </c>
      <c r="O47" s="17" t="str">
        <f t="shared" si="0"/>
        <v>ü</v>
      </c>
      <c r="P47" s="17" t="str">
        <f t="shared" si="1"/>
        <v>ü</v>
      </c>
      <c r="Q47" s="17" t="str">
        <f t="shared" si="2"/>
        <v>ü</v>
      </c>
      <c r="R47" s="17" t="str">
        <f t="shared" si="3"/>
        <v/>
      </c>
      <c r="S47" s="17" t="str">
        <f t="shared" si="4"/>
        <v>ü</v>
      </c>
      <c r="T47" s="17" t="str">
        <f t="shared" si="5"/>
        <v/>
      </c>
      <c r="U47" s="17"/>
      <c r="V47" s="17" t="str">
        <f t="shared" si="6"/>
        <v>ü</v>
      </c>
    </row>
    <row r="48" spans="1:41" ht="21.75" hidden="1" customHeight="1" x14ac:dyDescent="0.25">
      <c r="A48" s="28">
        <v>47</v>
      </c>
      <c r="B48" s="15">
        <v>2279733</v>
      </c>
      <c r="C48" s="16">
        <v>46112</v>
      </c>
      <c r="D48" s="16">
        <v>46113</v>
      </c>
      <c r="E48" s="15" t="s">
        <v>6259</v>
      </c>
      <c r="F48" s="15" t="s">
        <v>166</v>
      </c>
      <c r="H48" s="65">
        <v>504456955</v>
      </c>
      <c r="I48" s="15">
        <v>11</v>
      </c>
      <c r="J48" s="15">
        <v>4</v>
      </c>
      <c r="K48" s="15" t="s">
        <v>687</v>
      </c>
      <c r="L48" s="61" t="s">
        <v>5031</v>
      </c>
      <c r="M48" s="15" t="s">
        <v>165</v>
      </c>
      <c r="O48" s="17" t="str">
        <f t="shared" si="0"/>
        <v/>
      </c>
      <c r="P48" s="17" t="str">
        <f t="shared" si="1"/>
        <v/>
      </c>
      <c r="Q48" s="17" t="str">
        <f t="shared" si="2"/>
        <v/>
      </c>
      <c r="R48" s="17" t="str">
        <f t="shared" si="3"/>
        <v/>
      </c>
      <c r="S48" s="17" t="str">
        <f t="shared" si="4"/>
        <v/>
      </c>
      <c r="T48" s="17" t="str">
        <f t="shared" si="5"/>
        <v/>
      </c>
      <c r="U48" s="17"/>
      <c r="V48" s="17" t="str">
        <f t="shared" si="6"/>
        <v/>
      </c>
    </row>
    <row r="49" spans="1:22" ht="21.75" hidden="1" customHeight="1" x14ac:dyDescent="0.25">
      <c r="A49" s="28">
        <v>48</v>
      </c>
      <c r="B49" s="15">
        <v>2279731</v>
      </c>
      <c r="C49" s="16">
        <v>46112</v>
      </c>
      <c r="D49" s="16">
        <v>46113</v>
      </c>
      <c r="E49" s="15" t="s">
        <v>6260</v>
      </c>
      <c r="F49" s="15" t="s">
        <v>166</v>
      </c>
      <c r="H49" s="65">
        <v>509209007</v>
      </c>
      <c r="I49" s="15">
        <v>6</v>
      </c>
      <c r="J49" s="15">
        <v>10</v>
      </c>
      <c r="K49" s="15" t="s">
        <v>668</v>
      </c>
      <c r="L49" s="61" t="s">
        <v>5157</v>
      </c>
      <c r="M49" s="15" t="s">
        <v>164</v>
      </c>
      <c r="O49" s="17" t="str">
        <f t="shared" si="0"/>
        <v>ü</v>
      </c>
      <c r="P49" s="17" t="str">
        <f t="shared" si="1"/>
        <v/>
      </c>
      <c r="Q49" s="17" t="str">
        <f t="shared" si="2"/>
        <v>ü</v>
      </c>
      <c r="R49" s="17" t="str">
        <f t="shared" si="3"/>
        <v/>
      </c>
      <c r="S49" s="17" t="str">
        <f t="shared" si="4"/>
        <v>ü</v>
      </c>
      <c r="T49" s="17" t="str">
        <f t="shared" si="5"/>
        <v/>
      </c>
      <c r="U49" s="17"/>
      <c r="V49" s="17" t="str">
        <f t="shared" si="6"/>
        <v/>
      </c>
    </row>
    <row r="50" spans="1:22" ht="21.75" hidden="1" customHeight="1" x14ac:dyDescent="0.25">
      <c r="A50" s="28">
        <v>49</v>
      </c>
      <c r="B50" s="15">
        <v>2279730</v>
      </c>
      <c r="C50" s="16">
        <v>46112</v>
      </c>
      <c r="D50" s="16">
        <v>46113</v>
      </c>
      <c r="E50" s="15" t="s">
        <v>5700</v>
      </c>
      <c r="F50" s="15" t="s">
        <v>166</v>
      </c>
      <c r="H50" s="65">
        <v>556077779</v>
      </c>
      <c r="J50" s="15">
        <v>5</v>
      </c>
      <c r="K50" s="15" t="s">
        <v>228</v>
      </c>
      <c r="L50" s="61" t="s">
        <v>5132</v>
      </c>
      <c r="M50" s="15" t="s">
        <v>211</v>
      </c>
      <c r="O50" s="17" t="str">
        <f t="shared" si="0"/>
        <v>ü</v>
      </c>
      <c r="P50" s="17" t="str">
        <f t="shared" si="1"/>
        <v>ü</v>
      </c>
      <c r="Q50" s="17" t="str">
        <f t="shared" si="2"/>
        <v>ü</v>
      </c>
      <c r="R50" s="17" t="str">
        <f t="shared" si="3"/>
        <v/>
      </c>
      <c r="S50" s="17" t="str">
        <f t="shared" si="4"/>
        <v/>
      </c>
      <c r="T50" s="17" t="str">
        <f t="shared" si="5"/>
        <v/>
      </c>
      <c r="U50" s="17"/>
      <c r="V50" s="17" t="str">
        <f t="shared" si="6"/>
        <v/>
      </c>
    </row>
    <row r="51" spans="1:22" ht="21.75" hidden="1" customHeight="1" x14ac:dyDescent="0.25">
      <c r="A51" s="28">
        <v>50</v>
      </c>
      <c r="B51" s="15">
        <v>2279722</v>
      </c>
      <c r="C51" s="16">
        <v>46111</v>
      </c>
      <c r="D51" s="16">
        <v>46113</v>
      </c>
      <c r="E51" s="15" t="s">
        <v>6262</v>
      </c>
      <c r="F51" s="15" t="s">
        <v>166</v>
      </c>
      <c r="H51" s="65">
        <v>506304444</v>
      </c>
      <c r="I51" s="15">
        <v>41</v>
      </c>
      <c r="J51" s="15">
        <v>3176</v>
      </c>
      <c r="K51" s="15" t="s">
        <v>226</v>
      </c>
      <c r="L51" s="61" t="s">
        <v>4905</v>
      </c>
      <c r="M51" s="15" t="s">
        <v>162</v>
      </c>
      <c r="O51" s="17" t="str">
        <f t="shared" si="0"/>
        <v>ü</v>
      </c>
      <c r="P51" s="17" t="str">
        <f t="shared" si="1"/>
        <v>ü</v>
      </c>
      <c r="Q51" s="17" t="str">
        <f t="shared" si="2"/>
        <v>ü</v>
      </c>
      <c r="R51" s="17" t="str">
        <f t="shared" si="3"/>
        <v/>
      </c>
      <c r="S51" s="17" t="str">
        <f t="shared" si="4"/>
        <v>ü</v>
      </c>
      <c r="T51" s="17" t="str">
        <f t="shared" si="5"/>
        <v/>
      </c>
      <c r="U51" s="17"/>
      <c r="V51" s="17" t="str">
        <f t="shared" si="6"/>
        <v>ü</v>
      </c>
    </row>
    <row r="52" spans="1:22" ht="21.75" hidden="1" customHeight="1" x14ac:dyDescent="0.25">
      <c r="A52" s="28">
        <v>51</v>
      </c>
      <c r="B52" s="15">
        <v>2279719</v>
      </c>
      <c r="C52" s="16">
        <v>46111</v>
      </c>
      <c r="D52" s="16">
        <v>46114</v>
      </c>
      <c r="E52" s="15" t="s">
        <v>5044</v>
      </c>
      <c r="F52" s="15" t="s">
        <v>166</v>
      </c>
      <c r="H52" s="65">
        <v>508666851</v>
      </c>
      <c r="J52" s="15">
        <v>1047</v>
      </c>
      <c r="K52" s="15" t="s">
        <v>227</v>
      </c>
      <c r="L52" s="61" t="s">
        <v>4905</v>
      </c>
      <c r="M52" s="15" t="s">
        <v>162</v>
      </c>
      <c r="O52" s="17" t="str">
        <f t="shared" si="0"/>
        <v>ü</v>
      </c>
      <c r="P52" s="17" t="str">
        <f t="shared" si="1"/>
        <v>ü</v>
      </c>
      <c r="Q52" s="17" t="str">
        <f t="shared" si="2"/>
        <v>ü</v>
      </c>
      <c r="R52" s="17" t="str">
        <f t="shared" si="3"/>
        <v/>
      </c>
      <c r="S52" s="17" t="str">
        <f t="shared" si="4"/>
        <v>ü</v>
      </c>
      <c r="T52" s="17" t="str">
        <f t="shared" si="5"/>
        <v/>
      </c>
      <c r="U52" s="17"/>
      <c r="V52" s="17" t="str">
        <f t="shared" si="6"/>
        <v>ü</v>
      </c>
    </row>
    <row r="53" spans="1:22" ht="21.75" hidden="1" customHeight="1" x14ac:dyDescent="0.25">
      <c r="A53" s="28">
        <v>52</v>
      </c>
      <c r="B53" s="15">
        <v>2279716</v>
      </c>
      <c r="C53" s="16">
        <v>46111</v>
      </c>
      <c r="D53" s="16">
        <v>46113</v>
      </c>
      <c r="E53" s="15" t="s">
        <v>5839</v>
      </c>
      <c r="F53" s="15" t="s">
        <v>166</v>
      </c>
      <c r="H53" s="65">
        <v>551700036</v>
      </c>
      <c r="I53" s="15" t="s">
        <v>6359</v>
      </c>
      <c r="J53" s="15">
        <v>4</v>
      </c>
      <c r="K53" s="15" t="s">
        <v>240</v>
      </c>
      <c r="L53" s="61" t="s">
        <v>4905</v>
      </c>
      <c r="M53" s="15" t="s">
        <v>211</v>
      </c>
      <c r="O53" s="17" t="str">
        <f t="shared" si="0"/>
        <v>ü</v>
      </c>
      <c r="P53" s="17" t="str">
        <f t="shared" si="1"/>
        <v>ü</v>
      </c>
      <c r="Q53" s="17" t="str">
        <f t="shared" si="2"/>
        <v>ü</v>
      </c>
      <c r="R53" s="17" t="str">
        <f t="shared" si="3"/>
        <v/>
      </c>
      <c r="S53" s="17" t="str">
        <f t="shared" si="4"/>
        <v>ü</v>
      </c>
      <c r="T53" s="17" t="str">
        <f t="shared" si="5"/>
        <v/>
      </c>
      <c r="U53" s="17"/>
      <c r="V53" s="17" t="str">
        <f t="shared" si="6"/>
        <v>ü</v>
      </c>
    </row>
    <row r="54" spans="1:22" ht="21.75" hidden="1" customHeight="1" x14ac:dyDescent="0.25">
      <c r="A54" s="28">
        <v>53</v>
      </c>
      <c r="B54" s="15">
        <v>2279715</v>
      </c>
      <c r="C54" s="16">
        <v>46111</v>
      </c>
      <c r="D54" s="16">
        <v>46113</v>
      </c>
      <c r="E54" s="15" t="s">
        <v>6263</v>
      </c>
      <c r="F54" s="15" t="s">
        <v>166</v>
      </c>
      <c r="H54" s="65">
        <v>563743030</v>
      </c>
      <c r="I54" s="15" t="s">
        <v>6360</v>
      </c>
      <c r="J54" s="15">
        <v>559</v>
      </c>
      <c r="K54" s="15" t="s">
        <v>382</v>
      </c>
      <c r="L54" s="61" t="s">
        <v>6361</v>
      </c>
      <c r="M54" s="15" t="s">
        <v>158</v>
      </c>
      <c r="O54" s="17" t="str">
        <f t="shared" si="0"/>
        <v>ü</v>
      </c>
      <c r="P54" s="17" t="str">
        <f t="shared" si="1"/>
        <v/>
      </c>
      <c r="Q54" s="17" t="str">
        <f t="shared" si="2"/>
        <v>ü</v>
      </c>
      <c r="R54" s="17" t="str">
        <f t="shared" si="3"/>
        <v/>
      </c>
      <c r="S54" s="17" t="str">
        <f t="shared" si="4"/>
        <v>ü</v>
      </c>
      <c r="T54" s="17" t="str">
        <f t="shared" si="5"/>
        <v/>
      </c>
      <c r="U54" s="17"/>
      <c r="V54" s="17" t="str">
        <f t="shared" si="6"/>
        <v/>
      </c>
    </row>
    <row r="55" spans="1:22" ht="21.75" hidden="1" customHeight="1" x14ac:dyDescent="0.25">
      <c r="A55" s="28">
        <v>54</v>
      </c>
      <c r="B55" s="15">
        <v>2279714</v>
      </c>
      <c r="C55" s="16">
        <v>46111</v>
      </c>
      <c r="D55" s="16">
        <v>46114</v>
      </c>
      <c r="E55" s="15" t="s">
        <v>6264</v>
      </c>
      <c r="F55" s="15" t="s">
        <v>166</v>
      </c>
      <c r="H55" s="65">
        <v>525133223</v>
      </c>
      <c r="I55" s="15" t="s">
        <v>6362</v>
      </c>
      <c r="J55" s="15">
        <v>3940</v>
      </c>
      <c r="K55" s="15" t="s">
        <v>374</v>
      </c>
      <c r="L55" s="61" t="s">
        <v>6363</v>
      </c>
      <c r="M55" s="15" t="s">
        <v>6447</v>
      </c>
      <c r="O55" s="17" t="str">
        <f t="shared" si="0"/>
        <v>ü</v>
      </c>
      <c r="P55" s="17" t="str">
        <f t="shared" si="1"/>
        <v/>
      </c>
      <c r="Q55" s="17" t="str">
        <f t="shared" si="2"/>
        <v>ü</v>
      </c>
      <c r="R55" s="17" t="str">
        <f t="shared" si="3"/>
        <v/>
      </c>
      <c r="S55" s="17" t="str">
        <f t="shared" si="4"/>
        <v>ü</v>
      </c>
      <c r="T55" s="17" t="str">
        <f t="shared" si="5"/>
        <v/>
      </c>
      <c r="U55" s="17"/>
      <c r="V55" s="17" t="str">
        <f t="shared" si="6"/>
        <v>ü</v>
      </c>
    </row>
    <row r="56" spans="1:22" ht="21.75" hidden="1" customHeight="1" x14ac:dyDescent="0.25">
      <c r="A56" s="28">
        <v>55</v>
      </c>
      <c r="B56" s="15">
        <v>2279707</v>
      </c>
      <c r="C56" s="16">
        <v>46111</v>
      </c>
      <c r="D56" s="16">
        <v>46114</v>
      </c>
      <c r="E56" s="15" t="s">
        <v>6266</v>
      </c>
      <c r="F56" s="15" t="s">
        <v>166</v>
      </c>
      <c r="H56" s="65">
        <v>506050406</v>
      </c>
      <c r="I56" s="15">
        <v>12</v>
      </c>
      <c r="J56" s="15">
        <v>8</v>
      </c>
      <c r="K56" s="15" t="s">
        <v>225</v>
      </c>
      <c r="L56" s="61" t="s">
        <v>5154</v>
      </c>
      <c r="M56" s="15" t="s">
        <v>6447</v>
      </c>
      <c r="O56" s="17" t="str">
        <f t="shared" si="0"/>
        <v>ü</v>
      </c>
      <c r="P56" s="17" t="str">
        <f t="shared" si="1"/>
        <v>ü</v>
      </c>
      <c r="Q56" s="17" t="str">
        <f t="shared" si="2"/>
        <v>ü</v>
      </c>
      <c r="R56" s="17" t="str">
        <f t="shared" si="3"/>
        <v/>
      </c>
      <c r="S56" s="17" t="str">
        <f t="shared" si="4"/>
        <v>ü</v>
      </c>
      <c r="T56" s="17" t="str">
        <f t="shared" si="5"/>
        <v/>
      </c>
      <c r="U56" s="17"/>
      <c r="V56" s="17" t="str">
        <f t="shared" si="6"/>
        <v/>
      </c>
    </row>
    <row r="57" spans="1:22" ht="21.75" hidden="1" customHeight="1" x14ac:dyDescent="0.25">
      <c r="A57" s="28">
        <v>56</v>
      </c>
      <c r="B57" s="15">
        <v>2279703</v>
      </c>
      <c r="C57" s="16">
        <v>46111</v>
      </c>
      <c r="D57" s="16">
        <v>46113</v>
      </c>
      <c r="E57" s="15" t="s">
        <v>6267</v>
      </c>
      <c r="F57" s="15" t="s">
        <v>166</v>
      </c>
      <c r="H57" s="65">
        <v>524994455</v>
      </c>
      <c r="I57" s="15" t="s">
        <v>6366</v>
      </c>
      <c r="J57" s="15" t="s">
        <v>1807</v>
      </c>
      <c r="K57" s="15" t="s">
        <v>418</v>
      </c>
      <c r="L57" s="61" t="s">
        <v>5036</v>
      </c>
      <c r="M57" s="15" t="s">
        <v>6447</v>
      </c>
      <c r="O57" s="17" t="str">
        <f t="shared" si="0"/>
        <v>ü</v>
      </c>
      <c r="P57" s="17" t="str">
        <f t="shared" si="1"/>
        <v>ü</v>
      </c>
      <c r="Q57" s="17" t="str">
        <f t="shared" si="2"/>
        <v>ü</v>
      </c>
      <c r="R57" s="17" t="str">
        <f t="shared" si="3"/>
        <v/>
      </c>
      <c r="S57" s="17" t="str">
        <f t="shared" si="4"/>
        <v>ü</v>
      </c>
      <c r="T57" s="17" t="str">
        <f t="shared" si="5"/>
        <v/>
      </c>
      <c r="U57" s="17"/>
      <c r="V57" s="17" t="str">
        <f t="shared" si="6"/>
        <v/>
      </c>
    </row>
    <row r="58" spans="1:22" ht="21.75" hidden="1" customHeight="1" x14ac:dyDescent="0.25">
      <c r="A58" s="28">
        <v>57</v>
      </c>
      <c r="B58" s="15">
        <v>2279702</v>
      </c>
      <c r="C58" s="16">
        <v>46111</v>
      </c>
      <c r="D58" s="16">
        <v>46113</v>
      </c>
      <c r="E58" s="15" t="s">
        <v>6268</v>
      </c>
      <c r="F58" s="15" t="s">
        <v>166</v>
      </c>
      <c r="H58" s="65">
        <v>503626266</v>
      </c>
      <c r="I58" s="15">
        <v>24</v>
      </c>
      <c r="J58" s="15">
        <v>554</v>
      </c>
      <c r="K58" s="15" t="s">
        <v>341</v>
      </c>
      <c r="L58" s="61" t="s">
        <v>4905</v>
      </c>
      <c r="M58" s="15" t="s">
        <v>211</v>
      </c>
      <c r="O58" s="17" t="str">
        <f t="shared" si="0"/>
        <v>ü</v>
      </c>
      <c r="P58" s="17" t="str">
        <f t="shared" si="1"/>
        <v>ü</v>
      </c>
      <c r="Q58" s="17" t="str">
        <f t="shared" si="2"/>
        <v>ü</v>
      </c>
      <c r="R58" s="17" t="str">
        <f t="shared" si="3"/>
        <v/>
      </c>
      <c r="S58" s="17" t="str">
        <f t="shared" si="4"/>
        <v>ü</v>
      </c>
      <c r="T58" s="17" t="str">
        <f t="shared" si="5"/>
        <v/>
      </c>
      <c r="U58" s="17"/>
      <c r="V58" s="17" t="str">
        <f t="shared" si="6"/>
        <v>ü</v>
      </c>
    </row>
    <row r="59" spans="1:22" ht="21.75" hidden="1" customHeight="1" x14ac:dyDescent="0.25">
      <c r="A59" s="28">
        <v>58</v>
      </c>
      <c r="B59" s="15">
        <v>2279690</v>
      </c>
      <c r="C59" s="16">
        <v>46111</v>
      </c>
      <c r="D59" s="16">
        <v>46113</v>
      </c>
      <c r="E59" s="15" t="s">
        <v>5097</v>
      </c>
      <c r="F59" s="15" t="s">
        <v>166</v>
      </c>
      <c r="H59" s="65">
        <v>503677786</v>
      </c>
      <c r="J59" s="15">
        <v>3769</v>
      </c>
      <c r="K59" s="15" t="s">
        <v>220</v>
      </c>
      <c r="L59" s="61" t="s">
        <v>5155</v>
      </c>
      <c r="M59" s="15" t="s">
        <v>211</v>
      </c>
      <c r="O59" s="17" t="str">
        <f t="shared" si="0"/>
        <v>ü</v>
      </c>
      <c r="P59" s="17" t="str">
        <f t="shared" si="1"/>
        <v/>
      </c>
      <c r="Q59" s="17" t="str">
        <f t="shared" si="2"/>
        <v>ü</v>
      </c>
      <c r="R59" s="17" t="str">
        <f t="shared" si="3"/>
        <v/>
      </c>
      <c r="S59" s="17" t="str">
        <f t="shared" si="4"/>
        <v>ü</v>
      </c>
      <c r="T59" s="17" t="str">
        <f t="shared" si="5"/>
        <v/>
      </c>
      <c r="U59" s="17"/>
      <c r="V59" s="17" t="str">
        <f t="shared" si="6"/>
        <v/>
      </c>
    </row>
    <row r="60" spans="1:22" ht="21.75" hidden="1" customHeight="1" x14ac:dyDescent="0.25">
      <c r="A60" s="28">
        <v>59</v>
      </c>
      <c r="B60" s="15">
        <v>2279688</v>
      </c>
      <c r="C60" s="16">
        <v>46111</v>
      </c>
      <c r="D60" s="16">
        <v>46114</v>
      </c>
      <c r="E60" s="15" t="s">
        <v>6270</v>
      </c>
      <c r="F60" s="15" t="s">
        <v>166</v>
      </c>
      <c r="H60" s="65">
        <v>507040075</v>
      </c>
      <c r="I60" s="15">
        <v>415</v>
      </c>
      <c r="J60" s="15">
        <v>415</v>
      </c>
      <c r="K60" s="15" t="s">
        <v>989</v>
      </c>
      <c r="L60" s="61" t="s">
        <v>4905</v>
      </c>
      <c r="M60" s="15" t="s">
        <v>165</v>
      </c>
      <c r="O60" s="17" t="str">
        <f t="shared" si="0"/>
        <v>ü</v>
      </c>
      <c r="P60" s="17" t="str">
        <f t="shared" si="1"/>
        <v>ü</v>
      </c>
      <c r="Q60" s="17" t="str">
        <f t="shared" si="2"/>
        <v>ü</v>
      </c>
      <c r="R60" s="17" t="str">
        <f t="shared" si="3"/>
        <v/>
      </c>
      <c r="S60" s="17" t="str">
        <f t="shared" si="4"/>
        <v>ü</v>
      </c>
      <c r="T60" s="17" t="str">
        <f t="shared" si="5"/>
        <v/>
      </c>
      <c r="U60" s="17"/>
      <c r="V60" s="17" t="str">
        <f t="shared" si="6"/>
        <v>ü</v>
      </c>
    </row>
    <row r="61" spans="1:22" ht="21.75" hidden="1" customHeight="1" x14ac:dyDescent="0.25">
      <c r="A61" s="28">
        <v>60</v>
      </c>
      <c r="B61" s="15">
        <v>2279681</v>
      </c>
      <c r="C61" s="16">
        <v>46111</v>
      </c>
      <c r="D61" s="16">
        <v>46113</v>
      </c>
      <c r="E61" s="15" t="s">
        <v>6272</v>
      </c>
      <c r="F61" s="15" t="s">
        <v>166</v>
      </c>
      <c r="H61" s="65">
        <v>508931414</v>
      </c>
      <c r="I61" s="15">
        <v>5</v>
      </c>
      <c r="J61" s="15">
        <v>4</v>
      </c>
      <c r="K61" s="15" t="s">
        <v>353</v>
      </c>
      <c r="L61" s="61" t="s">
        <v>5154</v>
      </c>
      <c r="M61" s="15" t="s">
        <v>158</v>
      </c>
      <c r="O61" s="17" t="str">
        <f t="shared" si="0"/>
        <v>ü</v>
      </c>
      <c r="P61" s="17" t="str">
        <f t="shared" si="1"/>
        <v>ü</v>
      </c>
      <c r="Q61" s="17" t="str">
        <f t="shared" si="2"/>
        <v>ü</v>
      </c>
      <c r="R61" s="17" t="str">
        <f t="shared" si="3"/>
        <v/>
      </c>
      <c r="S61" s="17" t="str">
        <f t="shared" si="4"/>
        <v>ü</v>
      </c>
      <c r="T61" s="17" t="str">
        <f t="shared" si="5"/>
        <v/>
      </c>
      <c r="U61" s="17"/>
      <c r="V61" s="17" t="str">
        <f t="shared" si="6"/>
        <v/>
      </c>
    </row>
    <row r="62" spans="1:22" ht="21.75" hidden="1" customHeight="1" x14ac:dyDescent="0.25">
      <c r="A62" s="28">
        <v>61</v>
      </c>
      <c r="B62" s="15">
        <v>2279670</v>
      </c>
      <c r="C62" s="16">
        <v>46111</v>
      </c>
      <c r="D62" s="16">
        <v>46113</v>
      </c>
      <c r="E62" s="15" t="s">
        <v>4953</v>
      </c>
      <c r="F62" s="15" t="s">
        <v>166</v>
      </c>
      <c r="H62" s="65">
        <v>562118111</v>
      </c>
      <c r="I62" s="15">
        <v>7229</v>
      </c>
      <c r="J62" s="15">
        <v>7229</v>
      </c>
      <c r="K62" s="15" t="s">
        <v>241</v>
      </c>
      <c r="L62" s="61" t="s">
        <v>4905</v>
      </c>
      <c r="M62" s="15" t="s">
        <v>162</v>
      </c>
      <c r="O62" s="17" t="str">
        <f t="shared" si="0"/>
        <v>ü</v>
      </c>
      <c r="P62" s="17" t="str">
        <f t="shared" si="1"/>
        <v>ü</v>
      </c>
      <c r="Q62" s="17" t="str">
        <f t="shared" si="2"/>
        <v>ü</v>
      </c>
      <c r="R62" s="17" t="str">
        <f t="shared" si="3"/>
        <v/>
      </c>
      <c r="S62" s="17" t="str">
        <f t="shared" si="4"/>
        <v>ü</v>
      </c>
      <c r="T62" s="17" t="str">
        <f t="shared" si="5"/>
        <v/>
      </c>
      <c r="U62" s="17"/>
      <c r="V62" s="17" t="str">
        <f t="shared" si="6"/>
        <v>ü</v>
      </c>
    </row>
    <row r="63" spans="1:22" ht="21.75" hidden="1" customHeight="1" x14ac:dyDescent="0.25">
      <c r="A63" s="28">
        <v>62</v>
      </c>
      <c r="B63" s="15">
        <v>2279669</v>
      </c>
      <c r="C63" s="16">
        <v>46111</v>
      </c>
      <c r="D63" s="16">
        <v>46113</v>
      </c>
      <c r="E63" s="15" t="s">
        <v>5414</v>
      </c>
      <c r="F63" s="15" t="s">
        <v>166</v>
      </c>
      <c r="H63" s="65">
        <v>506856658</v>
      </c>
      <c r="I63" s="15">
        <v>35</v>
      </c>
      <c r="J63" s="15">
        <v>5347</v>
      </c>
      <c r="K63" s="15" t="s">
        <v>241</v>
      </c>
      <c r="L63" s="61" t="s">
        <v>5697</v>
      </c>
      <c r="M63" s="15" t="s">
        <v>162</v>
      </c>
      <c r="O63" s="17" t="str">
        <f t="shared" si="0"/>
        <v>ü</v>
      </c>
      <c r="P63" s="17" t="str">
        <f t="shared" si="1"/>
        <v>ü</v>
      </c>
      <c r="Q63" s="17" t="str">
        <f t="shared" si="2"/>
        <v/>
      </c>
      <c r="R63" s="17" t="str">
        <f t="shared" si="3"/>
        <v/>
      </c>
      <c r="S63" s="17" t="str">
        <f t="shared" si="4"/>
        <v/>
      </c>
      <c r="T63" s="17" t="str">
        <f t="shared" si="5"/>
        <v/>
      </c>
      <c r="U63" s="17"/>
      <c r="V63" s="17" t="str">
        <f t="shared" si="6"/>
        <v/>
      </c>
    </row>
    <row r="64" spans="1:22" ht="21.75" hidden="1" customHeight="1" x14ac:dyDescent="0.25">
      <c r="A64" s="28">
        <v>63</v>
      </c>
      <c r="B64" s="15">
        <v>2279667</v>
      </c>
      <c r="C64" s="16">
        <v>46111</v>
      </c>
      <c r="D64" s="16">
        <v>46113</v>
      </c>
      <c r="E64" s="15" t="s">
        <v>5700</v>
      </c>
      <c r="F64" s="15" t="s">
        <v>166</v>
      </c>
      <c r="H64" s="65">
        <v>547757918</v>
      </c>
      <c r="I64" s="15" t="s">
        <v>2391</v>
      </c>
      <c r="J64" s="15">
        <v>2931</v>
      </c>
      <c r="K64" s="15" t="s">
        <v>220</v>
      </c>
      <c r="L64" s="61" t="s">
        <v>4919</v>
      </c>
      <c r="M64" s="15" t="s">
        <v>211</v>
      </c>
      <c r="O64" s="17" t="str">
        <f t="shared" si="0"/>
        <v/>
      </c>
      <c r="P64" s="17" t="str">
        <f t="shared" si="1"/>
        <v/>
      </c>
      <c r="Q64" s="17" t="str">
        <f t="shared" si="2"/>
        <v>ü</v>
      </c>
      <c r="R64" s="17" t="str">
        <f t="shared" si="3"/>
        <v/>
      </c>
      <c r="S64" s="17" t="str">
        <f t="shared" si="4"/>
        <v/>
      </c>
      <c r="T64" s="17" t="str">
        <f t="shared" si="5"/>
        <v/>
      </c>
      <c r="U64" s="17"/>
      <c r="V64" s="17" t="str">
        <f t="shared" si="6"/>
        <v/>
      </c>
    </row>
    <row r="65" spans="1:22" ht="21.75" hidden="1" customHeight="1" x14ac:dyDescent="0.25">
      <c r="A65" s="28">
        <v>64</v>
      </c>
      <c r="B65" s="15">
        <v>2279651</v>
      </c>
      <c r="C65" s="16">
        <v>46111</v>
      </c>
      <c r="D65" s="16">
        <v>46113</v>
      </c>
      <c r="E65" s="15" t="s">
        <v>5020</v>
      </c>
      <c r="F65" s="15" t="s">
        <v>166</v>
      </c>
      <c r="H65" s="65">
        <v>505129942</v>
      </c>
      <c r="I65" s="15" t="s">
        <v>483</v>
      </c>
      <c r="J65" s="15">
        <v>565</v>
      </c>
      <c r="K65" s="15" t="s">
        <v>382</v>
      </c>
      <c r="L65" s="61" t="s">
        <v>6166</v>
      </c>
      <c r="M65" s="15" t="s">
        <v>158</v>
      </c>
      <c r="O65" s="17" t="str">
        <f t="shared" si="0"/>
        <v>ü</v>
      </c>
      <c r="P65" s="17" t="str">
        <f t="shared" si="1"/>
        <v>ü</v>
      </c>
      <c r="Q65" s="17" t="str">
        <f t="shared" si="2"/>
        <v>ü</v>
      </c>
      <c r="R65" s="17" t="str">
        <f t="shared" si="3"/>
        <v/>
      </c>
      <c r="S65" s="17" t="str">
        <f t="shared" si="4"/>
        <v>ü</v>
      </c>
      <c r="T65" s="17" t="str">
        <f t="shared" si="5"/>
        <v/>
      </c>
      <c r="U65" s="17"/>
      <c r="V65" s="17" t="str">
        <f t="shared" si="6"/>
        <v>ü</v>
      </c>
    </row>
    <row r="66" spans="1:22" ht="21.75" hidden="1" customHeight="1" x14ac:dyDescent="0.25">
      <c r="A66" s="28">
        <v>65</v>
      </c>
      <c r="B66" s="15">
        <v>2279644</v>
      </c>
      <c r="C66" s="16">
        <v>46111</v>
      </c>
      <c r="D66" s="16">
        <v>46114</v>
      </c>
      <c r="E66" s="15" t="s">
        <v>5672</v>
      </c>
      <c r="F66" s="15" t="s">
        <v>166</v>
      </c>
      <c r="H66" s="65">
        <v>526888845</v>
      </c>
      <c r="I66" s="15">
        <v>25</v>
      </c>
      <c r="J66" s="15">
        <v>266</v>
      </c>
      <c r="K66" s="15" t="s">
        <v>429</v>
      </c>
      <c r="L66" s="61" t="s">
        <v>4905</v>
      </c>
      <c r="M66" s="15" t="s">
        <v>162</v>
      </c>
      <c r="O66" s="17" t="str">
        <f t="shared" ref="O66:O129" si="7">IF(COUNTIF($L66,"*نمل*")&gt;=1,"ü","")</f>
        <v>ü</v>
      </c>
      <c r="P66" s="17" t="str">
        <f t="shared" ref="P66:P129" si="8">IF(COUNTIF(L66,"*صراصير*")&gt;=1,"ü","")</f>
        <v>ü</v>
      </c>
      <c r="Q66" s="17" t="str">
        <f t="shared" ref="Q66:Q129" si="9">IF(COUNTIF(L66,"*بعوض*")&gt;=1,"ü","")</f>
        <v>ü</v>
      </c>
      <c r="R66" s="17" t="str">
        <f t="shared" ref="R66:R129" si="10">IF(COUNTIF(L66,"*باعوض*")&gt;=1,"ü","")</f>
        <v/>
      </c>
      <c r="S66" s="17" t="str">
        <f t="shared" ref="S66:S129" si="11">IF(COUNTIF(L66,"*ذباب*")&gt;=1,"ü","")</f>
        <v>ü</v>
      </c>
      <c r="T66" s="17" t="str">
        <f t="shared" ref="T66:T129" si="12">IF(COUNTIF(L66,"*فئران*")&gt;=1,"ü","")</f>
        <v/>
      </c>
      <c r="U66" s="17"/>
      <c r="V66" s="17" t="str">
        <f t="shared" ref="V66:V129" si="13">IF(COUNTIF(L66,"*عقارب*")&gt;=1,"ü","")</f>
        <v>ü</v>
      </c>
    </row>
    <row r="67" spans="1:22" ht="21.75" hidden="1" customHeight="1" x14ac:dyDescent="0.25">
      <c r="A67" s="28">
        <v>66</v>
      </c>
      <c r="B67" s="15">
        <v>2279638</v>
      </c>
      <c r="C67" s="16">
        <v>46111</v>
      </c>
      <c r="D67" s="16">
        <v>46113</v>
      </c>
      <c r="E67" s="15" t="s">
        <v>6273</v>
      </c>
      <c r="F67" s="15" t="s">
        <v>166</v>
      </c>
      <c r="H67" s="65">
        <v>553635005</v>
      </c>
      <c r="I67" s="15">
        <v>54</v>
      </c>
      <c r="J67" s="15">
        <v>7</v>
      </c>
      <c r="K67" s="15" t="s">
        <v>347</v>
      </c>
      <c r="L67" s="61" t="s">
        <v>4912</v>
      </c>
      <c r="M67" s="15" t="s">
        <v>164</v>
      </c>
      <c r="O67" s="17" t="str">
        <f t="shared" si="7"/>
        <v/>
      </c>
      <c r="P67" s="17" t="str">
        <f t="shared" si="8"/>
        <v/>
      </c>
      <c r="Q67" s="17" t="str">
        <f t="shared" si="9"/>
        <v>ü</v>
      </c>
      <c r="R67" s="17" t="str">
        <f t="shared" si="10"/>
        <v/>
      </c>
      <c r="S67" s="17" t="str">
        <f t="shared" si="11"/>
        <v>ü</v>
      </c>
      <c r="T67" s="17" t="str">
        <f t="shared" si="12"/>
        <v/>
      </c>
      <c r="U67" s="17"/>
      <c r="V67" s="17" t="str">
        <f t="shared" si="13"/>
        <v/>
      </c>
    </row>
    <row r="68" spans="1:22" ht="21.75" hidden="1" customHeight="1" x14ac:dyDescent="0.25">
      <c r="A68" s="28">
        <v>67</v>
      </c>
      <c r="B68" s="15">
        <v>2279635</v>
      </c>
      <c r="C68" s="16">
        <v>46111</v>
      </c>
      <c r="D68" s="16">
        <v>46113</v>
      </c>
      <c r="E68" s="15" t="s">
        <v>4947</v>
      </c>
      <c r="F68" s="15" t="s">
        <v>166</v>
      </c>
      <c r="H68" s="65">
        <v>503543545</v>
      </c>
      <c r="I68" s="15">
        <v>0</v>
      </c>
      <c r="J68" s="15">
        <v>0</v>
      </c>
      <c r="K68" s="15" t="s">
        <v>353</v>
      </c>
      <c r="L68" s="61" t="s">
        <v>4905</v>
      </c>
      <c r="M68" s="15" t="s">
        <v>158</v>
      </c>
      <c r="O68" s="17" t="str">
        <f t="shared" si="7"/>
        <v>ü</v>
      </c>
      <c r="P68" s="17" t="str">
        <f t="shared" si="8"/>
        <v>ü</v>
      </c>
      <c r="Q68" s="17" t="str">
        <f t="shared" si="9"/>
        <v>ü</v>
      </c>
      <c r="R68" s="17" t="str">
        <f t="shared" si="10"/>
        <v/>
      </c>
      <c r="S68" s="17" t="str">
        <f t="shared" si="11"/>
        <v>ü</v>
      </c>
      <c r="T68" s="17" t="str">
        <f t="shared" si="12"/>
        <v/>
      </c>
      <c r="U68" s="17"/>
      <c r="V68" s="17" t="str">
        <f t="shared" si="13"/>
        <v>ü</v>
      </c>
    </row>
    <row r="69" spans="1:22" ht="21.75" hidden="1" customHeight="1" x14ac:dyDescent="0.25">
      <c r="A69" s="28">
        <v>68</v>
      </c>
      <c r="B69" s="15">
        <v>2279634</v>
      </c>
      <c r="C69" s="16">
        <v>46111</v>
      </c>
      <c r="D69" s="16">
        <v>46113</v>
      </c>
      <c r="E69" s="15" t="s">
        <v>5593</v>
      </c>
      <c r="F69" s="15" t="s">
        <v>166</v>
      </c>
      <c r="H69" s="65">
        <v>502878950</v>
      </c>
      <c r="I69" s="15" t="s">
        <v>2083</v>
      </c>
      <c r="J69" s="15" t="s">
        <v>2084</v>
      </c>
      <c r="K69" s="15" t="s">
        <v>238</v>
      </c>
      <c r="L69" s="61" t="s">
        <v>4901</v>
      </c>
      <c r="M69" s="15" t="s">
        <v>165</v>
      </c>
      <c r="O69" s="17" t="str">
        <f t="shared" si="7"/>
        <v/>
      </c>
      <c r="P69" s="17" t="str">
        <f t="shared" si="8"/>
        <v/>
      </c>
      <c r="Q69" s="17" t="str">
        <f t="shared" si="9"/>
        <v/>
      </c>
      <c r="R69" s="17" t="str">
        <f t="shared" si="10"/>
        <v/>
      </c>
      <c r="S69" s="17" t="str">
        <f t="shared" si="11"/>
        <v/>
      </c>
      <c r="T69" s="17" t="str">
        <f t="shared" si="12"/>
        <v/>
      </c>
      <c r="U69" s="17"/>
      <c r="V69" s="17" t="str">
        <f t="shared" si="13"/>
        <v/>
      </c>
    </row>
    <row r="70" spans="1:22" ht="21.75" hidden="1" customHeight="1" x14ac:dyDescent="0.25">
      <c r="A70" s="28">
        <v>69</v>
      </c>
      <c r="B70" s="15">
        <v>2279631</v>
      </c>
      <c r="C70" s="16">
        <v>46111</v>
      </c>
      <c r="D70" s="16">
        <v>46113</v>
      </c>
      <c r="E70" s="15" t="s">
        <v>6274</v>
      </c>
      <c r="F70" s="15" t="s">
        <v>166</v>
      </c>
      <c r="H70" s="65">
        <v>505704239</v>
      </c>
      <c r="I70" s="15">
        <v>27</v>
      </c>
      <c r="J70" s="15">
        <v>11</v>
      </c>
      <c r="K70" s="15" t="s">
        <v>355</v>
      </c>
      <c r="L70" s="61" t="s">
        <v>5431</v>
      </c>
      <c r="M70" s="15" t="s">
        <v>486</v>
      </c>
      <c r="O70" s="17" t="str">
        <f t="shared" si="7"/>
        <v/>
      </c>
      <c r="P70" s="17" t="str">
        <f t="shared" si="8"/>
        <v>ü</v>
      </c>
      <c r="Q70" s="17" t="str">
        <f t="shared" si="9"/>
        <v>ü</v>
      </c>
      <c r="R70" s="17" t="str">
        <f t="shared" si="10"/>
        <v/>
      </c>
      <c r="S70" s="17" t="str">
        <f t="shared" si="11"/>
        <v/>
      </c>
      <c r="T70" s="17" t="str">
        <f t="shared" si="12"/>
        <v/>
      </c>
      <c r="U70" s="17"/>
      <c r="V70" s="17" t="str">
        <f t="shared" si="13"/>
        <v/>
      </c>
    </row>
    <row r="71" spans="1:22" ht="21.75" hidden="1" customHeight="1" x14ac:dyDescent="0.25">
      <c r="A71" s="28">
        <v>70</v>
      </c>
      <c r="B71" s="15">
        <v>2279627</v>
      </c>
      <c r="C71" s="16">
        <v>46111</v>
      </c>
      <c r="D71" s="16">
        <v>46113</v>
      </c>
      <c r="E71" s="15" t="s">
        <v>4955</v>
      </c>
      <c r="F71" s="15" t="s">
        <v>166</v>
      </c>
      <c r="H71" s="65">
        <v>544052676</v>
      </c>
      <c r="I71" s="15">
        <v>16</v>
      </c>
      <c r="J71" s="15">
        <v>10</v>
      </c>
      <c r="K71" s="15" t="s">
        <v>414</v>
      </c>
      <c r="L71" s="61" t="s">
        <v>4905</v>
      </c>
      <c r="M71" s="15" t="s">
        <v>165</v>
      </c>
      <c r="O71" s="17" t="str">
        <f t="shared" si="7"/>
        <v>ü</v>
      </c>
      <c r="P71" s="17" t="str">
        <f t="shared" si="8"/>
        <v>ü</v>
      </c>
      <c r="Q71" s="17" t="str">
        <f t="shared" si="9"/>
        <v>ü</v>
      </c>
      <c r="R71" s="17" t="str">
        <f t="shared" si="10"/>
        <v/>
      </c>
      <c r="S71" s="17" t="str">
        <f t="shared" si="11"/>
        <v>ü</v>
      </c>
      <c r="T71" s="17" t="str">
        <f t="shared" si="12"/>
        <v/>
      </c>
      <c r="U71" s="17"/>
      <c r="V71" s="17" t="str">
        <f t="shared" si="13"/>
        <v>ü</v>
      </c>
    </row>
    <row r="72" spans="1:22" ht="21.75" hidden="1" customHeight="1" x14ac:dyDescent="0.25">
      <c r="A72" s="28">
        <v>71</v>
      </c>
      <c r="B72" s="15">
        <v>2279607</v>
      </c>
      <c r="C72" s="16">
        <v>46111</v>
      </c>
      <c r="D72" s="16">
        <v>46113</v>
      </c>
      <c r="E72" s="15" t="s">
        <v>5774</v>
      </c>
      <c r="F72" s="15" t="s">
        <v>166</v>
      </c>
      <c r="H72" s="65">
        <v>507766939</v>
      </c>
      <c r="I72" s="15">
        <v>1139</v>
      </c>
      <c r="J72" s="15">
        <v>1193</v>
      </c>
      <c r="K72" s="15" t="s">
        <v>419</v>
      </c>
      <c r="L72" s="61" t="s">
        <v>5680</v>
      </c>
      <c r="M72" s="15" t="s">
        <v>211</v>
      </c>
      <c r="O72" s="17" t="str">
        <f t="shared" si="7"/>
        <v>ü</v>
      </c>
      <c r="P72" s="17" t="str">
        <f t="shared" si="8"/>
        <v>ü</v>
      </c>
      <c r="Q72" s="17" t="str">
        <f t="shared" si="9"/>
        <v>ü</v>
      </c>
      <c r="R72" s="17" t="str">
        <f t="shared" si="10"/>
        <v/>
      </c>
      <c r="S72" s="17" t="str">
        <f t="shared" si="11"/>
        <v>ü</v>
      </c>
      <c r="T72" s="17" t="str">
        <f t="shared" si="12"/>
        <v/>
      </c>
      <c r="U72" s="17"/>
      <c r="V72" s="17" t="str">
        <f t="shared" si="13"/>
        <v>ü</v>
      </c>
    </row>
    <row r="73" spans="1:22" ht="21.75" hidden="1" customHeight="1" x14ac:dyDescent="0.25">
      <c r="A73" s="28">
        <v>72</v>
      </c>
      <c r="B73" s="15">
        <v>2279606</v>
      </c>
      <c r="C73" s="16">
        <v>46111</v>
      </c>
      <c r="D73" s="16">
        <v>46113</v>
      </c>
      <c r="E73" s="15" t="s">
        <v>5774</v>
      </c>
      <c r="F73" s="15" t="s">
        <v>166</v>
      </c>
      <c r="H73" s="65">
        <v>507766939</v>
      </c>
      <c r="I73" s="15">
        <v>1139</v>
      </c>
      <c r="J73" s="15">
        <v>1193</v>
      </c>
      <c r="K73" s="15" t="s">
        <v>419</v>
      </c>
      <c r="L73" s="61" t="s">
        <v>5680</v>
      </c>
      <c r="M73" s="15" t="s">
        <v>211</v>
      </c>
      <c r="O73" s="17" t="str">
        <f t="shared" si="7"/>
        <v>ü</v>
      </c>
      <c r="P73" s="17" t="str">
        <f t="shared" si="8"/>
        <v>ü</v>
      </c>
      <c r="Q73" s="17" t="str">
        <f t="shared" si="9"/>
        <v>ü</v>
      </c>
      <c r="R73" s="17" t="str">
        <f t="shared" si="10"/>
        <v/>
      </c>
      <c r="S73" s="17" t="str">
        <f t="shared" si="11"/>
        <v>ü</v>
      </c>
      <c r="T73" s="17" t="str">
        <f t="shared" si="12"/>
        <v/>
      </c>
      <c r="U73" s="17"/>
      <c r="V73" s="17" t="str">
        <f t="shared" si="13"/>
        <v>ü</v>
      </c>
    </row>
    <row r="74" spans="1:22" ht="21.75" hidden="1" customHeight="1" x14ac:dyDescent="0.25">
      <c r="A74" s="28">
        <v>73</v>
      </c>
      <c r="B74" s="15">
        <v>2279605</v>
      </c>
      <c r="C74" s="16">
        <v>46111</v>
      </c>
      <c r="D74" s="16">
        <v>46113</v>
      </c>
      <c r="E74" s="15" t="s">
        <v>5774</v>
      </c>
      <c r="F74" s="15" t="s">
        <v>166</v>
      </c>
      <c r="H74" s="65">
        <v>507766939</v>
      </c>
      <c r="I74" s="15">
        <v>1139</v>
      </c>
      <c r="J74" s="15">
        <v>1193</v>
      </c>
      <c r="K74" s="15" t="s">
        <v>419</v>
      </c>
      <c r="L74" s="61" t="s">
        <v>5680</v>
      </c>
      <c r="M74" s="15" t="s">
        <v>211</v>
      </c>
      <c r="O74" s="17" t="str">
        <f t="shared" si="7"/>
        <v>ü</v>
      </c>
      <c r="P74" s="17" t="str">
        <f t="shared" si="8"/>
        <v>ü</v>
      </c>
      <c r="Q74" s="17" t="str">
        <f t="shared" si="9"/>
        <v>ü</v>
      </c>
      <c r="R74" s="17" t="str">
        <f t="shared" si="10"/>
        <v/>
      </c>
      <c r="S74" s="17" t="str">
        <f t="shared" si="11"/>
        <v>ü</v>
      </c>
      <c r="T74" s="17" t="str">
        <f t="shared" si="12"/>
        <v/>
      </c>
      <c r="U74" s="17"/>
      <c r="V74" s="17" t="str">
        <f t="shared" si="13"/>
        <v>ü</v>
      </c>
    </row>
    <row r="75" spans="1:22" ht="21.75" hidden="1" customHeight="1" x14ac:dyDescent="0.25">
      <c r="A75" s="28">
        <v>74</v>
      </c>
      <c r="B75" s="15">
        <v>2279604</v>
      </c>
      <c r="C75" s="16">
        <v>46111</v>
      </c>
      <c r="D75" s="16">
        <v>46113</v>
      </c>
      <c r="E75" s="15" t="s">
        <v>5774</v>
      </c>
      <c r="F75" s="15" t="s">
        <v>166</v>
      </c>
      <c r="H75" s="65">
        <v>507766939</v>
      </c>
      <c r="I75" s="15">
        <v>1139</v>
      </c>
      <c r="J75" s="15">
        <v>1193</v>
      </c>
      <c r="K75" s="15" t="s">
        <v>419</v>
      </c>
      <c r="L75" s="61" t="s">
        <v>5680</v>
      </c>
      <c r="M75" s="15" t="s">
        <v>211</v>
      </c>
      <c r="O75" s="17" t="str">
        <f t="shared" si="7"/>
        <v>ü</v>
      </c>
      <c r="P75" s="17" t="str">
        <f t="shared" si="8"/>
        <v>ü</v>
      </c>
      <c r="Q75" s="17" t="str">
        <f t="shared" si="9"/>
        <v>ü</v>
      </c>
      <c r="R75" s="17" t="str">
        <f t="shared" si="10"/>
        <v/>
      </c>
      <c r="S75" s="17" t="str">
        <f t="shared" si="11"/>
        <v>ü</v>
      </c>
      <c r="T75" s="17" t="str">
        <f t="shared" si="12"/>
        <v/>
      </c>
      <c r="U75" s="17"/>
      <c r="V75" s="17" t="str">
        <f t="shared" si="13"/>
        <v>ü</v>
      </c>
    </row>
    <row r="76" spans="1:22" ht="21.75" hidden="1" customHeight="1" x14ac:dyDescent="0.25">
      <c r="A76" s="28">
        <v>75</v>
      </c>
      <c r="B76" s="15">
        <v>2279602</v>
      </c>
      <c r="C76" s="16">
        <v>46111</v>
      </c>
      <c r="D76" s="16">
        <v>46113</v>
      </c>
      <c r="E76" s="15" t="s">
        <v>5774</v>
      </c>
      <c r="F76" s="15" t="s">
        <v>166</v>
      </c>
      <c r="H76" s="65">
        <v>507766939</v>
      </c>
      <c r="I76" s="15">
        <v>1139</v>
      </c>
      <c r="J76" s="15">
        <v>1193</v>
      </c>
      <c r="K76" s="15" t="s">
        <v>419</v>
      </c>
      <c r="L76" s="61" t="s">
        <v>5680</v>
      </c>
      <c r="M76" s="15" t="s">
        <v>211</v>
      </c>
      <c r="O76" s="17" t="str">
        <f t="shared" si="7"/>
        <v>ü</v>
      </c>
      <c r="P76" s="17" t="str">
        <f t="shared" si="8"/>
        <v>ü</v>
      </c>
      <c r="Q76" s="17" t="str">
        <f t="shared" si="9"/>
        <v>ü</v>
      </c>
      <c r="R76" s="17" t="str">
        <f t="shared" si="10"/>
        <v/>
      </c>
      <c r="S76" s="17" t="str">
        <f t="shared" si="11"/>
        <v>ü</v>
      </c>
      <c r="T76" s="17" t="str">
        <f t="shared" si="12"/>
        <v/>
      </c>
      <c r="U76" s="17"/>
      <c r="V76" s="17" t="str">
        <f t="shared" si="13"/>
        <v>ü</v>
      </c>
    </row>
    <row r="77" spans="1:22" ht="21.75" hidden="1" customHeight="1" x14ac:dyDescent="0.25">
      <c r="A77" s="28">
        <v>76</v>
      </c>
      <c r="B77" s="15">
        <v>2279601</v>
      </c>
      <c r="C77" s="16">
        <v>46111</v>
      </c>
      <c r="D77" s="16">
        <v>46113</v>
      </c>
      <c r="E77" s="15" t="s">
        <v>6275</v>
      </c>
      <c r="F77" s="15" t="s">
        <v>166</v>
      </c>
      <c r="H77" s="65">
        <v>503066476</v>
      </c>
      <c r="I77" s="15">
        <v>30</v>
      </c>
      <c r="J77" s="15" t="s">
        <v>578</v>
      </c>
      <c r="K77" s="15" t="s">
        <v>414</v>
      </c>
      <c r="L77" s="61" t="s">
        <v>4916</v>
      </c>
      <c r="M77" s="15" t="s">
        <v>165</v>
      </c>
      <c r="O77" s="17" t="str">
        <f t="shared" si="7"/>
        <v/>
      </c>
      <c r="P77" s="17" t="str">
        <f t="shared" si="8"/>
        <v/>
      </c>
      <c r="Q77" s="17" t="str">
        <f t="shared" si="9"/>
        <v/>
      </c>
      <c r="R77" s="17" t="str">
        <f t="shared" si="10"/>
        <v/>
      </c>
      <c r="S77" s="17" t="str">
        <f t="shared" si="11"/>
        <v/>
      </c>
      <c r="T77" s="17" t="str">
        <f t="shared" si="12"/>
        <v/>
      </c>
      <c r="U77" s="17"/>
      <c r="V77" s="17" t="str">
        <f t="shared" si="13"/>
        <v/>
      </c>
    </row>
    <row r="78" spans="1:22" ht="21.75" hidden="1" customHeight="1" x14ac:dyDescent="0.25">
      <c r="A78" s="28">
        <v>77</v>
      </c>
      <c r="B78" s="15">
        <v>2279600</v>
      </c>
      <c r="C78" s="16">
        <v>46111</v>
      </c>
      <c r="D78" s="16">
        <v>46113</v>
      </c>
      <c r="E78" s="15" t="s">
        <v>5774</v>
      </c>
      <c r="F78" s="15" t="s">
        <v>166</v>
      </c>
      <c r="H78" s="65">
        <v>507766939</v>
      </c>
      <c r="I78" s="15">
        <v>1139</v>
      </c>
      <c r="J78" s="15">
        <v>1193</v>
      </c>
      <c r="K78" s="15" t="s">
        <v>419</v>
      </c>
      <c r="L78" s="61" t="s">
        <v>5680</v>
      </c>
      <c r="M78" s="15" t="s">
        <v>211</v>
      </c>
      <c r="O78" s="17" t="str">
        <f t="shared" si="7"/>
        <v>ü</v>
      </c>
      <c r="P78" s="17" t="str">
        <f t="shared" si="8"/>
        <v>ü</v>
      </c>
      <c r="Q78" s="17" t="str">
        <f t="shared" si="9"/>
        <v>ü</v>
      </c>
      <c r="R78" s="17" t="str">
        <f t="shared" si="10"/>
        <v/>
      </c>
      <c r="S78" s="17" t="str">
        <f t="shared" si="11"/>
        <v>ü</v>
      </c>
      <c r="T78" s="17" t="str">
        <f t="shared" si="12"/>
        <v/>
      </c>
      <c r="U78" s="17"/>
      <c r="V78" s="17" t="str">
        <f t="shared" si="13"/>
        <v>ü</v>
      </c>
    </row>
    <row r="79" spans="1:22" ht="21.75" hidden="1" customHeight="1" x14ac:dyDescent="0.25">
      <c r="A79" s="28">
        <v>78</v>
      </c>
      <c r="B79" s="15">
        <v>2279599</v>
      </c>
      <c r="C79" s="16">
        <v>46111</v>
      </c>
      <c r="D79" s="16">
        <v>46113</v>
      </c>
      <c r="E79" s="15" t="s">
        <v>6275</v>
      </c>
      <c r="F79" s="15" t="s">
        <v>166</v>
      </c>
      <c r="H79" s="65">
        <v>503066476</v>
      </c>
      <c r="I79" s="15">
        <v>30</v>
      </c>
      <c r="J79" s="15" t="s">
        <v>578</v>
      </c>
      <c r="K79" s="15" t="s">
        <v>414</v>
      </c>
      <c r="L79" s="61" t="s">
        <v>4916</v>
      </c>
      <c r="M79" s="15" t="s">
        <v>165</v>
      </c>
      <c r="O79" s="17" t="str">
        <f t="shared" si="7"/>
        <v/>
      </c>
      <c r="P79" s="17" t="str">
        <f t="shared" si="8"/>
        <v/>
      </c>
      <c r="Q79" s="17" t="str">
        <f t="shared" si="9"/>
        <v/>
      </c>
      <c r="R79" s="17" t="str">
        <f t="shared" si="10"/>
        <v/>
      </c>
      <c r="S79" s="17" t="str">
        <f t="shared" si="11"/>
        <v/>
      </c>
      <c r="T79" s="17" t="str">
        <f t="shared" si="12"/>
        <v/>
      </c>
      <c r="U79" s="17"/>
      <c r="V79" s="17" t="str">
        <f t="shared" si="13"/>
        <v/>
      </c>
    </row>
    <row r="80" spans="1:22" ht="21.75" hidden="1" customHeight="1" x14ac:dyDescent="0.25">
      <c r="A80" s="28">
        <v>79</v>
      </c>
      <c r="B80" s="15">
        <v>2279598</v>
      </c>
      <c r="C80" s="16">
        <v>46111</v>
      </c>
      <c r="D80" s="16">
        <v>46113</v>
      </c>
      <c r="E80" s="15" t="s">
        <v>5774</v>
      </c>
      <c r="F80" s="15" t="s">
        <v>166</v>
      </c>
      <c r="H80" s="65">
        <v>507766939</v>
      </c>
      <c r="I80" s="15">
        <v>1139</v>
      </c>
      <c r="J80" s="15">
        <v>1193</v>
      </c>
      <c r="K80" s="15" t="s">
        <v>419</v>
      </c>
      <c r="L80" s="61" t="s">
        <v>5680</v>
      </c>
      <c r="M80" s="15" t="s">
        <v>211</v>
      </c>
      <c r="O80" s="17" t="str">
        <f t="shared" si="7"/>
        <v>ü</v>
      </c>
      <c r="P80" s="17" t="str">
        <f t="shared" si="8"/>
        <v>ü</v>
      </c>
      <c r="Q80" s="17" t="str">
        <f t="shared" si="9"/>
        <v>ü</v>
      </c>
      <c r="R80" s="17" t="str">
        <f t="shared" si="10"/>
        <v/>
      </c>
      <c r="S80" s="17" t="str">
        <f t="shared" si="11"/>
        <v>ü</v>
      </c>
      <c r="T80" s="17" t="str">
        <f t="shared" si="12"/>
        <v/>
      </c>
      <c r="U80" s="17"/>
      <c r="V80" s="17" t="str">
        <f t="shared" si="13"/>
        <v>ü</v>
      </c>
    </row>
    <row r="81" spans="1:22" ht="21.75" hidden="1" customHeight="1" x14ac:dyDescent="0.25">
      <c r="A81" s="28">
        <v>80</v>
      </c>
      <c r="B81" s="15">
        <v>2279597</v>
      </c>
      <c r="C81" s="16">
        <v>46111</v>
      </c>
      <c r="D81" s="16">
        <v>46113</v>
      </c>
      <c r="E81" s="15" t="s">
        <v>5774</v>
      </c>
      <c r="F81" s="15" t="s">
        <v>166</v>
      </c>
      <c r="H81" s="65">
        <v>507766939</v>
      </c>
      <c r="I81" s="15">
        <v>1139</v>
      </c>
      <c r="J81" s="15">
        <v>1193</v>
      </c>
      <c r="K81" s="15" t="s">
        <v>419</v>
      </c>
      <c r="L81" s="61" t="s">
        <v>5680</v>
      </c>
      <c r="M81" s="15" t="s">
        <v>211</v>
      </c>
      <c r="O81" s="17" t="str">
        <f t="shared" si="7"/>
        <v>ü</v>
      </c>
      <c r="P81" s="17" t="str">
        <f t="shared" si="8"/>
        <v>ü</v>
      </c>
      <c r="Q81" s="17" t="str">
        <f t="shared" si="9"/>
        <v>ü</v>
      </c>
      <c r="R81" s="17" t="str">
        <f t="shared" si="10"/>
        <v/>
      </c>
      <c r="S81" s="17" t="str">
        <f t="shared" si="11"/>
        <v>ü</v>
      </c>
      <c r="T81" s="17" t="str">
        <f t="shared" si="12"/>
        <v/>
      </c>
      <c r="U81" s="17"/>
      <c r="V81" s="17" t="str">
        <f t="shared" si="13"/>
        <v>ü</v>
      </c>
    </row>
    <row r="82" spans="1:22" ht="21.75" hidden="1" customHeight="1" x14ac:dyDescent="0.25">
      <c r="A82" s="28">
        <v>81</v>
      </c>
      <c r="B82" s="15">
        <v>2279595</v>
      </c>
      <c r="C82" s="16">
        <v>46111</v>
      </c>
      <c r="D82" s="16">
        <v>46113</v>
      </c>
      <c r="E82" s="15" t="s">
        <v>5774</v>
      </c>
      <c r="F82" s="15" t="s">
        <v>166</v>
      </c>
      <c r="H82" s="65">
        <v>507766939</v>
      </c>
      <c r="I82" s="15">
        <v>1139</v>
      </c>
      <c r="J82" s="15">
        <v>1193</v>
      </c>
      <c r="K82" s="15" t="s">
        <v>419</v>
      </c>
      <c r="L82" s="61" t="s">
        <v>5680</v>
      </c>
      <c r="M82" s="15" t="s">
        <v>211</v>
      </c>
      <c r="O82" s="17" t="str">
        <f t="shared" si="7"/>
        <v>ü</v>
      </c>
      <c r="P82" s="17" t="str">
        <f t="shared" si="8"/>
        <v>ü</v>
      </c>
      <c r="Q82" s="17" t="str">
        <f t="shared" si="9"/>
        <v>ü</v>
      </c>
      <c r="R82" s="17" t="str">
        <f t="shared" si="10"/>
        <v/>
      </c>
      <c r="S82" s="17" t="str">
        <f t="shared" si="11"/>
        <v>ü</v>
      </c>
      <c r="T82" s="17" t="str">
        <f t="shared" si="12"/>
        <v/>
      </c>
      <c r="U82" s="17"/>
      <c r="V82" s="17" t="str">
        <f t="shared" si="13"/>
        <v>ü</v>
      </c>
    </row>
    <row r="83" spans="1:22" ht="21.75" hidden="1" customHeight="1" x14ac:dyDescent="0.25">
      <c r="A83" s="28">
        <v>82</v>
      </c>
      <c r="B83" s="15">
        <v>2279594</v>
      </c>
      <c r="C83" s="16">
        <v>46111</v>
      </c>
      <c r="D83" s="16">
        <v>46113</v>
      </c>
      <c r="E83" s="15" t="s">
        <v>6276</v>
      </c>
      <c r="F83" s="15" t="s">
        <v>159</v>
      </c>
      <c r="H83" s="65">
        <v>581109678</v>
      </c>
      <c r="I83" s="15" t="s">
        <v>6369</v>
      </c>
      <c r="J83" s="15">
        <v>701</v>
      </c>
      <c r="K83" s="15" t="s">
        <v>1600</v>
      </c>
      <c r="L83" s="61" t="s">
        <v>4920</v>
      </c>
      <c r="M83" s="15" t="s">
        <v>6447</v>
      </c>
      <c r="O83" s="17" t="str">
        <f t="shared" si="7"/>
        <v/>
      </c>
      <c r="P83" s="17" t="str">
        <f t="shared" si="8"/>
        <v/>
      </c>
      <c r="Q83" s="17" t="str">
        <f t="shared" si="9"/>
        <v/>
      </c>
      <c r="R83" s="17" t="str">
        <f t="shared" si="10"/>
        <v/>
      </c>
      <c r="S83" s="17" t="str">
        <f t="shared" si="11"/>
        <v/>
      </c>
      <c r="T83" s="17" t="str">
        <f t="shared" si="12"/>
        <v/>
      </c>
      <c r="U83" s="17"/>
      <c r="V83" s="17" t="str">
        <f t="shared" si="13"/>
        <v/>
      </c>
    </row>
    <row r="84" spans="1:22" ht="21.75" hidden="1" customHeight="1" x14ac:dyDescent="0.25">
      <c r="A84" s="28">
        <v>83</v>
      </c>
      <c r="B84" s="15">
        <v>2279593</v>
      </c>
      <c r="C84" s="16">
        <v>46111</v>
      </c>
      <c r="D84" s="16">
        <v>46113</v>
      </c>
      <c r="E84" s="15" t="s">
        <v>5774</v>
      </c>
      <c r="F84" s="15" t="s">
        <v>166</v>
      </c>
      <c r="H84" s="65">
        <v>507766939</v>
      </c>
      <c r="I84" s="15">
        <v>1139</v>
      </c>
      <c r="J84" s="15">
        <v>1193</v>
      </c>
      <c r="K84" s="15" t="s">
        <v>419</v>
      </c>
      <c r="L84" s="61" t="s">
        <v>5680</v>
      </c>
      <c r="M84" s="15" t="s">
        <v>211</v>
      </c>
      <c r="O84" s="17" t="str">
        <f t="shared" si="7"/>
        <v>ü</v>
      </c>
      <c r="P84" s="17" t="str">
        <f t="shared" si="8"/>
        <v>ü</v>
      </c>
      <c r="Q84" s="17" t="str">
        <f t="shared" si="9"/>
        <v>ü</v>
      </c>
      <c r="R84" s="17" t="str">
        <f t="shared" si="10"/>
        <v/>
      </c>
      <c r="S84" s="17" t="str">
        <f t="shared" si="11"/>
        <v>ü</v>
      </c>
      <c r="T84" s="17" t="str">
        <f t="shared" si="12"/>
        <v/>
      </c>
      <c r="U84" s="17"/>
      <c r="V84" s="17" t="str">
        <f t="shared" si="13"/>
        <v>ü</v>
      </c>
    </row>
    <row r="85" spans="1:22" ht="21.75" hidden="1" customHeight="1" x14ac:dyDescent="0.25">
      <c r="A85" s="28">
        <v>84</v>
      </c>
      <c r="B85" s="15">
        <v>2279588</v>
      </c>
      <c r="C85" s="16">
        <v>46111</v>
      </c>
      <c r="D85" s="16">
        <v>46114</v>
      </c>
      <c r="E85" s="15" t="s">
        <v>6277</v>
      </c>
      <c r="F85" s="15" t="s">
        <v>166</v>
      </c>
      <c r="H85" s="65">
        <v>504277177</v>
      </c>
      <c r="I85" s="15">
        <v>50</v>
      </c>
      <c r="J85" s="15">
        <v>208</v>
      </c>
      <c r="K85" s="15" t="s">
        <v>228</v>
      </c>
      <c r="L85" s="61" t="s">
        <v>4905</v>
      </c>
      <c r="M85" s="15" t="s">
        <v>158</v>
      </c>
      <c r="O85" s="17" t="str">
        <f t="shared" si="7"/>
        <v>ü</v>
      </c>
      <c r="P85" s="17" t="str">
        <f t="shared" si="8"/>
        <v>ü</v>
      </c>
      <c r="Q85" s="17" t="str">
        <f t="shared" si="9"/>
        <v>ü</v>
      </c>
      <c r="R85" s="17" t="str">
        <f t="shared" si="10"/>
        <v/>
      </c>
      <c r="S85" s="17" t="str">
        <f t="shared" si="11"/>
        <v>ü</v>
      </c>
      <c r="T85" s="17" t="str">
        <f t="shared" si="12"/>
        <v/>
      </c>
      <c r="U85" s="17"/>
      <c r="V85" s="17" t="str">
        <f t="shared" si="13"/>
        <v>ü</v>
      </c>
    </row>
    <row r="86" spans="1:22" ht="21.75" hidden="1" customHeight="1" x14ac:dyDescent="0.25">
      <c r="A86" s="28">
        <v>85</v>
      </c>
      <c r="B86" s="15">
        <v>2279579</v>
      </c>
      <c r="C86" s="16">
        <v>46111</v>
      </c>
      <c r="D86" s="16">
        <v>46114</v>
      </c>
      <c r="E86" s="15" t="s">
        <v>5282</v>
      </c>
      <c r="F86" s="15" t="s">
        <v>166</v>
      </c>
      <c r="H86" s="65">
        <v>569191193</v>
      </c>
      <c r="I86" s="15">
        <v>0</v>
      </c>
      <c r="J86" s="15">
        <v>27</v>
      </c>
      <c r="K86" s="15" t="s">
        <v>227</v>
      </c>
      <c r="L86" s="61" t="s">
        <v>5035</v>
      </c>
      <c r="M86" s="15" t="s">
        <v>162</v>
      </c>
      <c r="O86" s="17" t="str">
        <f t="shared" si="7"/>
        <v>ü</v>
      </c>
      <c r="P86" s="17" t="str">
        <f t="shared" si="8"/>
        <v/>
      </c>
      <c r="Q86" s="17" t="str">
        <f t="shared" si="9"/>
        <v>ü</v>
      </c>
      <c r="R86" s="17" t="str">
        <f t="shared" si="10"/>
        <v/>
      </c>
      <c r="S86" s="17" t="str">
        <f t="shared" si="11"/>
        <v>ü</v>
      </c>
      <c r="T86" s="17" t="str">
        <f t="shared" si="12"/>
        <v/>
      </c>
      <c r="U86" s="17"/>
      <c r="V86" s="17" t="str">
        <f t="shared" si="13"/>
        <v/>
      </c>
    </row>
    <row r="87" spans="1:22" ht="21.75" hidden="1" customHeight="1" x14ac:dyDescent="0.25">
      <c r="A87" s="28">
        <v>86</v>
      </c>
      <c r="B87" s="15">
        <v>2279577</v>
      </c>
      <c r="C87" s="16">
        <v>46111</v>
      </c>
      <c r="D87" s="16">
        <v>46114</v>
      </c>
      <c r="E87" s="15" t="s">
        <v>5282</v>
      </c>
      <c r="F87" s="15" t="s">
        <v>166</v>
      </c>
      <c r="H87" s="65">
        <v>569191193</v>
      </c>
      <c r="I87" s="15">
        <v>0</v>
      </c>
      <c r="J87" s="15">
        <v>27</v>
      </c>
      <c r="K87" s="15" t="s">
        <v>227</v>
      </c>
      <c r="L87" s="61" t="s">
        <v>5035</v>
      </c>
      <c r="M87" s="15" t="s">
        <v>162</v>
      </c>
      <c r="O87" s="17" t="str">
        <f t="shared" si="7"/>
        <v>ü</v>
      </c>
      <c r="P87" s="17" t="str">
        <f t="shared" si="8"/>
        <v/>
      </c>
      <c r="Q87" s="17" t="str">
        <f t="shared" si="9"/>
        <v>ü</v>
      </c>
      <c r="R87" s="17" t="str">
        <f t="shared" si="10"/>
        <v/>
      </c>
      <c r="S87" s="17" t="str">
        <f t="shared" si="11"/>
        <v>ü</v>
      </c>
      <c r="T87" s="17" t="str">
        <f t="shared" si="12"/>
        <v/>
      </c>
      <c r="U87" s="17"/>
      <c r="V87" s="17" t="str">
        <f t="shared" si="13"/>
        <v/>
      </c>
    </row>
    <row r="88" spans="1:22" ht="21.75" hidden="1" customHeight="1" x14ac:dyDescent="0.25">
      <c r="A88" s="28">
        <v>87</v>
      </c>
      <c r="B88" s="15">
        <v>2279566</v>
      </c>
      <c r="C88" s="16">
        <v>46111</v>
      </c>
      <c r="D88" s="16">
        <v>46117</v>
      </c>
      <c r="E88" s="15" t="s">
        <v>6278</v>
      </c>
      <c r="F88" s="15" t="s">
        <v>166</v>
      </c>
      <c r="H88" s="65">
        <v>503039390</v>
      </c>
      <c r="I88" s="15" t="s">
        <v>6370</v>
      </c>
      <c r="J88" s="15">
        <v>215</v>
      </c>
      <c r="K88" s="15" t="s">
        <v>402</v>
      </c>
      <c r="L88" s="61" t="s">
        <v>4975</v>
      </c>
      <c r="M88" s="15" t="s">
        <v>486</v>
      </c>
      <c r="O88" s="17" t="str">
        <f t="shared" si="7"/>
        <v>ü</v>
      </c>
      <c r="P88" s="17" t="str">
        <f t="shared" si="8"/>
        <v>ü</v>
      </c>
      <c r="Q88" s="17" t="str">
        <f t="shared" si="9"/>
        <v>ü</v>
      </c>
      <c r="R88" s="17" t="str">
        <f t="shared" si="10"/>
        <v/>
      </c>
      <c r="S88" s="17" t="str">
        <f t="shared" si="11"/>
        <v>ü</v>
      </c>
      <c r="T88" s="17" t="str">
        <f t="shared" si="12"/>
        <v/>
      </c>
      <c r="U88" s="17"/>
      <c r="V88" s="17" t="str">
        <f t="shared" si="13"/>
        <v/>
      </c>
    </row>
    <row r="89" spans="1:22" ht="21.75" hidden="1" customHeight="1" x14ac:dyDescent="0.25">
      <c r="A89" s="28">
        <v>88</v>
      </c>
      <c r="B89" s="15">
        <v>2279561</v>
      </c>
      <c r="C89" s="16">
        <v>46111</v>
      </c>
      <c r="D89" s="16">
        <v>46116</v>
      </c>
      <c r="E89" s="15" t="s">
        <v>6279</v>
      </c>
      <c r="F89" s="15" t="s">
        <v>166</v>
      </c>
      <c r="H89" s="65">
        <v>555228694</v>
      </c>
      <c r="I89" s="15">
        <v>131</v>
      </c>
      <c r="J89" s="15">
        <v>1</v>
      </c>
      <c r="K89" s="15" t="s">
        <v>231</v>
      </c>
      <c r="L89" s="61" t="s">
        <v>4896</v>
      </c>
      <c r="M89" s="15" t="s">
        <v>162</v>
      </c>
      <c r="O89" s="17" t="str">
        <f t="shared" si="7"/>
        <v>ü</v>
      </c>
      <c r="P89" s="17" t="str">
        <f t="shared" si="8"/>
        <v>ü</v>
      </c>
      <c r="Q89" s="17" t="str">
        <f t="shared" si="9"/>
        <v>ü</v>
      </c>
      <c r="R89" s="17" t="str">
        <f t="shared" si="10"/>
        <v/>
      </c>
      <c r="S89" s="17" t="str">
        <f t="shared" si="11"/>
        <v>ü</v>
      </c>
      <c r="T89" s="17" t="str">
        <f t="shared" si="12"/>
        <v/>
      </c>
      <c r="U89" s="17"/>
      <c r="V89" s="17" t="str">
        <f t="shared" si="13"/>
        <v/>
      </c>
    </row>
    <row r="90" spans="1:22" ht="21.75" hidden="1" customHeight="1" x14ac:dyDescent="0.25">
      <c r="A90" s="28">
        <v>89</v>
      </c>
      <c r="B90" s="15">
        <v>2279543</v>
      </c>
      <c r="C90" s="16">
        <v>46111</v>
      </c>
      <c r="D90" s="16">
        <v>46114</v>
      </c>
      <c r="E90" s="15" t="s">
        <v>6280</v>
      </c>
      <c r="F90" s="15" t="s">
        <v>166</v>
      </c>
      <c r="H90" s="65">
        <v>501547797</v>
      </c>
      <c r="I90" s="15" t="s">
        <v>1922</v>
      </c>
      <c r="J90" s="15">
        <v>162</v>
      </c>
      <c r="K90" s="15" t="s">
        <v>227</v>
      </c>
      <c r="L90" s="61" t="s">
        <v>5146</v>
      </c>
      <c r="M90" s="15" t="s">
        <v>162</v>
      </c>
      <c r="O90" s="17" t="str">
        <f t="shared" si="7"/>
        <v>ü</v>
      </c>
      <c r="P90" s="17" t="str">
        <f t="shared" si="8"/>
        <v/>
      </c>
      <c r="Q90" s="17" t="str">
        <f t="shared" si="9"/>
        <v>ü</v>
      </c>
      <c r="R90" s="17" t="str">
        <f t="shared" si="10"/>
        <v/>
      </c>
      <c r="S90" s="17" t="str">
        <f t="shared" si="11"/>
        <v/>
      </c>
      <c r="T90" s="17" t="str">
        <f t="shared" si="12"/>
        <v/>
      </c>
      <c r="U90" s="17"/>
      <c r="V90" s="17" t="str">
        <f t="shared" si="13"/>
        <v/>
      </c>
    </row>
    <row r="91" spans="1:22" ht="21.75" hidden="1" customHeight="1" x14ac:dyDescent="0.25">
      <c r="A91" s="28">
        <v>90</v>
      </c>
      <c r="B91" s="15">
        <v>2279541</v>
      </c>
      <c r="C91" s="16">
        <v>46111</v>
      </c>
      <c r="D91" s="16">
        <v>46114</v>
      </c>
      <c r="E91" s="15" t="s">
        <v>6281</v>
      </c>
      <c r="F91" s="15" t="s">
        <v>166</v>
      </c>
      <c r="H91" s="65">
        <v>501184814</v>
      </c>
      <c r="J91" s="15">
        <v>424</v>
      </c>
      <c r="K91" s="15" t="s">
        <v>402</v>
      </c>
      <c r="L91" s="61" t="s">
        <v>4897</v>
      </c>
      <c r="M91" s="15" t="s">
        <v>162</v>
      </c>
      <c r="O91" s="17" t="str">
        <f t="shared" si="7"/>
        <v>ü</v>
      </c>
      <c r="P91" s="17" t="str">
        <f t="shared" si="8"/>
        <v>ü</v>
      </c>
      <c r="Q91" s="17" t="str">
        <f t="shared" si="9"/>
        <v>ü</v>
      </c>
      <c r="R91" s="17" t="str">
        <f t="shared" si="10"/>
        <v/>
      </c>
      <c r="S91" s="17" t="str">
        <f t="shared" si="11"/>
        <v>ü</v>
      </c>
      <c r="T91" s="17" t="str">
        <f t="shared" si="12"/>
        <v/>
      </c>
      <c r="U91" s="17"/>
      <c r="V91" s="17" t="str">
        <f t="shared" si="13"/>
        <v/>
      </c>
    </row>
    <row r="92" spans="1:22" ht="21.75" hidden="1" customHeight="1" x14ac:dyDescent="0.25">
      <c r="A92" s="28">
        <v>91</v>
      </c>
      <c r="B92" s="15">
        <v>2279539</v>
      </c>
      <c r="C92" s="16">
        <v>46111</v>
      </c>
      <c r="D92" s="16">
        <v>46113</v>
      </c>
      <c r="E92" s="15" t="s">
        <v>6282</v>
      </c>
      <c r="F92" s="15" t="s">
        <v>166</v>
      </c>
      <c r="H92" s="65">
        <v>504534114</v>
      </c>
      <c r="I92" s="15" t="s">
        <v>359</v>
      </c>
      <c r="J92" s="15">
        <v>24</v>
      </c>
      <c r="K92" s="15" t="s">
        <v>360</v>
      </c>
      <c r="L92" s="61" t="s">
        <v>4896</v>
      </c>
      <c r="M92" s="15" t="s">
        <v>158</v>
      </c>
      <c r="O92" s="17" t="str">
        <f t="shared" si="7"/>
        <v>ü</v>
      </c>
      <c r="P92" s="17" t="str">
        <f t="shared" si="8"/>
        <v>ü</v>
      </c>
      <c r="Q92" s="17" t="str">
        <f t="shared" si="9"/>
        <v>ü</v>
      </c>
      <c r="R92" s="17" t="str">
        <f t="shared" si="10"/>
        <v/>
      </c>
      <c r="S92" s="17" t="str">
        <f t="shared" si="11"/>
        <v>ü</v>
      </c>
      <c r="T92" s="17" t="str">
        <f t="shared" si="12"/>
        <v/>
      </c>
      <c r="U92" s="17"/>
      <c r="V92" s="17" t="str">
        <f t="shared" si="13"/>
        <v/>
      </c>
    </row>
    <row r="93" spans="1:22" ht="21.75" hidden="1" customHeight="1" x14ac:dyDescent="0.25">
      <c r="A93" s="28">
        <v>92</v>
      </c>
      <c r="B93" s="15">
        <v>2279534</v>
      </c>
      <c r="C93" s="16">
        <v>46111</v>
      </c>
      <c r="D93" s="16">
        <v>46113</v>
      </c>
      <c r="E93" s="15" t="s">
        <v>5716</v>
      </c>
      <c r="F93" s="15" t="s">
        <v>166</v>
      </c>
      <c r="H93" s="65">
        <v>527009417</v>
      </c>
      <c r="J93" s="15">
        <v>2783</v>
      </c>
      <c r="K93" s="15" t="s">
        <v>220</v>
      </c>
      <c r="L93" s="61" t="s">
        <v>6371</v>
      </c>
      <c r="M93" s="15" t="s">
        <v>211</v>
      </c>
      <c r="O93" s="17" t="str">
        <f t="shared" si="7"/>
        <v>ü</v>
      </c>
      <c r="P93" s="17" t="str">
        <f t="shared" si="8"/>
        <v>ü</v>
      </c>
      <c r="Q93" s="17" t="str">
        <f t="shared" si="9"/>
        <v>ü</v>
      </c>
      <c r="R93" s="17" t="str">
        <f t="shared" si="10"/>
        <v/>
      </c>
      <c r="S93" s="17" t="str">
        <f t="shared" si="11"/>
        <v>ü</v>
      </c>
      <c r="T93" s="17" t="str">
        <f t="shared" si="12"/>
        <v/>
      </c>
      <c r="U93" s="17"/>
      <c r="V93" s="17" t="str">
        <f t="shared" si="13"/>
        <v>ü</v>
      </c>
    </row>
    <row r="94" spans="1:22" ht="21.75" hidden="1" customHeight="1" x14ac:dyDescent="0.25">
      <c r="A94" s="28">
        <v>93</v>
      </c>
      <c r="B94" s="15">
        <v>2279527</v>
      </c>
      <c r="C94" s="16">
        <v>46111</v>
      </c>
      <c r="D94" s="16">
        <v>46113</v>
      </c>
      <c r="E94" s="15" t="s">
        <v>6283</v>
      </c>
      <c r="F94" s="15" t="s">
        <v>166</v>
      </c>
      <c r="H94" s="65">
        <v>522220001</v>
      </c>
      <c r="I94" s="15" t="s">
        <v>6372</v>
      </c>
      <c r="J94" s="15">
        <v>117</v>
      </c>
      <c r="K94" s="15" t="s">
        <v>382</v>
      </c>
      <c r="L94" s="61" t="s">
        <v>4905</v>
      </c>
      <c r="M94" s="15" t="s">
        <v>158</v>
      </c>
      <c r="O94" s="17" t="str">
        <f t="shared" si="7"/>
        <v>ü</v>
      </c>
      <c r="P94" s="17" t="str">
        <f t="shared" si="8"/>
        <v>ü</v>
      </c>
      <c r="Q94" s="17" t="str">
        <f t="shared" si="9"/>
        <v>ü</v>
      </c>
      <c r="R94" s="17" t="str">
        <f t="shared" si="10"/>
        <v/>
      </c>
      <c r="S94" s="17" t="str">
        <f t="shared" si="11"/>
        <v>ü</v>
      </c>
      <c r="T94" s="17" t="str">
        <f t="shared" si="12"/>
        <v/>
      </c>
      <c r="U94" s="17"/>
      <c r="V94" s="17" t="str">
        <f t="shared" si="13"/>
        <v>ü</v>
      </c>
    </row>
    <row r="95" spans="1:22" ht="21.75" hidden="1" customHeight="1" x14ac:dyDescent="0.25">
      <c r="A95" s="28">
        <v>94</v>
      </c>
      <c r="B95" s="15">
        <v>2279524</v>
      </c>
      <c r="C95" s="16">
        <v>46111</v>
      </c>
      <c r="D95" s="16">
        <v>46113</v>
      </c>
      <c r="E95" s="15" t="s">
        <v>6284</v>
      </c>
      <c r="F95" s="15" t="s">
        <v>166</v>
      </c>
      <c r="H95" s="65">
        <v>506377339</v>
      </c>
      <c r="I95" s="15">
        <v>1746</v>
      </c>
      <c r="J95" s="15">
        <v>1746</v>
      </c>
      <c r="K95" s="15" t="s">
        <v>228</v>
      </c>
      <c r="L95" s="61" t="s">
        <v>5157</v>
      </c>
      <c r="M95" s="15" t="s">
        <v>211</v>
      </c>
      <c r="O95" s="17" t="str">
        <f t="shared" si="7"/>
        <v>ü</v>
      </c>
      <c r="P95" s="17" t="str">
        <f t="shared" si="8"/>
        <v/>
      </c>
      <c r="Q95" s="17" t="str">
        <f t="shared" si="9"/>
        <v>ü</v>
      </c>
      <c r="R95" s="17" t="str">
        <f t="shared" si="10"/>
        <v/>
      </c>
      <c r="S95" s="17" t="str">
        <f t="shared" si="11"/>
        <v>ü</v>
      </c>
      <c r="T95" s="17" t="str">
        <f t="shared" si="12"/>
        <v/>
      </c>
      <c r="U95" s="17"/>
      <c r="V95" s="17" t="str">
        <f t="shared" si="13"/>
        <v/>
      </c>
    </row>
    <row r="96" spans="1:22" ht="21.75" hidden="1" customHeight="1" x14ac:dyDescent="0.25">
      <c r="A96" s="28">
        <v>95</v>
      </c>
      <c r="B96" s="15">
        <v>2279520</v>
      </c>
      <c r="C96" s="16">
        <v>46111</v>
      </c>
      <c r="D96" s="16">
        <v>46113</v>
      </c>
      <c r="E96" s="15" t="s">
        <v>6285</v>
      </c>
      <c r="F96" s="15" t="s">
        <v>166</v>
      </c>
      <c r="H96" s="65">
        <v>503684125</v>
      </c>
      <c r="I96" s="15" t="s">
        <v>6373</v>
      </c>
      <c r="J96" s="15">
        <v>3</v>
      </c>
      <c r="K96" s="15" t="s">
        <v>222</v>
      </c>
      <c r="L96" s="61" t="s">
        <v>4897</v>
      </c>
      <c r="M96" s="15" t="s">
        <v>486</v>
      </c>
      <c r="O96" s="17" t="str">
        <f t="shared" si="7"/>
        <v>ü</v>
      </c>
      <c r="P96" s="17" t="str">
        <f t="shared" si="8"/>
        <v>ü</v>
      </c>
      <c r="Q96" s="17" t="str">
        <f t="shared" si="9"/>
        <v>ü</v>
      </c>
      <c r="R96" s="17" t="str">
        <f t="shared" si="10"/>
        <v/>
      </c>
      <c r="S96" s="17" t="str">
        <f t="shared" si="11"/>
        <v>ü</v>
      </c>
      <c r="T96" s="17" t="str">
        <f t="shared" si="12"/>
        <v/>
      </c>
      <c r="U96" s="17"/>
      <c r="V96" s="17" t="str">
        <f t="shared" si="13"/>
        <v/>
      </c>
    </row>
    <row r="97" spans="1:22" ht="21.75" hidden="1" customHeight="1" x14ac:dyDescent="0.25">
      <c r="A97" s="28">
        <v>96</v>
      </c>
      <c r="B97" s="15">
        <v>2279514</v>
      </c>
      <c r="C97" s="16">
        <v>46111</v>
      </c>
      <c r="D97" s="16">
        <v>46114</v>
      </c>
      <c r="E97" s="15" t="s">
        <v>5996</v>
      </c>
      <c r="F97" s="15" t="s">
        <v>166</v>
      </c>
      <c r="H97" s="65">
        <v>508016616</v>
      </c>
      <c r="I97" s="15" t="s">
        <v>6374</v>
      </c>
      <c r="J97" s="15">
        <v>213</v>
      </c>
      <c r="K97" s="15" t="s">
        <v>227</v>
      </c>
      <c r="L97" s="61" t="s">
        <v>5223</v>
      </c>
      <c r="M97" s="15" t="s">
        <v>162</v>
      </c>
      <c r="O97" s="17" t="str">
        <f t="shared" si="7"/>
        <v>ü</v>
      </c>
      <c r="P97" s="17" t="str">
        <f t="shared" si="8"/>
        <v/>
      </c>
      <c r="Q97" s="17" t="str">
        <f t="shared" si="9"/>
        <v>ü</v>
      </c>
      <c r="R97" s="17" t="str">
        <f t="shared" si="10"/>
        <v/>
      </c>
      <c r="S97" s="17" t="str">
        <f t="shared" si="11"/>
        <v>ü</v>
      </c>
      <c r="T97" s="17" t="str">
        <f t="shared" si="12"/>
        <v/>
      </c>
      <c r="U97" s="17"/>
      <c r="V97" s="17" t="str">
        <f t="shared" si="13"/>
        <v>ü</v>
      </c>
    </row>
    <row r="98" spans="1:22" ht="21.75" hidden="1" customHeight="1" x14ac:dyDescent="0.25">
      <c r="A98" s="28">
        <v>97</v>
      </c>
      <c r="B98" s="15">
        <v>2279507</v>
      </c>
      <c r="C98" s="16">
        <v>46111</v>
      </c>
      <c r="D98" s="16">
        <v>46113</v>
      </c>
      <c r="E98" s="15" t="s">
        <v>6286</v>
      </c>
      <c r="F98" s="15" t="s">
        <v>166</v>
      </c>
      <c r="H98" s="65">
        <v>565888977</v>
      </c>
      <c r="I98" s="15">
        <v>30</v>
      </c>
      <c r="J98" s="15">
        <v>22</v>
      </c>
      <c r="K98" s="15" t="s">
        <v>336</v>
      </c>
      <c r="L98" s="61" t="s">
        <v>4919</v>
      </c>
      <c r="M98" s="15" t="s">
        <v>211</v>
      </c>
      <c r="O98" s="17" t="str">
        <f t="shared" si="7"/>
        <v/>
      </c>
      <c r="P98" s="17" t="str">
        <f t="shared" si="8"/>
        <v/>
      </c>
      <c r="Q98" s="17" t="str">
        <f t="shared" si="9"/>
        <v>ü</v>
      </c>
      <c r="R98" s="17" t="str">
        <f t="shared" si="10"/>
        <v/>
      </c>
      <c r="S98" s="17" t="str">
        <f t="shared" si="11"/>
        <v/>
      </c>
      <c r="T98" s="17" t="str">
        <f t="shared" si="12"/>
        <v/>
      </c>
      <c r="U98" s="17"/>
      <c r="V98" s="17" t="str">
        <f t="shared" si="13"/>
        <v/>
      </c>
    </row>
    <row r="99" spans="1:22" ht="21.75" hidden="1" customHeight="1" x14ac:dyDescent="0.25">
      <c r="A99" s="28">
        <v>98</v>
      </c>
      <c r="B99" s="15">
        <v>2279506</v>
      </c>
      <c r="C99" s="16">
        <v>46111</v>
      </c>
      <c r="D99" s="16">
        <v>46114</v>
      </c>
      <c r="E99" s="15" t="s">
        <v>6287</v>
      </c>
      <c r="F99" s="15" t="s">
        <v>166</v>
      </c>
      <c r="H99" s="65">
        <v>564503090</v>
      </c>
      <c r="I99" s="15">
        <v>1</v>
      </c>
      <c r="J99" s="15">
        <v>132</v>
      </c>
      <c r="K99" s="15" t="s">
        <v>946</v>
      </c>
      <c r="L99" s="61" t="s">
        <v>5224</v>
      </c>
      <c r="M99" s="15" t="s">
        <v>165</v>
      </c>
      <c r="O99" s="17" t="str">
        <f t="shared" si="7"/>
        <v>ü</v>
      </c>
      <c r="P99" s="17" t="str">
        <f t="shared" si="8"/>
        <v>ü</v>
      </c>
      <c r="Q99" s="17" t="str">
        <f t="shared" si="9"/>
        <v>ü</v>
      </c>
      <c r="R99" s="17" t="str">
        <f t="shared" si="10"/>
        <v/>
      </c>
      <c r="S99" s="17" t="str">
        <f t="shared" si="11"/>
        <v>ü</v>
      </c>
      <c r="T99" s="17" t="str">
        <f t="shared" si="12"/>
        <v/>
      </c>
      <c r="U99" s="17"/>
      <c r="V99" s="17" t="str">
        <f t="shared" si="13"/>
        <v>ü</v>
      </c>
    </row>
    <row r="100" spans="1:22" ht="21.75" hidden="1" customHeight="1" x14ac:dyDescent="0.25">
      <c r="A100" s="28">
        <v>99</v>
      </c>
      <c r="B100" s="15">
        <v>2279500</v>
      </c>
      <c r="C100" s="16">
        <v>46111</v>
      </c>
      <c r="D100" s="16">
        <v>46113</v>
      </c>
      <c r="E100" s="15" t="s">
        <v>6289</v>
      </c>
      <c r="F100" s="15" t="s">
        <v>166</v>
      </c>
      <c r="H100" s="65">
        <v>555999313</v>
      </c>
      <c r="I100" s="15">
        <v>155</v>
      </c>
      <c r="J100" s="15">
        <v>2806</v>
      </c>
      <c r="K100" s="15" t="s">
        <v>220</v>
      </c>
      <c r="L100" s="61" t="s">
        <v>6375</v>
      </c>
      <c r="M100" s="15" t="s">
        <v>211</v>
      </c>
      <c r="O100" s="17" t="str">
        <f t="shared" si="7"/>
        <v>ü</v>
      </c>
      <c r="P100" s="17" t="str">
        <f t="shared" si="8"/>
        <v>ü</v>
      </c>
      <c r="Q100" s="17" t="str">
        <f t="shared" si="9"/>
        <v>ü</v>
      </c>
      <c r="R100" s="17" t="str">
        <f t="shared" si="10"/>
        <v/>
      </c>
      <c r="S100" s="17" t="str">
        <f t="shared" si="11"/>
        <v>ü</v>
      </c>
      <c r="T100" s="17" t="str">
        <f t="shared" si="12"/>
        <v/>
      </c>
      <c r="U100" s="17"/>
      <c r="V100" s="17" t="str">
        <f t="shared" si="13"/>
        <v>ü</v>
      </c>
    </row>
    <row r="101" spans="1:22" ht="21.75" hidden="1" customHeight="1" x14ac:dyDescent="0.25">
      <c r="A101" s="28">
        <v>100</v>
      </c>
      <c r="B101" s="15">
        <v>2279496</v>
      </c>
      <c r="C101" s="16">
        <v>46111</v>
      </c>
      <c r="D101" s="16">
        <v>46114</v>
      </c>
      <c r="E101" s="15" t="s">
        <v>6290</v>
      </c>
      <c r="F101" s="15" t="s">
        <v>166</v>
      </c>
      <c r="H101" s="65">
        <v>505503520</v>
      </c>
      <c r="I101" s="15" t="s">
        <v>6376</v>
      </c>
      <c r="J101" s="15">
        <v>518</v>
      </c>
      <c r="K101" s="15" t="s">
        <v>1722</v>
      </c>
      <c r="L101" s="61" t="s">
        <v>4923</v>
      </c>
      <c r="M101" s="15" t="s">
        <v>165</v>
      </c>
      <c r="O101" s="17" t="str">
        <f t="shared" si="7"/>
        <v>ü</v>
      </c>
      <c r="P101" s="17" t="str">
        <f t="shared" si="8"/>
        <v>ü</v>
      </c>
      <c r="Q101" s="17" t="str">
        <f t="shared" si="9"/>
        <v>ü</v>
      </c>
      <c r="R101" s="17" t="str">
        <f t="shared" si="10"/>
        <v/>
      </c>
      <c r="S101" s="17" t="str">
        <f t="shared" si="11"/>
        <v>ü</v>
      </c>
      <c r="T101" s="17" t="str">
        <f t="shared" si="12"/>
        <v/>
      </c>
      <c r="U101" s="17"/>
      <c r="V101" s="17" t="str">
        <f t="shared" si="13"/>
        <v/>
      </c>
    </row>
    <row r="102" spans="1:22" ht="21.75" hidden="1" customHeight="1" x14ac:dyDescent="0.25">
      <c r="A102" s="28">
        <v>101</v>
      </c>
      <c r="B102" s="15">
        <v>2279495</v>
      </c>
      <c r="C102" s="16">
        <v>46111</v>
      </c>
      <c r="D102" s="16">
        <v>46113</v>
      </c>
      <c r="E102" s="15" t="s">
        <v>6291</v>
      </c>
      <c r="F102" s="15" t="s">
        <v>166</v>
      </c>
      <c r="H102" s="65">
        <v>503337302</v>
      </c>
      <c r="J102" s="15">
        <v>769</v>
      </c>
      <c r="K102" s="15" t="s">
        <v>353</v>
      </c>
      <c r="L102" s="61" t="s">
        <v>5146</v>
      </c>
      <c r="M102" s="15" t="s">
        <v>158</v>
      </c>
      <c r="O102" s="17" t="str">
        <f t="shared" si="7"/>
        <v>ü</v>
      </c>
      <c r="P102" s="17" t="str">
        <f t="shared" si="8"/>
        <v/>
      </c>
      <c r="Q102" s="17" t="str">
        <f t="shared" si="9"/>
        <v>ü</v>
      </c>
      <c r="R102" s="17" t="str">
        <f t="shared" si="10"/>
        <v/>
      </c>
      <c r="S102" s="17" t="str">
        <f t="shared" si="11"/>
        <v/>
      </c>
      <c r="T102" s="17" t="str">
        <f t="shared" si="12"/>
        <v/>
      </c>
      <c r="U102" s="17"/>
      <c r="V102" s="17" t="str">
        <f t="shared" si="13"/>
        <v/>
      </c>
    </row>
    <row r="103" spans="1:22" ht="21.75" hidden="1" customHeight="1" x14ac:dyDescent="0.25">
      <c r="A103" s="28">
        <v>102</v>
      </c>
      <c r="B103" s="15">
        <v>2279489</v>
      </c>
      <c r="C103" s="16">
        <v>46111</v>
      </c>
      <c r="D103" s="16">
        <v>46113</v>
      </c>
      <c r="E103" s="15" t="s">
        <v>6292</v>
      </c>
      <c r="F103" s="15" t="s">
        <v>166</v>
      </c>
      <c r="H103" s="65">
        <v>561616156</v>
      </c>
      <c r="J103" s="15">
        <v>580</v>
      </c>
      <c r="K103" s="15" t="s">
        <v>382</v>
      </c>
      <c r="L103" s="61" t="s">
        <v>4905</v>
      </c>
      <c r="M103" s="15" t="s">
        <v>158</v>
      </c>
      <c r="O103" s="17" t="str">
        <f t="shared" si="7"/>
        <v>ü</v>
      </c>
      <c r="P103" s="17" t="str">
        <f t="shared" si="8"/>
        <v>ü</v>
      </c>
      <c r="Q103" s="17" t="str">
        <f t="shared" si="9"/>
        <v>ü</v>
      </c>
      <c r="R103" s="17" t="str">
        <f t="shared" si="10"/>
        <v/>
      </c>
      <c r="S103" s="17" t="str">
        <f t="shared" si="11"/>
        <v>ü</v>
      </c>
      <c r="T103" s="17" t="str">
        <f t="shared" si="12"/>
        <v/>
      </c>
      <c r="U103" s="17"/>
      <c r="V103" s="17" t="str">
        <f t="shared" si="13"/>
        <v>ü</v>
      </c>
    </row>
    <row r="104" spans="1:22" ht="21.75" hidden="1" customHeight="1" x14ac:dyDescent="0.25">
      <c r="A104" s="28">
        <v>103</v>
      </c>
      <c r="B104" s="15">
        <v>2279482</v>
      </c>
      <c r="C104" s="16">
        <v>46111</v>
      </c>
      <c r="D104" s="16">
        <v>46113</v>
      </c>
      <c r="E104" s="15" t="s">
        <v>6294</v>
      </c>
      <c r="F104" s="15" t="s">
        <v>166</v>
      </c>
      <c r="H104" s="65">
        <v>505478847</v>
      </c>
      <c r="J104" s="15">
        <v>269</v>
      </c>
      <c r="K104" s="15" t="s">
        <v>360</v>
      </c>
      <c r="L104" s="61" t="s">
        <v>4919</v>
      </c>
      <c r="M104" s="15" t="s">
        <v>158</v>
      </c>
      <c r="O104" s="17" t="str">
        <f t="shared" si="7"/>
        <v/>
      </c>
      <c r="P104" s="17" t="str">
        <f t="shared" si="8"/>
        <v/>
      </c>
      <c r="Q104" s="17" t="str">
        <f t="shared" si="9"/>
        <v>ü</v>
      </c>
      <c r="R104" s="17" t="str">
        <f t="shared" si="10"/>
        <v/>
      </c>
      <c r="S104" s="17" t="str">
        <f t="shared" si="11"/>
        <v/>
      </c>
      <c r="T104" s="17" t="str">
        <f t="shared" si="12"/>
        <v/>
      </c>
      <c r="U104" s="17"/>
      <c r="V104" s="17" t="str">
        <f t="shared" si="13"/>
        <v/>
      </c>
    </row>
    <row r="105" spans="1:22" ht="21.75" hidden="1" customHeight="1" x14ac:dyDescent="0.25">
      <c r="A105" s="28">
        <v>104</v>
      </c>
      <c r="B105" s="15">
        <v>2279481</v>
      </c>
      <c r="C105" s="16">
        <v>46111</v>
      </c>
      <c r="D105" s="16">
        <v>46113</v>
      </c>
      <c r="E105" s="15" t="s">
        <v>6295</v>
      </c>
      <c r="F105" s="15" t="s">
        <v>166</v>
      </c>
      <c r="H105" s="65">
        <v>502333359</v>
      </c>
      <c r="I105" s="15">
        <v>153</v>
      </c>
      <c r="J105" s="15">
        <v>159</v>
      </c>
      <c r="K105" s="15" t="s">
        <v>353</v>
      </c>
      <c r="L105" s="61" t="s">
        <v>4975</v>
      </c>
      <c r="M105" s="15" t="s">
        <v>158</v>
      </c>
      <c r="O105" s="17" t="str">
        <f t="shared" si="7"/>
        <v>ü</v>
      </c>
      <c r="P105" s="17" t="str">
        <f t="shared" si="8"/>
        <v>ü</v>
      </c>
      <c r="Q105" s="17" t="str">
        <f t="shared" si="9"/>
        <v>ü</v>
      </c>
      <c r="R105" s="17" t="str">
        <f t="shared" si="10"/>
        <v/>
      </c>
      <c r="S105" s="17" t="str">
        <f t="shared" si="11"/>
        <v>ü</v>
      </c>
      <c r="T105" s="17" t="str">
        <f t="shared" si="12"/>
        <v/>
      </c>
      <c r="U105" s="17"/>
      <c r="V105" s="17" t="str">
        <f t="shared" si="13"/>
        <v/>
      </c>
    </row>
    <row r="106" spans="1:22" ht="21.75" hidden="1" customHeight="1" x14ac:dyDescent="0.25">
      <c r="A106" s="28">
        <v>105</v>
      </c>
      <c r="B106" s="15">
        <v>2279476</v>
      </c>
      <c r="C106" s="16">
        <v>46111</v>
      </c>
      <c r="D106" s="16">
        <v>46114</v>
      </c>
      <c r="E106" s="15" t="s">
        <v>5575</v>
      </c>
      <c r="F106" s="15" t="s">
        <v>166</v>
      </c>
      <c r="H106" s="65">
        <v>559777750</v>
      </c>
      <c r="I106" s="15">
        <v>36</v>
      </c>
      <c r="J106" s="15">
        <v>106</v>
      </c>
      <c r="K106" s="15" t="s">
        <v>402</v>
      </c>
      <c r="L106" s="61" t="s">
        <v>5499</v>
      </c>
      <c r="M106" s="15" t="s">
        <v>162</v>
      </c>
      <c r="O106" s="17" t="str">
        <f t="shared" si="7"/>
        <v>ü</v>
      </c>
      <c r="P106" s="17" t="str">
        <f t="shared" si="8"/>
        <v/>
      </c>
      <c r="Q106" s="17" t="str">
        <f t="shared" si="9"/>
        <v>ü</v>
      </c>
      <c r="R106" s="17" t="str">
        <f t="shared" si="10"/>
        <v/>
      </c>
      <c r="S106" s="17" t="str">
        <f t="shared" si="11"/>
        <v>ü</v>
      </c>
      <c r="T106" s="17" t="str">
        <f t="shared" si="12"/>
        <v/>
      </c>
      <c r="U106" s="17"/>
      <c r="V106" s="17" t="str">
        <f t="shared" si="13"/>
        <v/>
      </c>
    </row>
    <row r="107" spans="1:22" ht="21.75" hidden="1" customHeight="1" x14ac:dyDescent="0.25">
      <c r="A107" s="28">
        <v>106</v>
      </c>
      <c r="B107" s="15">
        <v>2279475</v>
      </c>
      <c r="C107" s="16">
        <v>46111</v>
      </c>
      <c r="D107" s="16">
        <v>46113</v>
      </c>
      <c r="E107" s="15" t="s">
        <v>6284</v>
      </c>
      <c r="F107" s="15" t="s">
        <v>166</v>
      </c>
      <c r="H107" s="65">
        <v>501641648</v>
      </c>
      <c r="I107" s="15" t="s">
        <v>6379</v>
      </c>
      <c r="J107" s="15">
        <v>6</v>
      </c>
      <c r="K107" s="15" t="s">
        <v>228</v>
      </c>
      <c r="L107" s="61" t="s">
        <v>4905</v>
      </c>
      <c r="M107" s="15" t="s">
        <v>211</v>
      </c>
      <c r="O107" s="17" t="str">
        <f t="shared" si="7"/>
        <v>ü</v>
      </c>
      <c r="P107" s="17" t="str">
        <f t="shared" si="8"/>
        <v>ü</v>
      </c>
      <c r="Q107" s="17" t="str">
        <f t="shared" si="9"/>
        <v>ü</v>
      </c>
      <c r="R107" s="17" t="str">
        <f t="shared" si="10"/>
        <v/>
      </c>
      <c r="S107" s="17" t="str">
        <f t="shared" si="11"/>
        <v>ü</v>
      </c>
      <c r="T107" s="17" t="str">
        <f t="shared" si="12"/>
        <v/>
      </c>
      <c r="U107" s="17"/>
      <c r="V107" s="17" t="str">
        <f t="shared" si="13"/>
        <v>ü</v>
      </c>
    </row>
    <row r="108" spans="1:22" ht="21.75" hidden="1" customHeight="1" x14ac:dyDescent="0.25">
      <c r="A108" s="28">
        <v>107</v>
      </c>
      <c r="B108" s="15">
        <v>2279473</v>
      </c>
      <c r="C108" s="16">
        <v>46111</v>
      </c>
      <c r="D108" s="16">
        <v>46114</v>
      </c>
      <c r="E108" s="15" t="s">
        <v>6297</v>
      </c>
      <c r="F108" s="15" t="s">
        <v>166</v>
      </c>
      <c r="H108" s="65">
        <v>561199140</v>
      </c>
      <c r="I108" s="15">
        <v>1</v>
      </c>
      <c r="J108" s="15">
        <v>2086</v>
      </c>
      <c r="K108" s="15" t="s">
        <v>228</v>
      </c>
      <c r="L108" s="61" t="s">
        <v>6380</v>
      </c>
      <c r="M108" s="15" t="s">
        <v>158</v>
      </c>
      <c r="O108" s="17" t="str">
        <f t="shared" si="7"/>
        <v>ü</v>
      </c>
      <c r="P108" s="17" t="str">
        <f t="shared" si="8"/>
        <v/>
      </c>
      <c r="Q108" s="17" t="str">
        <f t="shared" si="9"/>
        <v>ü</v>
      </c>
      <c r="R108" s="17" t="str">
        <f t="shared" si="10"/>
        <v/>
      </c>
      <c r="S108" s="17" t="str">
        <f t="shared" si="11"/>
        <v>ü</v>
      </c>
      <c r="T108" s="17" t="str">
        <f t="shared" si="12"/>
        <v/>
      </c>
      <c r="U108" s="17"/>
      <c r="V108" s="17" t="str">
        <f t="shared" si="13"/>
        <v>ü</v>
      </c>
    </row>
    <row r="109" spans="1:22" ht="21.75" hidden="1" customHeight="1" x14ac:dyDescent="0.25">
      <c r="A109" s="28">
        <v>108</v>
      </c>
      <c r="B109" s="15">
        <v>2279472</v>
      </c>
      <c r="C109" s="16">
        <v>46111</v>
      </c>
      <c r="D109" s="16">
        <v>46113</v>
      </c>
      <c r="E109" s="15" t="s">
        <v>6298</v>
      </c>
      <c r="F109" s="15" t="s">
        <v>166</v>
      </c>
      <c r="H109" s="65">
        <v>501191115</v>
      </c>
      <c r="I109" s="15">
        <v>6</v>
      </c>
      <c r="J109" s="15">
        <v>1760</v>
      </c>
      <c r="K109" s="15" t="s">
        <v>668</v>
      </c>
      <c r="L109" s="61" t="s">
        <v>5155</v>
      </c>
      <c r="M109" s="15" t="s">
        <v>164</v>
      </c>
      <c r="O109" s="17" t="str">
        <f t="shared" si="7"/>
        <v>ü</v>
      </c>
      <c r="P109" s="17" t="str">
        <f t="shared" si="8"/>
        <v/>
      </c>
      <c r="Q109" s="17" t="str">
        <f t="shared" si="9"/>
        <v>ü</v>
      </c>
      <c r="R109" s="17" t="str">
        <f t="shared" si="10"/>
        <v/>
      </c>
      <c r="S109" s="17" t="str">
        <f t="shared" si="11"/>
        <v>ü</v>
      </c>
      <c r="T109" s="17" t="str">
        <f t="shared" si="12"/>
        <v/>
      </c>
      <c r="U109" s="17"/>
      <c r="V109" s="17" t="str">
        <f t="shared" si="13"/>
        <v/>
      </c>
    </row>
    <row r="110" spans="1:22" ht="21.75" hidden="1" customHeight="1" x14ac:dyDescent="0.25">
      <c r="A110" s="28">
        <v>109</v>
      </c>
      <c r="B110" s="15">
        <v>2279471</v>
      </c>
      <c r="C110" s="16">
        <v>46111</v>
      </c>
      <c r="D110" s="16">
        <v>46117</v>
      </c>
      <c r="E110" s="15" t="s">
        <v>6299</v>
      </c>
      <c r="F110" s="15" t="s">
        <v>166</v>
      </c>
      <c r="H110" s="65">
        <v>543970791</v>
      </c>
      <c r="I110" s="15" t="s">
        <v>824</v>
      </c>
      <c r="J110" s="15">
        <v>836</v>
      </c>
      <c r="K110" s="15" t="s">
        <v>402</v>
      </c>
      <c r="L110" s="61" t="s">
        <v>4905</v>
      </c>
      <c r="M110" s="15" t="s">
        <v>486</v>
      </c>
      <c r="O110" s="17" t="str">
        <f t="shared" si="7"/>
        <v>ü</v>
      </c>
      <c r="P110" s="17" t="str">
        <f t="shared" si="8"/>
        <v>ü</v>
      </c>
      <c r="Q110" s="17" t="str">
        <f t="shared" si="9"/>
        <v>ü</v>
      </c>
      <c r="R110" s="17" t="str">
        <f t="shared" si="10"/>
        <v/>
      </c>
      <c r="S110" s="17" t="str">
        <f t="shared" si="11"/>
        <v>ü</v>
      </c>
      <c r="T110" s="17" t="str">
        <f t="shared" si="12"/>
        <v/>
      </c>
      <c r="U110" s="17"/>
      <c r="V110" s="17" t="str">
        <f t="shared" si="13"/>
        <v>ü</v>
      </c>
    </row>
    <row r="111" spans="1:22" ht="21.75" hidden="1" customHeight="1" x14ac:dyDescent="0.25">
      <c r="A111" s="28">
        <v>110</v>
      </c>
      <c r="B111" s="15">
        <v>2279462</v>
      </c>
      <c r="C111" s="16">
        <v>46111</v>
      </c>
      <c r="D111" s="16">
        <v>46114</v>
      </c>
      <c r="E111" s="15" t="s">
        <v>6300</v>
      </c>
      <c r="F111" s="15" t="s">
        <v>166</v>
      </c>
      <c r="H111" s="65">
        <v>505777151</v>
      </c>
      <c r="I111" s="15" t="s">
        <v>6381</v>
      </c>
      <c r="J111" s="15">
        <v>3020</v>
      </c>
      <c r="K111" s="15" t="s">
        <v>220</v>
      </c>
      <c r="L111" s="61" t="s">
        <v>4905</v>
      </c>
      <c r="M111" s="15" t="s">
        <v>158</v>
      </c>
      <c r="O111" s="17" t="str">
        <f t="shared" si="7"/>
        <v>ü</v>
      </c>
      <c r="P111" s="17" t="str">
        <f t="shared" si="8"/>
        <v>ü</v>
      </c>
      <c r="Q111" s="17" t="str">
        <f t="shared" si="9"/>
        <v>ü</v>
      </c>
      <c r="R111" s="17" t="str">
        <f t="shared" si="10"/>
        <v/>
      </c>
      <c r="S111" s="17" t="str">
        <f t="shared" si="11"/>
        <v>ü</v>
      </c>
      <c r="T111" s="17" t="str">
        <f t="shared" si="12"/>
        <v/>
      </c>
      <c r="U111" s="17"/>
      <c r="V111" s="17" t="str">
        <f t="shared" si="13"/>
        <v>ü</v>
      </c>
    </row>
    <row r="112" spans="1:22" ht="21.75" hidden="1" customHeight="1" x14ac:dyDescent="0.25">
      <c r="A112" s="28">
        <v>111</v>
      </c>
      <c r="B112" s="15">
        <v>2279437</v>
      </c>
      <c r="C112" s="16">
        <v>46111</v>
      </c>
      <c r="D112" s="16">
        <v>46113</v>
      </c>
      <c r="E112" s="15" t="s">
        <v>6301</v>
      </c>
      <c r="F112" s="15" t="s">
        <v>166</v>
      </c>
      <c r="H112" s="65">
        <v>526976975</v>
      </c>
      <c r="I112" s="15">
        <v>4888</v>
      </c>
      <c r="J112" s="15">
        <v>4888</v>
      </c>
      <c r="K112" s="15" t="s">
        <v>221</v>
      </c>
      <c r="L112" s="61" t="s">
        <v>4905</v>
      </c>
      <c r="M112" s="15" t="s">
        <v>162</v>
      </c>
      <c r="O112" s="17" t="str">
        <f t="shared" si="7"/>
        <v>ü</v>
      </c>
      <c r="P112" s="17" t="str">
        <f t="shared" si="8"/>
        <v>ü</v>
      </c>
      <c r="Q112" s="17" t="str">
        <f t="shared" si="9"/>
        <v>ü</v>
      </c>
      <c r="R112" s="17" t="str">
        <f t="shared" si="10"/>
        <v/>
      </c>
      <c r="S112" s="17" t="str">
        <f t="shared" si="11"/>
        <v>ü</v>
      </c>
      <c r="T112" s="17" t="str">
        <f t="shared" si="12"/>
        <v/>
      </c>
      <c r="U112" s="17"/>
      <c r="V112" s="17" t="str">
        <f t="shared" si="13"/>
        <v>ü</v>
      </c>
    </row>
    <row r="113" spans="1:22" ht="21.75" hidden="1" customHeight="1" x14ac:dyDescent="0.25">
      <c r="A113" s="28">
        <v>112</v>
      </c>
      <c r="B113" s="15">
        <v>2279420</v>
      </c>
      <c r="C113" s="16">
        <v>46111</v>
      </c>
      <c r="D113" s="16">
        <v>46114</v>
      </c>
      <c r="E113" s="15" t="s">
        <v>6302</v>
      </c>
      <c r="F113" s="15" t="s">
        <v>166</v>
      </c>
      <c r="H113" s="65">
        <v>566040400</v>
      </c>
      <c r="I113" s="15" t="s">
        <v>6382</v>
      </c>
      <c r="J113" s="15">
        <v>25</v>
      </c>
      <c r="K113" s="15" t="s">
        <v>239</v>
      </c>
      <c r="L113" s="61" t="s">
        <v>5035</v>
      </c>
      <c r="M113" s="15" t="s">
        <v>6447</v>
      </c>
      <c r="O113" s="17" t="str">
        <f t="shared" si="7"/>
        <v>ü</v>
      </c>
      <c r="P113" s="17" t="str">
        <f t="shared" si="8"/>
        <v/>
      </c>
      <c r="Q113" s="17" t="str">
        <f t="shared" si="9"/>
        <v>ü</v>
      </c>
      <c r="R113" s="17" t="str">
        <f t="shared" si="10"/>
        <v/>
      </c>
      <c r="S113" s="17" t="str">
        <f t="shared" si="11"/>
        <v>ü</v>
      </c>
      <c r="T113" s="17" t="str">
        <f t="shared" si="12"/>
        <v/>
      </c>
      <c r="U113" s="17"/>
      <c r="V113" s="17" t="str">
        <f t="shared" si="13"/>
        <v/>
      </c>
    </row>
    <row r="114" spans="1:22" ht="21.75" hidden="1" customHeight="1" x14ac:dyDescent="0.25">
      <c r="A114" s="28">
        <v>113</v>
      </c>
      <c r="B114" s="15">
        <v>2279399</v>
      </c>
      <c r="C114" s="16">
        <v>46111</v>
      </c>
      <c r="D114" s="16">
        <v>46113</v>
      </c>
      <c r="E114" s="15" t="s">
        <v>6303</v>
      </c>
      <c r="F114" s="15" t="s">
        <v>166</v>
      </c>
      <c r="H114" s="65">
        <v>555490004</v>
      </c>
      <c r="I114" s="15">
        <v>35</v>
      </c>
      <c r="J114" s="15">
        <v>0</v>
      </c>
      <c r="K114" s="15" t="s">
        <v>241</v>
      </c>
      <c r="L114" s="61" t="s">
        <v>5271</v>
      </c>
      <c r="M114" s="15" t="s">
        <v>162</v>
      </c>
      <c r="O114" s="17" t="str">
        <f t="shared" si="7"/>
        <v>ü</v>
      </c>
      <c r="P114" s="17" t="str">
        <f t="shared" si="8"/>
        <v>ü</v>
      </c>
      <c r="Q114" s="17" t="str">
        <f t="shared" si="9"/>
        <v>ü</v>
      </c>
      <c r="R114" s="17" t="str">
        <f t="shared" si="10"/>
        <v/>
      </c>
      <c r="S114" s="17" t="str">
        <f t="shared" si="11"/>
        <v>ü</v>
      </c>
      <c r="T114" s="17" t="str">
        <f t="shared" si="12"/>
        <v/>
      </c>
      <c r="U114" s="17"/>
      <c r="V114" s="17" t="str">
        <f t="shared" si="13"/>
        <v/>
      </c>
    </row>
    <row r="115" spans="1:22" ht="21.75" hidden="1" customHeight="1" x14ac:dyDescent="0.25">
      <c r="A115" s="28">
        <v>114</v>
      </c>
      <c r="B115" s="15">
        <v>2279397</v>
      </c>
      <c r="C115" s="16">
        <v>46111</v>
      </c>
      <c r="D115" s="16">
        <v>46113</v>
      </c>
      <c r="E115" s="15" t="s">
        <v>5966</v>
      </c>
      <c r="F115" s="15" t="s">
        <v>166</v>
      </c>
      <c r="H115" s="65">
        <v>506315432</v>
      </c>
      <c r="I115" s="15">
        <v>6</v>
      </c>
      <c r="J115" s="15">
        <v>10</v>
      </c>
      <c r="K115" s="15" t="s">
        <v>396</v>
      </c>
      <c r="L115" s="61" t="s">
        <v>4913</v>
      </c>
      <c r="M115" s="15" t="s">
        <v>165</v>
      </c>
      <c r="O115" s="17" t="str">
        <f t="shared" si="7"/>
        <v>ü</v>
      </c>
      <c r="P115" s="17" t="str">
        <f t="shared" si="8"/>
        <v>ü</v>
      </c>
      <c r="Q115" s="17" t="str">
        <f t="shared" si="9"/>
        <v/>
      </c>
      <c r="R115" s="17" t="str">
        <f t="shared" si="10"/>
        <v/>
      </c>
      <c r="S115" s="17" t="str">
        <f t="shared" si="11"/>
        <v/>
      </c>
      <c r="T115" s="17" t="str">
        <f t="shared" si="12"/>
        <v/>
      </c>
      <c r="U115" s="17"/>
      <c r="V115" s="17" t="str">
        <f t="shared" si="13"/>
        <v/>
      </c>
    </row>
    <row r="116" spans="1:22" ht="21.75" hidden="1" customHeight="1" x14ac:dyDescent="0.25">
      <c r="A116" s="28">
        <v>115</v>
      </c>
      <c r="B116" s="15">
        <v>2279370</v>
      </c>
      <c r="C116" s="16">
        <v>46111</v>
      </c>
      <c r="D116" s="16">
        <v>46113</v>
      </c>
      <c r="E116" s="15" t="s">
        <v>5225</v>
      </c>
      <c r="F116" s="15" t="s">
        <v>166</v>
      </c>
      <c r="H116" s="65">
        <v>508222833</v>
      </c>
      <c r="I116" s="15" t="s">
        <v>2391</v>
      </c>
      <c r="J116" s="15">
        <v>8</v>
      </c>
      <c r="K116" s="15" t="s">
        <v>341</v>
      </c>
      <c r="L116" s="61" t="s">
        <v>4905</v>
      </c>
      <c r="M116" s="15" t="s">
        <v>211</v>
      </c>
      <c r="O116" s="17" t="str">
        <f t="shared" si="7"/>
        <v>ü</v>
      </c>
      <c r="P116" s="17" t="str">
        <f t="shared" si="8"/>
        <v>ü</v>
      </c>
      <c r="Q116" s="17" t="str">
        <f t="shared" si="9"/>
        <v>ü</v>
      </c>
      <c r="R116" s="17" t="str">
        <f t="shared" si="10"/>
        <v/>
      </c>
      <c r="S116" s="17" t="str">
        <f t="shared" si="11"/>
        <v>ü</v>
      </c>
      <c r="T116" s="17" t="str">
        <f t="shared" si="12"/>
        <v/>
      </c>
      <c r="U116" s="17"/>
      <c r="V116" s="17" t="str">
        <f t="shared" si="13"/>
        <v>ü</v>
      </c>
    </row>
    <row r="117" spans="1:22" ht="21.75" hidden="1" customHeight="1" x14ac:dyDescent="0.25">
      <c r="A117" s="28">
        <v>116</v>
      </c>
      <c r="B117" s="15">
        <v>2279363</v>
      </c>
      <c r="C117" s="16">
        <v>46111</v>
      </c>
      <c r="D117" s="16">
        <v>46113</v>
      </c>
      <c r="E117" s="15" t="s">
        <v>6304</v>
      </c>
      <c r="F117" s="15" t="s">
        <v>166</v>
      </c>
      <c r="H117" s="65">
        <v>507888100</v>
      </c>
      <c r="J117" s="15">
        <v>2785</v>
      </c>
      <c r="K117" s="15" t="s">
        <v>220</v>
      </c>
      <c r="L117" s="61" t="s">
        <v>4919</v>
      </c>
      <c r="M117" s="15" t="s">
        <v>211</v>
      </c>
      <c r="O117" s="17" t="str">
        <f t="shared" si="7"/>
        <v/>
      </c>
      <c r="P117" s="17" t="str">
        <f t="shared" si="8"/>
        <v/>
      </c>
      <c r="Q117" s="17" t="str">
        <f t="shared" si="9"/>
        <v>ü</v>
      </c>
      <c r="R117" s="17" t="str">
        <f t="shared" si="10"/>
        <v/>
      </c>
      <c r="S117" s="17" t="str">
        <f t="shared" si="11"/>
        <v/>
      </c>
      <c r="T117" s="17" t="str">
        <f t="shared" si="12"/>
        <v/>
      </c>
      <c r="U117" s="17"/>
      <c r="V117" s="17" t="str">
        <f t="shared" si="13"/>
        <v/>
      </c>
    </row>
    <row r="118" spans="1:22" ht="21.75" hidden="1" customHeight="1" x14ac:dyDescent="0.25">
      <c r="A118" s="28">
        <v>117</v>
      </c>
      <c r="B118" s="15">
        <v>2279339</v>
      </c>
      <c r="C118" s="16">
        <v>46111</v>
      </c>
      <c r="D118" s="16">
        <v>46114</v>
      </c>
      <c r="E118" s="15" t="s">
        <v>6307</v>
      </c>
      <c r="F118" s="15" t="s">
        <v>210</v>
      </c>
      <c r="H118" s="65">
        <v>563559991</v>
      </c>
      <c r="I118" s="15" t="s">
        <v>6387</v>
      </c>
      <c r="J118" s="15" t="s">
        <v>6388</v>
      </c>
      <c r="K118" s="15" t="s">
        <v>372</v>
      </c>
      <c r="L118" s="61" t="s">
        <v>5027</v>
      </c>
      <c r="O118" s="17" t="str">
        <f t="shared" si="7"/>
        <v/>
      </c>
      <c r="P118" s="17" t="str">
        <f t="shared" si="8"/>
        <v/>
      </c>
      <c r="Q118" s="17" t="str">
        <f t="shared" si="9"/>
        <v/>
      </c>
      <c r="R118" s="17" t="str">
        <f t="shared" si="10"/>
        <v/>
      </c>
      <c r="S118" s="17" t="str">
        <f t="shared" si="11"/>
        <v/>
      </c>
      <c r="T118" s="17" t="str">
        <f t="shared" si="12"/>
        <v/>
      </c>
      <c r="U118" s="17"/>
      <c r="V118" s="17" t="str">
        <f t="shared" si="13"/>
        <v/>
      </c>
    </row>
    <row r="119" spans="1:22" ht="21.75" hidden="1" customHeight="1" x14ac:dyDescent="0.25">
      <c r="A119" s="28">
        <v>118</v>
      </c>
      <c r="B119" s="15">
        <v>2279327</v>
      </c>
      <c r="C119" s="16">
        <v>46111</v>
      </c>
      <c r="D119" s="16">
        <v>46113</v>
      </c>
      <c r="E119" s="15" t="s">
        <v>6056</v>
      </c>
      <c r="F119" s="15" t="s">
        <v>166</v>
      </c>
      <c r="H119" s="65">
        <v>509687117</v>
      </c>
      <c r="I119" s="15">
        <v>11</v>
      </c>
      <c r="J119" s="15">
        <v>28</v>
      </c>
      <c r="K119" s="15" t="s">
        <v>229</v>
      </c>
      <c r="L119" s="61" t="s">
        <v>4896</v>
      </c>
      <c r="M119" s="15" t="s">
        <v>6447</v>
      </c>
      <c r="O119" s="17" t="str">
        <f t="shared" si="7"/>
        <v>ü</v>
      </c>
      <c r="P119" s="17" t="str">
        <f t="shared" si="8"/>
        <v>ü</v>
      </c>
      <c r="Q119" s="17" t="str">
        <f t="shared" si="9"/>
        <v>ü</v>
      </c>
      <c r="R119" s="17" t="str">
        <f t="shared" si="10"/>
        <v/>
      </c>
      <c r="S119" s="17" t="str">
        <f t="shared" si="11"/>
        <v>ü</v>
      </c>
      <c r="T119" s="17" t="str">
        <f t="shared" si="12"/>
        <v/>
      </c>
      <c r="U119" s="17"/>
      <c r="V119" s="17" t="str">
        <f t="shared" si="13"/>
        <v/>
      </c>
    </row>
    <row r="120" spans="1:22" ht="21.75" hidden="1" customHeight="1" x14ac:dyDescent="0.25">
      <c r="A120" s="28">
        <v>119</v>
      </c>
      <c r="B120" s="15">
        <v>2279326</v>
      </c>
      <c r="C120" s="16">
        <v>46111</v>
      </c>
      <c r="D120" s="16">
        <v>46114</v>
      </c>
      <c r="E120" s="15" t="s">
        <v>6308</v>
      </c>
      <c r="F120" s="15" t="s">
        <v>166</v>
      </c>
      <c r="H120" s="65">
        <v>505377665</v>
      </c>
      <c r="I120" s="15">
        <v>52</v>
      </c>
      <c r="J120" s="15">
        <v>4</v>
      </c>
      <c r="K120" s="15" t="s">
        <v>238</v>
      </c>
      <c r="L120" s="61" t="s">
        <v>4905</v>
      </c>
      <c r="M120" s="15" t="s">
        <v>211</v>
      </c>
      <c r="O120" s="17" t="str">
        <f t="shared" si="7"/>
        <v>ü</v>
      </c>
      <c r="P120" s="17" t="str">
        <f t="shared" si="8"/>
        <v>ü</v>
      </c>
      <c r="Q120" s="17" t="str">
        <f t="shared" si="9"/>
        <v>ü</v>
      </c>
      <c r="R120" s="17" t="str">
        <f t="shared" si="10"/>
        <v/>
      </c>
      <c r="S120" s="17" t="str">
        <f t="shared" si="11"/>
        <v>ü</v>
      </c>
      <c r="T120" s="17" t="str">
        <f t="shared" si="12"/>
        <v/>
      </c>
      <c r="U120" s="17"/>
      <c r="V120" s="17" t="str">
        <f t="shared" si="13"/>
        <v>ü</v>
      </c>
    </row>
    <row r="121" spans="1:22" ht="21.75" hidden="1" customHeight="1" x14ac:dyDescent="0.25">
      <c r="A121" s="28">
        <v>120</v>
      </c>
      <c r="B121" s="15">
        <v>2279317</v>
      </c>
      <c r="C121" s="16">
        <v>46111</v>
      </c>
      <c r="D121" s="16">
        <v>46113</v>
      </c>
      <c r="E121" s="15" t="s">
        <v>6309</v>
      </c>
      <c r="F121" s="15" t="s">
        <v>166</v>
      </c>
      <c r="H121" s="65">
        <v>556244430</v>
      </c>
      <c r="I121" s="15">
        <v>115</v>
      </c>
      <c r="J121" s="15">
        <v>790</v>
      </c>
      <c r="K121" s="15" t="s">
        <v>229</v>
      </c>
      <c r="L121" s="61" t="s">
        <v>4897</v>
      </c>
      <c r="M121" s="15" t="s">
        <v>6447</v>
      </c>
      <c r="O121" s="17" t="str">
        <f t="shared" si="7"/>
        <v>ü</v>
      </c>
      <c r="P121" s="17" t="str">
        <f t="shared" si="8"/>
        <v>ü</v>
      </c>
      <c r="Q121" s="17" t="str">
        <f t="shared" si="9"/>
        <v>ü</v>
      </c>
      <c r="R121" s="17" t="str">
        <f t="shared" si="10"/>
        <v/>
      </c>
      <c r="S121" s="17" t="str">
        <f t="shared" si="11"/>
        <v>ü</v>
      </c>
      <c r="T121" s="17" t="str">
        <f t="shared" si="12"/>
        <v/>
      </c>
      <c r="U121" s="17"/>
      <c r="V121" s="17" t="str">
        <f t="shared" si="13"/>
        <v/>
      </c>
    </row>
    <row r="122" spans="1:22" ht="21.75" hidden="1" customHeight="1" x14ac:dyDescent="0.25">
      <c r="A122" s="28">
        <v>121</v>
      </c>
      <c r="B122" s="15">
        <v>2279312</v>
      </c>
      <c r="C122" s="16">
        <v>46111</v>
      </c>
      <c r="D122" s="16">
        <v>46113</v>
      </c>
      <c r="E122" s="15" t="s">
        <v>6310</v>
      </c>
      <c r="F122" s="15" t="s">
        <v>166</v>
      </c>
      <c r="H122" s="65">
        <v>568088070</v>
      </c>
      <c r="I122" s="15" t="s">
        <v>6389</v>
      </c>
      <c r="J122" s="15">
        <v>1403</v>
      </c>
      <c r="K122" s="15" t="s">
        <v>233</v>
      </c>
      <c r="L122" s="61" t="s">
        <v>4912</v>
      </c>
      <c r="M122" s="15" t="s">
        <v>162</v>
      </c>
      <c r="O122" s="17" t="str">
        <f t="shared" si="7"/>
        <v/>
      </c>
      <c r="P122" s="17" t="str">
        <f t="shared" si="8"/>
        <v/>
      </c>
      <c r="Q122" s="17" t="str">
        <f t="shared" si="9"/>
        <v>ü</v>
      </c>
      <c r="R122" s="17" t="str">
        <f t="shared" si="10"/>
        <v/>
      </c>
      <c r="S122" s="17" t="str">
        <f t="shared" si="11"/>
        <v>ü</v>
      </c>
      <c r="T122" s="17" t="str">
        <f t="shared" si="12"/>
        <v/>
      </c>
      <c r="U122" s="17"/>
      <c r="V122" s="17" t="str">
        <f t="shared" si="13"/>
        <v/>
      </c>
    </row>
    <row r="123" spans="1:22" ht="21.75" hidden="1" customHeight="1" x14ac:dyDescent="0.25">
      <c r="A123" s="28">
        <v>122</v>
      </c>
      <c r="B123" s="15">
        <v>2279298</v>
      </c>
      <c r="C123" s="16">
        <v>46111</v>
      </c>
      <c r="D123" s="16">
        <v>46114</v>
      </c>
      <c r="E123" s="15" t="s">
        <v>6311</v>
      </c>
      <c r="F123" s="15" t="s">
        <v>166</v>
      </c>
      <c r="H123" s="65">
        <v>506008128</v>
      </c>
      <c r="J123" s="15" t="s">
        <v>6390</v>
      </c>
      <c r="K123" s="15" t="s">
        <v>587</v>
      </c>
      <c r="L123" s="61" t="s">
        <v>5271</v>
      </c>
      <c r="M123" s="15" t="s">
        <v>158</v>
      </c>
      <c r="O123" s="17" t="str">
        <f t="shared" si="7"/>
        <v>ü</v>
      </c>
      <c r="P123" s="17" t="str">
        <f t="shared" si="8"/>
        <v>ü</v>
      </c>
      <c r="Q123" s="17" t="str">
        <f t="shared" si="9"/>
        <v>ü</v>
      </c>
      <c r="R123" s="17" t="str">
        <f t="shared" si="10"/>
        <v/>
      </c>
      <c r="S123" s="17" t="str">
        <f t="shared" si="11"/>
        <v>ü</v>
      </c>
      <c r="T123" s="17" t="str">
        <f t="shared" si="12"/>
        <v/>
      </c>
      <c r="U123" s="17"/>
      <c r="V123" s="17" t="str">
        <f t="shared" si="13"/>
        <v/>
      </c>
    </row>
    <row r="124" spans="1:22" ht="21.75" hidden="1" customHeight="1" x14ac:dyDescent="0.25">
      <c r="A124" s="28">
        <v>123</v>
      </c>
      <c r="B124" s="15">
        <v>2279289</v>
      </c>
      <c r="C124" s="16">
        <v>46111</v>
      </c>
      <c r="D124" s="16">
        <v>46114</v>
      </c>
      <c r="E124" s="15" t="s">
        <v>6312</v>
      </c>
      <c r="F124" s="15" t="s">
        <v>166</v>
      </c>
      <c r="H124" s="65">
        <v>582410483</v>
      </c>
      <c r="I124" s="15">
        <v>14</v>
      </c>
      <c r="J124" s="15" t="s">
        <v>6391</v>
      </c>
      <c r="K124" s="15" t="s">
        <v>239</v>
      </c>
      <c r="L124" s="61" t="s">
        <v>5155</v>
      </c>
      <c r="M124" s="15" t="s">
        <v>6447</v>
      </c>
      <c r="O124" s="17" t="str">
        <f t="shared" si="7"/>
        <v>ü</v>
      </c>
      <c r="P124" s="17" t="str">
        <f t="shared" si="8"/>
        <v/>
      </c>
      <c r="Q124" s="17" t="str">
        <f t="shared" si="9"/>
        <v>ü</v>
      </c>
      <c r="R124" s="17" t="str">
        <f t="shared" si="10"/>
        <v/>
      </c>
      <c r="S124" s="17" t="str">
        <f t="shared" si="11"/>
        <v>ü</v>
      </c>
      <c r="T124" s="17" t="str">
        <f t="shared" si="12"/>
        <v/>
      </c>
      <c r="U124" s="17"/>
      <c r="V124" s="17" t="str">
        <f t="shared" si="13"/>
        <v/>
      </c>
    </row>
    <row r="125" spans="1:22" ht="21.75" hidden="1" customHeight="1" x14ac:dyDescent="0.25">
      <c r="A125" s="28">
        <v>124</v>
      </c>
      <c r="B125" s="15">
        <v>2279282</v>
      </c>
      <c r="C125" s="16">
        <v>46111</v>
      </c>
      <c r="D125" s="16">
        <v>46113</v>
      </c>
      <c r="E125" s="15" t="s">
        <v>6313</v>
      </c>
      <c r="F125" s="15" t="s">
        <v>166</v>
      </c>
      <c r="H125" s="65">
        <v>561222747</v>
      </c>
      <c r="I125" s="15">
        <v>4</v>
      </c>
      <c r="J125" s="15">
        <v>20</v>
      </c>
      <c r="K125" s="15" t="s">
        <v>396</v>
      </c>
      <c r="L125" s="61" t="s">
        <v>5872</v>
      </c>
      <c r="M125" s="15" t="s">
        <v>165</v>
      </c>
      <c r="O125" s="17" t="str">
        <f t="shared" si="7"/>
        <v/>
      </c>
      <c r="P125" s="17" t="str">
        <f t="shared" si="8"/>
        <v/>
      </c>
      <c r="Q125" s="17" t="str">
        <f t="shared" si="9"/>
        <v/>
      </c>
      <c r="R125" s="17" t="str">
        <f t="shared" si="10"/>
        <v/>
      </c>
      <c r="S125" s="17" t="str">
        <f t="shared" si="11"/>
        <v/>
      </c>
      <c r="T125" s="17" t="str">
        <f t="shared" si="12"/>
        <v/>
      </c>
      <c r="U125" s="17"/>
      <c r="V125" s="17" t="str">
        <f t="shared" si="13"/>
        <v/>
      </c>
    </row>
    <row r="126" spans="1:22" ht="21.75" hidden="1" customHeight="1" x14ac:dyDescent="0.25">
      <c r="A126" s="28">
        <v>125</v>
      </c>
      <c r="B126" s="15">
        <v>2279276</v>
      </c>
      <c r="C126" s="16">
        <v>46111</v>
      </c>
      <c r="D126" s="16">
        <v>46113</v>
      </c>
      <c r="E126" s="15" t="s">
        <v>6314</v>
      </c>
      <c r="F126" s="15" t="s">
        <v>166</v>
      </c>
      <c r="H126" s="65">
        <v>567558605</v>
      </c>
      <c r="I126" s="15" t="s">
        <v>6392</v>
      </c>
      <c r="J126" s="15">
        <v>65237948</v>
      </c>
      <c r="K126" s="15" t="s">
        <v>570</v>
      </c>
      <c r="L126" s="61" t="s">
        <v>5423</v>
      </c>
      <c r="M126" s="15" t="s">
        <v>175</v>
      </c>
      <c r="O126" s="17" t="str">
        <f t="shared" si="7"/>
        <v/>
      </c>
      <c r="P126" s="17" t="str">
        <f t="shared" si="8"/>
        <v>ü</v>
      </c>
      <c r="Q126" s="17" t="str">
        <f t="shared" si="9"/>
        <v>ü</v>
      </c>
      <c r="R126" s="17" t="str">
        <f t="shared" si="10"/>
        <v/>
      </c>
      <c r="S126" s="17" t="str">
        <f t="shared" si="11"/>
        <v>ü</v>
      </c>
      <c r="T126" s="17" t="str">
        <f t="shared" si="12"/>
        <v/>
      </c>
      <c r="U126" s="17"/>
      <c r="V126" s="17" t="str">
        <f t="shared" si="13"/>
        <v/>
      </c>
    </row>
    <row r="127" spans="1:22" ht="21.75" hidden="1" customHeight="1" x14ac:dyDescent="0.25">
      <c r="A127" s="28">
        <v>126</v>
      </c>
      <c r="B127" s="15">
        <v>2279240</v>
      </c>
      <c r="C127" s="16">
        <v>46111</v>
      </c>
      <c r="D127" s="16">
        <v>46114</v>
      </c>
      <c r="E127" s="15" t="s">
        <v>6315</v>
      </c>
      <c r="F127" s="15" t="s">
        <v>166</v>
      </c>
      <c r="H127" s="65">
        <v>503436852</v>
      </c>
      <c r="I127" s="15">
        <v>131</v>
      </c>
      <c r="J127" s="15">
        <v>114</v>
      </c>
      <c r="K127" s="15" t="s">
        <v>561</v>
      </c>
      <c r="L127" s="61" t="s">
        <v>4905</v>
      </c>
      <c r="M127" s="15" t="s">
        <v>6447</v>
      </c>
      <c r="O127" s="17" t="str">
        <f t="shared" si="7"/>
        <v>ü</v>
      </c>
      <c r="P127" s="17" t="str">
        <f t="shared" si="8"/>
        <v>ü</v>
      </c>
      <c r="Q127" s="17" t="str">
        <f t="shared" si="9"/>
        <v>ü</v>
      </c>
      <c r="R127" s="17" t="str">
        <f t="shared" si="10"/>
        <v/>
      </c>
      <c r="S127" s="17" t="str">
        <f t="shared" si="11"/>
        <v>ü</v>
      </c>
      <c r="T127" s="17" t="str">
        <f t="shared" si="12"/>
        <v/>
      </c>
      <c r="U127" s="17"/>
      <c r="V127" s="17" t="str">
        <f t="shared" si="13"/>
        <v>ü</v>
      </c>
    </row>
    <row r="128" spans="1:22" ht="21.75" hidden="1" customHeight="1" x14ac:dyDescent="0.25">
      <c r="A128" s="28">
        <v>127</v>
      </c>
      <c r="B128" s="15">
        <v>2279233</v>
      </c>
      <c r="C128" s="16">
        <v>46111</v>
      </c>
      <c r="D128" s="16">
        <v>46114</v>
      </c>
      <c r="E128" s="15" t="s">
        <v>5045</v>
      </c>
      <c r="F128" s="15" t="s">
        <v>166</v>
      </c>
      <c r="H128" s="65">
        <v>503603666</v>
      </c>
      <c r="I128" s="15">
        <v>3</v>
      </c>
      <c r="J128" s="15">
        <v>91</v>
      </c>
      <c r="K128" s="15" t="s">
        <v>227</v>
      </c>
      <c r="L128" s="61" t="s">
        <v>5340</v>
      </c>
      <c r="M128" s="15" t="s">
        <v>162</v>
      </c>
      <c r="O128" s="17" t="str">
        <f t="shared" si="7"/>
        <v>ü</v>
      </c>
      <c r="P128" s="17" t="str">
        <f t="shared" si="8"/>
        <v>ü</v>
      </c>
      <c r="Q128" s="17" t="str">
        <f t="shared" si="9"/>
        <v>ü</v>
      </c>
      <c r="R128" s="17" t="str">
        <f t="shared" si="10"/>
        <v/>
      </c>
      <c r="S128" s="17" t="str">
        <f t="shared" si="11"/>
        <v>ü</v>
      </c>
      <c r="T128" s="17" t="str">
        <f t="shared" si="12"/>
        <v/>
      </c>
      <c r="U128" s="17"/>
      <c r="V128" s="17" t="str">
        <f t="shared" si="13"/>
        <v/>
      </c>
    </row>
    <row r="129" spans="1:22" ht="21.75" hidden="1" customHeight="1" x14ac:dyDescent="0.25">
      <c r="A129" s="28">
        <v>128</v>
      </c>
      <c r="B129" s="15">
        <v>2279217</v>
      </c>
      <c r="C129" s="16">
        <v>46111</v>
      </c>
      <c r="D129" s="16">
        <v>46113</v>
      </c>
      <c r="E129" s="15" t="s">
        <v>5324</v>
      </c>
      <c r="F129" s="15" t="s">
        <v>166</v>
      </c>
      <c r="H129" s="65">
        <v>509180003</v>
      </c>
      <c r="I129" s="15">
        <v>121</v>
      </c>
      <c r="J129" s="15">
        <v>11</v>
      </c>
      <c r="K129" s="15" t="s">
        <v>668</v>
      </c>
      <c r="L129" s="61" t="s">
        <v>4905</v>
      </c>
      <c r="M129" s="15" t="s">
        <v>164</v>
      </c>
      <c r="O129" s="17" t="str">
        <f t="shared" si="7"/>
        <v>ü</v>
      </c>
      <c r="P129" s="17" t="str">
        <f t="shared" si="8"/>
        <v>ü</v>
      </c>
      <c r="Q129" s="17" t="str">
        <f t="shared" si="9"/>
        <v>ü</v>
      </c>
      <c r="R129" s="17" t="str">
        <f t="shared" si="10"/>
        <v/>
      </c>
      <c r="S129" s="17" t="str">
        <f t="shared" si="11"/>
        <v>ü</v>
      </c>
      <c r="T129" s="17" t="str">
        <f t="shared" si="12"/>
        <v/>
      </c>
      <c r="U129" s="17"/>
      <c r="V129" s="17" t="str">
        <f t="shared" si="13"/>
        <v>ü</v>
      </c>
    </row>
    <row r="130" spans="1:22" ht="21.75" hidden="1" customHeight="1" x14ac:dyDescent="0.25">
      <c r="A130" s="28">
        <v>129</v>
      </c>
      <c r="B130" s="15">
        <v>2279182</v>
      </c>
      <c r="C130" s="16">
        <v>46111</v>
      </c>
      <c r="D130" s="16">
        <v>46113</v>
      </c>
      <c r="E130" s="15" t="s">
        <v>6317</v>
      </c>
      <c r="F130" s="15" t="s">
        <v>166</v>
      </c>
      <c r="H130" s="65">
        <v>509615555</v>
      </c>
      <c r="I130" s="15">
        <v>56</v>
      </c>
      <c r="J130" s="15">
        <v>1</v>
      </c>
      <c r="K130" s="15" t="s">
        <v>396</v>
      </c>
      <c r="L130" s="61" t="s">
        <v>4897</v>
      </c>
      <c r="M130" s="15" t="s">
        <v>165</v>
      </c>
      <c r="O130" s="17" t="str">
        <f t="shared" ref="O130:O192" si="14">IF(COUNTIF($L130,"*نمل*")&gt;=1,"ü","")</f>
        <v>ü</v>
      </c>
      <c r="P130" s="17" t="str">
        <f t="shared" ref="P130:P192" si="15">IF(COUNTIF(L130,"*صراصير*")&gt;=1,"ü","")</f>
        <v>ü</v>
      </c>
      <c r="Q130" s="17" t="str">
        <f t="shared" ref="Q130:Q192" si="16">IF(COUNTIF(L130,"*بعوض*")&gt;=1,"ü","")</f>
        <v>ü</v>
      </c>
      <c r="R130" s="17" t="str">
        <f t="shared" ref="R130:R192" si="17">IF(COUNTIF(L130,"*باعوض*")&gt;=1,"ü","")</f>
        <v/>
      </c>
      <c r="S130" s="17" t="str">
        <f t="shared" ref="S130:S192" si="18">IF(COUNTIF(L130,"*ذباب*")&gt;=1,"ü","")</f>
        <v>ü</v>
      </c>
      <c r="T130" s="17" t="str">
        <f t="shared" ref="T130:T192" si="19">IF(COUNTIF(L130,"*فئران*")&gt;=1,"ü","")</f>
        <v/>
      </c>
      <c r="U130" s="17"/>
      <c r="V130" s="17" t="str">
        <f t="shared" ref="V130:V142" si="20">IF(COUNTIF(L130,"*عقارب*")&gt;=1,"ü","")</f>
        <v/>
      </c>
    </row>
    <row r="131" spans="1:22" ht="21.75" hidden="1" customHeight="1" x14ac:dyDescent="0.25">
      <c r="A131" s="28">
        <v>130</v>
      </c>
      <c r="B131" s="15">
        <v>2279180</v>
      </c>
      <c r="C131" s="16">
        <v>46111</v>
      </c>
      <c r="D131" s="16">
        <v>46116</v>
      </c>
      <c r="E131" s="15" t="s">
        <v>6318</v>
      </c>
      <c r="F131" s="15" t="s">
        <v>161</v>
      </c>
      <c r="H131" s="65">
        <v>9909775</v>
      </c>
      <c r="I131" s="15" t="s">
        <v>6393</v>
      </c>
      <c r="J131" s="15">
        <v>759</v>
      </c>
      <c r="K131" s="15" t="s">
        <v>382</v>
      </c>
      <c r="L131" s="61" t="s">
        <v>4934</v>
      </c>
      <c r="M131" s="15" t="s">
        <v>162</v>
      </c>
      <c r="O131" s="17" t="str">
        <f t="shared" si="14"/>
        <v/>
      </c>
      <c r="P131" s="17" t="str">
        <f t="shared" si="15"/>
        <v/>
      </c>
      <c r="Q131" s="17" t="str">
        <f t="shared" si="16"/>
        <v/>
      </c>
      <c r="R131" s="17" t="str">
        <f t="shared" si="17"/>
        <v/>
      </c>
      <c r="S131" s="17" t="str">
        <f t="shared" si="18"/>
        <v/>
      </c>
      <c r="T131" s="17" t="str">
        <f t="shared" si="19"/>
        <v/>
      </c>
      <c r="U131" s="17"/>
      <c r="V131" s="17" t="str">
        <f t="shared" si="20"/>
        <v/>
      </c>
    </row>
    <row r="132" spans="1:22" ht="21.75" hidden="1" customHeight="1" x14ac:dyDescent="0.25">
      <c r="A132" s="28">
        <v>131</v>
      </c>
      <c r="B132" s="15">
        <v>2279174</v>
      </c>
      <c r="C132" s="16">
        <v>46111</v>
      </c>
      <c r="D132" s="16">
        <v>46114</v>
      </c>
      <c r="E132" s="15" t="s">
        <v>6319</v>
      </c>
      <c r="F132" s="15" t="s">
        <v>166</v>
      </c>
      <c r="H132" s="65">
        <v>506568690</v>
      </c>
      <c r="J132" s="15" t="s">
        <v>2665</v>
      </c>
      <c r="K132" s="15" t="s">
        <v>587</v>
      </c>
      <c r="L132" s="61" t="s">
        <v>5511</v>
      </c>
      <c r="M132" s="15" t="s">
        <v>158</v>
      </c>
      <c r="O132" s="17" t="str">
        <f t="shared" si="14"/>
        <v>ü</v>
      </c>
      <c r="P132" s="17" t="str">
        <f t="shared" si="15"/>
        <v/>
      </c>
      <c r="Q132" s="17" t="str">
        <f t="shared" si="16"/>
        <v>ü</v>
      </c>
      <c r="R132" s="17" t="str">
        <f t="shared" si="17"/>
        <v/>
      </c>
      <c r="S132" s="17" t="str">
        <f t="shared" si="18"/>
        <v/>
      </c>
      <c r="T132" s="17" t="str">
        <f t="shared" si="19"/>
        <v/>
      </c>
      <c r="U132" s="17"/>
      <c r="V132" s="17" t="str">
        <f t="shared" si="20"/>
        <v/>
      </c>
    </row>
    <row r="133" spans="1:22" ht="21.75" hidden="1" customHeight="1" x14ac:dyDescent="0.25">
      <c r="A133" s="28">
        <v>132</v>
      </c>
      <c r="B133" s="15">
        <v>2279151</v>
      </c>
      <c r="C133" s="16">
        <v>46111</v>
      </c>
      <c r="D133" s="16">
        <v>46113</v>
      </c>
      <c r="E133" s="15" t="s">
        <v>6320</v>
      </c>
      <c r="F133" s="15" t="s">
        <v>166</v>
      </c>
      <c r="H133" s="65">
        <v>508771444</v>
      </c>
      <c r="I133" s="15">
        <v>1893</v>
      </c>
      <c r="J133" s="15">
        <v>1893</v>
      </c>
      <c r="K133" s="15" t="s">
        <v>228</v>
      </c>
      <c r="L133" s="61" t="s">
        <v>4975</v>
      </c>
      <c r="M133" s="15" t="s">
        <v>211</v>
      </c>
      <c r="O133" s="17" t="str">
        <f t="shared" si="14"/>
        <v>ü</v>
      </c>
      <c r="P133" s="17" t="str">
        <f t="shared" si="15"/>
        <v>ü</v>
      </c>
      <c r="Q133" s="17" t="str">
        <f t="shared" si="16"/>
        <v>ü</v>
      </c>
      <c r="R133" s="17" t="str">
        <f t="shared" si="17"/>
        <v/>
      </c>
      <c r="S133" s="17" t="str">
        <f t="shared" si="18"/>
        <v>ü</v>
      </c>
      <c r="T133" s="17" t="str">
        <f t="shared" si="19"/>
        <v/>
      </c>
      <c r="U133" s="17"/>
      <c r="V133" s="17" t="str">
        <f t="shared" si="20"/>
        <v/>
      </c>
    </row>
    <row r="134" spans="1:22" ht="21.75" hidden="1" customHeight="1" x14ac:dyDescent="0.25">
      <c r="A134" s="28">
        <v>133</v>
      </c>
      <c r="B134" s="15">
        <v>2279143</v>
      </c>
      <c r="C134" s="16">
        <v>46111</v>
      </c>
      <c r="D134" s="16">
        <v>46114</v>
      </c>
      <c r="E134" s="15" t="s">
        <v>5932</v>
      </c>
      <c r="F134" s="15" t="s">
        <v>166</v>
      </c>
      <c r="H134" s="65">
        <v>556800818</v>
      </c>
      <c r="I134" s="15" t="s">
        <v>349</v>
      </c>
      <c r="J134" s="15" t="s">
        <v>350</v>
      </c>
      <c r="K134" s="15" t="s">
        <v>344</v>
      </c>
      <c r="L134" s="61" t="s">
        <v>4916</v>
      </c>
      <c r="M134" s="15" t="s">
        <v>211</v>
      </c>
      <c r="O134" s="17" t="str">
        <f t="shared" si="14"/>
        <v/>
      </c>
      <c r="P134" s="17" t="str">
        <f t="shared" si="15"/>
        <v/>
      </c>
      <c r="Q134" s="17" t="str">
        <f t="shared" si="16"/>
        <v/>
      </c>
      <c r="R134" s="17" t="str">
        <f t="shared" si="17"/>
        <v/>
      </c>
      <c r="S134" s="17" t="str">
        <f t="shared" si="18"/>
        <v/>
      </c>
      <c r="T134" s="17" t="str">
        <f t="shared" si="19"/>
        <v/>
      </c>
      <c r="U134" s="17"/>
      <c r="V134" s="17" t="str">
        <f t="shared" si="20"/>
        <v/>
      </c>
    </row>
    <row r="135" spans="1:22" ht="21.75" hidden="1" customHeight="1" x14ac:dyDescent="0.25">
      <c r="A135" s="28">
        <v>134</v>
      </c>
      <c r="B135" s="15">
        <v>2279131</v>
      </c>
      <c r="C135" s="16">
        <v>46111</v>
      </c>
      <c r="D135" s="16">
        <v>46113</v>
      </c>
      <c r="E135" s="15" t="s">
        <v>6321</v>
      </c>
      <c r="F135" s="15" t="s">
        <v>166</v>
      </c>
      <c r="H135" s="65">
        <v>555589788</v>
      </c>
      <c r="I135" s="15" t="s">
        <v>6394</v>
      </c>
      <c r="J135" s="15" t="s">
        <v>6394</v>
      </c>
      <c r="K135" s="15" t="s">
        <v>237</v>
      </c>
      <c r="L135" s="61" t="s">
        <v>4905</v>
      </c>
      <c r="M135" s="15" t="s">
        <v>162</v>
      </c>
      <c r="O135" s="17" t="str">
        <f t="shared" si="14"/>
        <v>ü</v>
      </c>
      <c r="P135" s="17" t="str">
        <f t="shared" si="15"/>
        <v>ü</v>
      </c>
      <c r="Q135" s="17" t="str">
        <f t="shared" si="16"/>
        <v>ü</v>
      </c>
      <c r="R135" s="17" t="str">
        <f t="shared" si="17"/>
        <v/>
      </c>
      <c r="S135" s="17" t="str">
        <f t="shared" si="18"/>
        <v>ü</v>
      </c>
      <c r="T135" s="17" t="str">
        <f t="shared" si="19"/>
        <v/>
      </c>
      <c r="U135" s="17"/>
      <c r="V135" s="17" t="str">
        <f t="shared" si="20"/>
        <v>ü</v>
      </c>
    </row>
    <row r="136" spans="1:22" ht="21.75" hidden="1" customHeight="1" x14ac:dyDescent="0.25">
      <c r="A136" s="28">
        <v>135</v>
      </c>
      <c r="B136" s="15">
        <v>2279127</v>
      </c>
      <c r="C136" s="16">
        <v>46111</v>
      </c>
      <c r="D136" s="16">
        <v>46114</v>
      </c>
      <c r="E136" s="15" t="s">
        <v>6322</v>
      </c>
      <c r="F136" s="15" t="s">
        <v>166</v>
      </c>
      <c r="G136" s="28"/>
      <c r="H136" s="65">
        <v>505788288</v>
      </c>
      <c r="I136" s="15" t="s">
        <v>6395</v>
      </c>
      <c r="J136" s="15" t="s">
        <v>6396</v>
      </c>
      <c r="K136" s="15" t="s">
        <v>358</v>
      </c>
      <c r="L136" s="61" t="s">
        <v>4923</v>
      </c>
      <c r="M136" s="15" t="s">
        <v>486</v>
      </c>
      <c r="N136" s="47"/>
      <c r="O136" s="30" t="str">
        <f t="shared" si="14"/>
        <v>ü</v>
      </c>
      <c r="P136" s="30" t="str">
        <f t="shared" si="15"/>
        <v>ü</v>
      </c>
      <c r="Q136" s="30" t="str">
        <f t="shared" si="16"/>
        <v>ü</v>
      </c>
      <c r="R136" s="30" t="str">
        <f t="shared" si="17"/>
        <v/>
      </c>
      <c r="S136" s="17" t="str">
        <f t="shared" si="18"/>
        <v>ü</v>
      </c>
      <c r="T136" s="17" t="str">
        <f t="shared" si="19"/>
        <v/>
      </c>
      <c r="U136" s="17"/>
      <c r="V136" s="17" t="str">
        <f t="shared" si="20"/>
        <v/>
      </c>
    </row>
    <row r="137" spans="1:22" ht="21.75" hidden="1" customHeight="1" x14ac:dyDescent="0.25">
      <c r="A137" s="28">
        <v>136</v>
      </c>
      <c r="B137" s="15">
        <v>2279118</v>
      </c>
      <c r="C137" s="16">
        <v>46111</v>
      </c>
      <c r="D137" s="16">
        <v>46113</v>
      </c>
      <c r="E137" s="15" t="s">
        <v>6323</v>
      </c>
      <c r="F137" s="15" t="s">
        <v>166</v>
      </c>
      <c r="H137" s="65">
        <v>556311699</v>
      </c>
      <c r="I137" s="15">
        <v>1377</v>
      </c>
      <c r="J137" s="15">
        <v>1377</v>
      </c>
      <c r="K137" s="15" t="s">
        <v>233</v>
      </c>
      <c r="L137" s="61" t="s">
        <v>4896</v>
      </c>
      <c r="M137" s="15" t="s">
        <v>162</v>
      </c>
      <c r="N137" s="15"/>
      <c r="O137" s="30" t="str">
        <f t="shared" si="14"/>
        <v>ü</v>
      </c>
      <c r="P137" s="30" t="str">
        <f t="shared" si="15"/>
        <v>ü</v>
      </c>
      <c r="Q137" s="30" t="str">
        <f t="shared" si="16"/>
        <v>ü</v>
      </c>
      <c r="R137" s="30" t="str">
        <f t="shared" si="17"/>
        <v/>
      </c>
      <c r="S137" s="17" t="str">
        <f t="shared" si="18"/>
        <v>ü</v>
      </c>
      <c r="T137" s="17" t="str">
        <f t="shared" si="19"/>
        <v/>
      </c>
      <c r="U137" s="17"/>
      <c r="V137" s="17" t="str">
        <f t="shared" si="20"/>
        <v/>
      </c>
    </row>
    <row r="138" spans="1:22" ht="21.75" hidden="1" customHeight="1" x14ac:dyDescent="0.25">
      <c r="A138" s="28">
        <v>137</v>
      </c>
      <c r="B138" s="15">
        <v>2279109</v>
      </c>
      <c r="C138" s="16">
        <v>46111</v>
      </c>
      <c r="D138" s="16">
        <v>46113</v>
      </c>
      <c r="E138" s="15" t="s">
        <v>4884</v>
      </c>
      <c r="F138" s="15" t="s">
        <v>166</v>
      </c>
      <c r="G138" s="31"/>
      <c r="H138" s="65">
        <v>509709303</v>
      </c>
      <c r="I138" s="15">
        <v>53</v>
      </c>
      <c r="J138" s="15">
        <v>11</v>
      </c>
      <c r="K138" s="15" t="s">
        <v>376</v>
      </c>
      <c r="L138" s="61" t="s">
        <v>4975</v>
      </c>
      <c r="M138" s="15" t="s">
        <v>164</v>
      </c>
      <c r="N138" s="48"/>
      <c r="O138" s="30" t="str">
        <f t="shared" si="14"/>
        <v>ü</v>
      </c>
      <c r="P138" s="30" t="str">
        <f t="shared" si="15"/>
        <v>ü</v>
      </c>
      <c r="Q138" s="30" t="str">
        <f t="shared" si="16"/>
        <v>ü</v>
      </c>
      <c r="R138" s="30" t="str">
        <f t="shared" si="17"/>
        <v/>
      </c>
      <c r="S138" s="17" t="str">
        <f t="shared" si="18"/>
        <v>ü</v>
      </c>
      <c r="T138" s="17" t="str">
        <f t="shared" si="19"/>
        <v/>
      </c>
      <c r="U138" s="17"/>
      <c r="V138" s="17" t="str">
        <f t="shared" si="20"/>
        <v/>
      </c>
    </row>
    <row r="139" spans="1:22" ht="21.75" hidden="1" customHeight="1" x14ac:dyDescent="0.25">
      <c r="A139" s="28">
        <v>138</v>
      </c>
      <c r="B139" s="15">
        <v>2279108</v>
      </c>
      <c r="C139" s="16">
        <v>46111</v>
      </c>
      <c r="D139" s="16">
        <v>46113</v>
      </c>
      <c r="E139" s="15" t="s">
        <v>6324</v>
      </c>
      <c r="F139" s="15" t="s">
        <v>166</v>
      </c>
      <c r="H139" s="65">
        <v>509990113</v>
      </c>
      <c r="I139" s="15" t="s">
        <v>6397</v>
      </c>
      <c r="J139" s="15">
        <v>61</v>
      </c>
      <c r="K139" s="15" t="s">
        <v>226</v>
      </c>
      <c r="L139" s="61" t="s">
        <v>4905</v>
      </c>
      <c r="M139" s="15" t="s">
        <v>162</v>
      </c>
      <c r="O139" s="30" t="str">
        <f t="shared" si="14"/>
        <v>ü</v>
      </c>
      <c r="P139" s="30" t="str">
        <f t="shared" si="15"/>
        <v>ü</v>
      </c>
      <c r="Q139" s="30" t="str">
        <f t="shared" si="16"/>
        <v>ü</v>
      </c>
      <c r="R139" s="30" t="str">
        <f t="shared" si="17"/>
        <v/>
      </c>
      <c r="S139" s="17" t="str">
        <f t="shared" si="18"/>
        <v>ü</v>
      </c>
      <c r="T139" s="17" t="str">
        <f t="shared" si="19"/>
        <v/>
      </c>
      <c r="U139" s="17"/>
      <c r="V139" s="17" t="str">
        <f t="shared" si="20"/>
        <v>ü</v>
      </c>
    </row>
    <row r="140" spans="1:22" ht="21.75" hidden="1" customHeight="1" x14ac:dyDescent="0.25">
      <c r="A140" s="28">
        <v>139</v>
      </c>
      <c r="B140" s="15">
        <v>2279107</v>
      </c>
      <c r="C140" s="16">
        <v>46111</v>
      </c>
      <c r="D140" s="16">
        <v>46113</v>
      </c>
      <c r="E140" s="15" t="s">
        <v>5259</v>
      </c>
      <c r="F140" s="15" t="s">
        <v>166</v>
      </c>
      <c r="H140" s="65">
        <v>567711711</v>
      </c>
      <c r="I140" s="15">
        <v>1</v>
      </c>
      <c r="J140" s="15">
        <v>1918</v>
      </c>
      <c r="K140" s="15" t="s">
        <v>600</v>
      </c>
      <c r="L140" s="61" t="s">
        <v>5155</v>
      </c>
      <c r="M140" s="15" t="s">
        <v>162</v>
      </c>
      <c r="O140" s="30" t="str">
        <f t="shared" si="14"/>
        <v>ü</v>
      </c>
      <c r="P140" s="30" t="str">
        <f t="shared" si="15"/>
        <v/>
      </c>
      <c r="Q140" s="30" t="str">
        <f t="shared" si="16"/>
        <v>ü</v>
      </c>
      <c r="R140" s="30" t="str">
        <f t="shared" si="17"/>
        <v/>
      </c>
      <c r="S140" s="17" t="str">
        <f t="shared" si="18"/>
        <v>ü</v>
      </c>
      <c r="T140" s="17" t="str">
        <f t="shared" si="19"/>
        <v/>
      </c>
      <c r="U140" s="17"/>
      <c r="V140" s="17" t="str">
        <f t="shared" si="20"/>
        <v/>
      </c>
    </row>
    <row r="141" spans="1:22" ht="21.75" hidden="1" customHeight="1" x14ac:dyDescent="0.25">
      <c r="A141" s="28">
        <v>140</v>
      </c>
      <c r="B141" s="15">
        <v>2279093</v>
      </c>
      <c r="C141" s="16">
        <v>46111</v>
      </c>
      <c r="D141" s="16">
        <v>46114</v>
      </c>
      <c r="E141" s="15" t="s">
        <v>6326</v>
      </c>
      <c r="F141" s="15" t="s">
        <v>166</v>
      </c>
      <c r="H141" s="65">
        <v>504665266</v>
      </c>
      <c r="I141" s="15">
        <v>10</v>
      </c>
      <c r="J141" s="15">
        <v>849</v>
      </c>
      <c r="K141" s="15" t="s">
        <v>227</v>
      </c>
      <c r="L141" s="61" t="s">
        <v>4905</v>
      </c>
      <c r="M141" s="15" t="s">
        <v>162</v>
      </c>
      <c r="O141" s="30" t="str">
        <f t="shared" si="14"/>
        <v>ü</v>
      </c>
      <c r="P141" s="30" t="str">
        <f t="shared" si="15"/>
        <v>ü</v>
      </c>
      <c r="Q141" s="30" t="str">
        <f t="shared" si="16"/>
        <v>ü</v>
      </c>
      <c r="R141" s="30" t="str">
        <f t="shared" si="17"/>
        <v/>
      </c>
      <c r="S141" s="17" t="str">
        <f t="shared" si="18"/>
        <v>ü</v>
      </c>
      <c r="T141" s="17" t="str">
        <f t="shared" si="19"/>
        <v/>
      </c>
      <c r="U141" s="17"/>
      <c r="V141" s="17" t="str">
        <f t="shared" si="20"/>
        <v>ü</v>
      </c>
    </row>
    <row r="142" spans="1:22" ht="21.75" hidden="1" customHeight="1" x14ac:dyDescent="0.25">
      <c r="A142" s="28">
        <v>141</v>
      </c>
      <c r="B142" s="15">
        <v>2279091</v>
      </c>
      <c r="C142" s="16">
        <v>46111</v>
      </c>
      <c r="D142" s="16">
        <v>46114</v>
      </c>
      <c r="E142" s="15" t="s">
        <v>6326</v>
      </c>
      <c r="F142" s="15" t="s">
        <v>166</v>
      </c>
      <c r="H142" s="65">
        <v>504665266</v>
      </c>
      <c r="I142" s="15">
        <v>10</v>
      </c>
      <c r="J142" s="15">
        <v>849</v>
      </c>
      <c r="K142" s="15" t="s">
        <v>227</v>
      </c>
      <c r="L142" s="61" t="s">
        <v>4905</v>
      </c>
      <c r="M142" s="15" t="s">
        <v>162</v>
      </c>
      <c r="O142" s="30" t="str">
        <f t="shared" si="14"/>
        <v>ü</v>
      </c>
      <c r="P142" s="30" t="str">
        <f t="shared" si="15"/>
        <v>ü</v>
      </c>
      <c r="Q142" s="30" t="str">
        <f t="shared" si="16"/>
        <v>ü</v>
      </c>
      <c r="R142" s="30" t="str">
        <f t="shared" si="17"/>
        <v/>
      </c>
      <c r="S142" s="17" t="str">
        <f t="shared" si="18"/>
        <v>ü</v>
      </c>
      <c r="T142" s="17" t="str">
        <f t="shared" si="19"/>
        <v/>
      </c>
      <c r="U142" s="17"/>
      <c r="V142" s="17" t="str">
        <f t="shared" si="20"/>
        <v>ü</v>
      </c>
    </row>
    <row r="143" spans="1:22" ht="21.75" hidden="1" customHeight="1" x14ac:dyDescent="0.25">
      <c r="A143" s="28">
        <v>142</v>
      </c>
      <c r="B143" s="15">
        <v>2279080</v>
      </c>
      <c r="C143" s="16">
        <v>46111</v>
      </c>
      <c r="D143" s="16">
        <v>46113</v>
      </c>
      <c r="E143" s="15" t="s">
        <v>6327</v>
      </c>
      <c r="F143" s="15" t="s">
        <v>166</v>
      </c>
      <c r="H143" s="65">
        <v>505976961</v>
      </c>
      <c r="I143" s="15" t="s">
        <v>6400</v>
      </c>
      <c r="J143" s="15" t="s">
        <v>6401</v>
      </c>
      <c r="K143" s="15" t="s">
        <v>232</v>
      </c>
      <c r="L143" s="61" t="s">
        <v>5027</v>
      </c>
      <c r="M143" s="15" t="s">
        <v>6447</v>
      </c>
      <c r="O143" s="30" t="str">
        <f t="shared" si="14"/>
        <v/>
      </c>
      <c r="P143" s="30" t="str">
        <f t="shared" si="15"/>
        <v/>
      </c>
      <c r="Q143" s="30" t="str">
        <f t="shared" si="16"/>
        <v/>
      </c>
      <c r="R143" s="30" t="str">
        <f t="shared" si="17"/>
        <v/>
      </c>
      <c r="S143" s="17" t="str">
        <f t="shared" si="18"/>
        <v/>
      </c>
      <c r="T143" s="17" t="str">
        <f t="shared" si="19"/>
        <v/>
      </c>
      <c r="U143" s="17"/>
      <c r="V143" s="17" t="str">
        <f t="shared" ref="V143:V174" si="21">IF(COUNTIF(L143,"*عقارب*")&gt;=1,"ü","")</f>
        <v/>
      </c>
    </row>
    <row r="144" spans="1:22" ht="21.75" hidden="1" customHeight="1" x14ac:dyDescent="0.25">
      <c r="A144" s="28">
        <v>143</v>
      </c>
      <c r="B144" s="15">
        <v>2279077</v>
      </c>
      <c r="C144" s="16">
        <v>46111</v>
      </c>
      <c r="D144" s="16">
        <v>46113</v>
      </c>
      <c r="E144" s="15" t="s">
        <v>6328</v>
      </c>
      <c r="F144" s="15" t="s">
        <v>166</v>
      </c>
      <c r="H144" s="65">
        <v>529257878</v>
      </c>
      <c r="I144" s="15">
        <v>29</v>
      </c>
      <c r="J144" s="15">
        <v>750</v>
      </c>
      <c r="K144" s="15" t="s">
        <v>678</v>
      </c>
      <c r="L144" s="61" t="s">
        <v>4905</v>
      </c>
      <c r="M144" s="15" t="s">
        <v>158</v>
      </c>
      <c r="O144" s="30" t="str">
        <f t="shared" si="14"/>
        <v>ü</v>
      </c>
      <c r="P144" s="30" t="str">
        <f t="shared" si="15"/>
        <v>ü</v>
      </c>
      <c r="Q144" s="30" t="str">
        <f t="shared" si="16"/>
        <v>ü</v>
      </c>
      <c r="R144" s="30" t="str">
        <f t="shared" si="17"/>
        <v/>
      </c>
      <c r="S144" s="17" t="str">
        <f t="shared" si="18"/>
        <v>ü</v>
      </c>
      <c r="T144" s="17" t="str">
        <f t="shared" si="19"/>
        <v/>
      </c>
      <c r="U144" s="17"/>
      <c r="V144" s="17" t="str">
        <f t="shared" si="21"/>
        <v>ü</v>
      </c>
    </row>
    <row r="145" spans="1:22" ht="21.75" hidden="1" customHeight="1" x14ac:dyDescent="0.25">
      <c r="A145" s="28">
        <v>144</v>
      </c>
      <c r="B145" s="15">
        <v>2279071</v>
      </c>
      <c r="C145" s="16">
        <v>46111</v>
      </c>
      <c r="D145" s="16">
        <v>46113</v>
      </c>
      <c r="E145" s="15" t="s">
        <v>5282</v>
      </c>
      <c r="F145" s="15" t="s">
        <v>166</v>
      </c>
      <c r="H145" s="65">
        <v>547666771</v>
      </c>
      <c r="I145" s="15">
        <v>10</v>
      </c>
      <c r="J145" s="15">
        <v>8</v>
      </c>
      <c r="K145" s="15" t="s">
        <v>694</v>
      </c>
      <c r="L145" s="61" t="s">
        <v>5864</v>
      </c>
      <c r="M145" s="15" t="s">
        <v>486</v>
      </c>
      <c r="O145" s="30" t="str">
        <f t="shared" si="14"/>
        <v/>
      </c>
      <c r="P145" s="30" t="str">
        <f t="shared" si="15"/>
        <v>ü</v>
      </c>
      <c r="Q145" s="30" t="str">
        <f t="shared" si="16"/>
        <v>ü</v>
      </c>
      <c r="R145" s="30" t="str">
        <f t="shared" si="17"/>
        <v/>
      </c>
      <c r="S145" s="17" t="str">
        <f t="shared" si="18"/>
        <v>ü</v>
      </c>
      <c r="T145" s="17" t="str">
        <f t="shared" si="19"/>
        <v/>
      </c>
      <c r="U145" s="17"/>
      <c r="V145" s="17" t="str">
        <f t="shared" si="21"/>
        <v>ü</v>
      </c>
    </row>
    <row r="146" spans="1:22" ht="21.75" hidden="1" customHeight="1" x14ac:dyDescent="0.25">
      <c r="A146" s="28">
        <v>145</v>
      </c>
      <c r="B146" s="15">
        <v>2279067</v>
      </c>
      <c r="C146" s="16">
        <v>46111</v>
      </c>
      <c r="D146" s="16">
        <v>46114</v>
      </c>
      <c r="E146" s="15" t="s">
        <v>6329</v>
      </c>
      <c r="F146" s="15" t="s">
        <v>166</v>
      </c>
      <c r="H146" s="65">
        <v>504819449</v>
      </c>
      <c r="I146" s="15">
        <v>23</v>
      </c>
      <c r="J146" s="15">
        <v>12</v>
      </c>
      <c r="K146" s="15" t="s">
        <v>561</v>
      </c>
      <c r="L146" s="61" t="s">
        <v>4896</v>
      </c>
      <c r="M146" s="15" t="s">
        <v>6447</v>
      </c>
      <c r="O146" s="30" t="str">
        <f t="shared" si="14"/>
        <v>ü</v>
      </c>
      <c r="P146" s="30" t="str">
        <f t="shared" si="15"/>
        <v>ü</v>
      </c>
      <c r="Q146" s="30" t="str">
        <f t="shared" si="16"/>
        <v>ü</v>
      </c>
      <c r="R146" s="30" t="str">
        <f t="shared" si="17"/>
        <v/>
      </c>
      <c r="S146" s="17" t="str">
        <f t="shared" si="18"/>
        <v>ü</v>
      </c>
      <c r="T146" s="17" t="str">
        <f t="shared" si="19"/>
        <v/>
      </c>
      <c r="U146" s="17"/>
      <c r="V146" s="17" t="str">
        <f t="shared" si="21"/>
        <v/>
      </c>
    </row>
    <row r="147" spans="1:22" ht="21.75" hidden="1" customHeight="1" x14ac:dyDescent="0.25">
      <c r="A147" s="28">
        <v>146</v>
      </c>
      <c r="B147" s="15">
        <v>2279044</v>
      </c>
      <c r="C147" s="16">
        <v>46111</v>
      </c>
      <c r="D147" s="16">
        <v>46113</v>
      </c>
      <c r="E147" s="15" t="s">
        <v>6330</v>
      </c>
      <c r="F147" s="15" t="s">
        <v>166</v>
      </c>
      <c r="H147" s="65">
        <v>569928288</v>
      </c>
      <c r="I147" s="15">
        <v>1314</v>
      </c>
      <c r="J147" s="15">
        <v>1314</v>
      </c>
      <c r="K147" s="15" t="s">
        <v>374</v>
      </c>
      <c r="L147" s="61" t="s">
        <v>5806</v>
      </c>
      <c r="M147" s="15" t="s">
        <v>164</v>
      </c>
      <c r="O147" s="30" t="str">
        <f t="shared" si="14"/>
        <v/>
      </c>
      <c r="P147" s="30" t="str">
        <f t="shared" si="15"/>
        <v/>
      </c>
      <c r="Q147" s="30" t="str">
        <f t="shared" si="16"/>
        <v/>
      </c>
      <c r="R147" s="30" t="str">
        <f t="shared" si="17"/>
        <v/>
      </c>
      <c r="S147" s="17" t="str">
        <f t="shared" si="18"/>
        <v/>
      </c>
      <c r="T147" s="17" t="str">
        <f t="shared" si="19"/>
        <v/>
      </c>
      <c r="U147" s="17"/>
      <c r="V147" s="17" t="str">
        <f t="shared" si="21"/>
        <v/>
      </c>
    </row>
    <row r="148" spans="1:22" ht="21.75" hidden="1" customHeight="1" x14ac:dyDescent="0.25">
      <c r="A148" s="28">
        <v>147</v>
      </c>
      <c r="B148" s="15">
        <v>2279040</v>
      </c>
      <c r="C148" s="16">
        <v>46111</v>
      </c>
      <c r="D148" s="16">
        <v>46114</v>
      </c>
      <c r="E148" s="15" t="s">
        <v>6331</v>
      </c>
      <c r="F148" s="15" t="s">
        <v>166</v>
      </c>
      <c r="H148" s="65">
        <v>528888897</v>
      </c>
      <c r="I148" s="15">
        <v>49</v>
      </c>
      <c r="J148" s="15">
        <v>15</v>
      </c>
      <c r="K148" s="15" t="s">
        <v>360</v>
      </c>
      <c r="L148" s="61" t="s">
        <v>5164</v>
      </c>
      <c r="M148" s="15" t="s">
        <v>162</v>
      </c>
      <c r="O148" s="30" t="str">
        <f t="shared" si="14"/>
        <v>ü</v>
      </c>
      <c r="P148" s="30" t="str">
        <f t="shared" si="15"/>
        <v>ü</v>
      </c>
      <c r="Q148" s="30" t="str">
        <f t="shared" si="16"/>
        <v>ü</v>
      </c>
      <c r="R148" s="30" t="str">
        <f t="shared" si="17"/>
        <v/>
      </c>
      <c r="S148" s="17" t="str">
        <f t="shared" si="18"/>
        <v>ü</v>
      </c>
      <c r="T148" s="17" t="str">
        <f t="shared" si="19"/>
        <v/>
      </c>
      <c r="U148" s="17"/>
      <c r="V148" s="17" t="str">
        <f t="shared" si="21"/>
        <v>ü</v>
      </c>
    </row>
    <row r="149" spans="1:22" ht="21.75" hidden="1" customHeight="1" x14ac:dyDescent="0.25">
      <c r="A149" s="28">
        <v>148</v>
      </c>
      <c r="B149" s="15">
        <v>2279026</v>
      </c>
      <c r="C149" s="16">
        <v>46111</v>
      </c>
      <c r="D149" s="16">
        <v>46113</v>
      </c>
      <c r="E149" s="15" t="s">
        <v>6335</v>
      </c>
      <c r="F149" s="15" t="s">
        <v>166</v>
      </c>
      <c r="H149" s="65">
        <v>503039300</v>
      </c>
      <c r="I149" s="15" t="s">
        <v>6406</v>
      </c>
      <c r="J149" s="15">
        <v>20</v>
      </c>
      <c r="K149" s="15" t="s">
        <v>382</v>
      </c>
      <c r="L149" s="61" t="s">
        <v>4905</v>
      </c>
      <c r="M149" s="15" t="s">
        <v>158</v>
      </c>
      <c r="O149" s="30" t="str">
        <f t="shared" si="14"/>
        <v>ü</v>
      </c>
      <c r="P149" s="30" t="str">
        <f t="shared" si="15"/>
        <v>ü</v>
      </c>
      <c r="Q149" s="30" t="str">
        <f t="shared" si="16"/>
        <v>ü</v>
      </c>
      <c r="R149" s="30" t="str">
        <f t="shared" si="17"/>
        <v/>
      </c>
      <c r="S149" s="17" t="str">
        <f t="shared" si="18"/>
        <v>ü</v>
      </c>
      <c r="T149" s="17" t="str">
        <f t="shared" si="19"/>
        <v/>
      </c>
      <c r="U149" s="17"/>
      <c r="V149" s="17" t="str">
        <f t="shared" si="21"/>
        <v>ü</v>
      </c>
    </row>
    <row r="150" spans="1:22" ht="21.75" hidden="1" customHeight="1" x14ac:dyDescent="0.25">
      <c r="A150" s="28">
        <v>149</v>
      </c>
      <c r="B150" s="15">
        <v>2279024</v>
      </c>
      <c r="C150" s="16">
        <v>46111</v>
      </c>
      <c r="D150" s="16">
        <v>46113</v>
      </c>
      <c r="E150" s="15" t="s">
        <v>6337</v>
      </c>
      <c r="F150" s="15" t="s">
        <v>166</v>
      </c>
      <c r="H150" s="65">
        <v>558866989</v>
      </c>
      <c r="I150" s="15">
        <v>414</v>
      </c>
      <c r="J150" s="15">
        <v>1438</v>
      </c>
      <c r="K150" s="15" t="s">
        <v>374</v>
      </c>
      <c r="L150" s="61" t="s">
        <v>5222</v>
      </c>
      <c r="M150" s="15" t="s">
        <v>164</v>
      </c>
      <c r="O150" s="30" t="str">
        <f t="shared" si="14"/>
        <v/>
      </c>
      <c r="P150" s="30" t="str">
        <f t="shared" si="15"/>
        <v/>
      </c>
      <c r="Q150" s="30" t="str">
        <f t="shared" si="16"/>
        <v>ü</v>
      </c>
      <c r="R150" s="30" t="str">
        <f t="shared" si="17"/>
        <v/>
      </c>
      <c r="S150" s="17" t="str">
        <f t="shared" si="18"/>
        <v>ü</v>
      </c>
      <c r="T150" s="17" t="str">
        <f t="shared" si="19"/>
        <v/>
      </c>
      <c r="U150" s="17"/>
      <c r="V150" s="17" t="str">
        <f t="shared" si="21"/>
        <v/>
      </c>
    </row>
    <row r="151" spans="1:22" ht="21.75" hidden="1" customHeight="1" x14ac:dyDescent="0.25">
      <c r="A151" s="28">
        <v>150</v>
      </c>
      <c r="B151" s="15">
        <v>2279003</v>
      </c>
      <c r="C151" s="16">
        <v>46111</v>
      </c>
      <c r="D151" s="16">
        <v>46114</v>
      </c>
      <c r="E151" s="15" t="s">
        <v>6338</v>
      </c>
      <c r="F151" s="15" t="s">
        <v>210</v>
      </c>
      <c r="H151" s="65">
        <v>528463040</v>
      </c>
      <c r="J151" s="15" t="s">
        <v>6408</v>
      </c>
      <c r="K151" s="15" t="s">
        <v>3466</v>
      </c>
      <c r="L151" s="61" t="s">
        <v>5222</v>
      </c>
      <c r="M151" s="15" t="s">
        <v>214</v>
      </c>
      <c r="O151" s="30" t="str">
        <f t="shared" si="14"/>
        <v/>
      </c>
      <c r="P151" s="30" t="str">
        <f t="shared" si="15"/>
        <v/>
      </c>
      <c r="Q151" s="30" t="str">
        <f t="shared" si="16"/>
        <v>ü</v>
      </c>
      <c r="R151" s="30" t="str">
        <f t="shared" si="17"/>
        <v/>
      </c>
      <c r="S151" s="17" t="str">
        <f t="shared" si="18"/>
        <v>ü</v>
      </c>
      <c r="T151" s="17" t="str">
        <f t="shared" si="19"/>
        <v/>
      </c>
      <c r="U151" s="17"/>
      <c r="V151" s="17" t="str">
        <f t="shared" si="21"/>
        <v/>
      </c>
    </row>
    <row r="152" spans="1:22" ht="21.75" hidden="1" customHeight="1" x14ac:dyDescent="0.25">
      <c r="A152" s="28">
        <v>151</v>
      </c>
      <c r="B152" s="15">
        <v>2278989</v>
      </c>
      <c r="C152" s="16">
        <v>46111</v>
      </c>
      <c r="D152" s="16">
        <v>46113</v>
      </c>
      <c r="E152" s="15" t="s">
        <v>6339</v>
      </c>
      <c r="F152" s="15" t="s">
        <v>166</v>
      </c>
      <c r="H152" s="65">
        <v>507767750</v>
      </c>
      <c r="I152" s="15" t="s">
        <v>6409</v>
      </c>
      <c r="J152" s="15">
        <v>13</v>
      </c>
      <c r="K152" s="15" t="s">
        <v>600</v>
      </c>
      <c r="L152" s="61" t="s">
        <v>4905</v>
      </c>
      <c r="M152" s="15" t="s">
        <v>162</v>
      </c>
      <c r="O152" s="30" t="str">
        <f t="shared" si="14"/>
        <v>ü</v>
      </c>
      <c r="P152" s="30" t="str">
        <f t="shared" si="15"/>
        <v>ü</v>
      </c>
      <c r="Q152" s="30" t="str">
        <f t="shared" si="16"/>
        <v>ü</v>
      </c>
      <c r="R152" s="30" t="str">
        <f t="shared" si="17"/>
        <v/>
      </c>
      <c r="S152" s="17" t="str">
        <f t="shared" si="18"/>
        <v>ü</v>
      </c>
      <c r="T152" s="17" t="str">
        <f t="shared" si="19"/>
        <v/>
      </c>
      <c r="U152" s="17"/>
      <c r="V152" s="17" t="str">
        <f t="shared" si="21"/>
        <v>ü</v>
      </c>
    </row>
    <row r="153" spans="1:22" ht="21.75" hidden="1" customHeight="1" x14ac:dyDescent="0.25">
      <c r="A153" s="28">
        <v>152</v>
      </c>
      <c r="B153" s="15">
        <v>2278972</v>
      </c>
      <c r="C153" s="16">
        <v>46111</v>
      </c>
      <c r="D153" s="16">
        <v>46114</v>
      </c>
      <c r="E153" s="15" t="s">
        <v>6340</v>
      </c>
      <c r="F153" s="15" t="s">
        <v>166</v>
      </c>
      <c r="H153" s="65">
        <v>508900098</v>
      </c>
      <c r="J153" s="15">
        <v>21</v>
      </c>
      <c r="K153" s="15" t="s">
        <v>402</v>
      </c>
      <c r="L153" s="61" t="s">
        <v>4975</v>
      </c>
      <c r="M153" s="15" t="s">
        <v>162</v>
      </c>
      <c r="O153" s="30" t="str">
        <f t="shared" si="14"/>
        <v>ü</v>
      </c>
      <c r="P153" s="30" t="str">
        <f t="shared" si="15"/>
        <v>ü</v>
      </c>
      <c r="Q153" s="30" t="str">
        <f t="shared" si="16"/>
        <v>ü</v>
      </c>
      <c r="R153" s="30" t="str">
        <f t="shared" si="17"/>
        <v/>
      </c>
      <c r="S153" s="17" t="str">
        <f t="shared" si="18"/>
        <v>ü</v>
      </c>
      <c r="T153" s="17" t="str">
        <f t="shared" si="19"/>
        <v/>
      </c>
      <c r="U153" s="17"/>
      <c r="V153" s="17" t="str">
        <f t="shared" si="21"/>
        <v/>
      </c>
    </row>
    <row r="154" spans="1:22" ht="21.75" hidden="1" customHeight="1" x14ac:dyDescent="0.25">
      <c r="A154" s="28">
        <v>153</v>
      </c>
      <c r="B154" s="15">
        <v>2278942</v>
      </c>
      <c r="C154" s="16">
        <v>46111</v>
      </c>
      <c r="D154" s="16">
        <v>46113</v>
      </c>
      <c r="E154" s="15" t="s">
        <v>5577</v>
      </c>
      <c r="F154" s="15" t="s">
        <v>166</v>
      </c>
      <c r="H154" s="65">
        <v>503910700</v>
      </c>
      <c r="I154" s="15" t="s">
        <v>1813</v>
      </c>
      <c r="J154" s="15">
        <v>923</v>
      </c>
      <c r="K154" s="15" t="s">
        <v>347</v>
      </c>
      <c r="L154" s="61" t="s">
        <v>5224</v>
      </c>
      <c r="M154" s="15" t="s">
        <v>164</v>
      </c>
      <c r="O154" s="30" t="str">
        <f t="shared" si="14"/>
        <v>ü</v>
      </c>
      <c r="P154" s="30" t="str">
        <f t="shared" si="15"/>
        <v>ü</v>
      </c>
      <c r="Q154" s="30" t="str">
        <f t="shared" si="16"/>
        <v>ü</v>
      </c>
      <c r="R154" s="30" t="str">
        <f t="shared" si="17"/>
        <v/>
      </c>
      <c r="S154" s="17" t="str">
        <f t="shared" si="18"/>
        <v>ü</v>
      </c>
      <c r="T154" s="17" t="str">
        <f t="shared" si="19"/>
        <v/>
      </c>
      <c r="U154" s="17"/>
      <c r="V154" s="17" t="str">
        <f t="shared" si="21"/>
        <v>ü</v>
      </c>
    </row>
    <row r="155" spans="1:22" ht="21.75" hidden="1" customHeight="1" x14ac:dyDescent="0.25">
      <c r="A155" s="28">
        <v>154</v>
      </c>
      <c r="B155" s="15">
        <v>2278905</v>
      </c>
      <c r="C155" s="16">
        <v>46111</v>
      </c>
      <c r="D155" s="16">
        <v>46113</v>
      </c>
      <c r="E155" s="15" t="s">
        <v>5748</v>
      </c>
      <c r="F155" s="15" t="s">
        <v>166</v>
      </c>
      <c r="H155" s="65">
        <v>502232026</v>
      </c>
      <c r="J155" s="15">
        <v>2701</v>
      </c>
      <c r="K155" s="15" t="s">
        <v>404</v>
      </c>
      <c r="L155" s="61" t="s">
        <v>5617</v>
      </c>
      <c r="M155" s="15" t="s">
        <v>162</v>
      </c>
      <c r="O155" s="30" t="str">
        <f t="shared" si="14"/>
        <v>ü</v>
      </c>
      <c r="P155" s="30" t="str">
        <f t="shared" si="15"/>
        <v>ü</v>
      </c>
      <c r="Q155" s="30" t="str">
        <f t="shared" si="16"/>
        <v>ü</v>
      </c>
      <c r="R155" s="30" t="str">
        <f t="shared" si="17"/>
        <v/>
      </c>
      <c r="S155" s="17" t="str">
        <f t="shared" si="18"/>
        <v/>
      </c>
      <c r="T155" s="17" t="str">
        <f t="shared" si="19"/>
        <v/>
      </c>
      <c r="U155" s="17"/>
      <c r="V155" s="17" t="str">
        <f t="shared" si="21"/>
        <v/>
      </c>
    </row>
    <row r="156" spans="1:22" ht="21.75" hidden="1" customHeight="1" x14ac:dyDescent="0.25">
      <c r="A156" s="28">
        <v>155</v>
      </c>
      <c r="B156" s="15">
        <v>2278895</v>
      </c>
      <c r="C156" s="16">
        <v>46111</v>
      </c>
      <c r="D156" s="16">
        <v>46113</v>
      </c>
      <c r="E156" s="15" t="s">
        <v>6342</v>
      </c>
      <c r="F156" s="15" t="s">
        <v>166</v>
      </c>
      <c r="H156" s="65">
        <v>566671837</v>
      </c>
      <c r="I156" s="15">
        <v>60</v>
      </c>
      <c r="J156" s="15">
        <v>4</v>
      </c>
      <c r="K156" s="15" t="s">
        <v>827</v>
      </c>
      <c r="L156" s="61" t="s">
        <v>6361</v>
      </c>
      <c r="M156" s="15" t="s">
        <v>6447</v>
      </c>
      <c r="O156" s="30" t="str">
        <f t="shared" si="14"/>
        <v>ü</v>
      </c>
      <c r="P156" s="30" t="str">
        <f t="shared" si="15"/>
        <v/>
      </c>
      <c r="Q156" s="30" t="str">
        <f t="shared" si="16"/>
        <v>ü</v>
      </c>
      <c r="R156" s="30" t="str">
        <f t="shared" si="17"/>
        <v/>
      </c>
      <c r="S156" s="17" t="str">
        <f t="shared" si="18"/>
        <v>ü</v>
      </c>
      <c r="T156" s="17" t="str">
        <f t="shared" si="19"/>
        <v/>
      </c>
      <c r="U156" s="17"/>
      <c r="V156" s="17" t="str">
        <f t="shared" si="21"/>
        <v/>
      </c>
    </row>
    <row r="157" spans="1:22" ht="21.75" hidden="1" customHeight="1" x14ac:dyDescent="0.25">
      <c r="A157" s="28">
        <v>156</v>
      </c>
      <c r="B157" s="15">
        <v>2278867</v>
      </c>
      <c r="C157" s="16">
        <v>46111</v>
      </c>
      <c r="D157" s="16">
        <v>46114</v>
      </c>
      <c r="E157" s="15" t="s">
        <v>6343</v>
      </c>
      <c r="F157" s="15" t="s">
        <v>166</v>
      </c>
      <c r="H157" s="65">
        <v>555804471</v>
      </c>
      <c r="I157" s="15">
        <v>50</v>
      </c>
      <c r="J157" s="15">
        <v>7</v>
      </c>
      <c r="K157" s="15" t="s">
        <v>561</v>
      </c>
      <c r="L157" s="61" t="s">
        <v>4969</v>
      </c>
      <c r="M157" s="15" t="s">
        <v>6447</v>
      </c>
      <c r="O157" s="30" t="str">
        <f t="shared" si="14"/>
        <v>ü</v>
      </c>
      <c r="P157" s="30" t="str">
        <f t="shared" si="15"/>
        <v>ü</v>
      </c>
      <c r="Q157" s="30" t="str">
        <f t="shared" si="16"/>
        <v>ü</v>
      </c>
      <c r="R157" s="30" t="str">
        <f t="shared" si="17"/>
        <v/>
      </c>
      <c r="S157" s="17" t="str">
        <f t="shared" si="18"/>
        <v>ü</v>
      </c>
      <c r="T157" s="17" t="str">
        <f t="shared" si="19"/>
        <v/>
      </c>
      <c r="U157" s="17"/>
      <c r="V157" s="17" t="str">
        <f t="shared" si="21"/>
        <v/>
      </c>
    </row>
    <row r="158" spans="1:22" ht="21.75" hidden="1" customHeight="1" x14ac:dyDescent="0.25">
      <c r="A158" s="28">
        <v>157</v>
      </c>
      <c r="B158" s="15">
        <v>2278853</v>
      </c>
      <c r="C158" s="16">
        <v>46111</v>
      </c>
      <c r="D158" s="16">
        <v>46114</v>
      </c>
      <c r="E158" s="15" t="s">
        <v>1790</v>
      </c>
      <c r="F158" s="15" t="s">
        <v>166</v>
      </c>
      <c r="H158" s="65">
        <v>557465655</v>
      </c>
      <c r="I158" s="15">
        <v>58</v>
      </c>
      <c r="J158" s="15">
        <v>18</v>
      </c>
      <c r="K158" s="15" t="s">
        <v>224</v>
      </c>
      <c r="L158" s="61" t="s">
        <v>5222</v>
      </c>
      <c r="M158" s="15" t="s">
        <v>6447</v>
      </c>
      <c r="O158" s="30" t="str">
        <f t="shared" si="14"/>
        <v/>
      </c>
      <c r="P158" s="30" t="str">
        <f t="shared" si="15"/>
        <v/>
      </c>
      <c r="Q158" s="30" t="str">
        <f t="shared" si="16"/>
        <v>ü</v>
      </c>
      <c r="R158" s="30" t="str">
        <f t="shared" si="17"/>
        <v/>
      </c>
      <c r="S158" s="17" t="str">
        <f t="shared" si="18"/>
        <v>ü</v>
      </c>
      <c r="T158" s="17" t="str">
        <f t="shared" si="19"/>
        <v/>
      </c>
      <c r="U158" s="17"/>
      <c r="V158" s="17" t="str">
        <f t="shared" si="21"/>
        <v/>
      </c>
    </row>
    <row r="159" spans="1:22" ht="21.75" hidden="1" customHeight="1" x14ac:dyDescent="0.25">
      <c r="A159" s="28">
        <v>158</v>
      </c>
      <c r="B159" s="15">
        <v>2278850</v>
      </c>
      <c r="C159" s="16">
        <v>46111</v>
      </c>
      <c r="D159" s="16">
        <v>46116</v>
      </c>
      <c r="E159" s="15" t="s">
        <v>6344</v>
      </c>
      <c r="F159" s="15" t="s">
        <v>166</v>
      </c>
      <c r="H159" s="65">
        <v>504544045</v>
      </c>
      <c r="I159" s="15">
        <v>23</v>
      </c>
      <c r="J159" s="15">
        <v>10</v>
      </c>
      <c r="K159" s="15" t="s">
        <v>589</v>
      </c>
      <c r="L159" s="61" t="s">
        <v>6112</v>
      </c>
      <c r="M159" s="15" t="s">
        <v>165</v>
      </c>
      <c r="O159" s="30" t="str">
        <f t="shared" si="14"/>
        <v/>
      </c>
      <c r="P159" s="30" t="str">
        <f t="shared" si="15"/>
        <v/>
      </c>
      <c r="Q159" s="30" t="str">
        <f t="shared" si="16"/>
        <v/>
      </c>
      <c r="R159" s="30" t="str">
        <f t="shared" si="17"/>
        <v/>
      </c>
      <c r="S159" s="17" t="str">
        <f t="shared" si="18"/>
        <v/>
      </c>
      <c r="T159" s="17" t="str">
        <f t="shared" si="19"/>
        <v/>
      </c>
      <c r="U159" s="17"/>
      <c r="V159" s="17" t="str">
        <f t="shared" si="21"/>
        <v>ü</v>
      </c>
    </row>
    <row r="160" spans="1:22" ht="21.75" hidden="1" customHeight="1" x14ac:dyDescent="0.25">
      <c r="A160" s="28">
        <v>159</v>
      </c>
      <c r="B160" s="15">
        <v>2278819</v>
      </c>
      <c r="C160" s="16">
        <v>46111</v>
      </c>
      <c r="D160" s="16">
        <v>46114</v>
      </c>
      <c r="E160" s="15" t="s">
        <v>6345</v>
      </c>
      <c r="F160" s="15" t="s">
        <v>166</v>
      </c>
      <c r="H160" s="65">
        <v>564400888</v>
      </c>
      <c r="I160" s="15">
        <v>76</v>
      </c>
      <c r="J160" s="15">
        <v>76</v>
      </c>
      <c r="K160" s="15" t="s">
        <v>704</v>
      </c>
      <c r="L160" s="61" t="s">
        <v>5224</v>
      </c>
      <c r="M160" s="15" t="s">
        <v>165</v>
      </c>
      <c r="O160" s="30" t="str">
        <f t="shared" si="14"/>
        <v>ü</v>
      </c>
      <c r="P160" s="30" t="str">
        <f t="shared" si="15"/>
        <v>ü</v>
      </c>
      <c r="Q160" s="30" t="str">
        <f t="shared" si="16"/>
        <v>ü</v>
      </c>
      <c r="R160" s="30" t="str">
        <f t="shared" si="17"/>
        <v/>
      </c>
      <c r="S160" s="17" t="str">
        <f t="shared" si="18"/>
        <v>ü</v>
      </c>
      <c r="T160" s="17" t="str">
        <f t="shared" si="19"/>
        <v/>
      </c>
      <c r="U160" s="17"/>
      <c r="V160" s="17" t="str">
        <f t="shared" si="21"/>
        <v>ü</v>
      </c>
    </row>
    <row r="161" spans="1:22" ht="21.75" hidden="1" customHeight="1" x14ac:dyDescent="0.25">
      <c r="A161" s="28">
        <v>160</v>
      </c>
      <c r="B161" s="15">
        <v>2278815</v>
      </c>
      <c r="C161" s="16">
        <v>46111</v>
      </c>
      <c r="D161" s="16">
        <v>46113</v>
      </c>
      <c r="E161" s="15" t="s">
        <v>6150</v>
      </c>
      <c r="F161" s="15" t="s">
        <v>166</v>
      </c>
      <c r="H161" s="65">
        <v>582272227</v>
      </c>
      <c r="I161" s="15" t="s">
        <v>3549</v>
      </c>
      <c r="J161" s="15">
        <v>578</v>
      </c>
      <c r="K161" s="15" t="s">
        <v>360</v>
      </c>
      <c r="L161" s="61" t="s">
        <v>4969</v>
      </c>
      <c r="M161" s="15" t="s">
        <v>158</v>
      </c>
      <c r="O161" s="30" t="str">
        <f t="shared" si="14"/>
        <v>ü</v>
      </c>
      <c r="P161" s="30" t="str">
        <f t="shared" si="15"/>
        <v>ü</v>
      </c>
      <c r="Q161" s="30" t="str">
        <f t="shared" si="16"/>
        <v>ü</v>
      </c>
      <c r="R161" s="30" t="str">
        <f t="shared" si="17"/>
        <v/>
      </c>
      <c r="S161" s="17" t="str">
        <f t="shared" si="18"/>
        <v>ü</v>
      </c>
      <c r="T161" s="17" t="str">
        <f t="shared" si="19"/>
        <v/>
      </c>
      <c r="U161" s="17"/>
      <c r="V161" s="17" t="str">
        <f t="shared" si="21"/>
        <v/>
      </c>
    </row>
    <row r="162" spans="1:22" ht="21.75" hidden="1" customHeight="1" x14ac:dyDescent="0.25">
      <c r="A162" s="28">
        <v>161</v>
      </c>
      <c r="B162" s="15">
        <v>2278802</v>
      </c>
      <c r="C162" s="16">
        <v>46111</v>
      </c>
      <c r="D162" s="16">
        <v>46114</v>
      </c>
      <c r="E162" s="15" t="s">
        <v>6347</v>
      </c>
      <c r="F162" s="15" t="s">
        <v>166</v>
      </c>
      <c r="H162" s="65">
        <v>508084280</v>
      </c>
      <c r="I162" s="15">
        <v>0</v>
      </c>
      <c r="J162" s="15">
        <v>148</v>
      </c>
      <c r="K162" s="15" t="s">
        <v>704</v>
      </c>
      <c r="L162" s="61" t="s">
        <v>4974</v>
      </c>
      <c r="M162" s="15" t="s">
        <v>165</v>
      </c>
      <c r="O162" s="30" t="str">
        <f t="shared" si="14"/>
        <v>ü</v>
      </c>
      <c r="P162" s="30" t="str">
        <f t="shared" si="15"/>
        <v>ü</v>
      </c>
      <c r="Q162" s="30" t="str">
        <f t="shared" si="16"/>
        <v>ü</v>
      </c>
      <c r="R162" s="30" t="str">
        <f t="shared" si="17"/>
        <v/>
      </c>
      <c r="S162" s="17" t="str">
        <f t="shared" si="18"/>
        <v>ü</v>
      </c>
      <c r="T162" s="17" t="str">
        <f t="shared" si="19"/>
        <v/>
      </c>
      <c r="U162" s="17"/>
      <c r="V162" s="17" t="str">
        <f t="shared" si="21"/>
        <v>ü</v>
      </c>
    </row>
    <row r="163" spans="1:22" ht="21.75" hidden="1" customHeight="1" x14ac:dyDescent="0.25">
      <c r="A163" s="28">
        <v>162</v>
      </c>
      <c r="B163" s="15">
        <v>2278801</v>
      </c>
      <c r="C163" s="16">
        <v>46111</v>
      </c>
      <c r="D163" s="16">
        <v>46113</v>
      </c>
      <c r="E163" s="15" t="s">
        <v>6348</v>
      </c>
      <c r="F163" s="15" t="s">
        <v>166</v>
      </c>
      <c r="H163" s="65">
        <v>506965115</v>
      </c>
      <c r="I163" s="15">
        <v>6</v>
      </c>
      <c r="J163" s="15">
        <v>2</v>
      </c>
      <c r="K163" s="15" t="s">
        <v>668</v>
      </c>
      <c r="L163" s="61" t="s">
        <v>4975</v>
      </c>
      <c r="M163" s="15" t="s">
        <v>164</v>
      </c>
      <c r="O163" s="30" t="str">
        <f t="shared" si="14"/>
        <v>ü</v>
      </c>
      <c r="P163" s="30" t="str">
        <f t="shared" si="15"/>
        <v>ü</v>
      </c>
      <c r="Q163" s="30" t="str">
        <f t="shared" si="16"/>
        <v>ü</v>
      </c>
      <c r="R163" s="30" t="str">
        <f t="shared" si="17"/>
        <v/>
      </c>
      <c r="S163" s="17" t="str">
        <f t="shared" si="18"/>
        <v>ü</v>
      </c>
      <c r="T163" s="17" t="str">
        <f t="shared" si="19"/>
        <v/>
      </c>
      <c r="U163" s="17"/>
      <c r="V163" s="17" t="str">
        <f t="shared" si="21"/>
        <v/>
      </c>
    </row>
    <row r="164" spans="1:22" ht="21.75" hidden="1" customHeight="1" x14ac:dyDescent="0.25">
      <c r="A164" s="28">
        <v>163</v>
      </c>
      <c r="B164" s="15">
        <v>2278783</v>
      </c>
      <c r="C164" s="16">
        <v>46111</v>
      </c>
      <c r="D164" s="16">
        <v>46117</v>
      </c>
      <c r="E164" s="15" t="s">
        <v>6349</v>
      </c>
      <c r="F164" s="15" t="s">
        <v>166</v>
      </c>
      <c r="H164" s="65">
        <v>506496068</v>
      </c>
      <c r="J164" s="15" t="s">
        <v>6413</v>
      </c>
      <c r="K164" s="15" t="s">
        <v>844</v>
      </c>
      <c r="L164" s="61" t="s">
        <v>6414</v>
      </c>
      <c r="M164" s="15" t="s">
        <v>486</v>
      </c>
      <c r="O164" s="30" t="str">
        <f t="shared" si="14"/>
        <v>ü</v>
      </c>
      <c r="P164" s="30" t="str">
        <f t="shared" si="15"/>
        <v/>
      </c>
      <c r="Q164" s="30" t="str">
        <f t="shared" si="16"/>
        <v/>
      </c>
      <c r="R164" s="30" t="str">
        <f t="shared" si="17"/>
        <v/>
      </c>
      <c r="S164" s="17" t="str">
        <f t="shared" si="18"/>
        <v/>
      </c>
      <c r="T164" s="17" t="str">
        <f t="shared" si="19"/>
        <v/>
      </c>
      <c r="U164" s="17"/>
      <c r="V164" s="17" t="str">
        <f t="shared" si="21"/>
        <v>ü</v>
      </c>
    </row>
    <row r="165" spans="1:22" ht="21.75" hidden="1" customHeight="1" x14ac:dyDescent="0.25">
      <c r="A165" s="28">
        <v>164</v>
      </c>
      <c r="B165" s="15">
        <v>2278781</v>
      </c>
      <c r="C165" s="16">
        <v>46111</v>
      </c>
      <c r="D165" s="16">
        <v>46118</v>
      </c>
      <c r="E165" s="15" t="s">
        <v>6350</v>
      </c>
      <c r="F165" s="15" t="s">
        <v>166</v>
      </c>
      <c r="H165" s="65">
        <v>501914142</v>
      </c>
      <c r="J165" s="15">
        <v>43647</v>
      </c>
      <c r="K165" s="15" t="s">
        <v>811</v>
      </c>
      <c r="L165" s="61" t="s">
        <v>4969</v>
      </c>
      <c r="M165" s="15" t="s">
        <v>162</v>
      </c>
      <c r="O165" s="30" t="str">
        <f t="shared" si="14"/>
        <v>ü</v>
      </c>
      <c r="P165" s="30" t="str">
        <f t="shared" si="15"/>
        <v>ü</v>
      </c>
      <c r="Q165" s="30" t="str">
        <f t="shared" si="16"/>
        <v>ü</v>
      </c>
      <c r="R165" s="30" t="str">
        <f t="shared" si="17"/>
        <v/>
      </c>
      <c r="S165" s="17" t="str">
        <f t="shared" si="18"/>
        <v>ü</v>
      </c>
      <c r="T165" s="17" t="str">
        <f t="shared" si="19"/>
        <v/>
      </c>
      <c r="U165" s="17"/>
      <c r="V165" s="17" t="str">
        <f t="shared" si="21"/>
        <v/>
      </c>
    </row>
    <row r="166" spans="1:22" ht="21.75" hidden="1" customHeight="1" x14ac:dyDescent="0.25">
      <c r="A166" s="28">
        <v>165</v>
      </c>
      <c r="B166" s="15">
        <v>2278764</v>
      </c>
      <c r="C166" s="16">
        <v>46111</v>
      </c>
      <c r="D166" s="16">
        <v>46114</v>
      </c>
      <c r="E166" s="15" t="s">
        <v>6204</v>
      </c>
      <c r="F166" s="15" t="s">
        <v>166</v>
      </c>
      <c r="H166" s="65">
        <v>508201634</v>
      </c>
      <c r="I166" s="15">
        <v>120</v>
      </c>
      <c r="J166" s="15">
        <v>4</v>
      </c>
      <c r="K166" s="15" t="s">
        <v>374</v>
      </c>
      <c r="L166" s="61" t="s">
        <v>4905</v>
      </c>
      <c r="M166" s="15" t="s">
        <v>6447</v>
      </c>
      <c r="O166" s="30" t="str">
        <f t="shared" si="14"/>
        <v>ü</v>
      </c>
      <c r="P166" s="30" t="str">
        <f t="shared" si="15"/>
        <v>ü</v>
      </c>
      <c r="Q166" s="30" t="str">
        <f t="shared" si="16"/>
        <v>ü</v>
      </c>
      <c r="R166" s="30" t="str">
        <f t="shared" si="17"/>
        <v/>
      </c>
      <c r="S166" s="17" t="str">
        <f t="shared" si="18"/>
        <v>ü</v>
      </c>
      <c r="T166" s="17" t="str">
        <f t="shared" si="19"/>
        <v/>
      </c>
      <c r="U166" s="17"/>
      <c r="V166" s="17" t="str">
        <f t="shared" si="21"/>
        <v>ü</v>
      </c>
    </row>
    <row r="167" spans="1:22" ht="21.75" hidden="1" customHeight="1" x14ac:dyDescent="0.25">
      <c r="A167" s="28">
        <v>166</v>
      </c>
      <c r="B167" s="15">
        <v>2278762</v>
      </c>
      <c r="C167" s="16">
        <v>46111</v>
      </c>
      <c r="D167" s="16">
        <v>46113</v>
      </c>
      <c r="E167" s="15" t="s">
        <v>6351</v>
      </c>
      <c r="F167" s="15" t="s">
        <v>166</v>
      </c>
      <c r="H167" s="65">
        <v>565500007</v>
      </c>
      <c r="I167" s="15">
        <v>50</v>
      </c>
      <c r="J167" s="15">
        <v>7</v>
      </c>
      <c r="K167" s="15" t="s">
        <v>372</v>
      </c>
      <c r="L167" s="61" t="s">
        <v>4969</v>
      </c>
      <c r="M167" s="15" t="s">
        <v>486</v>
      </c>
      <c r="O167" s="30" t="str">
        <f t="shared" si="14"/>
        <v>ü</v>
      </c>
      <c r="P167" s="30" t="str">
        <f t="shared" si="15"/>
        <v>ü</v>
      </c>
      <c r="Q167" s="30" t="str">
        <f t="shared" si="16"/>
        <v>ü</v>
      </c>
      <c r="R167" s="30" t="str">
        <f t="shared" si="17"/>
        <v/>
      </c>
      <c r="S167" s="17" t="str">
        <f t="shared" si="18"/>
        <v>ü</v>
      </c>
      <c r="T167" s="17" t="str">
        <f t="shared" si="19"/>
        <v/>
      </c>
      <c r="U167" s="17"/>
      <c r="V167" s="17" t="str">
        <f t="shared" si="21"/>
        <v/>
      </c>
    </row>
    <row r="168" spans="1:22" ht="21.75" hidden="1" customHeight="1" x14ac:dyDescent="0.25">
      <c r="A168" s="28">
        <v>167</v>
      </c>
      <c r="B168" s="15">
        <v>2278758</v>
      </c>
      <c r="C168" s="16">
        <v>46111</v>
      </c>
      <c r="D168" s="16">
        <v>46113</v>
      </c>
      <c r="E168" s="15" t="s">
        <v>6193</v>
      </c>
      <c r="F168" s="15" t="s">
        <v>166</v>
      </c>
      <c r="H168" s="65">
        <v>506336410</v>
      </c>
      <c r="J168" s="15">
        <v>2792</v>
      </c>
      <c r="K168" s="15" t="s">
        <v>220</v>
      </c>
      <c r="L168" s="61" t="s">
        <v>4897</v>
      </c>
      <c r="M168" s="15" t="s">
        <v>211</v>
      </c>
      <c r="O168" s="30" t="str">
        <f t="shared" si="14"/>
        <v>ü</v>
      </c>
      <c r="P168" s="30" t="str">
        <f t="shared" si="15"/>
        <v>ü</v>
      </c>
      <c r="Q168" s="30" t="str">
        <f t="shared" si="16"/>
        <v>ü</v>
      </c>
      <c r="R168" s="30" t="str">
        <f t="shared" si="17"/>
        <v/>
      </c>
      <c r="S168" s="17" t="str">
        <f t="shared" si="18"/>
        <v>ü</v>
      </c>
      <c r="T168" s="17" t="str">
        <f t="shared" si="19"/>
        <v/>
      </c>
      <c r="U168" s="17"/>
      <c r="V168" s="17" t="str">
        <f t="shared" si="21"/>
        <v/>
      </c>
    </row>
    <row r="169" spans="1:22" ht="21.75" hidden="1" customHeight="1" x14ac:dyDescent="0.25">
      <c r="A169" s="28">
        <v>168</v>
      </c>
      <c r="B169" s="15">
        <v>2278757</v>
      </c>
      <c r="C169" s="16">
        <v>46111</v>
      </c>
      <c r="D169" s="16">
        <v>46113</v>
      </c>
      <c r="E169" s="15" t="s">
        <v>6352</v>
      </c>
      <c r="F169" s="15" t="s">
        <v>166</v>
      </c>
      <c r="H169" s="65">
        <v>507179377</v>
      </c>
      <c r="I169" s="15" t="s">
        <v>1098</v>
      </c>
      <c r="J169" s="15" t="s">
        <v>6416</v>
      </c>
      <c r="K169" s="15" t="s">
        <v>368</v>
      </c>
      <c r="L169" s="61" t="s">
        <v>5423</v>
      </c>
      <c r="M169" s="15" t="s">
        <v>165</v>
      </c>
      <c r="O169" s="30" t="str">
        <f t="shared" si="14"/>
        <v/>
      </c>
      <c r="P169" s="30" t="str">
        <f t="shared" si="15"/>
        <v>ü</v>
      </c>
      <c r="Q169" s="30" t="str">
        <f t="shared" si="16"/>
        <v>ü</v>
      </c>
      <c r="R169" s="30" t="str">
        <f t="shared" si="17"/>
        <v/>
      </c>
      <c r="S169" s="17" t="str">
        <f t="shared" si="18"/>
        <v>ü</v>
      </c>
      <c r="T169" s="17" t="str">
        <f t="shared" si="19"/>
        <v/>
      </c>
      <c r="U169" s="17"/>
      <c r="V169" s="17" t="str">
        <f t="shared" si="21"/>
        <v/>
      </c>
    </row>
    <row r="170" spans="1:22" ht="21.75" hidden="1" customHeight="1" x14ac:dyDescent="0.25">
      <c r="A170" s="28">
        <v>169</v>
      </c>
      <c r="B170" s="15">
        <v>2278754</v>
      </c>
      <c r="C170" s="16">
        <v>46111</v>
      </c>
      <c r="D170" s="16">
        <v>46113</v>
      </c>
      <c r="E170" s="15" t="s">
        <v>6353</v>
      </c>
      <c r="F170" s="15" t="s">
        <v>166</v>
      </c>
      <c r="H170" s="65">
        <v>502973403</v>
      </c>
      <c r="I170" s="15">
        <v>16</v>
      </c>
      <c r="J170" s="15">
        <v>302</v>
      </c>
      <c r="K170" s="15" t="s">
        <v>393</v>
      </c>
      <c r="L170" s="61" t="s">
        <v>4969</v>
      </c>
      <c r="M170" s="15" t="s">
        <v>175</v>
      </c>
      <c r="O170" s="30" t="str">
        <f t="shared" si="14"/>
        <v>ü</v>
      </c>
      <c r="P170" s="30" t="str">
        <f t="shared" si="15"/>
        <v>ü</v>
      </c>
      <c r="Q170" s="30" t="str">
        <f t="shared" si="16"/>
        <v>ü</v>
      </c>
      <c r="R170" s="30" t="str">
        <f t="shared" si="17"/>
        <v/>
      </c>
      <c r="S170" s="17" t="str">
        <f t="shared" si="18"/>
        <v>ü</v>
      </c>
      <c r="T170" s="17" t="str">
        <f t="shared" si="19"/>
        <v/>
      </c>
      <c r="U170" s="17"/>
      <c r="V170" s="17" t="str">
        <f t="shared" si="21"/>
        <v/>
      </c>
    </row>
    <row r="171" spans="1:22" ht="21.75" hidden="1" customHeight="1" x14ac:dyDescent="0.25">
      <c r="A171" s="28">
        <v>170</v>
      </c>
      <c r="B171" s="15">
        <v>2278752</v>
      </c>
      <c r="C171" s="16">
        <v>46111</v>
      </c>
      <c r="D171" s="16">
        <v>46113</v>
      </c>
      <c r="E171" s="15" t="s">
        <v>5827</v>
      </c>
      <c r="F171" s="15" t="s">
        <v>166</v>
      </c>
      <c r="H171" s="65">
        <v>504555084</v>
      </c>
      <c r="I171" s="15" t="s">
        <v>6417</v>
      </c>
      <c r="J171" s="15">
        <v>139</v>
      </c>
      <c r="K171" s="15" t="s">
        <v>480</v>
      </c>
      <c r="L171" s="61" t="s">
        <v>5427</v>
      </c>
      <c r="M171" s="15" t="s">
        <v>162</v>
      </c>
      <c r="O171" s="30" t="str">
        <f t="shared" si="14"/>
        <v>ü</v>
      </c>
      <c r="P171" s="30" t="str">
        <f t="shared" si="15"/>
        <v>ü</v>
      </c>
      <c r="Q171" s="30" t="str">
        <f t="shared" si="16"/>
        <v>ü</v>
      </c>
      <c r="R171" s="30" t="str">
        <f t="shared" si="17"/>
        <v/>
      </c>
      <c r="S171" s="17" t="str">
        <f t="shared" si="18"/>
        <v>ü</v>
      </c>
      <c r="T171" s="17" t="str">
        <f t="shared" si="19"/>
        <v/>
      </c>
      <c r="U171" s="17"/>
      <c r="V171" s="17" t="str">
        <f t="shared" si="21"/>
        <v>ü</v>
      </c>
    </row>
    <row r="172" spans="1:22" ht="21.75" hidden="1" customHeight="1" x14ac:dyDescent="0.25">
      <c r="A172" s="28">
        <v>171</v>
      </c>
      <c r="B172" s="15">
        <v>2280556</v>
      </c>
      <c r="C172" s="16">
        <v>46113</v>
      </c>
      <c r="D172" s="16">
        <v>46117</v>
      </c>
      <c r="E172" s="15" t="s">
        <v>5891</v>
      </c>
      <c r="F172" s="15" t="s">
        <v>166</v>
      </c>
      <c r="H172" s="15">
        <v>555577000</v>
      </c>
      <c r="I172" s="15">
        <v>153</v>
      </c>
      <c r="J172" s="15">
        <v>74</v>
      </c>
      <c r="K172" s="15" t="s">
        <v>353</v>
      </c>
      <c r="L172" s="61" t="s">
        <v>5223</v>
      </c>
      <c r="M172" s="15" t="s">
        <v>6447</v>
      </c>
      <c r="O172" s="30" t="str">
        <f t="shared" si="14"/>
        <v>ü</v>
      </c>
      <c r="P172" s="30" t="str">
        <f t="shared" si="15"/>
        <v/>
      </c>
      <c r="Q172" s="30" t="str">
        <f t="shared" si="16"/>
        <v>ü</v>
      </c>
      <c r="R172" s="30" t="str">
        <f t="shared" si="17"/>
        <v/>
      </c>
      <c r="S172" s="17" t="str">
        <f t="shared" si="18"/>
        <v>ü</v>
      </c>
      <c r="T172" s="17" t="str">
        <f t="shared" si="19"/>
        <v/>
      </c>
      <c r="U172" s="17"/>
      <c r="V172" s="17" t="str">
        <f t="shared" si="21"/>
        <v>ü</v>
      </c>
    </row>
    <row r="173" spans="1:22" ht="21.75" hidden="1" customHeight="1" x14ac:dyDescent="0.25">
      <c r="A173" s="28">
        <v>172</v>
      </c>
      <c r="B173" s="15">
        <v>2280552</v>
      </c>
      <c r="C173" s="16">
        <v>46113</v>
      </c>
      <c r="D173" s="16">
        <v>46114</v>
      </c>
      <c r="E173" s="15" t="s">
        <v>6418</v>
      </c>
      <c r="F173" s="15" t="s">
        <v>166</v>
      </c>
      <c r="H173" s="15">
        <v>502088529</v>
      </c>
      <c r="I173" s="15">
        <v>45</v>
      </c>
      <c r="J173" s="15">
        <v>15</v>
      </c>
      <c r="K173" s="15" t="s">
        <v>358</v>
      </c>
      <c r="L173" s="61" t="s">
        <v>4897</v>
      </c>
      <c r="M173" s="15" t="s">
        <v>486</v>
      </c>
      <c r="O173" s="30" t="str">
        <f t="shared" si="14"/>
        <v>ü</v>
      </c>
      <c r="P173" s="30" t="str">
        <f t="shared" si="15"/>
        <v>ü</v>
      </c>
      <c r="Q173" s="30" t="str">
        <f t="shared" si="16"/>
        <v>ü</v>
      </c>
      <c r="R173" s="30" t="str">
        <f t="shared" si="17"/>
        <v/>
      </c>
      <c r="S173" s="17" t="str">
        <f t="shared" si="18"/>
        <v>ü</v>
      </c>
      <c r="T173" s="17" t="str">
        <f t="shared" si="19"/>
        <v/>
      </c>
      <c r="U173" s="17"/>
      <c r="V173" s="17" t="str">
        <f t="shared" si="21"/>
        <v/>
      </c>
    </row>
    <row r="174" spans="1:22" ht="21.75" hidden="1" customHeight="1" x14ac:dyDescent="0.25">
      <c r="A174" s="28">
        <v>173</v>
      </c>
      <c r="B174" s="15">
        <v>2280543</v>
      </c>
      <c r="C174" s="16">
        <v>46113</v>
      </c>
      <c r="D174" s="16">
        <v>46116</v>
      </c>
      <c r="E174" s="15" t="s">
        <v>6419</v>
      </c>
      <c r="F174" s="15" t="s">
        <v>166</v>
      </c>
      <c r="H174" s="15">
        <v>501221001</v>
      </c>
      <c r="I174" s="15">
        <v>32</v>
      </c>
      <c r="J174" s="15">
        <v>12</v>
      </c>
      <c r="K174" s="15" t="s">
        <v>396</v>
      </c>
      <c r="L174" s="61" t="s">
        <v>4922</v>
      </c>
      <c r="M174" s="15" t="s">
        <v>6447</v>
      </c>
      <c r="O174" s="30" t="str">
        <f t="shared" si="14"/>
        <v>ü</v>
      </c>
      <c r="P174" s="30" t="str">
        <f t="shared" si="15"/>
        <v>ü</v>
      </c>
      <c r="Q174" s="30" t="str">
        <f t="shared" si="16"/>
        <v>ü</v>
      </c>
      <c r="R174" s="30" t="str">
        <f t="shared" si="17"/>
        <v/>
      </c>
      <c r="S174" s="17" t="str">
        <f t="shared" si="18"/>
        <v>ü</v>
      </c>
      <c r="T174" s="17" t="str">
        <f t="shared" si="19"/>
        <v/>
      </c>
      <c r="U174" s="17"/>
      <c r="V174" s="17" t="str">
        <f t="shared" si="21"/>
        <v/>
      </c>
    </row>
    <row r="175" spans="1:22" ht="21.75" hidden="1" customHeight="1" x14ac:dyDescent="0.25">
      <c r="A175" s="28">
        <v>174</v>
      </c>
      <c r="B175" s="15">
        <v>2280541</v>
      </c>
      <c r="C175" s="16">
        <v>46112</v>
      </c>
      <c r="D175" s="16">
        <v>46116</v>
      </c>
      <c r="E175" s="15" t="s">
        <v>6420</v>
      </c>
      <c r="F175" s="15" t="s">
        <v>166</v>
      </c>
      <c r="H175" s="15">
        <v>508772771</v>
      </c>
      <c r="I175" s="15">
        <v>16</v>
      </c>
      <c r="J175" s="15">
        <v>11</v>
      </c>
      <c r="K175" s="15" t="s">
        <v>589</v>
      </c>
      <c r="L175" s="61" t="s">
        <v>4919</v>
      </c>
      <c r="M175" s="15" t="s">
        <v>165</v>
      </c>
      <c r="O175" s="30" t="str">
        <f t="shared" si="14"/>
        <v/>
      </c>
      <c r="P175" s="30" t="str">
        <f t="shared" si="15"/>
        <v/>
      </c>
      <c r="Q175" s="30" t="str">
        <f t="shared" si="16"/>
        <v>ü</v>
      </c>
      <c r="R175" s="30" t="str">
        <f t="shared" si="17"/>
        <v/>
      </c>
      <c r="S175" s="17" t="str">
        <f t="shared" si="18"/>
        <v/>
      </c>
      <c r="T175" s="17" t="str">
        <f t="shared" si="19"/>
        <v/>
      </c>
      <c r="U175" s="17"/>
      <c r="V175" s="17" t="str">
        <f t="shared" ref="V175:V192" si="22">IF(COUNTIF(L175,"*عقارب*")&gt;=1,"ü","")</f>
        <v/>
      </c>
    </row>
    <row r="176" spans="1:22" ht="21.75" hidden="1" customHeight="1" x14ac:dyDescent="0.25">
      <c r="A176" s="28">
        <v>175</v>
      </c>
      <c r="B176" s="15">
        <v>2280539</v>
      </c>
      <c r="C176" s="16">
        <v>46112</v>
      </c>
      <c r="D176" s="16">
        <v>46116</v>
      </c>
      <c r="E176" s="15" t="s">
        <v>5008</v>
      </c>
      <c r="F176" s="15" t="s">
        <v>166</v>
      </c>
      <c r="H176" s="15">
        <v>506355537</v>
      </c>
      <c r="I176" s="15">
        <v>592</v>
      </c>
      <c r="J176" s="15">
        <v>592</v>
      </c>
      <c r="K176" s="15" t="s">
        <v>222</v>
      </c>
      <c r="L176" s="61" t="s">
        <v>4975</v>
      </c>
      <c r="M176" s="15" t="s">
        <v>6447</v>
      </c>
      <c r="O176" s="30" t="str">
        <f t="shared" si="14"/>
        <v>ü</v>
      </c>
      <c r="P176" s="30" t="str">
        <f t="shared" si="15"/>
        <v>ü</v>
      </c>
      <c r="Q176" s="30" t="str">
        <f t="shared" si="16"/>
        <v>ü</v>
      </c>
      <c r="R176" s="30" t="str">
        <f t="shared" si="17"/>
        <v/>
      </c>
      <c r="S176" s="17" t="str">
        <f t="shared" si="18"/>
        <v>ü</v>
      </c>
      <c r="T176" s="17" t="str">
        <f t="shared" si="19"/>
        <v/>
      </c>
      <c r="U176" s="17"/>
      <c r="V176" s="17" t="str">
        <f t="shared" si="22"/>
        <v/>
      </c>
    </row>
    <row r="177" spans="1:22" ht="21.75" hidden="1" customHeight="1" x14ac:dyDescent="0.25">
      <c r="A177" s="28">
        <v>176</v>
      </c>
      <c r="B177" s="15">
        <v>2280535</v>
      </c>
      <c r="C177" s="16">
        <v>46112</v>
      </c>
      <c r="D177" s="16">
        <v>46114</v>
      </c>
      <c r="E177" s="15" t="s">
        <v>6421</v>
      </c>
      <c r="F177" s="15" t="s">
        <v>166</v>
      </c>
      <c r="H177" s="15">
        <v>508010004</v>
      </c>
      <c r="I177" s="15">
        <v>82</v>
      </c>
      <c r="J177" s="15">
        <v>380</v>
      </c>
      <c r="K177" s="15" t="s">
        <v>356</v>
      </c>
      <c r="L177" s="61" t="s">
        <v>4896</v>
      </c>
      <c r="M177" s="15" t="s">
        <v>486</v>
      </c>
      <c r="O177" s="30" t="str">
        <f t="shared" si="14"/>
        <v>ü</v>
      </c>
      <c r="P177" s="30" t="str">
        <f t="shared" si="15"/>
        <v>ü</v>
      </c>
      <c r="Q177" s="30" t="str">
        <f t="shared" si="16"/>
        <v>ü</v>
      </c>
      <c r="R177" s="30" t="str">
        <f t="shared" si="17"/>
        <v/>
      </c>
      <c r="S177" s="17" t="str">
        <f t="shared" si="18"/>
        <v>ü</v>
      </c>
      <c r="T177" s="17" t="str">
        <f t="shared" si="19"/>
        <v/>
      </c>
      <c r="U177" s="17"/>
      <c r="V177" s="17" t="str">
        <f t="shared" si="22"/>
        <v/>
      </c>
    </row>
    <row r="178" spans="1:22" ht="21.75" hidden="1" customHeight="1" x14ac:dyDescent="0.25">
      <c r="A178" s="28">
        <v>177</v>
      </c>
      <c r="B178" s="15">
        <v>2280534</v>
      </c>
      <c r="C178" s="16">
        <v>46112</v>
      </c>
      <c r="D178" s="16">
        <v>46114</v>
      </c>
      <c r="E178" s="15" t="s">
        <v>6422</v>
      </c>
      <c r="F178" s="15" t="s">
        <v>166</v>
      </c>
      <c r="H178" s="15">
        <v>503098706</v>
      </c>
      <c r="I178" s="15" t="s">
        <v>6440</v>
      </c>
      <c r="J178" s="15" t="s">
        <v>6441</v>
      </c>
      <c r="K178" s="15" t="s">
        <v>587</v>
      </c>
      <c r="L178" s="61" t="s">
        <v>6187</v>
      </c>
      <c r="M178" s="15" t="s">
        <v>158</v>
      </c>
      <c r="O178" s="30" t="str">
        <f t="shared" si="14"/>
        <v/>
      </c>
      <c r="P178" s="30" t="str">
        <f t="shared" si="15"/>
        <v/>
      </c>
      <c r="Q178" s="30" t="str">
        <f t="shared" si="16"/>
        <v/>
      </c>
      <c r="R178" s="30" t="str">
        <f t="shared" si="17"/>
        <v/>
      </c>
      <c r="S178" s="17" t="str">
        <f t="shared" si="18"/>
        <v/>
      </c>
      <c r="T178" s="17" t="str">
        <f t="shared" si="19"/>
        <v/>
      </c>
      <c r="U178" s="17"/>
      <c r="V178" s="17" t="str">
        <f t="shared" si="22"/>
        <v/>
      </c>
    </row>
    <row r="179" spans="1:22" ht="21.75" hidden="1" customHeight="1" x14ac:dyDescent="0.25">
      <c r="A179" s="28">
        <v>178</v>
      </c>
      <c r="B179" s="15">
        <v>2280527</v>
      </c>
      <c r="C179" s="16">
        <v>46112</v>
      </c>
      <c r="D179" s="16">
        <v>46114</v>
      </c>
      <c r="E179" s="15" t="s">
        <v>6423</v>
      </c>
      <c r="F179" s="15" t="s">
        <v>166</v>
      </c>
      <c r="H179" s="15">
        <v>524919993</v>
      </c>
      <c r="J179" s="15">
        <v>219</v>
      </c>
      <c r="K179" s="15" t="s">
        <v>704</v>
      </c>
      <c r="L179" s="61" t="s">
        <v>6442</v>
      </c>
      <c r="M179" s="15" t="s">
        <v>165</v>
      </c>
      <c r="O179" s="30" t="str">
        <f t="shared" si="14"/>
        <v>ü</v>
      </c>
      <c r="P179" s="30" t="str">
        <f t="shared" si="15"/>
        <v/>
      </c>
      <c r="Q179" s="30" t="str">
        <f t="shared" si="16"/>
        <v/>
      </c>
      <c r="R179" s="30" t="str">
        <f t="shared" si="17"/>
        <v/>
      </c>
      <c r="S179" s="17" t="str">
        <f t="shared" si="18"/>
        <v>ü</v>
      </c>
      <c r="T179" s="17" t="str">
        <f t="shared" si="19"/>
        <v/>
      </c>
      <c r="U179" s="17"/>
      <c r="V179" s="17" t="str">
        <f t="shared" si="22"/>
        <v/>
      </c>
    </row>
    <row r="180" spans="1:22" ht="21.75" hidden="1" customHeight="1" x14ac:dyDescent="0.25">
      <c r="A180" s="28">
        <v>179</v>
      </c>
      <c r="B180" s="15">
        <v>2280515</v>
      </c>
      <c r="C180" s="16">
        <v>46112</v>
      </c>
      <c r="D180" s="16">
        <v>46114</v>
      </c>
      <c r="E180" s="15" t="s">
        <v>6424</v>
      </c>
      <c r="F180" s="15" t="s">
        <v>166</v>
      </c>
      <c r="H180" s="15">
        <v>503929610</v>
      </c>
      <c r="I180" s="15" t="s">
        <v>2019</v>
      </c>
      <c r="J180" s="15" t="s">
        <v>2020</v>
      </c>
      <c r="K180" s="15" t="s">
        <v>2021</v>
      </c>
      <c r="L180" s="61" t="s">
        <v>4969</v>
      </c>
      <c r="M180" s="15" t="s">
        <v>6447</v>
      </c>
      <c r="O180" s="30" t="str">
        <f t="shared" si="14"/>
        <v>ü</v>
      </c>
      <c r="P180" s="30" t="str">
        <f t="shared" si="15"/>
        <v>ü</v>
      </c>
      <c r="Q180" s="30" t="str">
        <f t="shared" si="16"/>
        <v>ü</v>
      </c>
      <c r="R180" s="30" t="str">
        <f t="shared" si="17"/>
        <v/>
      </c>
      <c r="S180" s="17" t="str">
        <f t="shared" si="18"/>
        <v>ü</v>
      </c>
      <c r="T180" s="17" t="str">
        <f t="shared" si="19"/>
        <v/>
      </c>
      <c r="U180" s="17"/>
      <c r="V180" s="17" t="str">
        <f t="shared" si="22"/>
        <v/>
      </c>
    </row>
    <row r="181" spans="1:22" ht="21.75" hidden="1" customHeight="1" x14ac:dyDescent="0.25">
      <c r="A181" s="28">
        <v>180</v>
      </c>
      <c r="B181" s="15">
        <v>2280501</v>
      </c>
      <c r="C181" s="16">
        <v>46112</v>
      </c>
      <c r="D181" s="16">
        <v>46114</v>
      </c>
      <c r="E181" s="15" t="s">
        <v>6340</v>
      </c>
      <c r="F181" s="15" t="s">
        <v>166</v>
      </c>
      <c r="H181" s="15">
        <v>508900098</v>
      </c>
      <c r="J181" s="15">
        <v>21</v>
      </c>
      <c r="K181" s="15" t="s">
        <v>382</v>
      </c>
      <c r="L181" s="61" t="s">
        <v>4922</v>
      </c>
      <c r="M181" s="15" t="s">
        <v>162</v>
      </c>
      <c r="O181" s="30" t="str">
        <f t="shared" si="14"/>
        <v>ü</v>
      </c>
      <c r="P181" s="30" t="str">
        <f t="shared" si="15"/>
        <v>ü</v>
      </c>
      <c r="Q181" s="30" t="str">
        <f t="shared" si="16"/>
        <v>ü</v>
      </c>
      <c r="R181" s="30" t="str">
        <f t="shared" si="17"/>
        <v/>
      </c>
      <c r="S181" s="17" t="str">
        <f t="shared" si="18"/>
        <v>ü</v>
      </c>
      <c r="T181" s="17" t="str">
        <f t="shared" si="19"/>
        <v/>
      </c>
      <c r="U181" s="17"/>
      <c r="V181" s="17" t="str">
        <f t="shared" si="22"/>
        <v/>
      </c>
    </row>
    <row r="182" spans="1:22" ht="21.75" hidden="1" customHeight="1" x14ac:dyDescent="0.25">
      <c r="A182" s="28">
        <v>181</v>
      </c>
      <c r="B182" s="15">
        <v>2280485</v>
      </c>
      <c r="C182" s="16">
        <v>46112</v>
      </c>
      <c r="D182" s="16">
        <v>46113</v>
      </c>
      <c r="E182" s="15" t="s">
        <v>6425</v>
      </c>
      <c r="F182" s="15" t="s">
        <v>166</v>
      </c>
      <c r="H182" s="15">
        <v>504775355</v>
      </c>
      <c r="I182" s="15">
        <v>63</v>
      </c>
      <c r="J182" s="15">
        <v>10</v>
      </c>
      <c r="K182" s="15" t="s">
        <v>224</v>
      </c>
      <c r="L182" s="61" t="s">
        <v>4923</v>
      </c>
      <c r="M182" s="15" t="s">
        <v>6448</v>
      </c>
      <c r="O182" s="30" t="str">
        <f t="shared" si="14"/>
        <v>ü</v>
      </c>
      <c r="P182" s="30" t="str">
        <f t="shared" si="15"/>
        <v>ü</v>
      </c>
      <c r="Q182" s="30" t="str">
        <f t="shared" si="16"/>
        <v>ü</v>
      </c>
      <c r="R182" s="30" t="str">
        <f t="shared" si="17"/>
        <v/>
      </c>
      <c r="S182" s="17" t="str">
        <f t="shared" si="18"/>
        <v>ü</v>
      </c>
      <c r="T182" s="17" t="str">
        <f t="shared" si="19"/>
        <v/>
      </c>
      <c r="U182" s="17"/>
      <c r="V182" s="17" t="str">
        <f t="shared" si="22"/>
        <v/>
      </c>
    </row>
    <row r="183" spans="1:22" ht="21.75" hidden="1" customHeight="1" x14ac:dyDescent="0.25">
      <c r="A183" s="28">
        <v>182</v>
      </c>
      <c r="B183" s="15">
        <v>2280483</v>
      </c>
      <c r="C183" s="16">
        <v>46112</v>
      </c>
      <c r="D183" s="16">
        <v>46117</v>
      </c>
      <c r="E183" s="15" t="s">
        <v>6426</v>
      </c>
      <c r="F183" s="15" t="s">
        <v>166</v>
      </c>
      <c r="H183" s="15">
        <v>503000701</v>
      </c>
      <c r="I183" s="15">
        <v>118</v>
      </c>
      <c r="J183" s="15">
        <v>206</v>
      </c>
      <c r="K183" s="15" t="s">
        <v>382</v>
      </c>
      <c r="L183" s="61" t="s">
        <v>4932</v>
      </c>
      <c r="M183" s="15" t="s">
        <v>6447</v>
      </c>
      <c r="O183" s="30" t="str">
        <f t="shared" si="14"/>
        <v>ü</v>
      </c>
      <c r="P183" s="30" t="str">
        <f t="shared" si="15"/>
        <v>ü</v>
      </c>
      <c r="Q183" s="30" t="str">
        <f t="shared" si="16"/>
        <v>ü</v>
      </c>
      <c r="R183" s="30" t="str">
        <f t="shared" si="17"/>
        <v/>
      </c>
      <c r="S183" s="17" t="str">
        <f t="shared" si="18"/>
        <v>ü</v>
      </c>
      <c r="T183" s="17" t="str">
        <f t="shared" si="19"/>
        <v/>
      </c>
      <c r="U183" s="17"/>
      <c r="V183" s="17" t="str">
        <f t="shared" si="22"/>
        <v>ü</v>
      </c>
    </row>
    <row r="184" spans="1:22" ht="21.75" hidden="1" customHeight="1" x14ac:dyDescent="0.25">
      <c r="A184" s="28">
        <v>183</v>
      </c>
      <c r="B184" s="15">
        <v>2280477</v>
      </c>
      <c r="C184" s="16">
        <v>46112</v>
      </c>
      <c r="D184" s="16">
        <v>46114</v>
      </c>
      <c r="E184" s="15" t="s">
        <v>5828</v>
      </c>
      <c r="F184" s="15" t="s">
        <v>166</v>
      </c>
      <c r="H184" s="15">
        <v>566746766</v>
      </c>
      <c r="I184" s="15" t="s">
        <v>4852</v>
      </c>
      <c r="J184" s="15" t="s">
        <v>413</v>
      </c>
      <c r="K184" s="15" t="s">
        <v>358</v>
      </c>
      <c r="L184" s="61" t="s">
        <v>6443</v>
      </c>
      <c r="M184" s="15" t="s">
        <v>486</v>
      </c>
      <c r="O184" s="30" t="str">
        <f t="shared" si="14"/>
        <v/>
      </c>
      <c r="P184" s="30" t="str">
        <f t="shared" si="15"/>
        <v/>
      </c>
      <c r="Q184" s="30" t="str">
        <f t="shared" si="16"/>
        <v>ü</v>
      </c>
      <c r="R184" s="30" t="str">
        <f t="shared" si="17"/>
        <v/>
      </c>
      <c r="S184" s="17" t="str">
        <f t="shared" si="18"/>
        <v/>
      </c>
      <c r="T184" s="17" t="str">
        <f t="shared" si="19"/>
        <v/>
      </c>
      <c r="U184" s="17"/>
      <c r="V184" s="17" t="str">
        <f t="shared" si="22"/>
        <v>ü</v>
      </c>
    </row>
    <row r="185" spans="1:22" ht="21.75" hidden="1" customHeight="1" x14ac:dyDescent="0.25">
      <c r="A185" s="28">
        <v>184</v>
      </c>
      <c r="B185" s="15">
        <v>2280473</v>
      </c>
      <c r="C185" s="16">
        <v>46112</v>
      </c>
      <c r="D185" s="16">
        <v>46113</v>
      </c>
      <c r="E185" s="15" t="s">
        <v>5062</v>
      </c>
      <c r="F185" s="15" t="s">
        <v>166</v>
      </c>
      <c r="H185" s="15">
        <v>507277472</v>
      </c>
      <c r="I185" s="15">
        <v>33</v>
      </c>
      <c r="J185" s="15">
        <v>7</v>
      </c>
      <c r="K185" s="15" t="s">
        <v>574</v>
      </c>
      <c r="L185" s="61" t="s">
        <v>5035</v>
      </c>
      <c r="M185" s="15" t="s">
        <v>6448</v>
      </c>
      <c r="O185" s="30" t="str">
        <f t="shared" si="14"/>
        <v>ü</v>
      </c>
      <c r="P185" s="30" t="str">
        <f t="shared" si="15"/>
        <v/>
      </c>
      <c r="Q185" s="30" t="str">
        <f t="shared" si="16"/>
        <v>ü</v>
      </c>
      <c r="R185" s="30" t="str">
        <f t="shared" si="17"/>
        <v/>
      </c>
      <c r="S185" s="17" t="str">
        <f t="shared" si="18"/>
        <v>ü</v>
      </c>
      <c r="T185" s="17" t="str">
        <f t="shared" si="19"/>
        <v/>
      </c>
      <c r="U185" s="17"/>
      <c r="V185" s="17" t="str">
        <f t="shared" si="22"/>
        <v/>
      </c>
    </row>
    <row r="186" spans="1:22" ht="21.75" hidden="1" customHeight="1" x14ac:dyDescent="0.25">
      <c r="A186" s="28">
        <v>185</v>
      </c>
      <c r="B186" s="15">
        <v>2280451</v>
      </c>
      <c r="C186" s="16">
        <v>46112</v>
      </c>
      <c r="D186" s="16">
        <v>46116</v>
      </c>
      <c r="E186" s="15" t="s">
        <v>5596</v>
      </c>
      <c r="F186" s="15" t="s">
        <v>166</v>
      </c>
      <c r="H186" s="15">
        <v>561114425</v>
      </c>
      <c r="I186" s="15">
        <v>33</v>
      </c>
      <c r="J186" s="15">
        <v>23</v>
      </c>
      <c r="K186" s="15" t="s">
        <v>222</v>
      </c>
      <c r="L186" s="61" t="s">
        <v>4905</v>
      </c>
      <c r="M186" s="15" t="s">
        <v>6447</v>
      </c>
      <c r="O186" s="30" t="str">
        <f t="shared" si="14"/>
        <v>ü</v>
      </c>
      <c r="P186" s="30" t="str">
        <f t="shared" si="15"/>
        <v>ü</v>
      </c>
      <c r="Q186" s="30" t="str">
        <f t="shared" si="16"/>
        <v>ü</v>
      </c>
      <c r="R186" s="30" t="str">
        <f t="shared" si="17"/>
        <v/>
      </c>
      <c r="S186" s="17" t="str">
        <f t="shared" si="18"/>
        <v>ü</v>
      </c>
      <c r="T186" s="17" t="str">
        <f t="shared" si="19"/>
        <v/>
      </c>
      <c r="U186" s="17"/>
      <c r="V186" s="17" t="str">
        <f t="shared" si="22"/>
        <v>ü</v>
      </c>
    </row>
    <row r="187" spans="1:22" ht="21.75" hidden="1" customHeight="1" x14ac:dyDescent="0.25">
      <c r="A187" s="28">
        <v>186</v>
      </c>
      <c r="B187" s="15">
        <v>2280427</v>
      </c>
      <c r="C187" s="16">
        <v>46112</v>
      </c>
      <c r="D187" s="16">
        <v>46114</v>
      </c>
      <c r="E187" s="15" t="s">
        <v>5449</v>
      </c>
      <c r="F187" s="15" t="s">
        <v>210</v>
      </c>
      <c r="H187" s="15">
        <v>504824224</v>
      </c>
      <c r="I187" s="15">
        <v>2</v>
      </c>
      <c r="J187" s="15">
        <v>2</v>
      </c>
      <c r="K187" s="15" t="s">
        <v>223</v>
      </c>
      <c r="L187" s="61" t="s">
        <v>4905</v>
      </c>
      <c r="M187" s="15" t="s">
        <v>165</v>
      </c>
      <c r="O187" s="30" t="str">
        <f t="shared" si="14"/>
        <v>ü</v>
      </c>
      <c r="P187" s="30" t="str">
        <f t="shared" si="15"/>
        <v>ü</v>
      </c>
      <c r="Q187" s="30" t="str">
        <f t="shared" si="16"/>
        <v>ü</v>
      </c>
      <c r="R187" s="30" t="str">
        <f t="shared" si="17"/>
        <v/>
      </c>
      <c r="S187" s="17" t="str">
        <f t="shared" si="18"/>
        <v>ü</v>
      </c>
      <c r="T187" s="17" t="str">
        <f t="shared" si="19"/>
        <v/>
      </c>
      <c r="U187" s="17"/>
      <c r="V187" s="17" t="str">
        <f t="shared" si="22"/>
        <v>ü</v>
      </c>
    </row>
    <row r="188" spans="1:22" ht="21.75" hidden="1" customHeight="1" x14ac:dyDescent="0.25">
      <c r="A188" s="28">
        <v>187</v>
      </c>
      <c r="B188" s="15">
        <v>2280387</v>
      </c>
      <c r="C188" s="16">
        <v>46112</v>
      </c>
      <c r="D188" s="16">
        <v>46114</v>
      </c>
      <c r="E188" s="15" t="s">
        <v>6427</v>
      </c>
      <c r="F188" s="15" t="s">
        <v>166</v>
      </c>
      <c r="H188" s="15">
        <v>508656764</v>
      </c>
      <c r="I188" s="15">
        <v>21</v>
      </c>
      <c r="J188" s="15">
        <v>2568</v>
      </c>
      <c r="K188" s="15" t="s">
        <v>404</v>
      </c>
      <c r="L188" s="61" t="s">
        <v>4969</v>
      </c>
      <c r="M188" s="15" t="s">
        <v>165</v>
      </c>
      <c r="O188" s="30" t="str">
        <f t="shared" si="14"/>
        <v>ü</v>
      </c>
      <c r="P188" s="30" t="str">
        <f t="shared" si="15"/>
        <v>ü</v>
      </c>
      <c r="Q188" s="30" t="str">
        <f t="shared" si="16"/>
        <v>ü</v>
      </c>
      <c r="R188" s="30" t="str">
        <f t="shared" si="17"/>
        <v/>
      </c>
      <c r="S188" s="17" t="str">
        <f t="shared" si="18"/>
        <v>ü</v>
      </c>
      <c r="T188" s="17" t="str">
        <f t="shared" si="19"/>
        <v/>
      </c>
      <c r="U188" s="17"/>
      <c r="V188" s="17" t="str">
        <f t="shared" si="22"/>
        <v/>
      </c>
    </row>
    <row r="189" spans="1:22" ht="21.75" hidden="1" customHeight="1" x14ac:dyDescent="0.25">
      <c r="A189" s="28">
        <v>188</v>
      </c>
      <c r="B189" s="15">
        <v>2280319</v>
      </c>
      <c r="C189" s="16">
        <v>46112</v>
      </c>
      <c r="D189" s="16">
        <v>46114</v>
      </c>
      <c r="E189" s="15" t="s">
        <v>6258</v>
      </c>
      <c r="F189" s="15" t="s">
        <v>166</v>
      </c>
      <c r="H189" s="15">
        <v>508080523</v>
      </c>
      <c r="I189" s="15">
        <v>433</v>
      </c>
      <c r="J189" s="15">
        <v>65723301</v>
      </c>
      <c r="K189" s="15" t="s">
        <v>336</v>
      </c>
      <c r="L189" s="61" t="s">
        <v>4905</v>
      </c>
      <c r="M189" s="15" t="s">
        <v>158</v>
      </c>
      <c r="O189" s="30" t="str">
        <f t="shared" si="14"/>
        <v>ü</v>
      </c>
      <c r="P189" s="30" t="str">
        <f t="shared" si="15"/>
        <v>ü</v>
      </c>
      <c r="Q189" s="30" t="str">
        <f t="shared" si="16"/>
        <v>ü</v>
      </c>
      <c r="R189" s="30" t="str">
        <f t="shared" si="17"/>
        <v/>
      </c>
      <c r="S189" s="17" t="str">
        <f t="shared" si="18"/>
        <v>ü</v>
      </c>
      <c r="T189" s="17" t="str">
        <f t="shared" si="19"/>
        <v/>
      </c>
      <c r="U189" s="17"/>
      <c r="V189" s="17" t="str">
        <f t="shared" si="22"/>
        <v>ü</v>
      </c>
    </row>
    <row r="190" spans="1:22" ht="21.75" hidden="1" customHeight="1" x14ac:dyDescent="0.25">
      <c r="A190" s="28">
        <v>189</v>
      </c>
      <c r="B190" s="15">
        <v>2280292</v>
      </c>
      <c r="C190" s="16">
        <v>46112</v>
      </c>
      <c r="D190" s="16">
        <v>46113</v>
      </c>
      <c r="E190" s="15" t="s">
        <v>4993</v>
      </c>
      <c r="F190" s="15" t="s">
        <v>166</v>
      </c>
      <c r="H190" s="15">
        <v>502562271</v>
      </c>
      <c r="J190" s="15">
        <v>4427</v>
      </c>
      <c r="K190" s="15" t="s">
        <v>374</v>
      </c>
      <c r="L190" s="61" t="s">
        <v>5027</v>
      </c>
      <c r="M190" s="15" t="s">
        <v>6448</v>
      </c>
      <c r="O190" s="30" t="str">
        <f t="shared" si="14"/>
        <v/>
      </c>
      <c r="P190" s="30" t="str">
        <f t="shared" si="15"/>
        <v/>
      </c>
      <c r="Q190" s="30" t="str">
        <f t="shared" si="16"/>
        <v/>
      </c>
      <c r="R190" s="30" t="str">
        <f t="shared" si="17"/>
        <v/>
      </c>
      <c r="S190" s="17" t="str">
        <f t="shared" si="18"/>
        <v/>
      </c>
      <c r="T190" s="17" t="str">
        <f t="shared" si="19"/>
        <v/>
      </c>
      <c r="U190" s="17"/>
      <c r="V190" s="17" t="str">
        <f t="shared" si="22"/>
        <v/>
      </c>
    </row>
    <row r="191" spans="1:22" ht="21.75" hidden="1" customHeight="1" x14ac:dyDescent="0.25">
      <c r="A191" s="28">
        <v>190</v>
      </c>
      <c r="B191" s="15">
        <v>2280287</v>
      </c>
      <c r="C191" s="16">
        <v>46112</v>
      </c>
      <c r="D191" s="16">
        <v>46113</v>
      </c>
      <c r="E191" s="15" t="s">
        <v>6428</v>
      </c>
      <c r="F191" s="15" t="s">
        <v>166</v>
      </c>
      <c r="H191" s="15">
        <v>588505870</v>
      </c>
      <c r="I191" s="15">
        <v>32</v>
      </c>
      <c r="J191" s="15">
        <v>6</v>
      </c>
      <c r="K191" s="15" t="s">
        <v>561</v>
      </c>
      <c r="L191" s="61" t="s">
        <v>5132</v>
      </c>
      <c r="M191" s="15" t="s">
        <v>6448</v>
      </c>
      <c r="O191" s="30" t="str">
        <f t="shared" si="14"/>
        <v>ü</v>
      </c>
      <c r="P191" s="30" t="str">
        <f t="shared" si="15"/>
        <v>ü</v>
      </c>
      <c r="Q191" s="30" t="str">
        <f t="shared" si="16"/>
        <v>ü</v>
      </c>
      <c r="R191" s="30" t="str">
        <f t="shared" si="17"/>
        <v/>
      </c>
      <c r="S191" s="17" t="str">
        <f t="shared" si="18"/>
        <v/>
      </c>
      <c r="T191" s="17" t="str">
        <f t="shared" si="19"/>
        <v/>
      </c>
      <c r="U191" s="17"/>
      <c r="V191" s="17" t="str">
        <f t="shared" si="22"/>
        <v/>
      </c>
    </row>
    <row r="192" spans="1:22" ht="21.75" hidden="1" customHeight="1" x14ac:dyDescent="0.25">
      <c r="A192" s="28">
        <v>191</v>
      </c>
      <c r="B192" s="15">
        <v>2280282</v>
      </c>
      <c r="C192" s="16">
        <v>46112</v>
      </c>
      <c r="D192" s="16">
        <v>46113</v>
      </c>
      <c r="E192" s="15" t="s">
        <v>5046</v>
      </c>
      <c r="F192" s="15" t="s">
        <v>166</v>
      </c>
      <c r="H192" s="15">
        <v>561761000</v>
      </c>
      <c r="I192" s="15">
        <v>2</v>
      </c>
      <c r="J192" s="15">
        <v>170</v>
      </c>
      <c r="K192" s="15" t="s">
        <v>225</v>
      </c>
      <c r="L192" s="61" t="s">
        <v>4969</v>
      </c>
      <c r="M192" s="15" t="s">
        <v>6448</v>
      </c>
      <c r="O192" s="30" t="str">
        <f t="shared" si="14"/>
        <v>ü</v>
      </c>
      <c r="P192" s="30" t="str">
        <f t="shared" si="15"/>
        <v>ü</v>
      </c>
      <c r="Q192" s="30" t="str">
        <f t="shared" si="16"/>
        <v>ü</v>
      </c>
      <c r="R192" s="30" t="str">
        <f t="shared" si="17"/>
        <v/>
      </c>
      <c r="S192" s="17" t="str">
        <f t="shared" si="18"/>
        <v>ü</v>
      </c>
      <c r="T192" s="17" t="str">
        <f t="shared" si="19"/>
        <v/>
      </c>
      <c r="U192" s="17"/>
      <c r="V192" s="17" t="str">
        <f t="shared" si="22"/>
        <v/>
      </c>
    </row>
    <row r="193" spans="1:22" ht="21.75" hidden="1" customHeight="1" x14ac:dyDescent="0.25">
      <c r="A193" s="28">
        <v>192</v>
      </c>
      <c r="B193" s="15">
        <v>2280254</v>
      </c>
      <c r="C193" s="16">
        <v>46112</v>
      </c>
      <c r="D193" s="16">
        <v>46114</v>
      </c>
      <c r="E193" s="15" t="s">
        <v>6429</v>
      </c>
      <c r="F193" s="15" t="s">
        <v>166</v>
      </c>
      <c r="H193" s="15">
        <v>508660007</v>
      </c>
      <c r="I193" s="15">
        <v>114</v>
      </c>
      <c r="J193" s="15">
        <v>418</v>
      </c>
      <c r="K193" s="15" t="s">
        <v>336</v>
      </c>
      <c r="L193" s="61" t="s">
        <v>4905</v>
      </c>
      <c r="M193" s="15" t="s">
        <v>158</v>
      </c>
      <c r="O193" s="30" t="str">
        <f t="shared" ref="O193:O215" si="23">IF(COUNTIF($L193,"*نمل*")&gt;=1,"ü","")</f>
        <v>ü</v>
      </c>
      <c r="P193" s="30" t="str">
        <f t="shared" ref="P193:P215" si="24">IF(COUNTIF(L193,"*صراصير*")&gt;=1,"ü","")</f>
        <v>ü</v>
      </c>
      <c r="Q193" s="30" t="str">
        <f t="shared" ref="Q193:Q215" si="25">IF(COUNTIF(L193,"*بعوض*")&gt;=1,"ü","")</f>
        <v>ü</v>
      </c>
      <c r="R193" s="30" t="str">
        <f t="shared" ref="R193:R215" si="26">IF(COUNTIF(L193,"*باعوض*")&gt;=1,"ü","")</f>
        <v/>
      </c>
      <c r="S193" s="17" t="str">
        <f t="shared" ref="S193:S215" si="27">IF(COUNTIF(L193,"*ذباب*")&gt;=1,"ü","")</f>
        <v>ü</v>
      </c>
      <c r="T193" s="17" t="str">
        <f t="shared" ref="T193:T215" si="28">IF(COUNTIF(L193,"*فئران*")&gt;=1,"ü","")</f>
        <v/>
      </c>
      <c r="U193" s="17"/>
      <c r="V193" s="17" t="str">
        <f t="shared" ref="V193:V215" si="29">IF(COUNTIF(L193,"*عقارب*")&gt;=1,"ü","")</f>
        <v>ü</v>
      </c>
    </row>
    <row r="194" spans="1:22" ht="21.75" hidden="1" customHeight="1" x14ac:dyDescent="0.25">
      <c r="A194" s="28">
        <v>193</v>
      </c>
      <c r="B194" s="15">
        <v>2280235</v>
      </c>
      <c r="C194" s="16">
        <v>46112</v>
      </c>
      <c r="D194" s="16">
        <v>46114</v>
      </c>
      <c r="E194" s="15" t="s">
        <v>6430</v>
      </c>
      <c r="F194" s="15" t="s">
        <v>166</v>
      </c>
      <c r="H194" s="15">
        <v>503346106</v>
      </c>
      <c r="I194" s="15">
        <v>3</v>
      </c>
      <c r="J194" s="15">
        <v>1971</v>
      </c>
      <c r="K194" s="15" t="s">
        <v>240</v>
      </c>
      <c r="L194" s="61" t="s">
        <v>5697</v>
      </c>
      <c r="M194" s="15" t="s">
        <v>158</v>
      </c>
      <c r="O194" s="30" t="str">
        <f t="shared" si="23"/>
        <v>ü</v>
      </c>
      <c r="P194" s="30" t="str">
        <f t="shared" si="24"/>
        <v>ü</v>
      </c>
      <c r="Q194" s="30" t="str">
        <f t="shared" si="25"/>
        <v/>
      </c>
      <c r="R194" s="30" t="str">
        <f t="shared" si="26"/>
        <v/>
      </c>
      <c r="S194" s="17" t="str">
        <f t="shared" si="27"/>
        <v/>
      </c>
      <c r="T194" s="17" t="str">
        <f t="shared" si="28"/>
        <v/>
      </c>
      <c r="U194" s="17"/>
      <c r="V194" s="17" t="str">
        <f t="shared" si="29"/>
        <v/>
      </c>
    </row>
    <row r="195" spans="1:22" ht="21.75" hidden="1" customHeight="1" x14ac:dyDescent="0.25">
      <c r="A195" s="28">
        <v>194</v>
      </c>
      <c r="B195" s="15">
        <v>2280225</v>
      </c>
      <c r="C195" s="16">
        <v>46112</v>
      </c>
      <c r="D195" s="16">
        <v>46117</v>
      </c>
      <c r="E195" s="15" t="s">
        <v>5128</v>
      </c>
      <c r="F195" s="15" t="s">
        <v>166</v>
      </c>
      <c r="H195" s="15">
        <v>508010404</v>
      </c>
      <c r="I195" s="15" t="s">
        <v>4369</v>
      </c>
      <c r="J195" s="15" t="s">
        <v>1807</v>
      </c>
      <c r="K195" s="15" t="s">
        <v>402</v>
      </c>
      <c r="L195" s="61" t="s">
        <v>4919</v>
      </c>
      <c r="M195" s="15" t="s">
        <v>486</v>
      </c>
      <c r="O195" s="30" t="str">
        <f t="shared" si="23"/>
        <v/>
      </c>
      <c r="P195" s="30" t="str">
        <f t="shared" si="24"/>
        <v/>
      </c>
      <c r="Q195" s="30" t="str">
        <f t="shared" si="25"/>
        <v>ü</v>
      </c>
      <c r="R195" s="30" t="str">
        <f t="shared" si="26"/>
        <v/>
      </c>
      <c r="S195" s="17" t="str">
        <f t="shared" si="27"/>
        <v/>
      </c>
      <c r="T195" s="17" t="str">
        <f t="shared" si="28"/>
        <v/>
      </c>
      <c r="U195" s="17"/>
      <c r="V195" s="17" t="str">
        <f t="shared" si="29"/>
        <v/>
      </c>
    </row>
    <row r="196" spans="1:22" ht="21.75" hidden="1" customHeight="1" x14ac:dyDescent="0.25">
      <c r="A196" s="28">
        <v>195</v>
      </c>
      <c r="B196" s="15">
        <v>2280197</v>
      </c>
      <c r="C196" s="16">
        <v>46112</v>
      </c>
      <c r="D196" s="16">
        <v>46114</v>
      </c>
      <c r="E196" s="15" t="s">
        <v>6431</v>
      </c>
      <c r="F196" s="15" t="s">
        <v>166</v>
      </c>
      <c r="H196" s="15">
        <v>508080580</v>
      </c>
      <c r="I196" s="15" t="s">
        <v>6444</v>
      </c>
      <c r="J196" s="15">
        <v>813</v>
      </c>
      <c r="K196" s="15" t="s">
        <v>678</v>
      </c>
      <c r="L196" s="61" t="s">
        <v>5636</v>
      </c>
      <c r="M196" s="15" t="s">
        <v>162</v>
      </c>
      <c r="O196" s="30" t="str">
        <f t="shared" si="23"/>
        <v>ü</v>
      </c>
      <c r="P196" s="30" t="str">
        <f t="shared" si="24"/>
        <v>ü</v>
      </c>
      <c r="Q196" s="30" t="str">
        <f t="shared" si="25"/>
        <v>ü</v>
      </c>
      <c r="R196" s="30" t="str">
        <f t="shared" si="26"/>
        <v/>
      </c>
      <c r="S196" s="17" t="str">
        <f t="shared" si="27"/>
        <v>ü</v>
      </c>
      <c r="T196" s="17" t="str">
        <f t="shared" si="28"/>
        <v/>
      </c>
      <c r="U196" s="17"/>
      <c r="V196" s="17" t="str">
        <f t="shared" si="29"/>
        <v>ü</v>
      </c>
    </row>
    <row r="197" spans="1:22" ht="21.75" hidden="1" customHeight="1" x14ac:dyDescent="0.25">
      <c r="A197" s="28">
        <v>196</v>
      </c>
      <c r="B197" s="15">
        <v>2280179</v>
      </c>
      <c r="C197" s="16">
        <v>46112</v>
      </c>
      <c r="D197" s="16">
        <v>46113</v>
      </c>
      <c r="E197" s="15" t="s">
        <v>6255</v>
      </c>
      <c r="F197" s="15" t="s">
        <v>166</v>
      </c>
      <c r="H197" s="15">
        <v>555594410</v>
      </c>
      <c r="I197" s="15" t="s">
        <v>6355</v>
      </c>
      <c r="J197" s="15">
        <v>2</v>
      </c>
      <c r="K197" s="15" t="s">
        <v>231</v>
      </c>
      <c r="L197" s="61" t="s">
        <v>4896</v>
      </c>
      <c r="M197" s="15" t="s">
        <v>6448</v>
      </c>
      <c r="O197" s="30" t="str">
        <f t="shared" si="23"/>
        <v>ü</v>
      </c>
      <c r="P197" s="30" t="str">
        <f t="shared" si="24"/>
        <v>ü</v>
      </c>
      <c r="Q197" s="30" t="str">
        <f t="shared" si="25"/>
        <v>ü</v>
      </c>
      <c r="R197" s="30" t="str">
        <f t="shared" si="26"/>
        <v/>
      </c>
      <c r="S197" s="17" t="str">
        <f t="shared" si="27"/>
        <v>ü</v>
      </c>
      <c r="T197" s="17" t="str">
        <f t="shared" si="28"/>
        <v/>
      </c>
      <c r="U197" s="17"/>
      <c r="V197" s="17" t="str">
        <f t="shared" si="29"/>
        <v/>
      </c>
    </row>
    <row r="198" spans="1:22" ht="21.75" hidden="1" customHeight="1" x14ac:dyDescent="0.25">
      <c r="A198" s="28">
        <v>197</v>
      </c>
      <c r="B198" s="15">
        <v>2280149</v>
      </c>
      <c r="C198" s="16">
        <v>46112</v>
      </c>
      <c r="D198" s="16">
        <v>46113</v>
      </c>
      <c r="E198" s="15" t="s">
        <v>4945</v>
      </c>
      <c r="F198" s="15" t="s">
        <v>166</v>
      </c>
      <c r="H198" s="15">
        <v>505590989</v>
      </c>
      <c r="I198" s="15">
        <v>133</v>
      </c>
      <c r="J198" s="15">
        <v>25</v>
      </c>
      <c r="K198" s="15" t="s">
        <v>668</v>
      </c>
      <c r="L198" s="61" t="s">
        <v>4905</v>
      </c>
      <c r="M198" s="15" t="s">
        <v>6448</v>
      </c>
      <c r="O198" s="30" t="str">
        <f t="shared" si="23"/>
        <v>ü</v>
      </c>
      <c r="P198" s="30" t="str">
        <f t="shared" si="24"/>
        <v>ü</v>
      </c>
      <c r="Q198" s="30" t="str">
        <f t="shared" si="25"/>
        <v>ü</v>
      </c>
      <c r="R198" s="30" t="str">
        <f t="shared" si="26"/>
        <v/>
      </c>
      <c r="S198" s="17" t="str">
        <f t="shared" si="27"/>
        <v>ü</v>
      </c>
      <c r="T198" s="17" t="str">
        <f t="shared" si="28"/>
        <v/>
      </c>
      <c r="U198" s="17"/>
      <c r="V198" s="17" t="str">
        <f t="shared" si="29"/>
        <v>ü</v>
      </c>
    </row>
    <row r="199" spans="1:22" ht="21.75" hidden="1" customHeight="1" x14ac:dyDescent="0.25">
      <c r="A199" s="28">
        <v>198</v>
      </c>
      <c r="B199" s="15">
        <v>2280123</v>
      </c>
      <c r="C199" s="16">
        <v>46112</v>
      </c>
      <c r="D199" s="16">
        <v>46113</v>
      </c>
      <c r="E199" s="15" t="s">
        <v>6432</v>
      </c>
      <c r="F199" s="15" t="s">
        <v>166</v>
      </c>
      <c r="H199" s="15">
        <v>507444187</v>
      </c>
      <c r="I199" s="15">
        <v>24</v>
      </c>
      <c r="J199" s="15">
        <v>4</v>
      </c>
      <c r="K199" s="15" t="s">
        <v>231</v>
      </c>
      <c r="L199" s="61" t="s">
        <v>4905</v>
      </c>
      <c r="M199" s="15" t="s">
        <v>6448</v>
      </c>
      <c r="O199" s="30" t="str">
        <f t="shared" si="23"/>
        <v>ü</v>
      </c>
      <c r="P199" s="30" t="str">
        <f t="shared" si="24"/>
        <v>ü</v>
      </c>
      <c r="Q199" s="30" t="str">
        <f t="shared" si="25"/>
        <v>ü</v>
      </c>
      <c r="R199" s="30" t="str">
        <f t="shared" si="26"/>
        <v/>
      </c>
      <c r="S199" s="17" t="str">
        <f t="shared" si="27"/>
        <v>ü</v>
      </c>
      <c r="T199" s="17" t="str">
        <f t="shared" si="28"/>
        <v/>
      </c>
      <c r="U199" s="17"/>
      <c r="V199" s="17" t="str">
        <f t="shared" si="29"/>
        <v>ü</v>
      </c>
    </row>
    <row r="200" spans="1:22" ht="21.75" hidden="1" customHeight="1" x14ac:dyDescent="0.25">
      <c r="A200" s="28">
        <v>199</v>
      </c>
      <c r="B200" s="15">
        <v>2280102</v>
      </c>
      <c r="C200" s="16">
        <v>46112</v>
      </c>
      <c r="D200" s="16">
        <v>46116</v>
      </c>
      <c r="E200" s="15" t="s">
        <v>6344</v>
      </c>
      <c r="F200" s="15" t="s">
        <v>166</v>
      </c>
      <c r="H200" s="15">
        <v>504544045</v>
      </c>
      <c r="I200" s="15">
        <v>15</v>
      </c>
      <c r="J200" s="15">
        <v>10</v>
      </c>
      <c r="K200" s="15" t="s">
        <v>589</v>
      </c>
      <c r="L200" s="61" t="s">
        <v>4982</v>
      </c>
      <c r="M200" s="15" t="s">
        <v>165</v>
      </c>
      <c r="O200" s="30" t="str">
        <f t="shared" si="23"/>
        <v>ü</v>
      </c>
      <c r="P200" s="30" t="str">
        <f t="shared" si="24"/>
        <v>ü</v>
      </c>
      <c r="Q200" s="30" t="str">
        <f t="shared" si="25"/>
        <v>ü</v>
      </c>
      <c r="R200" s="30" t="str">
        <f t="shared" si="26"/>
        <v/>
      </c>
      <c r="S200" s="17" t="str">
        <f t="shared" si="27"/>
        <v>ü</v>
      </c>
      <c r="T200" s="17" t="str">
        <f t="shared" si="28"/>
        <v/>
      </c>
      <c r="U200" s="17"/>
      <c r="V200" s="17" t="str">
        <f t="shared" si="29"/>
        <v>ü</v>
      </c>
    </row>
    <row r="201" spans="1:22" ht="21.75" hidden="1" customHeight="1" x14ac:dyDescent="0.25">
      <c r="A201" s="28">
        <v>200</v>
      </c>
      <c r="B201" s="15">
        <v>2280014</v>
      </c>
      <c r="C201" s="16">
        <v>46112</v>
      </c>
      <c r="D201" s="16">
        <v>46114</v>
      </c>
      <c r="E201" s="15" t="s">
        <v>5964</v>
      </c>
      <c r="F201" s="15" t="s">
        <v>166</v>
      </c>
      <c r="H201" s="15">
        <v>502338332</v>
      </c>
      <c r="I201" s="15">
        <v>545</v>
      </c>
      <c r="J201" s="15">
        <v>545</v>
      </c>
      <c r="K201" s="15" t="s">
        <v>237</v>
      </c>
      <c r="L201" s="61" t="s">
        <v>4969</v>
      </c>
      <c r="M201" s="15" t="s">
        <v>165</v>
      </c>
      <c r="O201" s="30" t="str">
        <f t="shared" si="23"/>
        <v>ü</v>
      </c>
      <c r="P201" s="30" t="str">
        <f t="shared" si="24"/>
        <v>ü</v>
      </c>
      <c r="Q201" s="30" t="str">
        <f t="shared" si="25"/>
        <v>ü</v>
      </c>
      <c r="R201" s="30" t="str">
        <f t="shared" si="26"/>
        <v/>
      </c>
      <c r="S201" s="17" t="str">
        <f t="shared" si="27"/>
        <v>ü</v>
      </c>
      <c r="T201" s="17" t="str">
        <f t="shared" si="28"/>
        <v/>
      </c>
      <c r="U201" s="17"/>
      <c r="V201" s="17" t="str">
        <f t="shared" si="29"/>
        <v/>
      </c>
    </row>
    <row r="202" spans="1:22" ht="21.75" hidden="1" customHeight="1" x14ac:dyDescent="0.25">
      <c r="A202" s="28">
        <v>201</v>
      </c>
      <c r="B202" s="15">
        <v>2280010</v>
      </c>
      <c r="C202" s="16">
        <v>46112</v>
      </c>
      <c r="D202" s="16">
        <v>46117</v>
      </c>
      <c r="E202" s="15" t="s">
        <v>5213</v>
      </c>
      <c r="F202" s="15" t="s">
        <v>166</v>
      </c>
      <c r="H202" s="15">
        <v>509022449</v>
      </c>
      <c r="I202" s="15" t="s">
        <v>2392</v>
      </c>
      <c r="J202" s="15">
        <v>529</v>
      </c>
      <c r="K202" s="15" t="s">
        <v>353</v>
      </c>
      <c r="L202" s="61" t="s">
        <v>5680</v>
      </c>
      <c r="M202" s="15" t="s">
        <v>6447</v>
      </c>
      <c r="O202" s="30" t="str">
        <f t="shared" si="23"/>
        <v>ü</v>
      </c>
      <c r="P202" s="30" t="str">
        <f t="shared" si="24"/>
        <v>ü</v>
      </c>
      <c r="Q202" s="30" t="str">
        <f t="shared" si="25"/>
        <v>ü</v>
      </c>
      <c r="R202" s="30" t="str">
        <f t="shared" si="26"/>
        <v/>
      </c>
      <c r="S202" s="17" t="str">
        <f t="shared" si="27"/>
        <v>ü</v>
      </c>
      <c r="T202" s="17" t="str">
        <f t="shared" si="28"/>
        <v/>
      </c>
      <c r="U202" s="17"/>
      <c r="V202" s="17" t="str">
        <f t="shared" si="29"/>
        <v>ü</v>
      </c>
    </row>
    <row r="203" spans="1:22" ht="21.75" hidden="1" customHeight="1" x14ac:dyDescent="0.25">
      <c r="A203" s="28">
        <v>202</v>
      </c>
      <c r="B203" s="15">
        <v>2279986</v>
      </c>
      <c r="C203" s="16">
        <v>46112</v>
      </c>
      <c r="D203" s="16">
        <v>46114</v>
      </c>
      <c r="E203" s="15" t="s">
        <v>6256</v>
      </c>
      <c r="F203" s="15" t="s">
        <v>166</v>
      </c>
      <c r="H203" s="15">
        <v>501291932</v>
      </c>
      <c r="I203" s="15">
        <v>68</v>
      </c>
      <c r="J203" s="15">
        <v>1</v>
      </c>
      <c r="K203" s="15" t="s">
        <v>344</v>
      </c>
      <c r="L203" s="61" t="s">
        <v>4896</v>
      </c>
      <c r="M203" s="15" t="s">
        <v>211</v>
      </c>
      <c r="O203" s="30" t="str">
        <f t="shared" si="23"/>
        <v>ü</v>
      </c>
      <c r="P203" s="30" t="str">
        <f t="shared" si="24"/>
        <v>ü</v>
      </c>
      <c r="Q203" s="30" t="str">
        <f t="shared" si="25"/>
        <v>ü</v>
      </c>
      <c r="R203" s="30" t="str">
        <f t="shared" si="26"/>
        <v/>
      </c>
      <c r="S203" s="17" t="str">
        <f t="shared" si="27"/>
        <v>ü</v>
      </c>
      <c r="T203" s="17" t="str">
        <f t="shared" si="28"/>
        <v/>
      </c>
      <c r="U203" s="17"/>
      <c r="V203" s="17" t="str">
        <f t="shared" si="29"/>
        <v/>
      </c>
    </row>
    <row r="204" spans="1:22" ht="21.75" hidden="1" customHeight="1" x14ac:dyDescent="0.25">
      <c r="A204" s="28">
        <v>203</v>
      </c>
      <c r="B204" s="15">
        <v>2279964</v>
      </c>
      <c r="C204" s="16">
        <v>46112</v>
      </c>
      <c r="D204" s="16">
        <v>46117</v>
      </c>
      <c r="E204" s="15" t="s">
        <v>6254</v>
      </c>
      <c r="F204" s="15" t="s">
        <v>166</v>
      </c>
      <c r="H204" s="15">
        <v>508882636</v>
      </c>
      <c r="I204" s="15" t="s">
        <v>1230</v>
      </c>
      <c r="J204" s="15" t="s">
        <v>1807</v>
      </c>
      <c r="K204" s="15" t="s">
        <v>353</v>
      </c>
      <c r="L204" s="61" t="s">
        <v>4905</v>
      </c>
      <c r="M204" s="15" t="s">
        <v>6447</v>
      </c>
      <c r="O204" s="30" t="str">
        <f t="shared" si="23"/>
        <v>ü</v>
      </c>
      <c r="P204" s="30" t="str">
        <f t="shared" si="24"/>
        <v>ü</v>
      </c>
      <c r="Q204" s="30" t="str">
        <f t="shared" si="25"/>
        <v>ü</v>
      </c>
      <c r="R204" s="30" t="str">
        <f t="shared" si="26"/>
        <v/>
      </c>
      <c r="S204" s="17" t="str">
        <f t="shared" si="27"/>
        <v>ü</v>
      </c>
      <c r="T204" s="17" t="str">
        <f t="shared" si="28"/>
        <v/>
      </c>
      <c r="U204" s="17"/>
      <c r="V204" s="17" t="str">
        <f t="shared" si="29"/>
        <v>ü</v>
      </c>
    </row>
    <row r="205" spans="1:22" ht="21.75" hidden="1" customHeight="1" x14ac:dyDescent="0.25">
      <c r="A205" s="28">
        <v>204</v>
      </c>
      <c r="B205" s="15">
        <v>2279955</v>
      </c>
      <c r="C205" s="16">
        <v>46112</v>
      </c>
      <c r="D205" s="16">
        <v>46116</v>
      </c>
      <c r="E205" s="15" t="s">
        <v>6433</v>
      </c>
      <c r="F205" s="15" t="s">
        <v>166</v>
      </c>
      <c r="H205" s="15">
        <v>505948489</v>
      </c>
      <c r="I205" s="15">
        <v>25</v>
      </c>
      <c r="J205" s="15">
        <v>10</v>
      </c>
      <c r="K205" s="15" t="s">
        <v>229</v>
      </c>
      <c r="L205" s="61" t="s">
        <v>4919</v>
      </c>
      <c r="M205" s="15" t="s">
        <v>165</v>
      </c>
      <c r="O205" s="30" t="str">
        <f t="shared" si="23"/>
        <v/>
      </c>
      <c r="P205" s="30" t="str">
        <f t="shared" si="24"/>
        <v/>
      </c>
      <c r="Q205" s="30" t="str">
        <f t="shared" si="25"/>
        <v>ü</v>
      </c>
      <c r="R205" s="30" t="str">
        <f t="shared" si="26"/>
        <v/>
      </c>
      <c r="S205" s="17" t="str">
        <f t="shared" si="27"/>
        <v/>
      </c>
      <c r="T205" s="17" t="str">
        <f t="shared" si="28"/>
        <v/>
      </c>
      <c r="U205" s="17"/>
      <c r="V205" s="17" t="str">
        <f t="shared" si="29"/>
        <v/>
      </c>
    </row>
    <row r="206" spans="1:22" ht="21.75" hidden="1" customHeight="1" x14ac:dyDescent="0.25">
      <c r="A206" s="28">
        <v>205</v>
      </c>
      <c r="B206" s="15">
        <v>2279919</v>
      </c>
      <c r="C206" s="16">
        <v>46112</v>
      </c>
      <c r="D206" s="16">
        <v>46114</v>
      </c>
      <c r="E206" s="15" t="s">
        <v>5053</v>
      </c>
      <c r="F206" s="15" t="s">
        <v>159</v>
      </c>
      <c r="H206" s="15">
        <v>507172427</v>
      </c>
      <c r="I206" s="15">
        <v>47</v>
      </c>
      <c r="J206" s="15">
        <v>166</v>
      </c>
      <c r="K206" s="15" t="s">
        <v>382</v>
      </c>
      <c r="L206" s="61" t="s">
        <v>4905</v>
      </c>
      <c r="M206" s="15" t="s">
        <v>162</v>
      </c>
      <c r="O206" s="30" t="str">
        <f t="shared" si="23"/>
        <v>ü</v>
      </c>
      <c r="P206" s="30" t="str">
        <f t="shared" si="24"/>
        <v>ü</v>
      </c>
      <c r="Q206" s="30" t="str">
        <f t="shared" si="25"/>
        <v>ü</v>
      </c>
      <c r="R206" s="30" t="str">
        <f t="shared" si="26"/>
        <v/>
      </c>
      <c r="S206" s="17" t="str">
        <f t="shared" si="27"/>
        <v>ü</v>
      </c>
      <c r="T206" s="17" t="str">
        <f t="shared" si="28"/>
        <v/>
      </c>
      <c r="U206" s="17"/>
      <c r="V206" s="17" t="str">
        <f t="shared" si="29"/>
        <v>ü</v>
      </c>
    </row>
    <row r="207" spans="1:22" ht="21.75" hidden="1" customHeight="1" x14ac:dyDescent="0.25">
      <c r="A207" s="28">
        <v>206</v>
      </c>
      <c r="B207" s="15">
        <v>2279875</v>
      </c>
      <c r="C207" s="16">
        <v>46112</v>
      </c>
      <c r="D207" s="16">
        <v>46117</v>
      </c>
      <c r="E207" s="15" t="s">
        <v>6434</v>
      </c>
      <c r="F207" s="15" t="s">
        <v>166</v>
      </c>
      <c r="H207" s="15">
        <v>508855722</v>
      </c>
      <c r="I207" s="15">
        <v>0</v>
      </c>
      <c r="J207" s="15">
        <v>219</v>
      </c>
      <c r="K207" s="15" t="s">
        <v>353</v>
      </c>
      <c r="L207" s="61" t="s">
        <v>5043</v>
      </c>
      <c r="M207" s="15" t="s">
        <v>6447</v>
      </c>
      <c r="O207" s="30" t="str">
        <f t="shared" si="23"/>
        <v>ü</v>
      </c>
      <c r="P207" s="30" t="str">
        <f t="shared" si="24"/>
        <v>ü</v>
      </c>
      <c r="Q207" s="30" t="str">
        <f t="shared" si="25"/>
        <v>ü</v>
      </c>
      <c r="R207" s="30" t="str">
        <f t="shared" si="26"/>
        <v/>
      </c>
      <c r="S207" s="17" t="str">
        <f t="shared" si="27"/>
        <v>ü</v>
      </c>
      <c r="T207" s="17" t="str">
        <f t="shared" si="28"/>
        <v/>
      </c>
      <c r="U207" s="17"/>
      <c r="V207" s="17" t="str">
        <f t="shared" si="29"/>
        <v>ü</v>
      </c>
    </row>
    <row r="208" spans="1:22" ht="21.75" hidden="1" customHeight="1" x14ac:dyDescent="0.25">
      <c r="A208" s="28">
        <v>207</v>
      </c>
      <c r="B208" s="15">
        <v>2279871</v>
      </c>
      <c r="C208" s="16">
        <v>46112</v>
      </c>
      <c r="D208" s="16">
        <v>46114</v>
      </c>
      <c r="E208" s="15" t="s">
        <v>6435</v>
      </c>
      <c r="F208" s="15" t="s">
        <v>166</v>
      </c>
      <c r="H208" s="15">
        <v>521110896</v>
      </c>
      <c r="I208" s="15" t="s">
        <v>3114</v>
      </c>
      <c r="J208" s="15" t="s">
        <v>573</v>
      </c>
      <c r="K208" s="15" t="s">
        <v>344</v>
      </c>
      <c r="L208" s="61" t="s">
        <v>4969</v>
      </c>
      <c r="M208" s="15" t="s">
        <v>211</v>
      </c>
      <c r="O208" s="30" t="str">
        <f t="shared" si="23"/>
        <v>ü</v>
      </c>
      <c r="P208" s="30" t="str">
        <f t="shared" si="24"/>
        <v>ü</v>
      </c>
      <c r="Q208" s="30" t="str">
        <f t="shared" si="25"/>
        <v>ü</v>
      </c>
      <c r="R208" s="30" t="str">
        <f t="shared" si="26"/>
        <v/>
      </c>
      <c r="S208" s="17" t="str">
        <f t="shared" si="27"/>
        <v>ü</v>
      </c>
      <c r="T208" s="17" t="str">
        <f t="shared" si="28"/>
        <v/>
      </c>
      <c r="U208" s="17"/>
      <c r="V208" s="17" t="str">
        <f t="shared" si="29"/>
        <v/>
      </c>
    </row>
    <row r="209" spans="1:22" ht="21.75" hidden="1" customHeight="1" x14ac:dyDescent="0.25">
      <c r="A209" s="28">
        <v>208</v>
      </c>
      <c r="B209" s="15">
        <v>2279085</v>
      </c>
      <c r="C209" s="16">
        <v>46112</v>
      </c>
      <c r="D209" s="16">
        <v>46113</v>
      </c>
      <c r="E209" s="15" t="s">
        <v>6436</v>
      </c>
      <c r="F209" s="15" t="s">
        <v>166</v>
      </c>
      <c r="H209" s="15">
        <v>582890356</v>
      </c>
      <c r="I209" s="15" t="s">
        <v>6445</v>
      </c>
      <c r="J209" s="15">
        <v>2012</v>
      </c>
      <c r="K209" s="15" t="s">
        <v>950</v>
      </c>
      <c r="L209" s="61" t="s">
        <v>5163</v>
      </c>
      <c r="M209" s="15" t="s">
        <v>6447</v>
      </c>
      <c r="O209" s="30" t="str">
        <f t="shared" si="23"/>
        <v/>
      </c>
      <c r="P209" s="30" t="str">
        <f t="shared" si="24"/>
        <v/>
      </c>
      <c r="Q209" s="30" t="str">
        <f t="shared" si="25"/>
        <v>ü</v>
      </c>
      <c r="R209" s="30" t="str">
        <f t="shared" si="26"/>
        <v/>
      </c>
      <c r="S209" s="17" t="str">
        <f t="shared" si="27"/>
        <v/>
      </c>
      <c r="T209" s="17" t="str">
        <f t="shared" si="28"/>
        <v/>
      </c>
      <c r="U209" s="17"/>
      <c r="V209" s="17" t="str">
        <f t="shared" si="29"/>
        <v/>
      </c>
    </row>
    <row r="210" spans="1:22" ht="21.75" hidden="1" customHeight="1" x14ac:dyDescent="0.25">
      <c r="A210" s="28">
        <v>209</v>
      </c>
      <c r="B210" s="15">
        <v>2279814</v>
      </c>
      <c r="C210" s="16">
        <v>46112</v>
      </c>
      <c r="D210" s="16">
        <v>46114</v>
      </c>
      <c r="E210" s="15" t="s">
        <v>6437</v>
      </c>
      <c r="F210" s="15" t="s">
        <v>166</v>
      </c>
      <c r="H210" s="15">
        <v>503625959</v>
      </c>
      <c r="I210" s="15">
        <v>12</v>
      </c>
      <c r="J210" s="15">
        <v>3697</v>
      </c>
      <c r="K210" s="15" t="s">
        <v>220</v>
      </c>
      <c r="L210" s="61" t="s">
        <v>6446</v>
      </c>
      <c r="M210" s="15" t="s">
        <v>158</v>
      </c>
      <c r="O210" s="30" t="str">
        <f t="shared" si="23"/>
        <v>ü</v>
      </c>
      <c r="P210" s="30" t="str">
        <f t="shared" si="24"/>
        <v/>
      </c>
      <c r="Q210" s="30" t="str">
        <f t="shared" si="25"/>
        <v>ü</v>
      </c>
      <c r="R210" s="30" t="str">
        <f t="shared" si="26"/>
        <v/>
      </c>
      <c r="S210" s="17" t="str">
        <f t="shared" si="27"/>
        <v/>
      </c>
      <c r="T210" s="17" t="str">
        <f t="shared" si="28"/>
        <v/>
      </c>
      <c r="U210" s="17"/>
      <c r="V210" s="17" t="str">
        <f t="shared" si="29"/>
        <v>ü</v>
      </c>
    </row>
    <row r="211" spans="1:22" ht="21.75" hidden="1" customHeight="1" x14ac:dyDescent="0.25">
      <c r="A211" s="28">
        <v>210</v>
      </c>
      <c r="B211" s="15">
        <v>2279785</v>
      </c>
      <c r="C211" s="16">
        <v>46112</v>
      </c>
      <c r="D211" s="16">
        <v>46114</v>
      </c>
      <c r="E211" s="15" t="s">
        <v>6262</v>
      </c>
      <c r="F211" s="15" t="s">
        <v>159</v>
      </c>
      <c r="H211" s="15">
        <v>506304444</v>
      </c>
      <c r="I211" s="15">
        <v>41</v>
      </c>
      <c r="J211" s="15">
        <v>3176</v>
      </c>
      <c r="K211" s="15" t="s">
        <v>226</v>
      </c>
      <c r="L211" s="61" t="s">
        <v>4905</v>
      </c>
      <c r="M211" s="15" t="s">
        <v>165</v>
      </c>
      <c r="O211" s="30" t="str">
        <f t="shared" si="23"/>
        <v>ü</v>
      </c>
      <c r="P211" s="30" t="str">
        <f t="shared" si="24"/>
        <v>ü</v>
      </c>
      <c r="Q211" s="30" t="str">
        <f t="shared" si="25"/>
        <v>ü</v>
      </c>
      <c r="R211" s="30" t="str">
        <f t="shared" si="26"/>
        <v/>
      </c>
      <c r="S211" s="17" t="str">
        <f t="shared" si="27"/>
        <v>ü</v>
      </c>
      <c r="T211" s="17" t="str">
        <f t="shared" si="28"/>
        <v/>
      </c>
      <c r="U211" s="17"/>
      <c r="V211" s="17" t="str">
        <f t="shared" si="29"/>
        <v>ü</v>
      </c>
    </row>
    <row r="212" spans="1:22" ht="21.75" hidden="1" customHeight="1" x14ac:dyDescent="0.25">
      <c r="A212" s="28">
        <v>211</v>
      </c>
      <c r="B212" s="15">
        <v>2279776</v>
      </c>
      <c r="C212" s="16">
        <v>46112</v>
      </c>
      <c r="D212" s="16">
        <v>46114</v>
      </c>
      <c r="E212" s="15" t="s">
        <v>6438</v>
      </c>
      <c r="F212" s="15" t="s">
        <v>166</v>
      </c>
      <c r="H212" s="15">
        <v>504443642</v>
      </c>
      <c r="J212" s="15">
        <v>3076</v>
      </c>
      <c r="K212" s="15" t="s">
        <v>220</v>
      </c>
      <c r="L212" s="61" t="s">
        <v>4910</v>
      </c>
      <c r="M212" s="15" t="s">
        <v>158</v>
      </c>
      <c r="O212" s="30" t="str">
        <f t="shared" si="23"/>
        <v/>
      </c>
      <c r="P212" s="30" t="str">
        <f t="shared" si="24"/>
        <v/>
      </c>
      <c r="Q212" s="30" t="str">
        <f t="shared" si="25"/>
        <v/>
      </c>
      <c r="R212" s="30" t="str">
        <f t="shared" si="26"/>
        <v/>
      </c>
      <c r="S212" s="17" t="str">
        <f t="shared" si="27"/>
        <v/>
      </c>
      <c r="T212" s="17" t="str">
        <f t="shared" si="28"/>
        <v/>
      </c>
      <c r="U212" s="17"/>
      <c r="V212" s="17" t="str">
        <f t="shared" si="29"/>
        <v/>
      </c>
    </row>
    <row r="213" spans="1:22" ht="21.75" hidden="1" customHeight="1" x14ac:dyDescent="0.25">
      <c r="A213" s="28">
        <v>212</v>
      </c>
      <c r="B213" s="15">
        <v>2279765</v>
      </c>
      <c r="C213" s="16">
        <v>46112</v>
      </c>
      <c r="D213" s="16">
        <v>46114</v>
      </c>
      <c r="E213" s="15" t="s">
        <v>6148</v>
      </c>
      <c r="F213" s="15" t="s">
        <v>166</v>
      </c>
      <c r="H213" s="15">
        <v>506467891</v>
      </c>
      <c r="I213" s="15" t="s">
        <v>955</v>
      </c>
      <c r="J213" s="15">
        <v>42</v>
      </c>
      <c r="K213" s="15" t="s">
        <v>419</v>
      </c>
      <c r="L213" s="61" t="s">
        <v>5224</v>
      </c>
      <c r="M213" s="15" t="s">
        <v>158</v>
      </c>
      <c r="O213" s="30" t="str">
        <f t="shared" si="23"/>
        <v>ü</v>
      </c>
      <c r="P213" s="30" t="str">
        <f t="shared" si="24"/>
        <v>ü</v>
      </c>
      <c r="Q213" s="30" t="str">
        <f t="shared" si="25"/>
        <v>ü</v>
      </c>
      <c r="R213" s="30" t="str">
        <f t="shared" si="26"/>
        <v/>
      </c>
      <c r="S213" s="17" t="str">
        <f t="shared" si="27"/>
        <v>ü</v>
      </c>
      <c r="T213" s="17" t="str">
        <f t="shared" si="28"/>
        <v/>
      </c>
      <c r="U213" s="17"/>
      <c r="V213" s="17" t="str">
        <f t="shared" si="29"/>
        <v>ü</v>
      </c>
    </row>
    <row r="214" spans="1:22" ht="21.75" hidden="1" customHeight="1" x14ac:dyDescent="0.25">
      <c r="A214" s="28">
        <v>213</v>
      </c>
      <c r="B214" s="15">
        <v>2279762</v>
      </c>
      <c r="C214" s="16">
        <v>46112</v>
      </c>
      <c r="D214" s="16">
        <v>46114</v>
      </c>
      <c r="E214" s="15" t="s">
        <v>6439</v>
      </c>
      <c r="F214" s="15" t="s">
        <v>166</v>
      </c>
      <c r="H214" s="15">
        <v>505199377</v>
      </c>
      <c r="I214" s="15">
        <v>11</v>
      </c>
      <c r="J214" s="15">
        <v>5</v>
      </c>
      <c r="K214" s="15" t="s">
        <v>687</v>
      </c>
      <c r="L214" s="61" t="s">
        <v>4912</v>
      </c>
      <c r="M214" s="15" t="s">
        <v>162</v>
      </c>
      <c r="O214" s="30" t="str">
        <f t="shared" si="23"/>
        <v/>
      </c>
      <c r="P214" s="30" t="str">
        <f t="shared" si="24"/>
        <v/>
      </c>
      <c r="Q214" s="30" t="str">
        <f t="shared" si="25"/>
        <v>ü</v>
      </c>
      <c r="R214" s="30" t="str">
        <f t="shared" si="26"/>
        <v/>
      </c>
      <c r="S214" s="17" t="str">
        <f t="shared" si="27"/>
        <v>ü</v>
      </c>
      <c r="T214" s="17" t="str">
        <f t="shared" si="28"/>
        <v/>
      </c>
      <c r="U214" s="17"/>
      <c r="V214" s="17" t="str">
        <f t="shared" si="29"/>
        <v/>
      </c>
    </row>
    <row r="215" spans="1:22" ht="21.75" hidden="1" customHeight="1" x14ac:dyDescent="0.25">
      <c r="A215" s="28">
        <v>214</v>
      </c>
      <c r="B215" s="15">
        <v>2281627</v>
      </c>
      <c r="C215" s="16">
        <v>46114</v>
      </c>
      <c r="D215" s="16">
        <v>46117</v>
      </c>
      <c r="E215" s="15" t="s">
        <v>6450</v>
      </c>
      <c r="F215" s="15" t="s">
        <v>166</v>
      </c>
      <c r="H215" s="15">
        <v>508973037</v>
      </c>
      <c r="I215" s="15">
        <v>9</v>
      </c>
      <c r="J215" s="15">
        <v>43</v>
      </c>
      <c r="K215" s="15" t="s">
        <v>341</v>
      </c>
      <c r="L215" s="61" t="s">
        <v>4919</v>
      </c>
      <c r="M215" s="15" t="s">
        <v>6447</v>
      </c>
      <c r="O215" s="30" t="str">
        <f t="shared" si="23"/>
        <v/>
      </c>
      <c r="P215" s="30" t="str">
        <f t="shared" si="24"/>
        <v/>
      </c>
      <c r="Q215" s="30" t="str">
        <f t="shared" si="25"/>
        <v>ü</v>
      </c>
      <c r="R215" s="30" t="str">
        <f t="shared" si="26"/>
        <v/>
      </c>
      <c r="S215" s="17" t="str">
        <f t="shared" si="27"/>
        <v/>
      </c>
      <c r="T215" s="17" t="str">
        <f t="shared" si="28"/>
        <v/>
      </c>
      <c r="U215" s="17"/>
      <c r="V215" s="17" t="str">
        <f t="shared" si="29"/>
        <v/>
      </c>
    </row>
    <row r="216" spans="1:22" ht="21.75" hidden="1" customHeight="1" x14ac:dyDescent="0.25">
      <c r="A216" s="28">
        <v>215</v>
      </c>
      <c r="B216" s="15">
        <v>2281626</v>
      </c>
      <c r="C216" s="16">
        <v>46114</v>
      </c>
      <c r="D216" s="16">
        <v>46116</v>
      </c>
      <c r="E216" s="15" t="s">
        <v>6451</v>
      </c>
      <c r="F216" s="15" t="s">
        <v>166</v>
      </c>
      <c r="H216" s="15">
        <v>504622257</v>
      </c>
      <c r="I216" s="15">
        <v>5</v>
      </c>
      <c r="J216" s="15">
        <v>70</v>
      </c>
      <c r="K216" s="15" t="s">
        <v>238</v>
      </c>
      <c r="L216" s="61" t="s">
        <v>6498</v>
      </c>
      <c r="M216" s="15" t="s">
        <v>165</v>
      </c>
      <c r="O216" s="30" t="str">
        <f t="shared" ref="O216:O247" si="30">IF(COUNTIF($L216,"*نمل*")&gt;=1,"ü","")</f>
        <v>ü</v>
      </c>
      <c r="P216" s="30" t="str">
        <f t="shared" ref="P216:P247" si="31">IF(COUNTIF(L216,"*صراصير*")&gt;=1,"ü","")</f>
        <v>ü</v>
      </c>
      <c r="Q216" s="30" t="str">
        <f t="shared" ref="Q216:Q247" si="32">IF(COUNTIF(L216,"*بعوض*")&gt;=1,"ü","")</f>
        <v/>
      </c>
      <c r="R216" s="30" t="str">
        <f t="shared" ref="R216:R247" si="33">IF(COUNTIF(L216,"*باعوض*")&gt;=1,"ü","")</f>
        <v/>
      </c>
      <c r="S216" s="17" t="str">
        <f t="shared" ref="S216:S247" si="34">IF(COUNTIF(L216,"*ذباب*")&gt;=1,"ü","")</f>
        <v>ü</v>
      </c>
      <c r="T216" s="17" t="str">
        <f t="shared" ref="T216:T247" si="35">IF(COUNTIF(L216,"*فئران*")&gt;=1,"ü","")</f>
        <v/>
      </c>
      <c r="U216" s="17"/>
      <c r="V216" s="17" t="str">
        <f t="shared" ref="V216:V247" si="36">IF(COUNTIF(L216,"*عقارب*")&gt;=1,"ü","")</f>
        <v/>
      </c>
    </row>
    <row r="217" spans="1:22" ht="21.75" hidden="1" customHeight="1" x14ac:dyDescent="0.25">
      <c r="A217" s="28">
        <v>216</v>
      </c>
      <c r="B217" s="15">
        <v>2281617</v>
      </c>
      <c r="C217" s="16">
        <v>46114</v>
      </c>
      <c r="D217" s="16">
        <v>46117</v>
      </c>
      <c r="E217" s="15" t="s">
        <v>6452</v>
      </c>
      <c r="F217" s="15" t="s">
        <v>166</v>
      </c>
      <c r="H217" s="15">
        <v>507171782</v>
      </c>
      <c r="I217" s="15">
        <v>116</v>
      </c>
      <c r="J217" s="15">
        <v>659</v>
      </c>
      <c r="K217" s="15" t="s">
        <v>353</v>
      </c>
      <c r="L217" s="61" t="s">
        <v>5269</v>
      </c>
      <c r="M217" s="15" t="s">
        <v>6447</v>
      </c>
      <c r="O217" s="30" t="str">
        <f t="shared" si="30"/>
        <v>ü</v>
      </c>
      <c r="P217" s="30" t="str">
        <f t="shared" si="31"/>
        <v>ü</v>
      </c>
      <c r="Q217" s="30" t="str">
        <f t="shared" si="32"/>
        <v>ü</v>
      </c>
      <c r="R217" s="30" t="str">
        <f t="shared" si="33"/>
        <v/>
      </c>
      <c r="S217" s="17" t="str">
        <f t="shared" si="34"/>
        <v>ü</v>
      </c>
      <c r="T217" s="17" t="str">
        <f t="shared" si="35"/>
        <v/>
      </c>
      <c r="U217" s="17"/>
      <c r="V217" s="17" t="str">
        <f t="shared" si="36"/>
        <v>ü</v>
      </c>
    </row>
    <row r="218" spans="1:22" ht="21.75" hidden="1" customHeight="1" x14ac:dyDescent="0.25">
      <c r="A218" s="28">
        <v>217</v>
      </c>
      <c r="B218" s="15">
        <v>2281610</v>
      </c>
      <c r="C218" s="16">
        <v>46114</v>
      </c>
      <c r="D218" s="16">
        <v>46117</v>
      </c>
      <c r="E218" s="15" t="s">
        <v>6453</v>
      </c>
      <c r="F218" s="15" t="s">
        <v>166</v>
      </c>
      <c r="H218" s="15">
        <v>506561119</v>
      </c>
      <c r="I218" s="15">
        <v>42</v>
      </c>
      <c r="J218" s="15">
        <v>118</v>
      </c>
      <c r="K218" s="15" t="s">
        <v>353</v>
      </c>
      <c r="L218" s="61" t="s">
        <v>4905</v>
      </c>
      <c r="M218" s="15" t="s">
        <v>6447</v>
      </c>
      <c r="O218" s="30" t="str">
        <f t="shared" si="30"/>
        <v>ü</v>
      </c>
      <c r="P218" s="30" t="str">
        <f t="shared" si="31"/>
        <v>ü</v>
      </c>
      <c r="Q218" s="30" t="str">
        <f t="shared" si="32"/>
        <v>ü</v>
      </c>
      <c r="R218" s="30" t="str">
        <f t="shared" si="33"/>
        <v/>
      </c>
      <c r="S218" s="17" t="str">
        <f t="shared" si="34"/>
        <v>ü</v>
      </c>
      <c r="T218" s="17" t="str">
        <f t="shared" si="35"/>
        <v/>
      </c>
      <c r="U218" s="17"/>
      <c r="V218" s="17" t="str">
        <f t="shared" si="36"/>
        <v>ü</v>
      </c>
    </row>
    <row r="219" spans="1:22" ht="21.75" hidden="1" customHeight="1" x14ac:dyDescent="0.25">
      <c r="A219" s="28">
        <v>218</v>
      </c>
      <c r="B219" s="15">
        <v>2281604</v>
      </c>
      <c r="C219" s="16">
        <v>46114</v>
      </c>
      <c r="D219" s="16">
        <v>46114</v>
      </c>
      <c r="E219" s="15" t="s">
        <v>6454</v>
      </c>
      <c r="F219" s="15" t="s">
        <v>166</v>
      </c>
      <c r="H219" s="15">
        <v>505390310</v>
      </c>
      <c r="I219" s="15">
        <v>62</v>
      </c>
      <c r="J219" s="15">
        <v>614</v>
      </c>
      <c r="K219" s="15" t="s">
        <v>238</v>
      </c>
      <c r="L219" s="61" t="s">
        <v>5267</v>
      </c>
      <c r="M219" s="15" t="s">
        <v>211</v>
      </c>
      <c r="O219" s="30" t="str">
        <f t="shared" si="30"/>
        <v/>
      </c>
      <c r="P219" s="30" t="str">
        <f t="shared" si="31"/>
        <v/>
      </c>
      <c r="Q219" s="30" t="str">
        <f t="shared" si="32"/>
        <v/>
      </c>
      <c r="R219" s="30" t="str">
        <f t="shared" si="33"/>
        <v/>
      </c>
      <c r="S219" s="17" t="str">
        <f t="shared" si="34"/>
        <v/>
      </c>
      <c r="T219" s="17" t="str">
        <f t="shared" si="35"/>
        <v/>
      </c>
      <c r="U219" s="17"/>
      <c r="V219" s="17" t="str">
        <f t="shared" si="36"/>
        <v/>
      </c>
    </row>
    <row r="220" spans="1:22" ht="21.75" hidden="1" customHeight="1" x14ac:dyDescent="0.25">
      <c r="A220" s="28">
        <v>219</v>
      </c>
      <c r="B220" s="15">
        <v>2281596</v>
      </c>
      <c r="C220" s="16">
        <v>46113</v>
      </c>
      <c r="D220" s="16">
        <v>46116</v>
      </c>
      <c r="E220" s="15" t="s">
        <v>6455</v>
      </c>
      <c r="F220" s="15" t="s">
        <v>166</v>
      </c>
      <c r="H220" s="15">
        <v>529024848</v>
      </c>
      <c r="I220" s="15">
        <v>53</v>
      </c>
      <c r="J220" s="15" t="s">
        <v>1602</v>
      </c>
      <c r="K220" s="15" t="s">
        <v>414</v>
      </c>
      <c r="L220" s="61" t="s">
        <v>4919</v>
      </c>
      <c r="M220" s="15" t="s">
        <v>165</v>
      </c>
      <c r="O220" s="30" t="str">
        <f t="shared" si="30"/>
        <v/>
      </c>
      <c r="P220" s="30" t="str">
        <f t="shared" si="31"/>
        <v/>
      </c>
      <c r="Q220" s="30" t="str">
        <f t="shared" si="32"/>
        <v>ü</v>
      </c>
      <c r="R220" s="30" t="str">
        <f t="shared" si="33"/>
        <v/>
      </c>
      <c r="S220" s="17" t="str">
        <f t="shared" si="34"/>
        <v/>
      </c>
      <c r="T220" s="17" t="str">
        <f t="shared" si="35"/>
        <v/>
      </c>
      <c r="U220" s="17"/>
      <c r="V220" s="17" t="str">
        <f t="shared" si="36"/>
        <v/>
      </c>
    </row>
    <row r="221" spans="1:22" ht="21.75" hidden="1" customHeight="1" x14ac:dyDescent="0.25">
      <c r="A221" s="28">
        <v>220</v>
      </c>
      <c r="B221" s="15">
        <v>2281595</v>
      </c>
      <c r="C221" s="16">
        <v>46113</v>
      </c>
      <c r="D221" s="16">
        <v>46116</v>
      </c>
      <c r="E221" s="15" t="s">
        <v>6456</v>
      </c>
      <c r="F221" s="15" t="s">
        <v>166</v>
      </c>
      <c r="H221" s="15">
        <v>581887858</v>
      </c>
      <c r="I221" s="15">
        <v>39</v>
      </c>
      <c r="J221" s="15">
        <v>38</v>
      </c>
      <c r="K221" s="15" t="s">
        <v>229</v>
      </c>
      <c r="L221" s="61" t="s">
        <v>4989</v>
      </c>
      <c r="M221" s="15" t="s">
        <v>165</v>
      </c>
      <c r="O221" s="30" t="str">
        <f t="shared" si="30"/>
        <v/>
      </c>
      <c r="P221" s="30" t="str">
        <f t="shared" si="31"/>
        <v/>
      </c>
      <c r="Q221" s="30" t="str">
        <f t="shared" si="32"/>
        <v/>
      </c>
      <c r="R221" s="30" t="str">
        <f t="shared" si="33"/>
        <v/>
      </c>
      <c r="S221" s="17" t="str">
        <f t="shared" si="34"/>
        <v/>
      </c>
      <c r="T221" s="17" t="str">
        <f t="shared" si="35"/>
        <v/>
      </c>
      <c r="U221" s="17"/>
      <c r="V221" s="17" t="str">
        <f t="shared" si="36"/>
        <v/>
      </c>
    </row>
    <row r="222" spans="1:22" ht="21.75" hidden="1" customHeight="1" x14ac:dyDescent="0.25">
      <c r="A222" s="28">
        <v>221</v>
      </c>
      <c r="B222" s="15">
        <v>2281590</v>
      </c>
      <c r="C222" s="16">
        <v>46113</v>
      </c>
      <c r="D222" s="16">
        <v>46114</v>
      </c>
      <c r="E222" s="15" t="s">
        <v>6457</v>
      </c>
      <c r="F222" s="15" t="s">
        <v>210</v>
      </c>
      <c r="H222" s="15">
        <v>544545827</v>
      </c>
      <c r="I222" s="15" t="s">
        <v>6499</v>
      </c>
      <c r="J222" s="15">
        <v>305</v>
      </c>
      <c r="K222" s="15" t="s">
        <v>960</v>
      </c>
      <c r="L222" s="61" t="s">
        <v>4920</v>
      </c>
      <c r="M222" s="15" t="s">
        <v>214</v>
      </c>
      <c r="O222" s="30" t="str">
        <f t="shared" si="30"/>
        <v/>
      </c>
      <c r="P222" s="30" t="str">
        <f t="shared" si="31"/>
        <v/>
      </c>
      <c r="Q222" s="30" t="str">
        <f t="shared" si="32"/>
        <v/>
      </c>
      <c r="R222" s="30" t="str">
        <f t="shared" si="33"/>
        <v/>
      </c>
      <c r="S222" s="17" t="str">
        <f t="shared" si="34"/>
        <v/>
      </c>
      <c r="T222" s="17" t="str">
        <f t="shared" si="35"/>
        <v/>
      </c>
      <c r="U222" s="17"/>
      <c r="V222" s="17" t="str">
        <f t="shared" si="36"/>
        <v/>
      </c>
    </row>
    <row r="223" spans="1:22" ht="21.75" hidden="1" customHeight="1" x14ac:dyDescent="0.25">
      <c r="A223" s="28">
        <v>222</v>
      </c>
      <c r="B223" s="15">
        <v>2281588</v>
      </c>
      <c r="C223" s="16">
        <v>46113</v>
      </c>
      <c r="D223" s="16">
        <v>46114</v>
      </c>
      <c r="E223" s="15" t="s">
        <v>6458</v>
      </c>
      <c r="F223" s="15" t="s">
        <v>166</v>
      </c>
      <c r="H223" s="15">
        <v>502107450</v>
      </c>
      <c r="I223" s="15">
        <v>1</v>
      </c>
      <c r="J223" s="15">
        <v>3</v>
      </c>
      <c r="K223" s="15" t="s">
        <v>358</v>
      </c>
      <c r="L223" s="61" t="s">
        <v>5036</v>
      </c>
      <c r="M223" s="15" t="s">
        <v>486</v>
      </c>
      <c r="O223" s="30" t="str">
        <f t="shared" si="30"/>
        <v>ü</v>
      </c>
      <c r="P223" s="30" t="str">
        <f t="shared" si="31"/>
        <v>ü</v>
      </c>
      <c r="Q223" s="30" t="str">
        <f t="shared" si="32"/>
        <v>ü</v>
      </c>
      <c r="R223" s="30" t="str">
        <f t="shared" si="33"/>
        <v/>
      </c>
      <c r="S223" s="17" t="str">
        <f t="shared" si="34"/>
        <v>ü</v>
      </c>
      <c r="T223" s="17" t="str">
        <f t="shared" si="35"/>
        <v/>
      </c>
      <c r="U223" s="17"/>
      <c r="V223" s="17" t="str">
        <f t="shared" si="36"/>
        <v/>
      </c>
    </row>
    <row r="224" spans="1:22" ht="21.75" hidden="1" customHeight="1" x14ac:dyDescent="0.25">
      <c r="A224" s="28">
        <v>223</v>
      </c>
      <c r="B224" s="15">
        <v>2281577</v>
      </c>
      <c r="C224" s="16">
        <v>46113</v>
      </c>
      <c r="D224" s="16">
        <v>46117</v>
      </c>
      <c r="E224" s="15" t="s">
        <v>6459</v>
      </c>
      <c r="F224" s="15" t="s">
        <v>210</v>
      </c>
      <c r="H224" s="15">
        <v>505394008</v>
      </c>
      <c r="I224" s="15" t="s">
        <v>6500</v>
      </c>
      <c r="J224" s="15" t="s">
        <v>1796</v>
      </c>
      <c r="K224" s="15" t="s">
        <v>6501</v>
      </c>
      <c r="L224" s="61" t="s">
        <v>4919</v>
      </c>
      <c r="M224" s="15" t="s">
        <v>214</v>
      </c>
      <c r="O224" s="30" t="str">
        <f t="shared" si="30"/>
        <v/>
      </c>
      <c r="P224" s="30" t="str">
        <f t="shared" si="31"/>
        <v/>
      </c>
      <c r="Q224" s="30" t="str">
        <f t="shared" si="32"/>
        <v>ü</v>
      </c>
      <c r="R224" s="30" t="str">
        <f t="shared" si="33"/>
        <v/>
      </c>
      <c r="S224" s="17" t="str">
        <f t="shared" si="34"/>
        <v/>
      </c>
      <c r="T224" s="17" t="str">
        <f t="shared" si="35"/>
        <v/>
      </c>
      <c r="U224" s="17"/>
      <c r="V224" s="17" t="str">
        <f t="shared" si="36"/>
        <v/>
      </c>
    </row>
    <row r="225" spans="1:22" ht="21.75" hidden="1" customHeight="1" x14ac:dyDescent="0.25">
      <c r="A225" s="28">
        <v>224</v>
      </c>
      <c r="B225" s="15">
        <v>2281576</v>
      </c>
      <c r="C225" s="16">
        <v>46113</v>
      </c>
      <c r="D225" s="16">
        <v>46114</v>
      </c>
      <c r="E225" s="15" t="s">
        <v>6460</v>
      </c>
      <c r="F225" s="15" t="s">
        <v>166</v>
      </c>
      <c r="H225" s="15">
        <v>503431133</v>
      </c>
      <c r="I225" s="15">
        <v>1724</v>
      </c>
      <c r="J225" s="15">
        <v>1724</v>
      </c>
      <c r="K225" s="15" t="s">
        <v>240</v>
      </c>
      <c r="L225" s="61" t="s">
        <v>5154</v>
      </c>
      <c r="M225" s="15" t="s">
        <v>158</v>
      </c>
      <c r="O225" s="30" t="str">
        <f t="shared" si="30"/>
        <v>ü</v>
      </c>
      <c r="P225" s="30" t="str">
        <f t="shared" si="31"/>
        <v>ü</v>
      </c>
      <c r="Q225" s="30" t="str">
        <f t="shared" si="32"/>
        <v>ü</v>
      </c>
      <c r="R225" s="30" t="str">
        <f t="shared" si="33"/>
        <v/>
      </c>
      <c r="S225" s="17" t="str">
        <f t="shared" si="34"/>
        <v>ü</v>
      </c>
      <c r="T225" s="17" t="str">
        <f t="shared" si="35"/>
        <v/>
      </c>
      <c r="U225" s="17"/>
      <c r="V225" s="17" t="str">
        <f t="shared" si="36"/>
        <v/>
      </c>
    </row>
    <row r="226" spans="1:22" ht="21.75" hidden="1" customHeight="1" x14ac:dyDescent="0.25">
      <c r="A226" s="28">
        <v>225</v>
      </c>
      <c r="B226" s="15">
        <v>2281566</v>
      </c>
      <c r="C226" s="16">
        <v>46113</v>
      </c>
      <c r="D226" s="16">
        <v>46116</v>
      </c>
      <c r="E226" s="15" t="s">
        <v>6461</v>
      </c>
      <c r="F226" s="15" t="s">
        <v>166</v>
      </c>
      <c r="H226" s="15">
        <v>501199978</v>
      </c>
      <c r="I226" s="15">
        <v>37</v>
      </c>
      <c r="J226" s="15">
        <v>17</v>
      </c>
      <c r="K226" s="15" t="s">
        <v>219</v>
      </c>
      <c r="L226" s="61" t="s">
        <v>5163</v>
      </c>
      <c r="M226" s="15" t="s">
        <v>6448</v>
      </c>
      <c r="O226" s="30" t="str">
        <f t="shared" si="30"/>
        <v/>
      </c>
      <c r="P226" s="30" t="str">
        <f t="shared" si="31"/>
        <v/>
      </c>
      <c r="Q226" s="30" t="str">
        <f t="shared" si="32"/>
        <v>ü</v>
      </c>
      <c r="R226" s="30" t="str">
        <f t="shared" si="33"/>
        <v/>
      </c>
      <c r="S226" s="17" t="str">
        <f t="shared" si="34"/>
        <v/>
      </c>
      <c r="T226" s="17" t="str">
        <f t="shared" si="35"/>
        <v/>
      </c>
      <c r="U226" s="17"/>
      <c r="V226" s="17" t="str">
        <f t="shared" si="36"/>
        <v/>
      </c>
    </row>
    <row r="227" spans="1:22" ht="21.75" hidden="1" customHeight="1" x14ac:dyDescent="0.25">
      <c r="A227" s="28">
        <v>226</v>
      </c>
      <c r="B227" s="15">
        <v>2281564</v>
      </c>
      <c r="C227" s="16">
        <v>46113</v>
      </c>
      <c r="D227" s="16">
        <v>46117</v>
      </c>
      <c r="E227" s="15" t="s">
        <v>5651</v>
      </c>
      <c r="F227" s="15" t="s">
        <v>166</v>
      </c>
      <c r="H227" s="15">
        <v>501179991</v>
      </c>
      <c r="I227" s="15">
        <v>35</v>
      </c>
      <c r="J227" s="15">
        <v>36</v>
      </c>
      <c r="K227" s="15" t="s">
        <v>402</v>
      </c>
      <c r="L227" s="61" t="s">
        <v>4905</v>
      </c>
      <c r="M227" s="15" t="s">
        <v>486</v>
      </c>
      <c r="O227" s="30" t="str">
        <f t="shared" si="30"/>
        <v>ü</v>
      </c>
      <c r="P227" s="30" t="str">
        <f t="shared" si="31"/>
        <v>ü</v>
      </c>
      <c r="Q227" s="30" t="str">
        <f t="shared" si="32"/>
        <v>ü</v>
      </c>
      <c r="R227" s="30" t="str">
        <f t="shared" si="33"/>
        <v/>
      </c>
      <c r="S227" s="17" t="str">
        <f t="shared" si="34"/>
        <v>ü</v>
      </c>
      <c r="T227" s="17" t="str">
        <f t="shared" si="35"/>
        <v/>
      </c>
      <c r="U227" s="17"/>
      <c r="V227" s="17" t="str">
        <f t="shared" si="36"/>
        <v>ü</v>
      </c>
    </row>
    <row r="228" spans="1:22" ht="21.75" hidden="1" customHeight="1" x14ac:dyDescent="0.25">
      <c r="A228" s="28">
        <v>227</v>
      </c>
      <c r="B228" s="15">
        <v>2281552</v>
      </c>
      <c r="C228" s="16">
        <v>46113</v>
      </c>
      <c r="D228" s="16">
        <v>46114</v>
      </c>
      <c r="E228" s="15" t="s">
        <v>6462</v>
      </c>
      <c r="F228" s="15" t="s">
        <v>166</v>
      </c>
      <c r="H228" s="15">
        <v>505996907</v>
      </c>
      <c r="I228" s="15">
        <v>7</v>
      </c>
      <c r="J228" s="15">
        <v>4</v>
      </c>
      <c r="K228" s="15" t="s">
        <v>481</v>
      </c>
      <c r="L228" s="61" t="s">
        <v>4913</v>
      </c>
      <c r="M228" s="15" t="s">
        <v>164</v>
      </c>
      <c r="O228" s="30" t="str">
        <f t="shared" si="30"/>
        <v>ü</v>
      </c>
      <c r="P228" s="30" t="str">
        <f t="shared" si="31"/>
        <v>ü</v>
      </c>
      <c r="Q228" s="30" t="str">
        <f t="shared" si="32"/>
        <v/>
      </c>
      <c r="R228" s="30" t="str">
        <f t="shared" si="33"/>
        <v/>
      </c>
      <c r="S228" s="17" t="str">
        <f t="shared" si="34"/>
        <v/>
      </c>
      <c r="T228" s="17" t="str">
        <f t="shared" si="35"/>
        <v/>
      </c>
      <c r="U228" s="17"/>
      <c r="V228" s="17" t="str">
        <f t="shared" si="36"/>
        <v/>
      </c>
    </row>
    <row r="229" spans="1:22" ht="21.75" hidden="1" customHeight="1" x14ac:dyDescent="0.25">
      <c r="A229" s="28">
        <v>228</v>
      </c>
      <c r="B229" s="15">
        <v>2281540</v>
      </c>
      <c r="C229" s="16">
        <v>46113</v>
      </c>
      <c r="D229" s="16">
        <v>46117</v>
      </c>
      <c r="E229" s="15" t="s">
        <v>6463</v>
      </c>
      <c r="F229" s="15" t="s">
        <v>166</v>
      </c>
      <c r="H229" s="15">
        <v>526264454</v>
      </c>
      <c r="I229" s="15">
        <v>116</v>
      </c>
      <c r="J229" s="15">
        <v>586</v>
      </c>
      <c r="K229" s="15" t="s">
        <v>353</v>
      </c>
      <c r="L229" s="61" t="s">
        <v>6102</v>
      </c>
      <c r="M229" s="15" t="s">
        <v>6447</v>
      </c>
      <c r="O229" s="30" t="str">
        <f t="shared" si="30"/>
        <v>ü</v>
      </c>
      <c r="P229" s="30" t="str">
        <f t="shared" si="31"/>
        <v>ü</v>
      </c>
      <c r="Q229" s="30" t="str">
        <f t="shared" si="32"/>
        <v>ü</v>
      </c>
      <c r="R229" s="30" t="str">
        <f t="shared" si="33"/>
        <v/>
      </c>
      <c r="S229" s="17" t="str">
        <f t="shared" si="34"/>
        <v>ü</v>
      </c>
      <c r="T229" s="17" t="str">
        <f t="shared" si="35"/>
        <v/>
      </c>
      <c r="U229" s="17"/>
      <c r="V229" s="17" t="str">
        <f t="shared" si="36"/>
        <v>ü</v>
      </c>
    </row>
    <row r="230" spans="1:22" ht="21.75" hidden="1" customHeight="1" x14ac:dyDescent="0.25">
      <c r="A230" s="28">
        <v>229</v>
      </c>
      <c r="B230" s="15">
        <v>2281508</v>
      </c>
      <c r="C230" s="16">
        <v>46113</v>
      </c>
      <c r="D230" s="16">
        <v>46116</v>
      </c>
      <c r="E230" s="15" t="s">
        <v>5293</v>
      </c>
      <c r="F230" s="15" t="s">
        <v>166</v>
      </c>
      <c r="H230" s="15">
        <v>508608086</v>
      </c>
      <c r="I230" s="15">
        <v>3490</v>
      </c>
      <c r="J230" s="15">
        <v>3490</v>
      </c>
      <c r="K230" s="15" t="s">
        <v>466</v>
      </c>
      <c r="L230" s="61" t="s">
        <v>4905</v>
      </c>
      <c r="M230" s="15" t="s">
        <v>486</v>
      </c>
      <c r="O230" s="30" t="str">
        <f t="shared" si="30"/>
        <v>ü</v>
      </c>
      <c r="P230" s="30" t="str">
        <f t="shared" si="31"/>
        <v>ü</v>
      </c>
      <c r="Q230" s="30" t="str">
        <f t="shared" si="32"/>
        <v>ü</v>
      </c>
      <c r="R230" s="30" t="str">
        <f t="shared" si="33"/>
        <v/>
      </c>
      <c r="S230" s="17" t="str">
        <f t="shared" si="34"/>
        <v>ü</v>
      </c>
      <c r="T230" s="17" t="str">
        <f t="shared" si="35"/>
        <v/>
      </c>
      <c r="U230" s="17"/>
      <c r="V230" s="17" t="str">
        <f t="shared" si="36"/>
        <v>ü</v>
      </c>
    </row>
    <row r="231" spans="1:22" ht="21.75" hidden="1" customHeight="1" x14ac:dyDescent="0.25">
      <c r="A231" s="28">
        <v>230</v>
      </c>
      <c r="B231" s="15">
        <v>2281481</v>
      </c>
      <c r="C231" s="16">
        <v>46113</v>
      </c>
      <c r="D231" s="16">
        <v>46114</v>
      </c>
      <c r="E231" s="15" t="s">
        <v>6464</v>
      </c>
      <c r="F231" s="15" t="s">
        <v>166</v>
      </c>
      <c r="H231" s="15">
        <v>551410141</v>
      </c>
      <c r="I231" s="15">
        <v>18</v>
      </c>
      <c r="J231" s="15">
        <v>3</v>
      </c>
      <c r="K231" s="15" t="s">
        <v>344</v>
      </c>
      <c r="L231" s="61" t="s">
        <v>5270</v>
      </c>
      <c r="M231" s="15" t="s">
        <v>211</v>
      </c>
      <c r="O231" s="30" t="str">
        <f t="shared" si="30"/>
        <v/>
      </c>
      <c r="P231" s="30" t="str">
        <f t="shared" si="31"/>
        <v>ü</v>
      </c>
      <c r="Q231" s="30" t="str">
        <f t="shared" si="32"/>
        <v/>
      </c>
      <c r="R231" s="30" t="str">
        <f t="shared" si="33"/>
        <v/>
      </c>
      <c r="S231" s="17" t="str">
        <f t="shared" si="34"/>
        <v/>
      </c>
      <c r="T231" s="17" t="str">
        <f t="shared" si="35"/>
        <v/>
      </c>
      <c r="U231" s="17"/>
      <c r="V231" s="17" t="str">
        <f t="shared" si="36"/>
        <v/>
      </c>
    </row>
    <row r="232" spans="1:22" ht="21.75" hidden="1" customHeight="1" x14ac:dyDescent="0.25">
      <c r="A232" s="28">
        <v>231</v>
      </c>
      <c r="B232" s="15">
        <v>2281469</v>
      </c>
      <c r="C232" s="16">
        <v>46113</v>
      </c>
      <c r="D232" s="16">
        <v>46118</v>
      </c>
      <c r="E232" s="15" t="s">
        <v>5568</v>
      </c>
      <c r="F232" s="15" t="s">
        <v>166</v>
      </c>
      <c r="H232" s="15">
        <v>555191191</v>
      </c>
      <c r="I232" s="15" t="s">
        <v>6502</v>
      </c>
      <c r="J232" s="15" t="s">
        <v>6503</v>
      </c>
      <c r="K232" s="15" t="s">
        <v>668</v>
      </c>
      <c r="L232" s="61" t="s">
        <v>6115</v>
      </c>
      <c r="M232" s="15" t="s">
        <v>162</v>
      </c>
      <c r="O232" s="30" t="str">
        <f t="shared" si="30"/>
        <v>ü</v>
      </c>
      <c r="P232" s="30" t="str">
        <f t="shared" si="31"/>
        <v/>
      </c>
      <c r="Q232" s="30" t="str">
        <f t="shared" si="32"/>
        <v>ü</v>
      </c>
      <c r="R232" s="30" t="str">
        <f t="shared" si="33"/>
        <v/>
      </c>
      <c r="S232" s="17" t="str">
        <f t="shared" si="34"/>
        <v>ü</v>
      </c>
      <c r="T232" s="17" t="str">
        <f t="shared" si="35"/>
        <v/>
      </c>
      <c r="U232" s="17"/>
      <c r="V232" s="17" t="str">
        <f t="shared" si="36"/>
        <v/>
      </c>
    </row>
    <row r="233" spans="1:22" ht="21.75" hidden="1" customHeight="1" x14ac:dyDescent="0.25">
      <c r="A233" s="28">
        <v>232</v>
      </c>
      <c r="B233" s="15">
        <v>2281452</v>
      </c>
      <c r="C233" s="16">
        <v>46113</v>
      </c>
      <c r="D233" s="16">
        <v>46116</v>
      </c>
      <c r="E233" s="15" t="s">
        <v>6465</v>
      </c>
      <c r="F233" s="15" t="s">
        <v>166</v>
      </c>
      <c r="H233" s="15">
        <v>586561955</v>
      </c>
      <c r="J233" s="15">
        <v>2211</v>
      </c>
      <c r="K233" s="15" t="s">
        <v>600</v>
      </c>
      <c r="L233" s="61" t="s">
        <v>4897</v>
      </c>
      <c r="M233" s="15" t="s">
        <v>211</v>
      </c>
      <c r="O233" s="30" t="str">
        <f t="shared" si="30"/>
        <v>ü</v>
      </c>
      <c r="P233" s="30" t="str">
        <f t="shared" si="31"/>
        <v>ü</v>
      </c>
      <c r="Q233" s="30" t="str">
        <f t="shared" si="32"/>
        <v>ü</v>
      </c>
      <c r="R233" s="30" t="str">
        <f t="shared" si="33"/>
        <v/>
      </c>
      <c r="S233" s="17" t="str">
        <f t="shared" si="34"/>
        <v>ü</v>
      </c>
      <c r="T233" s="17" t="str">
        <f t="shared" si="35"/>
        <v/>
      </c>
      <c r="U233" s="17"/>
      <c r="V233" s="17" t="str">
        <f t="shared" si="36"/>
        <v/>
      </c>
    </row>
    <row r="234" spans="1:22" ht="21.75" hidden="1" customHeight="1" x14ac:dyDescent="0.25">
      <c r="A234" s="28">
        <v>233</v>
      </c>
      <c r="B234" s="15">
        <v>2281438</v>
      </c>
      <c r="C234" s="16">
        <v>46113</v>
      </c>
      <c r="D234" s="16">
        <v>46117</v>
      </c>
      <c r="E234" s="15" t="s">
        <v>6466</v>
      </c>
      <c r="F234" s="15" t="s">
        <v>166</v>
      </c>
      <c r="H234" s="15">
        <v>544321262</v>
      </c>
      <c r="I234" s="15">
        <v>159</v>
      </c>
      <c r="J234" s="15">
        <v>878</v>
      </c>
      <c r="K234" s="15" t="s">
        <v>227</v>
      </c>
      <c r="L234" s="61" t="s">
        <v>4932</v>
      </c>
      <c r="M234" s="15" t="s">
        <v>486</v>
      </c>
      <c r="O234" s="30" t="str">
        <f t="shared" si="30"/>
        <v>ü</v>
      </c>
      <c r="P234" s="30" t="str">
        <f t="shared" si="31"/>
        <v>ü</v>
      </c>
      <c r="Q234" s="30" t="str">
        <f t="shared" si="32"/>
        <v>ü</v>
      </c>
      <c r="R234" s="30" t="str">
        <f t="shared" si="33"/>
        <v/>
      </c>
      <c r="S234" s="17" t="str">
        <f t="shared" si="34"/>
        <v>ü</v>
      </c>
      <c r="T234" s="17" t="str">
        <f t="shared" si="35"/>
        <v/>
      </c>
      <c r="U234" s="17"/>
      <c r="V234" s="17" t="str">
        <f t="shared" si="36"/>
        <v>ü</v>
      </c>
    </row>
    <row r="235" spans="1:22" ht="21.75" hidden="1" customHeight="1" x14ac:dyDescent="0.25">
      <c r="A235" s="28">
        <v>234</v>
      </c>
      <c r="B235" s="15">
        <v>2281427</v>
      </c>
      <c r="C235" s="16">
        <v>46113</v>
      </c>
      <c r="D235" s="16">
        <v>46114</v>
      </c>
      <c r="E235" s="15" t="s">
        <v>6467</v>
      </c>
      <c r="F235" s="15" t="s">
        <v>166</v>
      </c>
      <c r="H235" s="15">
        <v>554122965</v>
      </c>
      <c r="I235" s="15">
        <v>55</v>
      </c>
      <c r="J235" s="15">
        <v>25</v>
      </c>
      <c r="K235" s="15" t="s">
        <v>355</v>
      </c>
      <c r="L235" s="61" t="s">
        <v>4896</v>
      </c>
      <c r="M235" s="15" t="s">
        <v>486</v>
      </c>
      <c r="O235" s="30" t="str">
        <f t="shared" si="30"/>
        <v>ü</v>
      </c>
      <c r="P235" s="30" t="str">
        <f t="shared" si="31"/>
        <v>ü</v>
      </c>
      <c r="Q235" s="30" t="str">
        <f t="shared" si="32"/>
        <v>ü</v>
      </c>
      <c r="R235" s="30" t="str">
        <f t="shared" si="33"/>
        <v/>
      </c>
      <c r="S235" s="17" t="str">
        <f t="shared" si="34"/>
        <v>ü</v>
      </c>
      <c r="T235" s="17" t="str">
        <f t="shared" si="35"/>
        <v/>
      </c>
      <c r="U235" s="17"/>
      <c r="V235" s="17" t="str">
        <f t="shared" si="36"/>
        <v/>
      </c>
    </row>
    <row r="236" spans="1:22" ht="21.75" hidden="1" customHeight="1" x14ac:dyDescent="0.25">
      <c r="A236" s="28">
        <v>235</v>
      </c>
      <c r="B236" s="15">
        <v>2281422</v>
      </c>
      <c r="C236" s="16">
        <v>46113</v>
      </c>
      <c r="D236" s="16">
        <v>46116</v>
      </c>
      <c r="E236" s="15" t="s">
        <v>6468</v>
      </c>
      <c r="F236" s="15" t="s">
        <v>166</v>
      </c>
      <c r="H236" s="15">
        <v>564111440</v>
      </c>
      <c r="I236" s="15" t="s">
        <v>3549</v>
      </c>
      <c r="J236" s="15">
        <v>721</v>
      </c>
      <c r="K236" s="15" t="s">
        <v>419</v>
      </c>
      <c r="L236" s="61" t="s">
        <v>6504</v>
      </c>
      <c r="M236" s="15" t="s">
        <v>486</v>
      </c>
      <c r="O236" s="30" t="str">
        <f t="shared" si="30"/>
        <v>ü</v>
      </c>
      <c r="P236" s="30" t="str">
        <f t="shared" si="31"/>
        <v/>
      </c>
      <c r="Q236" s="30" t="str">
        <f t="shared" si="32"/>
        <v>ü</v>
      </c>
      <c r="R236" s="30" t="str">
        <f t="shared" si="33"/>
        <v/>
      </c>
      <c r="S236" s="17" t="str">
        <f t="shared" si="34"/>
        <v/>
      </c>
      <c r="T236" s="17" t="str">
        <f t="shared" si="35"/>
        <v/>
      </c>
      <c r="U236" s="17"/>
      <c r="V236" s="17" t="str">
        <f t="shared" si="36"/>
        <v>ü</v>
      </c>
    </row>
    <row r="237" spans="1:22" ht="21.75" hidden="1" customHeight="1" x14ac:dyDescent="0.25">
      <c r="A237" s="28">
        <v>236</v>
      </c>
      <c r="B237" s="15">
        <v>2281414</v>
      </c>
      <c r="C237" s="16">
        <v>46113</v>
      </c>
      <c r="D237" s="16">
        <v>46117</v>
      </c>
      <c r="E237" s="15" t="s">
        <v>6469</v>
      </c>
      <c r="F237" s="15" t="s">
        <v>166</v>
      </c>
      <c r="H237" s="15">
        <v>585888882</v>
      </c>
      <c r="I237" s="15" t="s">
        <v>4117</v>
      </c>
      <c r="J237" s="15" t="s">
        <v>1807</v>
      </c>
      <c r="K237" s="15" t="s">
        <v>341</v>
      </c>
      <c r="L237" s="61" t="s">
        <v>4905</v>
      </c>
      <c r="M237" s="15" t="s">
        <v>6447</v>
      </c>
      <c r="O237" s="30" t="str">
        <f t="shared" si="30"/>
        <v>ü</v>
      </c>
      <c r="P237" s="30" t="str">
        <f t="shared" si="31"/>
        <v>ü</v>
      </c>
      <c r="Q237" s="30" t="str">
        <f t="shared" si="32"/>
        <v>ü</v>
      </c>
      <c r="R237" s="30" t="str">
        <f t="shared" si="33"/>
        <v/>
      </c>
      <c r="S237" s="17" t="str">
        <f t="shared" si="34"/>
        <v>ü</v>
      </c>
      <c r="T237" s="17" t="str">
        <f t="shared" si="35"/>
        <v/>
      </c>
      <c r="U237" s="17"/>
      <c r="V237" s="17" t="str">
        <f t="shared" si="36"/>
        <v>ü</v>
      </c>
    </row>
    <row r="238" spans="1:22" ht="21.75" hidden="1" customHeight="1" x14ac:dyDescent="0.25">
      <c r="A238" s="28">
        <v>237</v>
      </c>
      <c r="B238" s="15">
        <v>2281409</v>
      </c>
      <c r="C238" s="16">
        <v>46113</v>
      </c>
      <c r="D238" s="16">
        <v>46116</v>
      </c>
      <c r="E238" s="15" t="s">
        <v>5330</v>
      </c>
      <c r="F238" s="15" t="s">
        <v>166</v>
      </c>
      <c r="H238" s="15">
        <v>506855551</v>
      </c>
      <c r="I238" s="15">
        <v>3</v>
      </c>
      <c r="J238" s="15">
        <v>7</v>
      </c>
      <c r="K238" s="15" t="s">
        <v>221</v>
      </c>
      <c r="L238" s="61" t="s">
        <v>5025</v>
      </c>
      <c r="M238" s="15" t="s">
        <v>211</v>
      </c>
      <c r="O238" s="30" t="str">
        <f t="shared" si="30"/>
        <v>ü</v>
      </c>
      <c r="P238" s="30" t="str">
        <f t="shared" si="31"/>
        <v>ü</v>
      </c>
      <c r="Q238" s="30" t="str">
        <f t="shared" si="32"/>
        <v>ü</v>
      </c>
      <c r="R238" s="30" t="str">
        <f t="shared" si="33"/>
        <v/>
      </c>
      <c r="S238" s="17" t="str">
        <f t="shared" si="34"/>
        <v>ü</v>
      </c>
      <c r="T238" s="17" t="str">
        <f t="shared" si="35"/>
        <v/>
      </c>
      <c r="U238" s="17"/>
      <c r="V238" s="17" t="str">
        <f t="shared" si="36"/>
        <v/>
      </c>
    </row>
    <row r="239" spans="1:22" ht="21.75" hidden="1" customHeight="1" x14ac:dyDescent="0.25">
      <c r="A239" s="28">
        <v>238</v>
      </c>
      <c r="B239" s="15">
        <v>2281403</v>
      </c>
      <c r="C239" s="16">
        <v>46113</v>
      </c>
      <c r="D239" s="16">
        <v>46116</v>
      </c>
      <c r="E239" s="15" t="s">
        <v>5522</v>
      </c>
      <c r="F239" s="15" t="s">
        <v>166</v>
      </c>
      <c r="H239" s="15">
        <v>522220637</v>
      </c>
      <c r="I239" s="15">
        <v>4</v>
      </c>
      <c r="J239" s="15">
        <v>75</v>
      </c>
      <c r="K239" s="15" t="s">
        <v>480</v>
      </c>
      <c r="L239" s="61" t="s">
        <v>4905</v>
      </c>
      <c r="M239" s="15" t="s">
        <v>158</v>
      </c>
      <c r="O239" s="30" t="str">
        <f t="shared" si="30"/>
        <v>ü</v>
      </c>
      <c r="P239" s="30" t="str">
        <f t="shared" si="31"/>
        <v>ü</v>
      </c>
      <c r="Q239" s="30" t="str">
        <f t="shared" si="32"/>
        <v>ü</v>
      </c>
      <c r="R239" s="30" t="str">
        <f t="shared" si="33"/>
        <v/>
      </c>
      <c r="S239" s="17" t="str">
        <f t="shared" si="34"/>
        <v>ü</v>
      </c>
      <c r="T239" s="17" t="str">
        <f t="shared" si="35"/>
        <v/>
      </c>
      <c r="U239" s="17"/>
      <c r="V239" s="17" t="str">
        <f t="shared" si="36"/>
        <v>ü</v>
      </c>
    </row>
    <row r="240" spans="1:22" ht="21.75" hidden="1" customHeight="1" x14ac:dyDescent="0.25">
      <c r="A240" s="28">
        <v>239</v>
      </c>
      <c r="B240" s="15">
        <v>2281398</v>
      </c>
      <c r="C240" s="16">
        <v>46113</v>
      </c>
      <c r="D240" s="16">
        <v>46117</v>
      </c>
      <c r="E240" s="15" t="s">
        <v>5716</v>
      </c>
      <c r="F240" s="15" t="s">
        <v>166</v>
      </c>
      <c r="H240" s="15">
        <v>507887705</v>
      </c>
      <c r="I240" s="15">
        <v>47</v>
      </c>
      <c r="J240" s="15">
        <v>533</v>
      </c>
      <c r="K240" s="15" t="s">
        <v>402</v>
      </c>
      <c r="L240" s="61" t="s">
        <v>4932</v>
      </c>
      <c r="M240" s="15" t="s">
        <v>486</v>
      </c>
      <c r="O240" s="30" t="str">
        <f t="shared" si="30"/>
        <v>ü</v>
      </c>
      <c r="P240" s="30" t="str">
        <f t="shared" si="31"/>
        <v>ü</v>
      </c>
      <c r="Q240" s="30" t="str">
        <f t="shared" si="32"/>
        <v>ü</v>
      </c>
      <c r="R240" s="30" t="str">
        <f t="shared" si="33"/>
        <v/>
      </c>
      <c r="S240" s="17" t="str">
        <f t="shared" si="34"/>
        <v>ü</v>
      </c>
      <c r="T240" s="17" t="str">
        <f t="shared" si="35"/>
        <v/>
      </c>
      <c r="U240" s="17"/>
      <c r="V240" s="17" t="str">
        <f t="shared" si="36"/>
        <v>ü</v>
      </c>
    </row>
    <row r="241" spans="1:22" ht="21.75" hidden="1" customHeight="1" x14ac:dyDescent="0.25">
      <c r="A241" s="28">
        <v>240</v>
      </c>
      <c r="B241" s="15">
        <v>2281382</v>
      </c>
      <c r="C241" s="16">
        <v>46113</v>
      </c>
      <c r="D241" s="16">
        <v>46114</v>
      </c>
      <c r="E241" s="15" t="s">
        <v>6470</v>
      </c>
      <c r="F241" s="15" t="s">
        <v>166</v>
      </c>
      <c r="H241" s="15">
        <v>507882827</v>
      </c>
      <c r="I241" s="15">
        <v>0</v>
      </c>
      <c r="J241" s="15">
        <v>592</v>
      </c>
      <c r="K241" s="15" t="s">
        <v>382</v>
      </c>
      <c r="L241" s="61" t="s">
        <v>5155</v>
      </c>
      <c r="M241" s="15" t="s">
        <v>6448</v>
      </c>
      <c r="O241" s="30" t="str">
        <f t="shared" si="30"/>
        <v>ü</v>
      </c>
      <c r="P241" s="30" t="str">
        <f t="shared" si="31"/>
        <v/>
      </c>
      <c r="Q241" s="30" t="str">
        <f t="shared" si="32"/>
        <v>ü</v>
      </c>
      <c r="R241" s="30" t="str">
        <f t="shared" si="33"/>
        <v/>
      </c>
      <c r="S241" s="17" t="str">
        <f t="shared" si="34"/>
        <v>ü</v>
      </c>
      <c r="T241" s="17" t="str">
        <f t="shared" si="35"/>
        <v/>
      </c>
      <c r="U241" s="17"/>
      <c r="V241" s="17" t="str">
        <f t="shared" si="36"/>
        <v/>
      </c>
    </row>
    <row r="242" spans="1:22" ht="21.75" hidden="1" customHeight="1" x14ac:dyDescent="0.25">
      <c r="A242" s="28">
        <v>241</v>
      </c>
      <c r="B242" s="15">
        <v>2281377</v>
      </c>
      <c r="C242" s="16">
        <v>46113</v>
      </c>
      <c r="D242" s="16">
        <v>46117</v>
      </c>
      <c r="E242" s="15" t="s">
        <v>6471</v>
      </c>
      <c r="F242" s="15" t="s">
        <v>166</v>
      </c>
      <c r="H242" s="15">
        <v>509791681</v>
      </c>
      <c r="I242" s="15">
        <v>162</v>
      </c>
      <c r="J242" s="15">
        <v>49</v>
      </c>
      <c r="K242" s="15" t="s">
        <v>229</v>
      </c>
      <c r="L242" s="61" t="s">
        <v>6505</v>
      </c>
      <c r="M242" s="15" t="s">
        <v>211</v>
      </c>
      <c r="O242" s="30" t="str">
        <f t="shared" si="30"/>
        <v/>
      </c>
      <c r="P242" s="30" t="str">
        <f t="shared" si="31"/>
        <v/>
      </c>
      <c r="Q242" s="30" t="str">
        <f t="shared" si="32"/>
        <v/>
      </c>
      <c r="R242" s="30" t="str">
        <f t="shared" si="33"/>
        <v/>
      </c>
      <c r="S242" s="17" t="str">
        <f t="shared" si="34"/>
        <v/>
      </c>
      <c r="T242" s="17" t="str">
        <f t="shared" si="35"/>
        <v/>
      </c>
      <c r="U242" s="17"/>
      <c r="V242" s="17" t="str">
        <f t="shared" si="36"/>
        <v/>
      </c>
    </row>
    <row r="243" spans="1:22" ht="21.75" hidden="1" customHeight="1" x14ac:dyDescent="0.25">
      <c r="A243" s="28">
        <v>242</v>
      </c>
      <c r="B243" s="15">
        <v>2281370</v>
      </c>
      <c r="C243" s="16">
        <v>46113</v>
      </c>
      <c r="D243" s="16">
        <v>46116</v>
      </c>
      <c r="E243" s="15" t="s">
        <v>6472</v>
      </c>
      <c r="F243" s="15" t="s">
        <v>166</v>
      </c>
      <c r="H243" s="15">
        <v>505377701</v>
      </c>
      <c r="J243" s="15">
        <v>1022</v>
      </c>
      <c r="K243" s="15" t="s">
        <v>419</v>
      </c>
      <c r="L243" s="61" t="s">
        <v>4923</v>
      </c>
      <c r="M243" s="15" t="s">
        <v>486</v>
      </c>
      <c r="O243" s="30" t="str">
        <f t="shared" si="30"/>
        <v>ü</v>
      </c>
      <c r="P243" s="30" t="str">
        <f t="shared" si="31"/>
        <v>ü</v>
      </c>
      <c r="Q243" s="30" t="str">
        <f t="shared" si="32"/>
        <v>ü</v>
      </c>
      <c r="R243" s="30" t="str">
        <f t="shared" si="33"/>
        <v/>
      </c>
      <c r="S243" s="17" t="str">
        <f t="shared" si="34"/>
        <v>ü</v>
      </c>
      <c r="T243" s="17" t="str">
        <f t="shared" si="35"/>
        <v/>
      </c>
      <c r="U243" s="17"/>
      <c r="V243" s="17" t="str">
        <f t="shared" si="36"/>
        <v/>
      </c>
    </row>
    <row r="244" spans="1:22" ht="21.75" hidden="1" customHeight="1" x14ac:dyDescent="0.25">
      <c r="A244" s="28">
        <v>243</v>
      </c>
      <c r="B244" s="15">
        <v>2281365</v>
      </c>
      <c r="C244" s="16">
        <v>46113</v>
      </c>
      <c r="D244" s="16">
        <v>46116</v>
      </c>
      <c r="E244" s="15" t="s">
        <v>6473</v>
      </c>
      <c r="F244" s="15" t="s">
        <v>166</v>
      </c>
      <c r="H244" s="15">
        <v>505673387</v>
      </c>
      <c r="I244" s="15" t="s">
        <v>6506</v>
      </c>
      <c r="J244" s="15">
        <v>2</v>
      </c>
      <c r="K244" s="15" t="s">
        <v>346</v>
      </c>
      <c r="L244" s="61" t="s">
        <v>4905</v>
      </c>
      <c r="M244" s="15" t="s">
        <v>162</v>
      </c>
      <c r="O244" s="30" t="str">
        <f t="shared" si="30"/>
        <v>ü</v>
      </c>
      <c r="P244" s="30" t="str">
        <f t="shared" si="31"/>
        <v>ü</v>
      </c>
      <c r="Q244" s="30" t="str">
        <f t="shared" si="32"/>
        <v>ü</v>
      </c>
      <c r="R244" s="30" t="str">
        <f t="shared" si="33"/>
        <v/>
      </c>
      <c r="S244" s="17" t="str">
        <f t="shared" si="34"/>
        <v>ü</v>
      </c>
      <c r="T244" s="17" t="str">
        <f t="shared" si="35"/>
        <v/>
      </c>
      <c r="U244" s="17"/>
      <c r="V244" s="17" t="str">
        <f t="shared" si="36"/>
        <v>ü</v>
      </c>
    </row>
    <row r="245" spans="1:22" ht="21.75" hidden="1" customHeight="1" x14ac:dyDescent="0.25">
      <c r="A245" s="28">
        <v>244</v>
      </c>
      <c r="B245" s="15">
        <v>2281322</v>
      </c>
      <c r="C245" s="16">
        <v>46113</v>
      </c>
      <c r="D245" s="16">
        <v>46114</v>
      </c>
      <c r="E245" s="15" t="s">
        <v>6474</v>
      </c>
      <c r="F245" s="15" t="s">
        <v>166</v>
      </c>
      <c r="H245" s="15">
        <v>507455994</v>
      </c>
      <c r="I245" s="15" t="s">
        <v>359</v>
      </c>
      <c r="J245" s="15">
        <v>386</v>
      </c>
      <c r="K245" s="15" t="s">
        <v>678</v>
      </c>
      <c r="L245" s="61" t="s">
        <v>5146</v>
      </c>
      <c r="M245" s="15" t="s">
        <v>6448</v>
      </c>
      <c r="O245" s="30" t="str">
        <f t="shared" si="30"/>
        <v>ü</v>
      </c>
      <c r="P245" s="30" t="str">
        <f t="shared" si="31"/>
        <v/>
      </c>
      <c r="Q245" s="30" t="str">
        <f t="shared" si="32"/>
        <v>ü</v>
      </c>
      <c r="R245" s="30" t="str">
        <f t="shared" si="33"/>
        <v/>
      </c>
      <c r="S245" s="17" t="str">
        <f t="shared" si="34"/>
        <v/>
      </c>
      <c r="T245" s="17" t="str">
        <f t="shared" si="35"/>
        <v/>
      </c>
      <c r="U245" s="17"/>
      <c r="V245" s="17" t="str">
        <f t="shared" si="36"/>
        <v/>
      </c>
    </row>
    <row r="246" spans="1:22" ht="21.75" hidden="1" customHeight="1" x14ac:dyDescent="0.25">
      <c r="A246" s="28">
        <v>245</v>
      </c>
      <c r="B246" s="15">
        <v>2281318</v>
      </c>
      <c r="C246" s="16">
        <v>46113</v>
      </c>
      <c r="D246" s="16">
        <v>46117</v>
      </c>
      <c r="E246" s="15" t="s">
        <v>6475</v>
      </c>
      <c r="F246" s="15" t="s">
        <v>166</v>
      </c>
      <c r="H246" s="15">
        <v>504997399</v>
      </c>
      <c r="I246" s="15" t="s">
        <v>2391</v>
      </c>
      <c r="J246" s="15">
        <v>22</v>
      </c>
      <c r="K246" s="15" t="s">
        <v>360</v>
      </c>
      <c r="L246" s="61" t="s">
        <v>6507</v>
      </c>
      <c r="M246" s="15" t="s">
        <v>6447</v>
      </c>
      <c r="O246" s="30" t="str">
        <f t="shared" si="30"/>
        <v>ü</v>
      </c>
      <c r="P246" s="30" t="str">
        <f t="shared" si="31"/>
        <v>ü</v>
      </c>
      <c r="Q246" s="30" t="str">
        <f t="shared" si="32"/>
        <v>ü</v>
      </c>
      <c r="R246" s="30" t="str">
        <f t="shared" si="33"/>
        <v/>
      </c>
      <c r="S246" s="17" t="str">
        <f t="shared" si="34"/>
        <v>ü</v>
      </c>
      <c r="T246" s="17" t="str">
        <f t="shared" si="35"/>
        <v/>
      </c>
      <c r="U246" s="17"/>
      <c r="V246" s="17" t="str">
        <f t="shared" si="36"/>
        <v>ü</v>
      </c>
    </row>
    <row r="247" spans="1:22" ht="21.75" hidden="1" customHeight="1" x14ac:dyDescent="0.25">
      <c r="A247" s="28">
        <v>246</v>
      </c>
      <c r="B247" s="15">
        <v>2281309</v>
      </c>
      <c r="C247" s="16">
        <v>46113</v>
      </c>
      <c r="D247" s="16">
        <v>46114</v>
      </c>
      <c r="E247" s="15" t="s">
        <v>6476</v>
      </c>
      <c r="F247" s="15" t="s">
        <v>166</v>
      </c>
      <c r="H247" s="15">
        <v>507878385</v>
      </c>
      <c r="I247" s="15">
        <v>138</v>
      </c>
      <c r="J247" s="15">
        <v>5666</v>
      </c>
      <c r="K247" s="15" t="s">
        <v>241</v>
      </c>
      <c r="L247" s="61" t="s">
        <v>6508</v>
      </c>
      <c r="M247" s="15" t="s">
        <v>165</v>
      </c>
      <c r="O247" s="30" t="str">
        <f t="shared" si="30"/>
        <v>ü</v>
      </c>
      <c r="P247" s="30" t="str">
        <f t="shared" si="31"/>
        <v>ü</v>
      </c>
      <c r="Q247" s="30" t="str">
        <f t="shared" si="32"/>
        <v>ü</v>
      </c>
      <c r="R247" s="30" t="str">
        <f t="shared" si="33"/>
        <v/>
      </c>
      <c r="S247" s="17" t="str">
        <f t="shared" si="34"/>
        <v>ü</v>
      </c>
      <c r="T247" s="17" t="str">
        <f t="shared" si="35"/>
        <v/>
      </c>
      <c r="U247" s="17"/>
      <c r="V247" s="17" t="str">
        <f t="shared" si="36"/>
        <v/>
      </c>
    </row>
    <row r="248" spans="1:22" ht="21.75" hidden="1" customHeight="1" x14ac:dyDescent="0.25">
      <c r="A248" s="28">
        <v>247</v>
      </c>
      <c r="B248" s="15">
        <v>2281307</v>
      </c>
      <c r="C248" s="16">
        <v>46113</v>
      </c>
      <c r="D248" s="16">
        <v>46114</v>
      </c>
      <c r="E248" s="15" t="s">
        <v>6477</v>
      </c>
      <c r="F248" s="15" t="s">
        <v>166</v>
      </c>
      <c r="H248" s="15">
        <v>503589988</v>
      </c>
      <c r="I248" s="15">
        <v>70</v>
      </c>
      <c r="J248" s="15">
        <v>12</v>
      </c>
      <c r="K248" s="15" t="s">
        <v>382</v>
      </c>
      <c r="L248" s="61" t="s">
        <v>4896</v>
      </c>
      <c r="M248" s="15" t="s">
        <v>6448</v>
      </c>
      <c r="O248" s="30" t="str">
        <f t="shared" ref="O248:O279" si="37">IF(COUNTIF($L248,"*نمل*")&gt;=1,"ü","")</f>
        <v>ü</v>
      </c>
      <c r="P248" s="30" t="str">
        <f t="shared" ref="P248:P279" si="38">IF(COUNTIF(L248,"*صراصير*")&gt;=1,"ü","")</f>
        <v>ü</v>
      </c>
      <c r="Q248" s="30" t="str">
        <f t="shared" ref="Q248:Q279" si="39">IF(COUNTIF(L248,"*بعوض*")&gt;=1,"ü","")</f>
        <v>ü</v>
      </c>
      <c r="R248" s="30" t="str">
        <f t="shared" ref="R248:R279" si="40">IF(COUNTIF(L248,"*باعوض*")&gt;=1,"ü","")</f>
        <v/>
      </c>
      <c r="S248" s="17" t="str">
        <f t="shared" ref="S248:S279" si="41">IF(COUNTIF(L248,"*ذباب*")&gt;=1,"ü","")</f>
        <v>ü</v>
      </c>
      <c r="T248" s="17" t="str">
        <f t="shared" ref="T248:T279" si="42">IF(COUNTIF(L248,"*فئران*")&gt;=1,"ü","")</f>
        <v/>
      </c>
      <c r="U248" s="17"/>
      <c r="V248" s="17" t="str">
        <f t="shared" ref="V248:V279" si="43">IF(COUNTIF(L248,"*عقارب*")&gt;=1,"ü","")</f>
        <v/>
      </c>
    </row>
    <row r="249" spans="1:22" ht="21.75" hidden="1" customHeight="1" x14ac:dyDescent="0.25">
      <c r="A249" s="28">
        <v>248</v>
      </c>
      <c r="B249" s="15">
        <v>2281303</v>
      </c>
      <c r="C249" s="16">
        <v>46113</v>
      </c>
      <c r="D249" s="16">
        <v>46116</v>
      </c>
      <c r="E249" s="15" t="s">
        <v>6478</v>
      </c>
      <c r="F249" s="15" t="s">
        <v>159</v>
      </c>
      <c r="H249" s="15">
        <v>507970787</v>
      </c>
      <c r="I249" s="15">
        <v>185</v>
      </c>
      <c r="J249" s="15">
        <v>5003</v>
      </c>
      <c r="K249" s="15" t="s">
        <v>221</v>
      </c>
      <c r="L249" s="61" t="s">
        <v>4985</v>
      </c>
      <c r="M249" s="15" t="s">
        <v>211</v>
      </c>
      <c r="O249" s="30" t="str">
        <f t="shared" si="37"/>
        <v>ü</v>
      </c>
      <c r="P249" s="30" t="str">
        <f t="shared" si="38"/>
        <v>ü</v>
      </c>
      <c r="Q249" s="30" t="str">
        <f t="shared" si="39"/>
        <v/>
      </c>
      <c r="R249" s="30" t="str">
        <f t="shared" si="40"/>
        <v/>
      </c>
      <c r="S249" s="17" t="str">
        <f t="shared" si="41"/>
        <v/>
      </c>
      <c r="T249" s="17" t="str">
        <f t="shared" si="42"/>
        <v/>
      </c>
      <c r="U249" s="17"/>
      <c r="V249" s="17" t="str">
        <f t="shared" si="43"/>
        <v/>
      </c>
    </row>
    <row r="250" spans="1:22" ht="21.75" hidden="1" customHeight="1" x14ac:dyDescent="0.25">
      <c r="A250" s="28">
        <v>249</v>
      </c>
      <c r="B250" s="15">
        <v>2281300</v>
      </c>
      <c r="C250" s="16">
        <v>46113</v>
      </c>
      <c r="D250" s="16">
        <v>46114</v>
      </c>
      <c r="E250" s="15" t="s">
        <v>6479</v>
      </c>
      <c r="F250" s="15" t="s">
        <v>166</v>
      </c>
      <c r="H250" s="15">
        <v>506868487</v>
      </c>
      <c r="I250" s="15">
        <v>15</v>
      </c>
      <c r="J250" s="15" t="s">
        <v>6509</v>
      </c>
      <c r="K250" s="15" t="s">
        <v>220</v>
      </c>
      <c r="L250" s="61" t="s">
        <v>5623</v>
      </c>
      <c r="M250" s="15" t="s">
        <v>158</v>
      </c>
      <c r="O250" s="30" t="str">
        <f t="shared" si="37"/>
        <v>ü</v>
      </c>
      <c r="P250" s="30" t="str">
        <f t="shared" si="38"/>
        <v/>
      </c>
      <c r="Q250" s="30" t="str">
        <f t="shared" si="39"/>
        <v>ü</v>
      </c>
      <c r="R250" s="30" t="str">
        <f t="shared" si="40"/>
        <v/>
      </c>
      <c r="S250" s="17" t="str">
        <f t="shared" si="41"/>
        <v>ü</v>
      </c>
      <c r="T250" s="17" t="str">
        <f t="shared" si="42"/>
        <v/>
      </c>
      <c r="U250" s="17"/>
      <c r="V250" s="17" t="str">
        <f t="shared" si="43"/>
        <v/>
      </c>
    </row>
    <row r="251" spans="1:22" ht="21.75" hidden="1" customHeight="1" x14ac:dyDescent="0.25">
      <c r="A251" s="28">
        <v>250</v>
      </c>
      <c r="B251" s="15">
        <v>2281280</v>
      </c>
      <c r="C251" s="16">
        <v>46113</v>
      </c>
      <c r="D251" s="16">
        <v>46117</v>
      </c>
      <c r="E251" s="15" t="s">
        <v>6480</v>
      </c>
      <c r="F251" s="15" t="s">
        <v>210</v>
      </c>
      <c r="H251" s="15">
        <v>502061671</v>
      </c>
      <c r="I251" s="15">
        <v>86</v>
      </c>
      <c r="J251" s="15">
        <v>6</v>
      </c>
      <c r="K251" s="15" t="s">
        <v>591</v>
      </c>
      <c r="L251" s="61" t="s">
        <v>4897</v>
      </c>
      <c r="M251" s="15" t="s">
        <v>214</v>
      </c>
      <c r="O251" s="30" t="str">
        <f t="shared" si="37"/>
        <v>ü</v>
      </c>
      <c r="P251" s="30" t="str">
        <f t="shared" si="38"/>
        <v>ü</v>
      </c>
      <c r="Q251" s="30" t="str">
        <f t="shared" si="39"/>
        <v>ü</v>
      </c>
      <c r="R251" s="30" t="str">
        <f t="shared" si="40"/>
        <v/>
      </c>
      <c r="S251" s="17" t="str">
        <f t="shared" si="41"/>
        <v>ü</v>
      </c>
      <c r="T251" s="17" t="str">
        <f t="shared" si="42"/>
        <v/>
      </c>
      <c r="U251" s="17"/>
      <c r="V251" s="17" t="str">
        <f t="shared" si="43"/>
        <v/>
      </c>
    </row>
    <row r="252" spans="1:22" ht="21.75" hidden="1" customHeight="1" x14ac:dyDescent="0.25">
      <c r="A252" s="28">
        <v>251</v>
      </c>
      <c r="B252" s="15">
        <v>2281260</v>
      </c>
      <c r="C252" s="16">
        <v>46113</v>
      </c>
      <c r="D252" s="16">
        <v>46116</v>
      </c>
      <c r="E252" s="15" t="s">
        <v>6481</v>
      </c>
      <c r="F252" s="15" t="s">
        <v>166</v>
      </c>
      <c r="H252" s="15">
        <v>502040140</v>
      </c>
      <c r="I252" s="15" t="s">
        <v>5141</v>
      </c>
      <c r="J252" s="15">
        <v>1</v>
      </c>
      <c r="K252" s="15" t="s">
        <v>346</v>
      </c>
      <c r="L252" s="61" t="s">
        <v>4905</v>
      </c>
      <c r="M252" s="15" t="s">
        <v>162</v>
      </c>
      <c r="O252" s="30" t="str">
        <f t="shared" si="37"/>
        <v>ü</v>
      </c>
      <c r="P252" s="30" t="str">
        <f t="shared" si="38"/>
        <v>ü</v>
      </c>
      <c r="Q252" s="30" t="str">
        <f t="shared" si="39"/>
        <v>ü</v>
      </c>
      <c r="R252" s="30" t="str">
        <f t="shared" si="40"/>
        <v/>
      </c>
      <c r="S252" s="17" t="str">
        <f t="shared" si="41"/>
        <v>ü</v>
      </c>
      <c r="T252" s="17" t="str">
        <f t="shared" si="42"/>
        <v/>
      </c>
      <c r="U252" s="17"/>
      <c r="V252" s="17" t="str">
        <f t="shared" si="43"/>
        <v>ü</v>
      </c>
    </row>
    <row r="253" spans="1:22" ht="21.75" hidden="1" customHeight="1" x14ac:dyDescent="0.25">
      <c r="A253" s="28">
        <v>252</v>
      </c>
      <c r="B253" s="15">
        <v>2281254</v>
      </c>
      <c r="C253" s="16">
        <v>46113</v>
      </c>
      <c r="D253" s="16">
        <v>46116</v>
      </c>
      <c r="E253" s="15" t="s">
        <v>6482</v>
      </c>
      <c r="F253" s="15" t="s">
        <v>161</v>
      </c>
      <c r="H253" s="15">
        <v>508588330</v>
      </c>
      <c r="I253" s="15">
        <v>11</v>
      </c>
      <c r="J253" s="15">
        <v>8</v>
      </c>
      <c r="K253" s="15" t="s">
        <v>372</v>
      </c>
      <c r="L253" s="61" t="s">
        <v>4897</v>
      </c>
      <c r="M253" s="15" t="s">
        <v>6447</v>
      </c>
      <c r="O253" s="30" t="str">
        <f t="shared" si="37"/>
        <v>ü</v>
      </c>
      <c r="P253" s="30" t="str">
        <f t="shared" si="38"/>
        <v>ü</v>
      </c>
      <c r="Q253" s="30" t="str">
        <f t="shared" si="39"/>
        <v>ü</v>
      </c>
      <c r="R253" s="30" t="str">
        <f t="shared" si="40"/>
        <v/>
      </c>
      <c r="S253" s="17" t="str">
        <f t="shared" si="41"/>
        <v>ü</v>
      </c>
      <c r="T253" s="17" t="str">
        <f t="shared" si="42"/>
        <v/>
      </c>
      <c r="U253" s="17"/>
      <c r="V253" s="17" t="str">
        <f t="shared" si="43"/>
        <v/>
      </c>
    </row>
    <row r="254" spans="1:22" ht="21.75" hidden="1" customHeight="1" x14ac:dyDescent="0.25">
      <c r="A254" s="28">
        <v>253</v>
      </c>
      <c r="B254" s="15">
        <v>2281215</v>
      </c>
      <c r="C254" s="16">
        <v>46113</v>
      </c>
      <c r="D254" s="16">
        <v>46116</v>
      </c>
      <c r="E254" s="15" t="s">
        <v>6483</v>
      </c>
      <c r="F254" s="15" t="s">
        <v>166</v>
      </c>
      <c r="H254" s="15">
        <v>502121101</v>
      </c>
      <c r="I254" s="15">
        <v>35</v>
      </c>
      <c r="J254" s="15">
        <v>27</v>
      </c>
      <c r="K254" s="15" t="s">
        <v>231</v>
      </c>
      <c r="L254" s="61" t="s">
        <v>4905</v>
      </c>
      <c r="M254" s="15" t="s">
        <v>162</v>
      </c>
      <c r="O254" s="30" t="str">
        <f t="shared" si="37"/>
        <v>ü</v>
      </c>
      <c r="P254" s="30" t="str">
        <f t="shared" si="38"/>
        <v>ü</v>
      </c>
      <c r="Q254" s="30" t="str">
        <f t="shared" si="39"/>
        <v>ü</v>
      </c>
      <c r="R254" s="30" t="str">
        <f t="shared" si="40"/>
        <v/>
      </c>
      <c r="S254" s="17" t="str">
        <f t="shared" si="41"/>
        <v>ü</v>
      </c>
      <c r="T254" s="17" t="str">
        <f t="shared" si="42"/>
        <v/>
      </c>
      <c r="U254" s="17"/>
      <c r="V254" s="17" t="str">
        <f t="shared" si="43"/>
        <v>ü</v>
      </c>
    </row>
    <row r="255" spans="1:22" ht="21.75" hidden="1" customHeight="1" x14ac:dyDescent="0.25">
      <c r="A255" s="28">
        <v>254</v>
      </c>
      <c r="B255" s="15">
        <v>2281213</v>
      </c>
      <c r="C255" s="16">
        <v>46113</v>
      </c>
      <c r="D255" s="16">
        <v>46117</v>
      </c>
      <c r="E255" s="15" t="s">
        <v>5641</v>
      </c>
      <c r="F255" s="15" t="s">
        <v>166</v>
      </c>
      <c r="H255" s="15">
        <v>502252527</v>
      </c>
      <c r="I255" s="15">
        <v>9</v>
      </c>
      <c r="J255" s="15">
        <v>796</v>
      </c>
      <c r="K255" s="15" t="s">
        <v>402</v>
      </c>
      <c r="L255" s="61" t="s">
        <v>4905</v>
      </c>
      <c r="M255" s="15" t="s">
        <v>486</v>
      </c>
      <c r="O255" s="30" t="str">
        <f t="shared" si="37"/>
        <v>ü</v>
      </c>
      <c r="P255" s="30" t="str">
        <f t="shared" si="38"/>
        <v>ü</v>
      </c>
      <c r="Q255" s="30" t="str">
        <f t="shared" si="39"/>
        <v>ü</v>
      </c>
      <c r="R255" s="30" t="str">
        <f t="shared" si="40"/>
        <v/>
      </c>
      <c r="S255" s="17" t="str">
        <f t="shared" si="41"/>
        <v>ü</v>
      </c>
      <c r="T255" s="17" t="str">
        <f t="shared" si="42"/>
        <v/>
      </c>
      <c r="U255" s="17"/>
      <c r="V255" s="17" t="str">
        <f t="shared" si="43"/>
        <v>ü</v>
      </c>
    </row>
    <row r="256" spans="1:22" ht="21.75" hidden="1" customHeight="1" x14ac:dyDescent="0.25">
      <c r="A256" s="28">
        <v>255</v>
      </c>
      <c r="B256" s="15">
        <v>2281176</v>
      </c>
      <c r="C256" s="16">
        <v>46113</v>
      </c>
      <c r="D256" s="16">
        <v>46118</v>
      </c>
      <c r="E256" s="15" t="s">
        <v>6284</v>
      </c>
      <c r="F256" s="15" t="s">
        <v>166</v>
      </c>
      <c r="H256" s="15">
        <v>505193335</v>
      </c>
      <c r="I256" s="15">
        <v>153</v>
      </c>
      <c r="J256" s="15">
        <v>335</v>
      </c>
      <c r="K256" s="15" t="s">
        <v>402</v>
      </c>
      <c r="L256" s="61" t="s">
        <v>4905</v>
      </c>
      <c r="M256" s="15" t="s">
        <v>171</v>
      </c>
      <c r="O256" s="30" t="str">
        <f t="shared" si="37"/>
        <v>ü</v>
      </c>
      <c r="P256" s="30" t="str">
        <f t="shared" si="38"/>
        <v>ü</v>
      </c>
      <c r="Q256" s="30" t="str">
        <f t="shared" si="39"/>
        <v>ü</v>
      </c>
      <c r="R256" s="30" t="str">
        <f t="shared" si="40"/>
        <v/>
      </c>
      <c r="S256" s="17" t="str">
        <f t="shared" si="41"/>
        <v>ü</v>
      </c>
      <c r="T256" s="17" t="str">
        <f t="shared" si="42"/>
        <v/>
      </c>
      <c r="U256" s="17"/>
      <c r="V256" s="17" t="str">
        <f t="shared" si="43"/>
        <v>ü</v>
      </c>
    </row>
    <row r="257" spans="1:22" ht="21.75" hidden="1" customHeight="1" x14ac:dyDescent="0.25">
      <c r="A257" s="28">
        <v>256</v>
      </c>
      <c r="B257" s="15">
        <v>2281145</v>
      </c>
      <c r="C257" s="16">
        <v>46113</v>
      </c>
      <c r="D257" s="16">
        <v>46114</v>
      </c>
      <c r="E257" s="15" t="s">
        <v>6484</v>
      </c>
      <c r="F257" s="15" t="s">
        <v>166</v>
      </c>
      <c r="H257" s="15">
        <v>509014222</v>
      </c>
      <c r="I257" s="15">
        <v>16</v>
      </c>
      <c r="J257" s="15">
        <v>4</v>
      </c>
      <c r="K257" s="15" t="s">
        <v>358</v>
      </c>
      <c r="L257" s="61" t="s">
        <v>5154</v>
      </c>
      <c r="M257" s="15" t="s">
        <v>486</v>
      </c>
      <c r="O257" s="30" t="str">
        <f t="shared" si="37"/>
        <v>ü</v>
      </c>
      <c r="P257" s="30" t="str">
        <f t="shared" si="38"/>
        <v>ü</v>
      </c>
      <c r="Q257" s="30" t="str">
        <f t="shared" si="39"/>
        <v>ü</v>
      </c>
      <c r="R257" s="30" t="str">
        <f t="shared" si="40"/>
        <v/>
      </c>
      <c r="S257" s="17" t="str">
        <f t="shared" si="41"/>
        <v>ü</v>
      </c>
      <c r="T257" s="17" t="str">
        <f t="shared" si="42"/>
        <v/>
      </c>
      <c r="U257" s="17"/>
      <c r="V257" s="17" t="str">
        <f t="shared" si="43"/>
        <v/>
      </c>
    </row>
    <row r="258" spans="1:22" ht="21.75" hidden="1" customHeight="1" x14ac:dyDescent="0.25">
      <c r="A258" s="28">
        <v>257</v>
      </c>
      <c r="B258" s="15">
        <v>2281109</v>
      </c>
      <c r="C258" s="16">
        <v>46113</v>
      </c>
      <c r="D258" s="16">
        <v>46114</v>
      </c>
      <c r="E258" s="15" t="s">
        <v>6485</v>
      </c>
      <c r="F258" s="15" t="s">
        <v>166</v>
      </c>
      <c r="H258" s="15">
        <v>501565156</v>
      </c>
      <c r="I258" s="15">
        <v>55</v>
      </c>
      <c r="J258" s="15">
        <v>11</v>
      </c>
      <c r="K258" s="15" t="s">
        <v>344</v>
      </c>
      <c r="L258" s="61" t="s">
        <v>5617</v>
      </c>
      <c r="M258" s="15" t="s">
        <v>211</v>
      </c>
      <c r="O258" s="30" t="str">
        <f t="shared" si="37"/>
        <v>ü</v>
      </c>
      <c r="P258" s="30" t="str">
        <f t="shared" si="38"/>
        <v>ü</v>
      </c>
      <c r="Q258" s="30" t="str">
        <f t="shared" si="39"/>
        <v>ü</v>
      </c>
      <c r="R258" s="30" t="str">
        <f t="shared" si="40"/>
        <v/>
      </c>
      <c r="S258" s="17" t="str">
        <f t="shared" si="41"/>
        <v/>
      </c>
      <c r="T258" s="17" t="str">
        <f t="shared" si="42"/>
        <v/>
      </c>
      <c r="U258" s="17"/>
      <c r="V258" s="17" t="str">
        <f t="shared" si="43"/>
        <v/>
      </c>
    </row>
    <row r="259" spans="1:22" ht="21.75" hidden="1" customHeight="1" x14ac:dyDescent="0.25">
      <c r="A259" s="28">
        <v>258</v>
      </c>
      <c r="B259" s="15">
        <v>2281108</v>
      </c>
      <c r="C259" s="16">
        <v>46113</v>
      </c>
      <c r="D259" s="16">
        <v>46116</v>
      </c>
      <c r="E259" s="15" t="s">
        <v>5292</v>
      </c>
      <c r="F259" s="15" t="s">
        <v>166</v>
      </c>
      <c r="H259" s="15">
        <v>509991633</v>
      </c>
      <c r="I259" s="15">
        <v>36</v>
      </c>
      <c r="J259" s="15">
        <v>3</v>
      </c>
      <c r="K259" s="15" t="s">
        <v>376</v>
      </c>
      <c r="L259" s="61" t="s">
        <v>4905</v>
      </c>
      <c r="M259" s="15" t="s">
        <v>6448</v>
      </c>
      <c r="O259" s="30" t="str">
        <f t="shared" si="37"/>
        <v>ü</v>
      </c>
      <c r="P259" s="30" t="str">
        <f t="shared" si="38"/>
        <v>ü</v>
      </c>
      <c r="Q259" s="30" t="str">
        <f t="shared" si="39"/>
        <v>ü</v>
      </c>
      <c r="R259" s="30" t="str">
        <f t="shared" si="40"/>
        <v/>
      </c>
      <c r="S259" s="17" t="str">
        <f t="shared" si="41"/>
        <v>ü</v>
      </c>
      <c r="T259" s="17" t="str">
        <f t="shared" si="42"/>
        <v/>
      </c>
      <c r="U259" s="17"/>
      <c r="V259" s="17" t="str">
        <f t="shared" si="43"/>
        <v>ü</v>
      </c>
    </row>
    <row r="260" spans="1:22" ht="21.75" hidden="1" customHeight="1" x14ac:dyDescent="0.25">
      <c r="A260" s="28">
        <v>259</v>
      </c>
      <c r="B260" s="15">
        <v>2281104</v>
      </c>
      <c r="C260" s="16">
        <v>46113</v>
      </c>
      <c r="D260" s="16">
        <v>46114</v>
      </c>
      <c r="E260" s="15" t="s">
        <v>6486</v>
      </c>
      <c r="F260" s="15" t="s">
        <v>166</v>
      </c>
      <c r="H260" s="15">
        <v>505022666</v>
      </c>
      <c r="I260" s="15">
        <v>26</v>
      </c>
      <c r="J260" s="15">
        <v>2</v>
      </c>
      <c r="K260" s="15" t="s">
        <v>426</v>
      </c>
      <c r="L260" s="61" t="s">
        <v>4922</v>
      </c>
      <c r="M260" s="15" t="s">
        <v>211</v>
      </c>
      <c r="O260" s="30" t="str">
        <f t="shared" si="37"/>
        <v>ü</v>
      </c>
      <c r="P260" s="30" t="str">
        <f t="shared" si="38"/>
        <v>ü</v>
      </c>
      <c r="Q260" s="30" t="str">
        <f t="shared" si="39"/>
        <v>ü</v>
      </c>
      <c r="R260" s="30" t="str">
        <f t="shared" si="40"/>
        <v/>
      </c>
      <c r="S260" s="17" t="str">
        <f t="shared" si="41"/>
        <v>ü</v>
      </c>
      <c r="T260" s="17" t="str">
        <f t="shared" si="42"/>
        <v/>
      </c>
      <c r="U260" s="17"/>
      <c r="V260" s="17" t="str">
        <f t="shared" si="43"/>
        <v/>
      </c>
    </row>
    <row r="261" spans="1:22" ht="21.75" hidden="1" customHeight="1" x14ac:dyDescent="0.25">
      <c r="A261" s="28">
        <v>260</v>
      </c>
      <c r="B261" s="15">
        <v>2281065</v>
      </c>
      <c r="C261" s="16">
        <v>46113</v>
      </c>
      <c r="D261" s="16">
        <v>46114</v>
      </c>
      <c r="E261" s="15" t="s">
        <v>5721</v>
      </c>
      <c r="F261" s="15" t="s">
        <v>166</v>
      </c>
      <c r="H261" s="15">
        <v>509084884</v>
      </c>
      <c r="I261" s="15">
        <v>150</v>
      </c>
      <c r="J261" s="15">
        <v>2938</v>
      </c>
      <c r="K261" s="15" t="s">
        <v>220</v>
      </c>
      <c r="L261" s="61" t="s">
        <v>4923</v>
      </c>
      <c r="M261" s="15" t="s">
        <v>158</v>
      </c>
      <c r="O261" s="30" t="str">
        <f t="shared" si="37"/>
        <v>ü</v>
      </c>
      <c r="P261" s="30" t="str">
        <f t="shared" si="38"/>
        <v>ü</v>
      </c>
      <c r="Q261" s="30" t="str">
        <f t="shared" si="39"/>
        <v>ü</v>
      </c>
      <c r="R261" s="30" t="str">
        <f t="shared" si="40"/>
        <v/>
      </c>
      <c r="S261" s="17" t="str">
        <f t="shared" si="41"/>
        <v>ü</v>
      </c>
      <c r="T261" s="17" t="str">
        <f t="shared" si="42"/>
        <v/>
      </c>
      <c r="U261" s="17"/>
      <c r="V261" s="17" t="str">
        <f t="shared" si="43"/>
        <v/>
      </c>
    </row>
    <row r="262" spans="1:22" ht="21.75" hidden="1" customHeight="1" x14ac:dyDescent="0.25">
      <c r="A262" s="28">
        <v>261</v>
      </c>
      <c r="B262" s="15">
        <v>2281063</v>
      </c>
      <c r="C262" s="16">
        <v>46113</v>
      </c>
      <c r="D262" s="16">
        <v>46114</v>
      </c>
      <c r="E262" s="15" t="s">
        <v>6487</v>
      </c>
      <c r="F262" s="15" t="s">
        <v>166</v>
      </c>
      <c r="H262" s="15">
        <v>556565535</v>
      </c>
      <c r="I262" s="15" t="s">
        <v>483</v>
      </c>
      <c r="J262" s="15">
        <v>1678</v>
      </c>
      <c r="K262" s="15" t="s">
        <v>228</v>
      </c>
      <c r="L262" s="61" t="s">
        <v>5224</v>
      </c>
      <c r="M262" s="15" t="s">
        <v>158</v>
      </c>
      <c r="O262" s="30" t="str">
        <f t="shared" si="37"/>
        <v>ü</v>
      </c>
      <c r="P262" s="30" t="str">
        <f t="shared" si="38"/>
        <v>ü</v>
      </c>
      <c r="Q262" s="30" t="str">
        <f t="shared" si="39"/>
        <v>ü</v>
      </c>
      <c r="R262" s="30" t="str">
        <f t="shared" si="40"/>
        <v/>
      </c>
      <c r="S262" s="17" t="str">
        <f t="shared" si="41"/>
        <v>ü</v>
      </c>
      <c r="T262" s="17" t="str">
        <f t="shared" si="42"/>
        <v/>
      </c>
      <c r="U262" s="17"/>
      <c r="V262" s="17" t="str">
        <f t="shared" si="43"/>
        <v>ü</v>
      </c>
    </row>
    <row r="263" spans="1:22" ht="21.75" hidden="1" customHeight="1" x14ac:dyDescent="0.25">
      <c r="A263" s="28">
        <v>262</v>
      </c>
      <c r="B263" s="15">
        <v>2281060</v>
      </c>
      <c r="C263" s="16">
        <v>46113</v>
      </c>
      <c r="D263" s="16">
        <v>46116</v>
      </c>
      <c r="E263" s="15" t="s">
        <v>6488</v>
      </c>
      <c r="F263" s="15" t="s">
        <v>166</v>
      </c>
      <c r="H263" s="15">
        <v>509828588</v>
      </c>
      <c r="J263" s="15">
        <v>105</v>
      </c>
      <c r="K263" s="15" t="s">
        <v>363</v>
      </c>
      <c r="L263" s="61" t="s">
        <v>4912</v>
      </c>
      <c r="M263" s="15" t="s">
        <v>158</v>
      </c>
      <c r="O263" s="30" t="str">
        <f t="shared" si="37"/>
        <v/>
      </c>
      <c r="P263" s="30" t="str">
        <f t="shared" si="38"/>
        <v/>
      </c>
      <c r="Q263" s="30" t="str">
        <f t="shared" si="39"/>
        <v>ü</v>
      </c>
      <c r="R263" s="30" t="str">
        <f t="shared" si="40"/>
        <v/>
      </c>
      <c r="S263" s="17" t="str">
        <f t="shared" si="41"/>
        <v>ü</v>
      </c>
      <c r="T263" s="17" t="str">
        <f t="shared" si="42"/>
        <v/>
      </c>
      <c r="U263" s="17"/>
      <c r="V263" s="17" t="str">
        <f t="shared" si="43"/>
        <v/>
      </c>
    </row>
    <row r="264" spans="1:22" ht="21.75" hidden="1" customHeight="1" x14ac:dyDescent="0.25">
      <c r="A264" s="28">
        <v>263</v>
      </c>
      <c r="B264" s="15">
        <v>2281049</v>
      </c>
      <c r="C264" s="16">
        <v>46113</v>
      </c>
      <c r="D264" s="16">
        <v>46116</v>
      </c>
      <c r="E264" s="15" t="s">
        <v>5120</v>
      </c>
      <c r="F264" s="15" t="s">
        <v>166</v>
      </c>
      <c r="H264" s="15">
        <v>501757551</v>
      </c>
      <c r="I264" s="15" t="s">
        <v>2100</v>
      </c>
      <c r="J264" s="15">
        <v>2</v>
      </c>
      <c r="K264" s="15" t="s">
        <v>355</v>
      </c>
      <c r="L264" s="61" t="s">
        <v>6510</v>
      </c>
      <c r="M264" s="15" t="s">
        <v>6447</v>
      </c>
      <c r="O264" s="30" t="str">
        <f t="shared" si="37"/>
        <v/>
      </c>
      <c r="P264" s="30" t="str">
        <f t="shared" si="38"/>
        <v>ü</v>
      </c>
      <c r="Q264" s="30" t="str">
        <f t="shared" si="39"/>
        <v>ü</v>
      </c>
      <c r="R264" s="30" t="str">
        <f t="shared" si="40"/>
        <v/>
      </c>
      <c r="S264" s="17" t="str">
        <f t="shared" si="41"/>
        <v>ü</v>
      </c>
      <c r="T264" s="17" t="str">
        <f t="shared" si="42"/>
        <v/>
      </c>
      <c r="U264" s="17"/>
      <c r="V264" s="17" t="str">
        <f t="shared" si="43"/>
        <v/>
      </c>
    </row>
    <row r="265" spans="1:22" ht="21.75" hidden="1" customHeight="1" x14ac:dyDescent="0.25">
      <c r="A265" s="28">
        <v>264</v>
      </c>
      <c r="B265" s="15">
        <v>2281030</v>
      </c>
      <c r="C265" s="16">
        <v>46113</v>
      </c>
      <c r="D265" s="16"/>
      <c r="E265" s="15" t="s">
        <v>6489</v>
      </c>
      <c r="H265" s="15">
        <v>553337376</v>
      </c>
      <c r="I265" s="15">
        <v>13</v>
      </c>
      <c r="J265" s="15">
        <v>6134</v>
      </c>
      <c r="K265" s="15" t="s">
        <v>241</v>
      </c>
      <c r="L265" s="61" t="s">
        <v>4922</v>
      </c>
      <c r="O265" s="30" t="str">
        <f t="shared" si="37"/>
        <v>ü</v>
      </c>
      <c r="P265" s="30" t="str">
        <f t="shared" si="38"/>
        <v>ü</v>
      </c>
      <c r="Q265" s="30" t="str">
        <f t="shared" si="39"/>
        <v>ü</v>
      </c>
      <c r="R265" s="30" t="str">
        <f t="shared" si="40"/>
        <v/>
      </c>
      <c r="S265" s="17" t="str">
        <f t="shared" si="41"/>
        <v>ü</v>
      </c>
      <c r="T265" s="17" t="str">
        <f t="shared" si="42"/>
        <v/>
      </c>
      <c r="U265" s="17"/>
      <c r="V265" s="17" t="str">
        <f t="shared" si="43"/>
        <v/>
      </c>
    </row>
    <row r="266" spans="1:22" ht="21.75" hidden="1" customHeight="1" x14ac:dyDescent="0.25">
      <c r="A266" s="28">
        <v>265</v>
      </c>
      <c r="B266" s="15">
        <v>2281017</v>
      </c>
      <c r="C266" s="16">
        <v>46113</v>
      </c>
      <c r="D266" s="16">
        <v>46116</v>
      </c>
      <c r="E266" s="15" t="s">
        <v>6147</v>
      </c>
      <c r="F266" s="15" t="s">
        <v>166</v>
      </c>
      <c r="H266" s="15">
        <v>506111369</v>
      </c>
      <c r="I266" s="15">
        <v>1883</v>
      </c>
      <c r="J266" s="15">
        <v>1883</v>
      </c>
      <c r="K266" s="15" t="s">
        <v>600</v>
      </c>
      <c r="L266" s="61" t="s">
        <v>4985</v>
      </c>
      <c r="M266" s="15" t="s">
        <v>211</v>
      </c>
      <c r="O266" s="30" t="str">
        <f t="shared" si="37"/>
        <v>ü</v>
      </c>
      <c r="P266" s="30" t="str">
        <f t="shared" si="38"/>
        <v>ü</v>
      </c>
      <c r="Q266" s="30" t="str">
        <f t="shared" si="39"/>
        <v/>
      </c>
      <c r="R266" s="30" t="str">
        <f t="shared" si="40"/>
        <v/>
      </c>
      <c r="S266" s="17" t="str">
        <f t="shared" si="41"/>
        <v/>
      </c>
      <c r="T266" s="17" t="str">
        <f t="shared" si="42"/>
        <v/>
      </c>
      <c r="U266" s="17"/>
      <c r="V266" s="17" t="str">
        <f t="shared" si="43"/>
        <v/>
      </c>
    </row>
    <row r="267" spans="1:22" ht="21.75" hidden="1" customHeight="1" x14ac:dyDescent="0.25">
      <c r="A267" s="28">
        <v>266</v>
      </c>
      <c r="B267" s="15">
        <v>2281014</v>
      </c>
      <c r="C267" s="16">
        <v>46113</v>
      </c>
      <c r="D267" s="16">
        <v>46117</v>
      </c>
      <c r="E267" s="15" t="s">
        <v>5078</v>
      </c>
      <c r="F267" s="15" t="s">
        <v>166</v>
      </c>
      <c r="H267" s="15">
        <v>503332301</v>
      </c>
      <c r="I267" s="15">
        <v>25</v>
      </c>
      <c r="J267" s="15">
        <v>6</v>
      </c>
      <c r="K267" s="15" t="s">
        <v>402</v>
      </c>
      <c r="L267" s="61" t="s">
        <v>4905</v>
      </c>
      <c r="M267" s="15" t="s">
        <v>486</v>
      </c>
      <c r="O267" s="30" t="str">
        <f t="shared" si="37"/>
        <v>ü</v>
      </c>
      <c r="P267" s="30" t="str">
        <f t="shared" si="38"/>
        <v>ü</v>
      </c>
      <c r="Q267" s="30" t="str">
        <f t="shared" si="39"/>
        <v>ü</v>
      </c>
      <c r="R267" s="30" t="str">
        <f t="shared" si="40"/>
        <v/>
      </c>
      <c r="S267" s="17" t="str">
        <f t="shared" si="41"/>
        <v>ü</v>
      </c>
      <c r="T267" s="17" t="str">
        <f t="shared" si="42"/>
        <v/>
      </c>
      <c r="U267" s="17"/>
      <c r="V267" s="17" t="str">
        <f t="shared" si="43"/>
        <v>ü</v>
      </c>
    </row>
    <row r="268" spans="1:22" ht="21.75" hidden="1" customHeight="1" x14ac:dyDescent="0.25">
      <c r="A268" s="28">
        <v>267</v>
      </c>
      <c r="B268" s="15">
        <v>2280918</v>
      </c>
      <c r="C268" s="16">
        <v>46113</v>
      </c>
      <c r="D268" s="16">
        <v>46116</v>
      </c>
      <c r="E268" s="15" t="s">
        <v>5451</v>
      </c>
      <c r="F268" s="15" t="s">
        <v>166</v>
      </c>
      <c r="H268" s="15">
        <v>505177515</v>
      </c>
      <c r="I268" s="15">
        <v>0</v>
      </c>
      <c r="J268" s="15">
        <v>1322</v>
      </c>
      <c r="K268" s="15" t="s">
        <v>233</v>
      </c>
      <c r="L268" s="61" t="s">
        <v>4905</v>
      </c>
      <c r="M268" s="15" t="s">
        <v>158</v>
      </c>
      <c r="O268" s="30" t="str">
        <f t="shared" si="37"/>
        <v>ü</v>
      </c>
      <c r="P268" s="30" t="str">
        <f t="shared" si="38"/>
        <v>ü</v>
      </c>
      <c r="Q268" s="30" t="str">
        <f t="shared" si="39"/>
        <v>ü</v>
      </c>
      <c r="R268" s="30" t="str">
        <f t="shared" si="40"/>
        <v/>
      </c>
      <c r="S268" s="17" t="str">
        <f t="shared" si="41"/>
        <v>ü</v>
      </c>
      <c r="T268" s="17" t="str">
        <f t="shared" si="42"/>
        <v/>
      </c>
      <c r="U268" s="17"/>
      <c r="V268" s="17" t="str">
        <f t="shared" si="43"/>
        <v>ü</v>
      </c>
    </row>
    <row r="269" spans="1:22" ht="21.75" hidden="1" customHeight="1" x14ac:dyDescent="0.25">
      <c r="A269" s="28">
        <v>268</v>
      </c>
      <c r="B269" s="15">
        <v>2280915</v>
      </c>
      <c r="C269" s="16">
        <v>46113</v>
      </c>
      <c r="D269" s="16"/>
      <c r="E269" s="15" t="s">
        <v>6490</v>
      </c>
      <c r="H269" s="15">
        <v>5085883</v>
      </c>
      <c r="I269" s="15">
        <v>11</v>
      </c>
      <c r="J269" s="15">
        <v>8</v>
      </c>
      <c r="K269" s="15" t="s">
        <v>372</v>
      </c>
      <c r="L269" s="61" t="s">
        <v>4897</v>
      </c>
      <c r="O269" s="30" t="str">
        <f t="shared" si="37"/>
        <v>ü</v>
      </c>
      <c r="P269" s="30" t="str">
        <f t="shared" si="38"/>
        <v>ü</v>
      </c>
      <c r="Q269" s="30" t="str">
        <f t="shared" si="39"/>
        <v>ü</v>
      </c>
      <c r="R269" s="30" t="str">
        <f t="shared" si="40"/>
        <v/>
      </c>
      <c r="S269" s="17" t="str">
        <f t="shared" si="41"/>
        <v>ü</v>
      </c>
      <c r="T269" s="17" t="str">
        <f t="shared" si="42"/>
        <v/>
      </c>
      <c r="U269" s="17"/>
      <c r="V269" s="17" t="str">
        <f t="shared" si="43"/>
        <v/>
      </c>
    </row>
    <row r="270" spans="1:22" ht="21.75" hidden="1" customHeight="1" x14ac:dyDescent="0.25">
      <c r="A270" s="28">
        <v>269</v>
      </c>
      <c r="B270" s="15">
        <v>2280844</v>
      </c>
      <c r="C270" s="16">
        <v>46113</v>
      </c>
      <c r="D270" s="16">
        <v>46116</v>
      </c>
      <c r="E270" s="15" t="s">
        <v>5821</v>
      </c>
      <c r="F270" s="15" t="s">
        <v>166</v>
      </c>
      <c r="H270" s="15">
        <v>506746668</v>
      </c>
      <c r="I270" s="15">
        <v>157</v>
      </c>
      <c r="J270" s="15">
        <v>180</v>
      </c>
      <c r="K270" s="15" t="s">
        <v>336</v>
      </c>
      <c r="L270" s="61" t="s">
        <v>4905</v>
      </c>
      <c r="M270" s="15" t="s">
        <v>486</v>
      </c>
      <c r="O270" s="30" t="str">
        <f t="shared" si="37"/>
        <v>ü</v>
      </c>
      <c r="P270" s="30" t="str">
        <f t="shared" si="38"/>
        <v>ü</v>
      </c>
      <c r="Q270" s="30" t="str">
        <f t="shared" si="39"/>
        <v>ü</v>
      </c>
      <c r="R270" s="30" t="str">
        <f t="shared" si="40"/>
        <v/>
      </c>
      <c r="S270" s="17" t="str">
        <f t="shared" si="41"/>
        <v>ü</v>
      </c>
      <c r="T270" s="17" t="str">
        <f t="shared" si="42"/>
        <v/>
      </c>
      <c r="U270" s="17"/>
      <c r="V270" s="17" t="str">
        <f t="shared" si="43"/>
        <v>ü</v>
      </c>
    </row>
    <row r="271" spans="1:22" ht="21.75" hidden="1" customHeight="1" x14ac:dyDescent="0.25">
      <c r="A271" s="28">
        <v>270</v>
      </c>
      <c r="B271" s="15">
        <v>2280805</v>
      </c>
      <c r="C271" s="16">
        <v>46113</v>
      </c>
      <c r="D271" s="16">
        <v>46116</v>
      </c>
      <c r="E271" s="15" t="s">
        <v>6439</v>
      </c>
      <c r="F271" s="15" t="s">
        <v>166</v>
      </c>
      <c r="H271" s="15">
        <v>505199377</v>
      </c>
      <c r="I271" s="15">
        <v>35</v>
      </c>
      <c r="J271" s="15">
        <v>2523</v>
      </c>
      <c r="K271" s="15" t="s">
        <v>564</v>
      </c>
      <c r="L271" s="61" t="s">
        <v>4912</v>
      </c>
      <c r="M271" s="15" t="s">
        <v>486</v>
      </c>
      <c r="O271" s="30" t="str">
        <f t="shared" si="37"/>
        <v/>
      </c>
      <c r="P271" s="30" t="str">
        <f t="shared" si="38"/>
        <v/>
      </c>
      <c r="Q271" s="30" t="str">
        <f t="shared" si="39"/>
        <v>ü</v>
      </c>
      <c r="R271" s="30" t="str">
        <f t="shared" si="40"/>
        <v/>
      </c>
      <c r="S271" s="17" t="str">
        <f t="shared" si="41"/>
        <v>ü</v>
      </c>
      <c r="T271" s="17" t="str">
        <f t="shared" si="42"/>
        <v/>
      </c>
      <c r="U271" s="17"/>
      <c r="V271" s="17" t="str">
        <f t="shared" si="43"/>
        <v/>
      </c>
    </row>
    <row r="272" spans="1:22" ht="21.75" hidden="1" customHeight="1" x14ac:dyDescent="0.25">
      <c r="A272" s="28">
        <v>271</v>
      </c>
      <c r="B272" s="15">
        <v>2280756</v>
      </c>
      <c r="C272" s="16">
        <v>46113</v>
      </c>
      <c r="D272" s="16">
        <v>46114</v>
      </c>
      <c r="E272" s="15" t="s">
        <v>6491</v>
      </c>
      <c r="F272" s="15" t="s">
        <v>166</v>
      </c>
      <c r="H272" s="15">
        <v>566358887</v>
      </c>
      <c r="I272" s="15">
        <v>111</v>
      </c>
      <c r="J272" s="15">
        <v>46</v>
      </c>
      <c r="K272" s="15" t="s">
        <v>1235</v>
      </c>
      <c r="L272" s="61" t="s">
        <v>4897</v>
      </c>
      <c r="M272" s="15" t="s">
        <v>211</v>
      </c>
      <c r="O272" s="30" t="str">
        <f t="shared" si="37"/>
        <v>ü</v>
      </c>
      <c r="P272" s="30" t="str">
        <f t="shared" si="38"/>
        <v>ü</v>
      </c>
      <c r="Q272" s="30" t="str">
        <f t="shared" si="39"/>
        <v>ü</v>
      </c>
      <c r="R272" s="30" t="str">
        <f t="shared" si="40"/>
        <v/>
      </c>
      <c r="S272" s="17" t="str">
        <f t="shared" si="41"/>
        <v>ü</v>
      </c>
      <c r="T272" s="17" t="str">
        <f t="shared" si="42"/>
        <v/>
      </c>
      <c r="U272" s="17"/>
      <c r="V272" s="17" t="str">
        <f t="shared" si="43"/>
        <v/>
      </c>
    </row>
    <row r="273" spans="1:22" ht="21.75" hidden="1" customHeight="1" x14ac:dyDescent="0.25">
      <c r="A273" s="28">
        <v>272</v>
      </c>
      <c r="B273" s="15">
        <v>2280739</v>
      </c>
      <c r="C273" s="16">
        <v>46113</v>
      </c>
      <c r="D273" s="16">
        <v>46114</v>
      </c>
      <c r="E273" s="15" t="s">
        <v>6492</v>
      </c>
      <c r="F273" s="15" t="s">
        <v>166</v>
      </c>
      <c r="H273" s="15">
        <v>502577090</v>
      </c>
      <c r="I273" s="15">
        <v>115</v>
      </c>
      <c r="J273" s="15">
        <v>4</v>
      </c>
      <c r="K273" s="15" t="s">
        <v>382</v>
      </c>
      <c r="L273" s="61" t="s">
        <v>5146</v>
      </c>
      <c r="M273" s="15" t="s">
        <v>6448</v>
      </c>
      <c r="O273" s="30" t="str">
        <f t="shared" si="37"/>
        <v>ü</v>
      </c>
      <c r="P273" s="30" t="str">
        <f t="shared" si="38"/>
        <v/>
      </c>
      <c r="Q273" s="30" t="str">
        <f t="shared" si="39"/>
        <v>ü</v>
      </c>
      <c r="R273" s="30" t="str">
        <f t="shared" si="40"/>
        <v/>
      </c>
      <c r="S273" s="17" t="str">
        <f t="shared" si="41"/>
        <v/>
      </c>
      <c r="T273" s="17" t="str">
        <f t="shared" si="42"/>
        <v/>
      </c>
      <c r="U273" s="17"/>
      <c r="V273" s="17" t="str">
        <f t="shared" si="43"/>
        <v/>
      </c>
    </row>
    <row r="274" spans="1:22" ht="21.75" hidden="1" customHeight="1" x14ac:dyDescent="0.25">
      <c r="A274" s="28">
        <v>273</v>
      </c>
      <c r="B274" s="15">
        <v>2280732</v>
      </c>
      <c r="C274" s="16">
        <v>46113</v>
      </c>
      <c r="D274" s="16">
        <v>46117</v>
      </c>
      <c r="E274" s="15" t="s">
        <v>6022</v>
      </c>
      <c r="F274" s="15" t="s">
        <v>166</v>
      </c>
      <c r="H274" s="15">
        <v>557399646</v>
      </c>
      <c r="I274" s="15" t="s">
        <v>6511</v>
      </c>
      <c r="J274" s="15" t="s">
        <v>6512</v>
      </c>
      <c r="K274" s="15" t="s">
        <v>358</v>
      </c>
      <c r="L274" s="61" t="s">
        <v>5025</v>
      </c>
      <c r="M274" s="15" t="s">
        <v>165</v>
      </c>
      <c r="O274" s="30" t="str">
        <f t="shared" si="37"/>
        <v>ü</v>
      </c>
      <c r="P274" s="30" t="str">
        <f t="shared" si="38"/>
        <v>ü</v>
      </c>
      <c r="Q274" s="30" t="str">
        <f t="shared" si="39"/>
        <v>ü</v>
      </c>
      <c r="R274" s="30" t="str">
        <f t="shared" si="40"/>
        <v/>
      </c>
      <c r="S274" s="17" t="str">
        <f t="shared" si="41"/>
        <v>ü</v>
      </c>
      <c r="T274" s="17" t="str">
        <f t="shared" si="42"/>
        <v/>
      </c>
      <c r="U274" s="17"/>
      <c r="V274" s="17" t="str">
        <f t="shared" si="43"/>
        <v/>
      </c>
    </row>
    <row r="275" spans="1:22" ht="21.75" hidden="1" customHeight="1" x14ac:dyDescent="0.25">
      <c r="A275" s="28">
        <v>274</v>
      </c>
      <c r="B275" s="15">
        <v>2280726</v>
      </c>
      <c r="C275" s="16">
        <v>46113</v>
      </c>
      <c r="D275" s="16">
        <v>46116</v>
      </c>
      <c r="E275" s="15" t="s">
        <v>6493</v>
      </c>
      <c r="F275" s="15" t="s">
        <v>166</v>
      </c>
      <c r="H275" s="15">
        <v>503432224</v>
      </c>
      <c r="I275" s="15">
        <v>35</v>
      </c>
      <c r="J275" s="15">
        <v>8</v>
      </c>
      <c r="K275" s="15" t="s">
        <v>236</v>
      </c>
      <c r="L275" s="61" t="s">
        <v>5431</v>
      </c>
      <c r="M275" s="15" t="s">
        <v>6447</v>
      </c>
      <c r="O275" s="30" t="str">
        <f t="shared" si="37"/>
        <v/>
      </c>
      <c r="P275" s="30" t="str">
        <f t="shared" si="38"/>
        <v>ü</v>
      </c>
      <c r="Q275" s="30" t="str">
        <f t="shared" si="39"/>
        <v>ü</v>
      </c>
      <c r="R275" s="30" t="str">
        <f t="shared" si="40"/>
        <v/>
      </c>
      <c r="S275" s="17" t="str">
        <f t="shared" si="41"/>
        <v/>
      </c>
      <c r="T275" s="17" t="str">
        <f t="shared" si="42"/>
        <v/>
      </c>
      <c r="U275" s="17"/>
      <c r="V275" s="17" t="str">
        <f t="shared" si="43"/>
        <v/>
      </c>
    </row>
    <row r="276" spans="1:22" ht="21.75" hidden="1" customHeight="1" x14ac:dyDescent="0.25">
      <c r="A276" s="28">
        <v>275</v>
      </c>
      <c r="B276" s="15">
        <v>2280666</v>
      </c>
      <c r="C276" s="16">
        <v>46113</v>
      </c>
      <c r="D276" s="16">
        <v>46117</v>
      </c>
      <c r="E276" s="15" t="s">
        <v>4994</v>
      </c>
      <c r="F276" s="15" t="s">
        <v>166</v>
      </c>
      <c r="H276" s="15">
        <v>507979597</v>
      </c>
      <c r="J276" s="15">
        <v>590</v>
      </c>
      <c r="K276" s="15" t="s">
        <v>353</v>
      </c>
      <c r="L276" s="61" t="s">
        <v>4975</v>
      </c>
      <c r="M276" s="15" t="s">
        <v>6447</v>
      </c>
      <c r="O276" s="30" t="str">
        <f t="shared" si="37"/>
        <v>ü</v>
      </c>
      <c r="P276" s="30" t="str">
        <f t="shared" si="38"/>
        <v>ü</v>
      </c>
      <c r="Q276" s="30" t="str">
        <f t="shared" si="39"/>
        <v>ü</v>
      </c>
      <c r="R276" s="30" t="str">
        <f t="shared" si="40"/>
        <v/>
      </c>
      <c r="S276" s="17" t="str">
        <f t="shared" si="41"/>
        <v>ü</v>
      </c>
      <c r="T276" s="17" t="str">
        <f t="shared" si="42"/>
        <v/>
      </c>
      <c r="U276" s="17"/>
      <c r="V276" s="17" t="str">
        <f t="shared" si="43"/>
        <v/>
      </c>
    </row>
    <row r="277" spans="1:22" ht="21.75" hidden="1" customHeight="1" x14ac:dyDescent="0.25">
      <c r="A277" s="28">
        <v>276</v>
      </c>
      <c r="B277" s="15">
        <v>2280665</v>
      </c>
      <c r="C277" s="16">
        <v>46113</v>
      </c>
      <c r="D277" s="16">
        <v>46116</v>
      </c>
      <c r="E277" s="15" t="s">
        <v>5692</v>
      </c>
      <c r="F277" s="15" t="s">
        <v>166</v>
      </c>
      <c r="H277" s="15">
        <v>503673334</v>
      </c>
      <c r="I277" s="15">
        <v>395</v>
      </c>
      <c r="J277" s="15">
        <v>395</v>
      </c>
      <c r="K277" s="15" t="s">
        <v>363</v>
      </c>
      <c r="L277" s="61" t="s">
        <v>6513</v>
      </c>
      <c r="M277" s="15" t="s">
        <v>158</v>
      </c>
      <c r="O277" s="30" t="str">
        <f t="shared" si="37"/>
        <v>ü</v>
      </c>
      <c r="P277" s="30" t="str">
        <f t="shared" si="38"/>
        <v>ü</v>
      </c>
      <c r="Q277" s="30" t="str">
        <f t="shared" si="39"/>
        <v>ü</v>
      </c>
      <c r="R277" s="30" t="str">
        <f t="shared" si="40"/>
        <v/>
      </c>
      <c r="S277" s="17" t="str">
        <f t="shared" si="41"/>
        <v>ü</v>
      </c>
      <c r="T277" s="17" t="str">
        <f t="shared" si="42"/>
        <v/>
      </c>
      <c r="U277" s="17"/>
      <c r="V277" s="17" t="str">
        <f t="shared" si="43"/>
        <v>ü</v>
      </c>
    </row>
    <row r="278" spans="1:22" ht="21.75" hidden="1" customHeight="1" x14ac:dyDescent="0.25">
      <c r="A278" s="28">
        <v>277</v>
      </c>
      <c r="B278" s="15">
        <v>2280640</v>
      </c>
      <c r="C278" s="16">
        <v>46113</v>
      </c>
      <c r="D278" s="16">
        <v>46117</v>
      </c>
      <c r="E278" s="15" t="s">
        <v>5225</v>
      </c>
      <c r="F278" s="15" t="s">
        <v>166</v>
      </c>
      <c r="H278" s="15">
        <v>555555058</v>
      </c>
      <c r="I278" s="15" t="s">
        <v>1230</v>
      </c>
      <c r="J278" s="15">
        <v>1</v>
      </c>
      <c r="K278" s="15" t="s">
        <v>402</v>
      </c>
      <c r="L278" s="61" t="s">
        <v>5133</v>
      </c>
      <c r="M278" s="15" t="s">
        <v>486</v>
      </c>
      <c r="O278" s="30" t="str">
        <f t="shared" si="37"/>
        <v>ü</v>
      </c>
      <c r="P278" s="30" t="str">
        <f t="shared" si="38"/>
        <v>ü</v>
      </c>
      <c r="Q278" s="30" t="str">
        <f t="shared" si="39"/>
        <v>ü</v>
      </c>
      <c r="R278" s="30" t="str">
        <f t="shared" si="40"/>
        <v/>
      </c>
      <c r="S278" s="17" t="str">
        <f t="shared" si="41"/>
        <v>ü</v>
      </c>
      <c r="T278" s="17" t="str">
        <f t="shared" si="42"/>
        <v/>
      </c>
      <c r="U278" s="17"/>
      <c r="V278" s="17" t="str">
        <f t="shared" si="43"/>
        <v/>
      </c>
    </row>
    <row r="279" spans="1:22" ht="21.75" hidden="1" customHeight="1" x14ac:dyDescent="0.25">
      <c r="A279" s="28">
        <v>278</v>
      </c>
      <c r="B279" s="15">
        <v>2280613</v>
      </c>
      <c r="C279" s="16">
        <v>46113</v>
      </c>
      <c r="D279" s="16">
        <v>46116</v>
      </c>
      <c r="E279" s="15" t="s">
        <v>6494</v>
      </c>
      <c r="F279" s="15" t="s">
        <v>166</v>
      </c>
      <c r="H279" s="15">
        <v>525317771</v>
      </c>
      <c r="I279" s="15">
        <v>2</v>
      </c>
      <c r="J279" s="15">
        <v>47</v>
      </c>
      <c r="K279" s="15" t="s">
        <v>376</v>
      </c>
      <c r="L279" s="61" t="s">
        <v>4969</v>
      </c>
      <c r="M279" s="15" t="s">
        <v>6448</v>
      </c>
      <c r="O279" s="30" t="str">
        <f t="shared" si="37"/>
        <v>ü</v>
      </c>
      <c r="P279" s="30" t="str">
        <f t="shared" si="38"/>
        <v>ü</v>
      </c>
      <c r="Q279" s="30" t="str">
        <f t="shared" si="39"/>
        <v>ü</v>
      </c>
      <c r="R279" s="30" t="str">
        <f t="shared" si="40"/>
        <v/>
      </c>
      <c r="S279" s="17" t="str">
        <f t="shared" si="41"/>
        <v>ü</v>
      </c>
      <c r="T279" s="17" t="str">
        <f t="shared" si="42"/>
        <v/>
      </c>
      <c r="U279" s="17"/>
      <c r="V279" s="17" t="str">
        <f t="shared" si="43"/>
        <v/>
      </c>
    </row>
    <row r="280" spans="1:22" ht="21.75" hidden="1" customHeight="1" x14ac:dyDescent="0.25">
      <c r="A280" s="28">
        <v>279</v>
      </c>
      <c r="B280" s="15">
        <v>2280604</v>
      </c>
      <c r="C280" s="16">
        <v>46113</v>
      </c>
      <c r="D280" s="16">
        <v>46114</v>
      </c>
      <c r="E280" s="15" t="s">
        <v>5044</v>
      </c>
      <c r="F280" s="15" t="s">
        <v>166</v>
      </c>
      <c r="H280" s="15">
        <v>506388988</v>
      </c>
      <c r="I280" s="15">
        <v>161</v>
      </c>
      <c r="J280" s="15">
        <v>2042</v>
      </c>
      <c r="K280" s="15" t="s">
        <v>220</v>
      </c>
      <c r="L280" s="61" t="s">
        <v>5042</v>
      </c>
      <c r="M280" s="15" t="s">
        <v>158</v>
      </c>
      <c r="O280" s="30" t="str">
        <f t="shared" ref="O280:O311" si="44">IF(COUNTIF($L280,"*نمل*")&gt;=1,"ü","")</f>
        <v>ü</v>
      </c>
      <c r="P280" s="30" t="str">
        <f t="shared" ref="P280:P311" si="45">IF(COUNTIF(L280,"*صراصير*")&gt;=1,"ü","")</f>
        <v>ü</v>
      </c>
      <c r="Q280" s="30" t="str">
        <f t="shared" ref="Q280:Q311" si="46">IF(COUNTIF(L280,"*بعوض*")&gt;=1,"ü","")</f>
        <v>ü</v>
      </c>
      <c r="R280" s="30" t="str">
        <f t="shared" ref="R280:R311" si="47">IF(COUNTIF(L280,"*باعوض*")&gt;=1,"ü","")</f>
        <v/>
      </c>
      <c r="S280" s="17" t="str">
        <f t="shared" ref="S280:S311" si="48">IF(COUNTIF(L280,"*ذباب*")&gt;=1,"ü","")</f>
        <v>ü</v>
      </c>
      <c r="T280" s="17" t="str">
        <f t="shared" ref="T280:T311" si="49">IF(COUNTIF(L280,"*فئران*")&gt;=1,"ü","")</f>
        <v/>
      </c>
      <c r="U280" s="17"/>
      <c r="V280" s="17" t="str">
        <f t="shared" ref="V280:V311" si="50">IF(COUNTIF(L280,"*عقارب*")&gt;=1,"ü","")</f>
        <v>ü</v>
      </c>
    </row>
    <row r="281" spans="1:22" ht="21.75" hidden="1" customHeight="1" x14ac:dyDescent="0.25">
      <c r="A281" s="28">
        <v>280</v>
      </c>
      <c r="B281" s="15">
        <v>2280580</v>
      </c>
      <c r="C281" s="16">
        <v>46113</v>
      </c>
      <c r="D281" s="16">
        <v>46114</v>
      </c>
      <c r="E281" s="15" t="s">
        <v>6495</v>
      </c>
      <c r="F281" s="15" t="s">
        <v>166</v>
      </c>
      <c r="H281" s="15">
        <v>509299699</v>
      </c>
      <c r="J281" s="15">
        <v>789</v>
      </c>
      <c r="K281" s="15" t="s">
        <v>353</v>
      </c>
      <c r="L281" s="61" t="s">
        <v>4932</v>
      </c>
      <c r="M281" s="15" t="s">
        <v>6448</v>
      </c>
      <c r="O281" s="30" t="str">
        <f t="shared" si="44"/>
        <v>ü</v>
      </c>
      <c r="P281" s="30" t="str">
        <f t="shared" si="45"/>
        <v>ü</v>
      </c>
      <c r="Q281" s="30" t="str">
        <f t="shared" si="46"/>
        <v>ü</v>
      </c>
      <c r="R281" s="30" t="str">
        <f t="shared" si="47"/>
        <v/>
      </c>
      <c r="S281" s="17" t="str">
        <f t="shared" si="48"/>
        <v>ü</v>
      </c>
      <c r="T281" s="17" t="str">
        <f t="shared" si="49"/>
        <v/>
      </c>
      <c r="U281" s="17"/>
      <c r="V281" s="17" t="str">
        <f t="shared" si="50"/>
        <v>ü</v>
      </c>
    </row>
    <row r="282" spans="1:22" ht="21.75" hidden="1" customHeight="1" x14ac:dyDescent="0.25">
      <c r="A282" s="28">
        <v>281</v>
      </c>
      <c r="B282" s="15">
        <v>2280578</v>
      </c>
      <c r="C282" s="16">
        <v>46113</v>
      </c>
      <c r="D282" s="16">
        <v>46114</v>
      </c>
      <c r="E282" s="15" t="s">
        <v>6496</v>
      </c>
      <c r="F282" s="15" t="s">
        <v>166</v>
      </c>
      <c r="H282" s="15">
        <v>547974473</v>
      </c>
      <c r="I282" s="15">
        <v>0</v>
      </c>
      <c r="J282" s="15">
        <v>276</v>
      </c>
      <c r="K282" s="15" t="s">
        <v>989</v>
      </c>
      <c r="L282" s="61" t="s">
        <v>6514</v>
      </c>
      <c r="M282" s="15" t="s">
        <v>165</v>
      </c>
      <c r="O282" s="30" t="str">
        <f t="shared" si="44"/>
        <v>ü</v>
      </c>
      <c r="P282" s="30" t="str">
        <f t="shared" si="45"/>
        <v/>
      </c>
      <c r="Q282" s="30" t="str">
        <f t="shared" si="46"/>
        <v>ü</v>
      </c>
      <c r="R282" s="30" t="str">
        <f t="shared" si="47"/>
        <v/>
      </c>
      <c r="S282" s="17" t="str">
        <f t="shared" si="48"/>
        <v>ü</v>
      </c>
      <c r="T282" s="17" t="str">
        <f t="shared" si="49"/>
        <v/>
      </c>
      <c r="U282" s="17"/>
      <c r="V282" s="17" t="str">
        <f t="shared" si="50"/>
        <v>ü</v>
      </c>
    </row>
    <row r="283" spans="1:22" ht="21.75" hidden="1" customHeight="1" x14ac:dyDescent="0.25">
      <c r="A283" s="28">
        <v>282</v>
      </c>
      <c r="B283" s="15">
        <v>2280576</v>
      </c>
      <c r="C283" s="16">
        <v>46113</v>
      </c>
      <c r="D283" s="16">
        <v>46114</v>
      </c>
      <c r="E283" s="15" t="s">
        <v>6497</v>
      </c>
      <c r="F283" s="15" t="s">
        <v>166</v>
      </c>
      <c r="H283" s="15">
        <v>529700011</v>
      </c>
      <c r="I283" s="15">
        <v>85</v>
      </c>
      <c r="J283" s="15">
        <v>4</v>
      </c>
      <c r="K283" s="15" t="s">
        <v>344</v>
      </c>
      <c r="L283" s="61" t="s">
        <v>6442</v>
      </c>
      <c r="M283" s="15" t="s">
        <v>211</v>
      </c>
      <c r="O283" s="30" t="str">
        <f t="shared" si="44"/>
        <v>ü</v>
      </c>
      <c r="P283" s="30" t="str">
        <f t="shared" si="45"/>
        <v/>
      </c>
      <c r="Q283" s="30" t="str">
        <f t="shared" si="46"/>
        <v/>
      </c>
      <c r="R283" s="30" t="str">
        <f t="shared" si="47"/>
        <v/>
      </c>
      <c r="S283" s="17" t="str">
        <f t="shared" si="48"/>
        <v>ü</v>
      </c>
      <c r="T283" s="17" t="str">
        <f t="shared" si="49"/>
        <v/>
      </c>
      <c r="U283" s="17"/>
      <c r="V283" s="17" t="str">
        <f t="shared" si="50"/>
        <v/>
      </c>
    </row>
    <row r="284" spans="1:22" ht="21.75" hidden="1" customHeight="1" x14ac:dyDescent="0.25">
      <c r="A284" s="28">
        <v>283</v>
      </c>
      <c r="B284" s="15">
        <v>2284882</v>
      </c>
      <c r="C284" s="16">
        <v>46116</v>
      </c>
      <c r="D284" s="16">
        <v>46117</v>
      </c>
      <c r="E284" s="15" t="s">
        <v>5709</v>
      </c>
      <c r="F284" s="15" t="s">
        <v>166</v>
      </c>
      <c r="H284" s="15">
        <v>502033449</v>
      </c>
      <c r="I284" s="15">
        <v>44</v>
      </c>
      <c r="J284" s="15">
        <v>3</v>
      </c>
      <c r="K284" s="15" t="s">
        <v>347</v>
      </c>
      <c r="L284" s="61" t="s">
        <v>4905</v>
      </c>
      <c r="M284" s="15" t="s">
        <v>162</v>
      </c>
      <c r="O284" s="30" t="str">
        <f t="shared" si="44"/>
        <v>ü</v>
      </c>
      <c r="P284" s="30" t="str">
        <f t="shared" si="45"/>
        <v>ü</v>
      </c>
      <c r="Q284" s="30" t="str">
        <f t="shared" si="46"/>
        <v>ü</v>
      </c>
      <c r="R284" s="30" t="str">
        <f t="shared" si="47"/>
        <v/>
      </c>
      <c r="S284" s="17" t="str">
        <f t="shared" si="48"/>
        <v>ü</v>
      </c>
      <c r="T284" s="17" t="str">
        <f t="shared" si="49"/>
        <v/>
      </c>
      <c r="U284" s="17"/>
      <c r="V284" s="17" t="str">
        <f t="shared" si="50"/>
        <v>ü</v>
      </c>
    </row>
    <row r="285" spans="1:22" ht="21.75" hidden="1" customHeight="1" x14ac:dyDescent="0.25">
      <c r="A285" s="28">
        <v>284</v>
      </c>
      <c r="B285" s="15">
        <v>2284881</v>
      </c>
      <c r="C285" s="16">
        <v>46116</v>
      </c>
      <c r="D285" s="16">
        <v>46117</v>
      </c>
      <c r="E285" s="15" t="s">
        <v>6515</v>
      </c>
      <c r="F285" s="15" t="s">
        <v>210</v>
      </c>
      <c r="H285" s="15">
        <v>521714649</v>
      </c>
      <c r="I285" s="15" t="s">
        <v>6660</v>
      </c>
      <c r="J285" s="15" t="s">
        <v>6661</v>
      </c>
      <c r="K285" s="15" t="s">
        <v>1600</v>
      </c>
      <c r="L285" s="61" t="s">
        <v>4897</v>
      </c>
      <c r="M285" s="15" t="s">
        <v>214</v>
      </c>
      <c r="O285" s="30" t="str">
        <f t="shared" si="44"/>
        <v>ü</v>
      </c>
      <c r="P285" s="30" t="str">
        <f t="shared" si="45"/>
        <v>ü</v>
      </c>
      <c r="Q285" s="30" t="str">
        <f t="shared" si="46"/>
        <v>ü</v>
      </c>
      <c r="R285" s="30" t="str">
        <f t="shared" si="47"/>
        <v/>
      </c>
      <c r="S285" s="17" t="str">
        <f t="shared" si="48"/>
        <v>ü</v>
      </c>
      <c r="T285" s="17" t="str">
        <f t="shared" si="49"/>
        <v/>
      </c>
      <c r="U285" s="17"/>
      <c r="V285" s="17" t="str">
        <f t="shared" si="50"/>
        <v/>
      </c>
    </row>
    <row r="286" spans="1:22" ht="21.75" hidden="1" customHeight="1" x14ac:dyDescent="0.25">
      <c r="A286" s="28">
        <v>285</v>
      </c>
      <c r="B286" s="15">
        <v>2284878</v>
      </c>
      <c r="C286" s="16">
        <v>46116</v>
      </c>
      <c r="D286" s="16">
        <v>46116</v>
      </c>
      <c r="E286" s="15" t="s">
        <v>5736</v>
      </c>
      <c r="F286" s="15" t="s">
        <v>166</v>
      </c>
      <c r="H286" s="15">
        <v>506609772</v>
      </c>
      <c r="I286" s="15" t="s">
        <v>6662</v>
      </c>
      <c r="J286" s="15">
        <v>18</v>
      </c>
      <c r="K286" s="15" t="s">
        <v>346</v>
      </c>
      <c r="L286" s="61" t="s">
        <v>5154</v>
      </c>
      <c r="M286" s="15" t="s">
        <v>162</v>
      </c>
      <c r="O286" s="30" t="str">
        <f t="shared" si="44"/>
        <v>ü</v>
      </c>
      <c r="P286" s="30" t="str">
        <f t="shared" si="45"/>
        <v>ü</v>
      </c>
      <c r="Q286" s="30" t="str">
        <f t="shared" si="46"/>
        <v>ü</v>
      </c>
      <c r="R286" s="30" t="str">
        <f t="shared" si="47"/>
        <v/>
      </c>
      <c r="S286" s="17" t="str">
        <f t="shared" si="48"/>
        <v>ü</v>
      </c>
      <c r="T286" s="17" t="str">
        <f t="shared" si="49"/>
        <v/>
      </c>
      <c r="U286" s="17"/>
      <c r="V286" s="17" t="str">
        <f t="shared" si="50"/>
        <v/>
      </c>
    </row>
    <row r="287" spans="1:22" ht="21.75" hidden="1" customHeight="1" x14ac:dyDescent="0.25">
      <c r="A287" s="28">
        <v>286</v>
      </c>
      <c r="B287" s="15">
        <v>2284862</v>
      </c>
      <c r="C287" s="16">
        <v>46116</v>
      </c>
      <c r="D287" s="16">
        <v>46117</v>
      </c>
      <c r="E287" s="15" t="s">
        <v>5449</v>
      </c>
      <c r="F287" s="15" t="s">
        <v>159</v>
      </c>
      <c r="H287" s="15">
        <v>504824224</v>
      </c>
      <c r="I287" s="15">
        <v>2</v>
      </c>
      <c r="J287" s="15">
        <v>2</v>
      </c>
      <c r="K287" s="15" t="s">
        <v>223</v>
      </c>
      <c r="L287" s="61" t="s">
        <v>4905</v>
      </c>
      <c r="M287" s="15" t="s">
        <v>158</v>
      </c>
      <c r="O287" s="30" t="str">
        <f t="shared" si="44"/>
        <v>ü</v>
      </c>
      <c r="P287" s="30" t="str">
        <f t="shared" si="45"/>
        <v>ü</v>
      </c>
      <c r="Q287" s="30" t="str">
        <f t="shared" si="46"/>
        <v>ü</v>
      </c>
      <c r="R287" s="30" t="str">
        <f t="shared" si="47"/>
        <v/>
      </c>
      <c r="S287" s="17" t="str">
        <f t="shared" si="48"/>
        <v>ü</v>
      </c>
      <c r="T287" s="17" t="str">
        <f t="shared" si="49"/>
        <v/>
      </c>
      <c r="U287" s="17"/>
      <c r="V287" s="17" t="str">
        <f t="shared" si="50"/>
        <v>ü</v>
      </c>
    </row>
    <row r="288" spans="1:22" ht="21.75" hidden="1" customHeight="1" x14ac:dyDescent="0.25">
      <c r="A288" s="28">
        <v>287</v>
      </c>
      <c r="B288" s="15">
        <v>2284858</v>
      </c>
      <c r="C288" s="16">
        <v>46116</v>
      </c>
      <c r="D288" s="16">
        <v>46118</v>
      </c>
      <c r="E288" s="15" t="s">
        <v>6516</v>
      </c>
      <c r="F288" s="15" t="s">
        <v>166</v>
      </c>
      <c r="H288" s="15">
        <v>508011408</v>
      </c>
      <c r="I288" s="15">
        <v>142</v>
      </c>
      <c r="J288" s="15">
        <v>9</v>
      </c>
      <c r="K288" s="15" t="s">
        <v>232</v>
      </c>
      <c r="L288" s="61" t="s">
        <v>4969</v>
      </c>
      <c r="M288" s="15" t="s">
        <v>164</v>
      </c>
      <c r="O288" s="30" t="str">
        <f t="shared" si="44"/>
        <v>ü</v>
      </c>
      <c r="P288" s="30" t="str">
        <f t="shared" si="45"/>
        <v>ü</v>
      </c>
      <c r="Q288" s="30" t="str">
        <f t="shared" si="46"/>
        <v>ü</v>
      </c>
      <c r="R288" s="30" t="str">
        <f t="shared" si="47"/>
        <v/>
      </c>
      <c r="S288" s="17" t="str">
        <f t="shared" si="48"/>
        <v>ü</v>
      </c>
      <c r="T288" s="17" t="str">
        <f t="shared" si="49"/>
        <v/>
      </c>
      <c r="U288" s="17"/>
      <c r="V288" s="17" t="str">
        <f t="shared" si="50"/>
        <v/>
      </c>
    </row>
    <row r="289" spans="1:22" ht="21.75" hidden="1" customHeight="1" x14ac:dyDescent="0.25">
      <c r="A289" s="28">
        <v>288</v>
      </c>
      <c r="B289" s="15">
        <v>2284853</v>
      </c>
      <c r="C289" s="16">
        <v>46116</v>
      </c>
      <c r="D289" s="16">
        <v>46118</v>
      </c>
      <c r="E289" s="15" t="s">
        <v>6517</v>
      </c>
      <c r="F289" s="15" t="s">
        <v>166</v>
      </c>
      <c r="H289" s="15">
        <v>558540001</v>
      </c>
      <c r="I289" s="15" t="s">
        <v>6663</v>
      </c>
      <c r="J289" s="15">
        <v>456</v>
      </c>
      <c r="K289" s="15" t="s">
        <v>678</v>
      </c>
      <c r="L289" s="61" t="s">
        <v>4905</v>
      </c>
      <c r="M289" s="15" t="s">
        <v>171</v>
      </c>
      <c r="O289" s="30" t="str">
        <f t="shared" si="44"/>
        <v>ü</v>
      </c>
      <c r="P289" s="30" t="str">
        <f t="shared" si="45"/>
        <v>ü</v>
      </c>
      <c r="Q289" s="30" t="str">
        <f t="shared" si="46"/>
        <v>ü</v>
      </c>
      <c r="R289" s="30" t="str">
        <f t="shared" si="47"/>
        <v/>
      </c>
      <c r="S289" s="17" t="str">
        <f t="shared" si="48"/>
        <v>ü</v>
      </c>
      <c r="T289" s="17" t="str">
        <f t="shared" si="49"/>
        <v/>
      </c>
      <c r="U289" s="17"/>
      <c r="V289" s="17" t="str">
        <f t="shared" si="50"/>
        <v>ü</v>
      </c>
    </row>
    <row r="290" spans="1:22" ht="21.75" hidden="1" customHeight="1" x14ac:dyDescent="0.25">
      <c r="A290" s="28">
        <v>289</v>
      </c>
      <c r="B290" s="15">
        <v>2284849</v>
      </c>
      <c r="C290" s="16">
        <v>46116</v>
      </c>
      <c r="D290" s="16">
        <v>46118</v>
      </c>
      <c r="E290" s="15" t="s">
        <v>6516</v>
      </c>
      <c r="F290" s="15" t="s">
        <v>166</v>
      </c>
      <c r="H290" s="15">
        <v>507288257</v>
      </c>
      <c r="I290" s="15">
        <v>149</v>
      </c>
      <c r="J290" s="15">
        <v>25</v>
      </c>
      <c r="K290" s="15" t="s">
        <v>232</v>
      </c>
      <c r="L290" s="61" t="s">
        <v>4969</v>
      </c>
      <c r="M290" s="15" t="s">
        <v>164</v>
      </c>
      <c r="O290" s="30" t="str">
        <f t="shared" si="44"/>
        <v>ü</v>
      </c>
      <c r="P290" s="30" t="str">
        <f t="shared" si="45"/>
        <v>ü</v>
      </c>
      <c r="Q290" s="30" t="str">
        <f t="shared" si="46"/>
        <v>ü</v>
      </c>
      <c r="R290" s="30" t="str">
        <f t="shared" si="47"/>
        <v/>
      </c>
      <c r="S290" s="17" t="str">
        <f t="shared" si="48"/>
        <v>ü</v>
      </c>
      <c r="T290" s="17" t="str">
        <f t="shared" si="49"/>
        <v/>
      </c>
      <c r="U290" s="17"/>
      <c r="V290" s="17" t="str">
        <f t="shared" si="50"/>
        <v/>
      </c>
    </row>
    <row r="291" spans="1:22" ht="21.75" hidden="1" customHeight="1" x14ac:dyDescent="0.25">
      <c r="A291" s="28">
        <v>290</v>
      </c>
      <c r="B291" s="15">
        <v>2284828</v>
      </c>
      <c r="C291" s="16">
        <v>46115</v>
      </c>
      <c r="D291" s="16">
        <v>46117</v>
      </c>
      <c r="E291" s="15" t="s">
        <v>6518</v>
      </c>
      <c r="F291" s="15" t="s">
        <v>166</v>
      </c>
      <c r="H291" s="15">
        <v>507070250</v>
      </c>
      <c r="I291" s="15">
        <v>8</v>
      </c>
      <c r="J291" s="15">
        <v>35</v>
      </c>
      <c r="K291" s="15" t="s">
        <v>344</v>
      </c>
      <c r="L291" s="61" t="s">
        <v>6664</v>
      </c>
      <c r="M291" s="15" t="s">
        <v>211</v>
      </c>
      <c r="O291" s="30" t="str">
        <f t="shared" si="44"/>
        <v/>
      </c>
      <c r="P291" s="30" t="str">
        <f t="shared" si="45"/>
        <v>ü</v>
      </c>
      <c r="Q291" s="30" t="str">
        <f t="shared" si="46"/>
        <v>ü</v>
      </c>
      <c r="R291" s="30" t="str">
        <f t="shared" si="47"/>
        <v/>
      </c>
      <c r="S291" s="17" t="str">
        <f t="shared" si="48"/>
        <v/>
      </c>
      <c r="T291" s="17" t="str">
        <f t="shared" si="49"/>
        <v/>
      </c>
      <c r="U291" s="17"/>
      <c r="V291" s="17" t="str">
        <f t="shared" si="50"/>
        <v/>
      </c>
    </row>
    <row r="292" spans="1:22" ht="21.75" hidden="1" customHeight="1" x14ac:dyDescent="0.25">
      <c r="A292" s="28">
        <v>291</v>
      </c>
      <c r="B292" s="15">
        <v>2284818</v>
      </c>
      <c r="C292" s="16">
        <v>46115</v>
      </c>
      <c r="D292" s="16">
        <v>46116</v>
      </c>
      <c r="E292" s="15" t="s">
        <v>6519</v>
      </c>
      <c r="F292" s="15" t="s">
        <v>166</v>
      </c>
      <c r="H292" s="15">
        <v>558880958</v>
      </c>
      <c r="I292" s="15">
        <v>45</v>
      </c>
      <c r="J292" s="15">
        <v>2522</v>
      </c>
      <c r="K292" s="15" t="s">
        <v>564</v>
      </c>
      <c r="L292" s="61" t="s">
        <v>4922</v>
      </c>
      <c r="M292" s="15" t="s">
        <v>486</v>
      </c>
      <c r="O292" s="30" t="str">
        <f t="shared" si="44"/>
        <v>ü</v>
      </c>
      <c r="P292" s="30" t="str">
        <f t="shared" si="45"/>
        <v>ü</v>
      </c>
      <c r="Q292" s="30" t="str">
        <f t="shared" si="46"/>
        <v>ü</v>
      </c>
      <c r="R292" s="30" t="str">
        <f t="shared" si="47"/>
        <v/>
      </c>
      <c r="S292" s="17" t="str">
        <f t="shared" si="48"/>
        <v>ü</v>
      </c>
      <c r="T292" s="17" t="str">
        <f t="shared" si="49"/>
        <v/>
      </c>
      <c r="U292" s="17"/>
      <c r="V292" s="17" t="str">
        <f t="shared" si="50"/>
        <v/>
      </c>
    </row>
    <row r="293" spans="1:22" ht="21.75" hidden="1" customHeight="1" x14ac:dyDescent="0.25">
      <c r="A293" s="28">
        <v>292</v>
      </c>
      <c r="B293" s="15">
        <v>2284816</v>
      </c>
      <c r="C293" s="16">
        <v>46115</v>
      </c>
      <c r="D293" s="16">
        <v>46118</v>
      </c>
      <c r="E293" s="15" t="s">
        <v>6520</v>
      </c>
      <c r="F293" s="15" t="s">
        <v>166</v>
      </c>
      <c r="H293" s="15">
        <v>503683687</v>
      </c>
      <c r="I293" s="15">
        <v>54</v>
      </c>
      <c r="J293" s="15">
        <v>24</v>
      </c>
      <c r="K293" s="15" t="s">
        <v>224</v>
      </c>
      <c r="L293" s="61" t="s">
        <v>4975</v>
      </c>
      <c r="M293" s="15" t="s">
        <v>211</v>
      </c>
      <c r="O293" s="30" t="str">
        <f t="shared" si="44"/>
        <v>ü</v>
      </c>
      <c r="P293" s="30" t="str">
        <f t="shared" si="45"/>
        <v>ü</v>
      </c>
      <c r="Q293" s="30" t="str">
        <f t="shared" si="46"/>
        <v>ü</v>
      </c>
      <c r="R293" s="30" t="str">
        <f t="shared" si="47"/>
        <v/>
      </c>
      <c r="S293" s="17" t="str">
        <f t="shared" si="48"/>
        <v>ü</v>
      </c>
      <c r="T293" s="17" t="str">
        <f t="shared" si="49"/>
        <v/>
      </c>
      <c r="U293" s="17"/>
      <c r="V293" s="17" t="str">
        <f t="shared" si="50"/>
        <v/>
      </c>
    </row>
    <row r="294" spans="1:22" ht="21.75" hidden="1" customHeight="1" x14ac:dyDescent="0.25">
      <c r="A294" s="28">
        <v>293</v>
      </c>
      <c r="B294" s="15">
        <v>2284805</v>
      </c>
      <c r="C294" s="16">
        <v>46115</v>
      </c>
      <c r="D294" s="16">
        <v>46116</v>
      </c>
      <c r="E294" s="15" t="s">
        <v>6521</v>
      </c>
      <c r="F294" s="15" t="s">
        <v>166</v>
      </c>
      <c r="H294" s="15">
        <v>507748338</v>
      </c>
      <c r="I294" s="15" t="s">
        <v>3114</v>
      </c>
      <c r="J294" s="15">
        <v>1090</v>
      </c>
      <c r="K294" s="15" t="s">
        <v>233</v>
      </c>
      <c r="L294" s="61" t="s">
        <v>5035</v>
      </c>
      <c r="M294" s="15" t="s">
        <v>158</v>
      </c>
      <c r="O294" s="30" t="str">
        <f t="shared" si="44"/>
        <v>ü</v>
      </c>
      <c r="P294" s="30" t="str">
        <f t="shared" si="45"/>
        <v/>
      </c>
      <c r="Q294" s="30" t="str">
        <f t="shared" si="46"/>
        <v>ü</v>
      </c>
      <c r="R294" s="30" t="str">
        <f t="shared" si="47"/>
        <v/>
      </c>
      <c r="S294" s="17" t="str">
        <f t="shared" si="48"/>
        <v>ü</v>
      </c>
      <c r="T294" s="17" t="str">
        <f t="shared" si="49"/>
        <v/>
      </c>
      <c r="U294" s="17"/>
      <c r="V294" s="17" t="str">
        <f t="shared" si="50"/>
        <v/>
      </c>
    </row>
    <row r="295" spans="1:22" ht="21.75" hidden="1" customHeight="1" x14ac:dyDescent="0.25">
      <c r="A295" s="28">
        <v>294</v>
      </c>
      <c r="B295" s="15">
        <v>2284800</v>
      </c>
      <c r="C295" s="16">
        <v>46115</v>
      </c>
      <c r="D295" s="16">
        <v>46116</v>
      </c>
      <c r="E295" s="15" t="s">
        <v>5100</v>
      </c>
      <c r="F295" s="15" t="s">
        <v>166</v>
      </c>
      <c r="H295" s="15">
        <v>506263392</v>
      </c>
      <c r="I295" s="15">
        <v>54</v>
      </c>
      <c r="J295" s="15">
        <v>2329</v>
      </c>
      <c r="K295" s="15" t="s">
        <v>600</v>
      </c>
      <c r="L295" s="61" t="s">
        <v>4919</v>
      </c>
      <c r="M295" s="15" t="s">
        <v>211</v>
      </c>
      <c r="O295" s="30" t="str">
        <f t="shared" si="44"/>
        <v/>
      </c>
      <c r="P295" s="30" t="str">
        <f t="shared" si="45"/>
        <v/>
      </c>
      <c r="Q295" s="30" t="str">
        <f t="shared" si="46"/>
        <v>ü</v>
      </c>
      <c r="R295" s="30" t="str">
        <f t="shared" si="47"/>
        <v/>
      </c>
      <c r="S295" s="17" t="str">
        <f t="shared" si="48"/>
        <v/>
      </c>
      <c r="T295" s="17" t="str">
        <f t="shared" si="49"/>
        <v/>
      </c>
      <c r="U295" s="17"/>
      <c r="V295" s="17" t="str">
        <f t="shared" si="50"/>
        <v/>
      </c>
    </row>
    <row r="296" spans="1:22" ht="21.75" hidden="1" customHeight="1" x14ac:dyDescent="0.25">
      <c r="A296" s="28">
        <v>295</v>
      </c>
      <c r="B296" s="15">
        <v>2284785</v>
      </c>
      <c r="C296" s="16">
        <v>46115</v>
      </c>
      <c r="D296" s="16">
        <v>46117</v>
      </c>
      <c r="E296" s="15" t="s">
        <v>6522</v>
      </c>
      <c r="F296" s="15" t="s">
        <v>166</v>
      </c>
      <c r="H296" s="15">
        <v>565062189</v>
      </c>
      <c r="I296" s="15">
        <v>30</v>
      </c>
      <c r="J296" s="15">
        <v>10</v>
      </c>
      <c r="K296" s="15" t="s">
        <v>1235</v>
      </c>
      <c r="L296" s="61" t="s">
        <v>5176</v>
      </c>
      <c r="M296" s="15" t="s">
        <v>211</v>
      </c>
      <c r="O296" s="30" t="str">
        <f t="shared" si="44"/>
        <v/>
      </c>
      <c r="P296" s="30" t="str">
        <f t="shared" si="45"/>
        <v>ü</v>
      </c>
      <c r="Q296" s="30" t="str">
        <f t="shared" si="46"/>
        <v>ü</v>
      </c>
      <c r="R296" s="30" t="str">
        <f t="shared" si="47"/>
        <v/>
      </c>
      <c r="S296" s="17" t="str">
        <f t="shared" si="48"/>
        <v/>
      </c>
      <c r="T296" s="17" t="str">
        <f t="shared" si="49"/>
        <v/>
      </c>
      <c r="U296" s="17"/>
      <c r="V296" s="17" t="str">
        <f t="shared" si="50"/>
        <v/>
      </c>
    </row>
    <row r="297" spans="1:22" ht="21.75" hidden="1" customHeight="1" x14ac:dyDescent="0.25">
      <c r="A297" s="28">
        <v>296</v>
      </c>
      <c r="B297" s="15">
        <v>2284778</v>
      </c>
      <c r="C297" s="16">
        <v>46115</v>
      </c>
      <c r="D297" s="16">
        <v>46117</v>
      </c>
      <c r="E297" s="15" t="s">
        <v>6523</v>
      </c>
      <c r="F297" s="15" t="s">
        <v>166</v>
      </c>
      <c r="H297" s="15">
        <v>503233181</v>
      </c>
      <c r="I297" s="15">
        <v>41</v>
      </c>
      <c r="J297" s="15">
        <v>1</v>
      </c>
      <c r="K297" s="15" t="s">
        <v>226</v>
      </c>
      <c r="L297" s="61" t="s">
        <v>4896</v>
      </c>
      <c r="O297" s="30" t="str">
        <f t="shared" si="44"/>
        <v>ü</v>
      </c>
      <c r="P297" s="30" t="str">
        <f t="shared" si="45"/>
        <v>ü</v>
      </c>
      <c r="Q297" s="30" t="str">
        <f t="shared" si="46"/>
        <v>ü</v>
      </c>
      <c r="R297" s="30" t="str">
        <f t="shared" si="47"/>
        <v/>
      </c>
      <c r="S297" s="17" t="str">
        <f t="shared" si="48"/>
        <v>ü</v>
      </c>
      <c r="T297" s="17" t="str">
        <f t="shared" si="49"/>
        <v/>
      </c>
      <c r="U297" s="17"/>
      <c r="V297" s="17" t="str">
        <f t="shared" si="50"/>
        <v/>
      </c>
    </row>
    <row r="298" spans="1:22" ht="21.75" hidden="1" customHeight="1" x14ac:dyDescent="0.25">
      <c r="A298" s="28">
        <v>297</v>
      </c>
      <c r="B298" s="15">
        <v>2284776</v>
      </c>
      <c r="C298" s="16">
        <v>46115</v>
      </c>
      <c r="D298" s="16">
        <v>46117</v>
      </c>
      <c r="E298" s="15" t="s">
        <v>6524</v>
      </c>
      <c r="F298" s="15" t="s">
        <v>166</v>
      </c>
      <c r="H298" s="15">
        <v>501032326</v>
      </c>
      <c r="I298" s="15" t="s">
        <v>818</v>
      </c>
      <c r="J298" s="15" t="s">
        <v>818</v>
      </c>
      <c r="K298" s="15" t="s">
        <v>374</v>
      </c>
      <c r="L298" s="61" t="s">
        <v>4919</v>
      </c>
      <c r="M298" s="15" t="s">
        <v>162</v>
      </c>
      <c r="O298" s="30" t="str">
        <f t="shared" si="44"/>
        <v/>
      </c>
      <c r="P298" s="30" t="str">
        <f t="shared" si="45"/>
        <v/>
      </c>
      <c r="Q298" s="30" t="str">
        <f t="shared" si="46"/>
        <v>ü</v>
      </c>
      <c r="R298" s="30" t="str">
        <f t="shared" si="47"/>
        <v/>
      </c>
      <c r="S298" s="17" t="str">
        <f t="shared" si="48"/>
        <v/>
      </c>
      <c r="T298" s="17" t="str">
        <f t="shared" si="49"/>
        <v/>
      </c>
      <c r="U298" s="17"/>
      <c r="V298" s="17" t="str">
        <f t="shared" si="50"/>
        <v/>
      </c>
    </row>
    <row r="299" spans="1:22" ht="21.75" hidden="1" customHeight="1" x14ac:dyDescent="0.25">
      <c r="A299" s="28">
        <v>298</v>
      </c>
      <c r="B299" s="15">
        <v>2284772</v>
      </c>
      <c r="C299" s="16">
        <v>46115</v>
      </c>
      <c r="D299" s="16"/>
      <c r="E299" s="15" t="s">
        <v>6525</v>
      </c>
      <c r="H299" s="15">
        <v>506466778</v>
      </c>
      <c r="I299" s="15">
        <v>131</v>
      </c>
      <c r="J299" s="15">
        <v>89</v>
      </c>
      <c r="K299" s="15" t="s">
        <v>225</v>
      </c>
      <c r="L299" s="61" t="s">
        <v>4969</v>
      </c>
      <c r="O299" s="30" t="str">
        <f t="shared" si="44"/>
        <v>ü</v>
      </c>
      <c r="P299" s="30" t="str">
        <f t="shared" si="45"/>
        <v>ü</v>
      </c>
      <c r="Q299" s="30" t="str">
        <f t="shared" si="46"/>
        <v>ü</v>
      </c>
      <c r="R299" s="30" t="str">
        <f t="shared" si="47"/>
        <v/>
      </c>
      <c r="S299" s="17" t="str">
        <f t="shared" si="48"/>
        <v>ü</v>
      </c>
      <c r="T299" s="17" t="str">
        <f t="shared" si="49"/>
        <v/>
      </c>
      <c r="U299" s="17"/>
      <c r="V299" s="17" t="str">
        <f t="shared" si="50"/>
        <v/>
      </c>
    </row>
    <row r="300" spans="1:22" ht="21.75" hidden="1" customHeight="1" x14ac:dyDescent="0.25">
      <c r="A300" s="28">
        <v>299</v>
      </c>
      <c r="B300" s="15">
        <v>2284726</v>
      </c>
      <c r="C300" s="16">
        <v>46115</v>
      </c>
      <c r="D300" s="16">
        <v>46117</v>
      </c>
      <c r="E300" s="15" t="s">
        <v>6526</v>
      </c>
      <c r="F300" s="15" t="s">
        <v>166</v>
      </c>
      <c r="H300" s="15">
        <v>504277555</v>
      </c>
      <c r="I300" s="15">
        <v>136</v>
      </c>
      <c r="J300" s="15">
        <v>4236</v>
      </c>
      <c r="K300" s="15" t="s">
        <v>230</v>
      </c>
      <c r="L300" s="61" t="s">
        <v>5224</v>
      </c>
      <c r="M300" s="15" t="s">
        <v>158</v>
      </c>
      <c r="O300" s="30" t="str">
        <f t="shared" si="44"/>
        <v>ü</v>
      </c>
      <c r="P300" s="30" t="str">
        <f t="shared" si="45"/>
        <v>ü</v>
      </c>
      <c r="Q300" s="30" t="str">
        <f t="shared" si="46"/>
        <v>ü</v>
      </c>
      <c r="R300" s="30" t="str">
        <f t="shared" si="47"/>
        <v/>
      </c>
      <c r="S300" s="17" t="str">
        <f t="shared" si="48"/>
        <v>ü</v>
      </c>
      <c r="T300" s="17" t="str">
        <f t="shared" si="49"/>
        <v/>
      </c>
      <c r="U300" s="17"/>
      <c r="V300" s="17" t="str">
        <f t="shared" si="50"/>
        <v>ü</v>
      </c>
    </row>
    <row r="301" spans="1:22" ht="21.75" hidden="1" customHeight="1" x14ac:dyDescent="0.25">
      <c r="A301" s="28">
        <v>300</v>
      </c>
      <c r="B301" s="15">
        <v>2284725</v>
      </c>
      <c r="C301" s="16">
        <v>46115</v>
      </c>
      <c r="D301" s="16">
        <v>46117</v>
      </c>
      <c r="E301" s="15" t="s">
        <v>6527</v>
      </c>
      <c r="F301" s="15" t="s">
        <v>210</v>
      </c>
      <c r="H301" s="15">
        <v>557555507</v>
      </c>
      <c r="I301" s="15">
        <v>59</v>
      </c>
      <c r="J301" s="15">
        <v>14</v>
      </c>
      <c r="K301" s="15" t="s">
        <v>346</v>
      </c>
      <c r="L301" s="61" t="s">
        <v>4896</v>
      </c>
      <c r="M301" s="15" t="s">
        <v>214</v>
      </c>
      <c r="O301" s="30" t="str">
        <f t="shared" si="44"/>
        <v>ü</v>
      </c>
      <c r="P301" s="30" t="str">
        <f t="shared" si="45"/>
        <v>ü</v>
      </c>
      <c r="Q301" s="30" t="str">
        <f t="shared" si="46"/>
        <v>ü</v>
      </c>
      <c r="R301" s="30" t="str">
        <f t="shared" si="47"/>
        <v/>
      </c>
      <c r="S301" s="17" t="str">
        <f t="shared" si="48"/>
        <v>ü</v>
      </c>
      <c r="T301" s="17" t="str">
        <f t="shared" si="49"/>
        <v/>
      </c>
      <c r="U301" s="17"/>
      <c r="V301" s="17" t="str">
        <f t="shared" si="50"/>
        <v/>
      </c>
    </row>
    <row r="302" spans="1:22" ht="21.75" hidden="1" customHeight="1" x14ac:dyDescent="0.25">
      <c r="A302" s="28">
        <v>301</v>
      </c>
      <c r="B302" s="15">
        <v>2284714</v>
      </c>
      <c r="C302" s="16">
        <v>46115</v>
      </c>
      <c r="D302" s="16">
        <v>46117</v>
      </c>
      <c r="E302" s="15" t="s">
        <v>6528</v>
      </c>
      <c r="F302" s="15" t="s">
        <v>159</v>
      </c>
      <c r="H302" s="15">
        <v>506572774</v>
      </c>
      <c r="I302" s="15" t="s">
        <v>6665</v>
      </c>
      <c r="J302" s="15">
        <v>101</v>
      </c>
      <c r="K302" s="15" t="s">
        <v>363</v>
      </c>
      <c r="L302" s="61" t="s">
        <v>4896</v>
      </c>
      <c r="M302" s="15" t="s">
        <v>158</v>
      </c>
      <c r="O302" s="30" t="str">
        <f t="shared" si="44"/>
        <v>ü</v>
      </c>
      <c r="P302" s="30" t="str">
        <f t="shared" si="45"/>
        <v>ü</v>
      </c>
      <c r="Q302" s="30" t="str">
        <f t="shared" si="46"/>
        <v>ü</v>
      </c>
      <c r="R302" s="30" t="str">
        <f t="shared" si="47"/>
        <v/>
      </c>
      <c r="S302" s="17" t="str">
        <f t="shared" si="48"/>
        <v>ü</v>
      </c>
      <c r="T302" s="17" t="str">
        <f t="shared" si="49"/>
        <v/>
      </c>
      <c r="U302" s="17"/>
      <c r="V302" s="17" t="str">
        <f t="shared" si="50"/>
        <v/>
      </c>
    </row>
    <row r="303" spans="1:22" ht="21.75" hidden="1" customHeight="1" x14ac:dyDescent="0.25">
      <c r="A303" s="28">
        <v>302</v>
      </c>
      <c r="B303" s="15">
        <v>2284712</v>
      </c>
      <c r="C303" s="16">
        <v>46115</v>
      </c>
      <c r="D303" s="16"/>
      <c r="E303" s="15" t="s">
        <v>6529</v>
      </c>
      <c r="H303" s="15">
        <v>554366634</v>
      </c>
      <c r="I303" s="15">
        <v>135</v>
      </c>
      <c r="J303" s="15">
        <v>270</v>
      </c>
      <c r="K303" s="15" t="s">
        <v>224</v>
      </c>
      <c r="L303" s="61" t="s">
        <v>6236</v>
      </c>
      <c r="O303" s="30" t="str">
        <f t="shared" si="44"/>
        <v/>
      </c>
      <c r="P303" s="30" t="str">
        <f t="shared" si="45"/>
        <v/>
      </c>
      <c r="Q303" s="30" t="str">
        <f t="shared" si="46"/>
        <v/>
      </c>
      <c r="R303" s="30" t="str">
        <f t="shared" si="47"/>
        <v/>
      </c>
      <c r="S303" s="17" t="str">
        <f t="shared" si="48"/>
        <v/>
      </c>
      <c r="T303" s="17" t="str">
        <f t="shared" si="49"/>
        <v/>
      </c>
      <c r="U303" s="17"/>
      <c r="V303" s="17" t="str">
        <f t="shared" si="50"/>
        <v/>
      </c>
    </row>
    <row r="304" spans="1:22" ht="21.75" hidden="1" customHeight="1" x14ac:dyDescent="0.25">
      <c r="A304" s="28">
        <v>303</v>
      </c>
      <c r="B304" s="15">
        <v>2284703</v>
      </c>
      <c r="C304" s="16">
        <v>46115</v>
      </c>
      <c r="D304" s="16">
        <v>46116</v>
      </c>
      <c r="E304" s="15" t="s">
        <v>5894</v>
      </c>
      <c r="F304" s="15" t="s">
        <v>166</v>
      </c>
      <c r="H304" s="15">
        <v>508900118</v>
      </c>
      <c r="I304" s="15">
        <v>182</v>
      </c>
      <c r="J304" s="15">
        <v>1980</v>
      </c>
      <c r="K304" s="15" t="s">
        <v>229</v>
      </c>
      <c r="L304" s="61" t="s">
        <v>6246</v>
      </c>
      <c r="M304" s="15" t="s">
        <v>165</v>
      </c>
      <c r="O304" s="30" t="str">
        <f t="shared" si="44"/>
        <v>ü</v>
      </c>
      <c r="P304" s="30" t="str">
        <f t="shared" si="45"/>
        <v>ü</v>
      </c>
      <c r="Q304" s="30" t="str">
        <f t="shared" si="46"/>
        <v>ü</v>
      </c>
      <c r="R304" s="30" t="str">
        <f t="shared" si="47"/>
        <v/>
      </c>
      <c r="S304" s="17" t="str">
        <f t="shared" si="48"/>
        <v>ü</v>
      </c>
      <c r="T304" s="17" t="str">
        <f t="shared" si="49"/>
        <v/>
      </c>
      <c r="U304" s="17"/>
      <c r="V304" s="17" t="str">
        <f t="shared" si="50"/>
        <v/>
      </c>
    </row>
    <row r="305" spans="1:22" ht="21.75" hidden="1" customHeight="1" x14ac:dyDescent="0.25">
      <c r="A305" s="28">
        <v>304</v>
      </c>
      <c r="B305" s="15">
        <v>2284701</v>
      </c>
      <c r="C305" s="16">
        <v>46115</v>
      </c>
      <c r="D305" s="16">
        <v>46117</v>
      </c>
      <c r="E305" s="15" t="s">
        <v>6530</v>
      </c>
      <c r="F305" s="15" t="s">
        <v>166</v>
      </c>
      <c r="H305" s="15">
        <v>552361255</v>
      </c>
      <c r="I305" s="15">
        <v>219</v>
      </c>
      <c r="J305" s="15">
        <v>219</v>
      </c>
      <c r="K305" s="15" t="s">
        <v>1595</v>
      </c>
      <c r="L305" s="61" t="s">
        <v>4905</v>
      </c>
      <c r="M305" s="15" t="s">
        <v>164</v>
      </c>
      <c r="O305" s="30" t="str">
        <f t="shared" si="44"/>
        <v>ü</v>
      </c>
      <c r="P305" s="30" t="str">
        <f t="shared" si="45"/>
        <v>ü</v>
      </c>
      <c r="Q305" s="30" t="str">
        <f t="shared" si="46"/>
        <v>ü</v>
      </c>
      <c r="R305" s="30" t="str">
        <f t="shared" si="47"/>
        <v/>
      </c>
      <c r="S305" s="17" t="str">
        <f t="shared" si="48"/>
        <v>ü</v>
      </c>
      <c r="T305" s="17" t="str">
        <f t="shared" si="49"/>
        <v/>
      </c>
      <c r="U305" s="17"/>
      <c r="V305" s="17" t="str">
        <f t="shared" si="50"/>
        <v>ü</v>
      </c>
    </row>
    <row r="306" spans="1:22" ht="21.75" hidden="1" customHeight="1" x14ac:dyDescent="0.25">
      <c r="A306" s="28">
        <v>305</v>
      </c>
      <c r="B306" s="15">
        <v>2284697</v>
      </c>
      <c r="C306" s="16">
        <v>46115</v>
      </c>
      <c r="D306" s="16">
        <v>46117</v>
      </c>
      <c r="E306" s="15" t="s">
        <v>6531</v>
      </c>
      <c r="F306" s="15" t="s">
        <v>166</v>
      </c>
      <c r="H306" s="15">
        <v>509000774</v>
      </c>
      <c r="I306" s="15">
        <v>49</v>
      </c>
      <c r="J306" s="15">
        <v>16</v>
      </c>
      <c r="K306" s="15" t="s">
        <v>239</v>
      </c>
      <c r="L306" s="61" t="s">
        <v>5154</v>
      </c>
      <c r="M306" s="15" t="s">
        <v>6448</v>
      </c>
      <c r="O306" s="30" t="str">
        <f t="shared" si="44"/>
        <v>ü</v>
      </c>
      <c r="P306" s="30" t="str">
        <f t="shared" si="45"/>
        <v>ü</v>
      </c>
      <c r="Q306" s="30" t="str">
        <f t="shared" si="46"/>
        <v>ü</v>
      </c>
      <c r="R306" s="30" t="str">
        <f t="shared" si="47"/>
        <v/>
      </c>
      <c r="S306" s="17" t="str">
        <f t="shared" si="48"/>
        <v>ü</v>
      </c>
      <c r="T306" s="17" t="str">
        <f t="shared" si="49"/>
        <v/>
      </c>
      <c r="U306" s="17"/>
      <c r="V306" s="17" t="str">
        <f t="shared" si="50"/>
        <v/>
      </c>
    </row>
    <row r="307" spans="1:22" ht="21.75" hidden="1" customHeight="1" x14ac:dyDescent="0.25">
      <c r="A307" s="28">
        <v>306</v>
      </c>
      <c r="B307" s="15">
        <v>2284696</v>
      </c>
      <c r="C307" s="16">
        <v>46115</v>
      </c>
      <c r="D307" s="16">
        <v>46118</v>
      </c>
      <c r="E307" s="15" t="s">
        <v>6427</v>
      </c>
      <c r="F307" s="15" t="s">
        <v>166</v>
      </c>
      <c r="H307" s="15">
        <v>508656764</v>
      </c>
      <c r="I307" s="15" t="s">
        <v>6666</v>
      </c>
      <c r="J307" s="15" t="s">
        <v>4591</v>
      </c>
      <c r="K307" s="15" t="s">
        <v>368</v>
      </c>
      <c r="L307" s="61" t="s">
        <v>4922</v>
      </c>
      <c r="M307" s="15" t="s">
        <v>6448</v>
      </c>
      <c r="O307" s="30" t="str">
        <f t="shared" si="44"/>
        <v>ü</v>
      </c>
      <c r="P307" s="30" t="str">
        <f t="shared" si="45"/>
        <v>ü</v>
      </c>
      <c r="Q307" s="30" t="str">
        <f t="shared" si="46"/>
        <v>ü</v>
      </c>
      <c r="R307" s="30" t="str">
        <f t="shared" si="47"/>
        <v/>
      </c>
      <c r="S307" s="17" t="str">
        <f t="shared" si="48"/>
        <v>ü</v>
      </c>
      <c r="T307" s="17" t="str">
        <f t="shared" si="49"/>
        <v/>
      </c>
      <c r="U307" s="17"/>
      <c r="V307" s="17" t="str">
        <f t="shared" si="50"/>
        <v/>
      </c>
    </row>
    <row r="308" spans="1:22" ht="21.75" hidden="1" customHeight="1" x14ac:dyDescent="0.25">
      <c r="A308" s="28">
        <v>307</v>
      </c>
      <c r="B308" s="15">
        <v>2284675</v>
      </c>
      <c r="C308" s="16">
        <v>46115</v>
      </c>
      <c r="D308" s="16">
        <v>46117</v>
      </c>
      <c r="E308" s="15" t="s">
        <v>6532</v>
      </c>
      <c r="F308" s="15" t="s">
        <v>166</v>
      </c>
      <c r="H308" s="15">
        <v>508281139</v>
      </c>
      <c r="I308" s="15" t="s">
        <v>4853</v>
      </c>
      <c r="J308" s="15" t="s">
        <v>2743</v>
      </c>
      <c r="K308" s="15" t="s">
        <v>374</v>
      </c>
      <c r="L308" s="61" t="s">
        <v>4920</v>
      </c>
      <c r="M308" s="15" t="s">
        <v>162</v>
      </c>
      <c r="O308" s="30" t="str">
        <f t="shared" si="44"/>
        <v/>
      </c>
      <c r="P308" s="30" t="str">
        <f t="shared" si="45"/>
        <v/>
      </c>
      <c r="Q308" s="30" t="str">
        <f t="shared" si="46"/>
        <v/>
      </c>
      <c r="R308" s="30" t="str">
        <f t="shared" si="47"/>
        <v/>
      </c>
      <c r="S308" s="17" t="str">
        <f t="shared" si="48"/>
        <v/>
      </c>
      <c r="T308" s="17" t="str">
        <f t="shared" si="49"/>
        <v/>
      </c>
      <c r="U308" s="17"/>
      <c r="V308" s="17" t="str">
        <f t="shared" si="50"/>
        <v/>
      </c>
    </row>
    <row r="309" spans="1:22" ht="21.75" hidden="1" customHeight="1" x14ac:dyDescent="0.25">
      <c r="A309" s="28">
        <v>308</v>
      </c>
      <c r="B309" s="15">
        <v>2284658</v>
      </c>
      <c r="C309" s="16">
        <v>46115</v>
      </c>
      <c r="D309" s="16">
        <v>46118</v>
      </c>
      <c r="E309" s="15" t="s">
        <v>5788</v>
      </c>
      <c r="F309" s="15" t="s">
        <v>166</v>
      </c>
      <c r="H309" s="15">
        <v>551173732</v>
      </c>
      <c r="I309" s="15">
        <v>11</v>
      </c>
      <c r="J309" s="15">
        <v>64</v>
      </c>
      <c r="K309" s="15" t="s">
        <v>593</v>
      </c>
      <c r="L309" s="61" t="s">
        <v>4905</v>
      </c>
      <c r="M309" s="15" t="s">
        <v>6448</v>
      </c>
      <c r="O309" s="30" t="str">
        <f t="shared" si="44"/>
        <v>ü</v>
      </c>
      <c r="P309" s="30" t="str">
        <f t="shared" si="45"/>
        <v>ü</v>
      </c>
      <c r="Q309" s="30" t="str">
        <f t="shared" si="46"/>
        <v>ü</v>
      </c>
      <c r="R309" s="30" t="str">
        <f t="shared" si="47"/>
        <v/>
      </c>
      <c r="S309" s="17" t="str">
        <f t="shared" si="48"/>
        <v>ü</v>
      </c>
      <c r="T309" s="17" t="str">
        <f t="shared" si="49"/>
        <v/>
      </c>
      <c r="U309" s="17"/>
      <c r="V309" s="17" t="str">
        <f t="shared" si="50"/>
        <v>ü</v>
      </c>
    </row>
    <row r="310" spans="1:22" ht="21.75" hidden="1" customHeight="1" x14ac:dyDescent="0.25">
      <c r="A310" s="28">
        <v>309</v>
      </c>
      <c r="B310" s="15">
        <v>2284651</v>
      </c>
      <c r="C310" s="16">
        <v>46115</v>
      </c>
      <c r="D310" s="16">
        <v>46119</v>
      </c>
      <c r="E310" s="15" t="s">
        <v>6533</v>
      </c>
      <c r="F310" s="15" t="s">
        <v>166</v>
      </c>
      <c r="H310" s="15">
        <v>558107177</v>
      </c>
      <c r="I310" s="15" t="s">
        <v>2796</v>
      </c>
      <c r="J310" s="15" t="s">
        <v>1073</v>
      </c>
      <c r="K310" s="15" t="s">
        <v>953</v>
      </c>
      <c r="L310" s="61" t="s">
        <v>4912</v>
      </c>
      <c r="M310" s="15" t="s">
        <v>171</v>
      </c>
      <c r="O310" s="30" t="str">
        <f t="shared" si="44"/>
        <v/>
      </c>
      <c r="P310" s="30" t="str">
        <f t="shared" si="45"/>
        <v/>
      </c>
      <c r="Q310" s="30" t="str">
        <f t="shared" si="46"/>
        <v>ü</v>
      </c>
      <c r="R310" s="30" t="str">
        <f t="shared" si="47"/>
        <v/>
      </c>
      <c r="S310" s="17" t="str">
        <f t="shared" si="48"/>
        <v>ü</v>
      </c>
      <c r="T310" s="17" t="str">
        <f t="shared" si="49"/>
        <v/>
      </c>
      <c r="U310" s="17"/>
      <c r="V310" s="17" t="str">
        <f t="shared" si="50"/>
        <v/>
      </c>
    </row>
    <row r="311" spans="1:22" ht="21.75" hidden="1" customHeight="1" x14ac:dyDescent="0.25">
      <c r="A311" s="28">
        <v>310</v>
      </c>
      <c r="B311" s="15">
        <v>2284632</v>
      </c>
      <c r="C311" s="16">
        <v>46115</v>
      </c>
      <c r="D311" s="16">
        <v>46116</v>
      </c>
      <c r="E311" s="15" t="s">
        <v>6534</v>
      </c>
      <c r="F311" s="15" t="s">
        <v>166</v>
      </c>
      <c r="H311" s="15">
        <v>568557679</v>
      </c>
      <c r="I311" s="15">
        <v>65</v>
      </c>
      <c r="J311" s="15">
        <v>7</v>
      </c>
      <c r="K311" s="15" t="s">
        <v>347</v>
      </c>
      <c r="L311" s="61" t="s">
        <v>4919</v>
      </c>
      <c r="M311" s="15" t="s">
        <v>162</v>
      </c>
      <c r="O311" s="30" t="str">
        <f t="shared" si="44"/>
        <v/>
      </c>
      <c r="P311" s="30" t="str">
        <f t="shared" si="45"/>
        <v/>
      </c>
      <c r="Q311" s="30" t="str">
        <f t="shared" si="46"/>
        <v>ü</v>
      </c>
      <c r="R311" s="30" t="str">
        <f t="shared" si="47"/>
        <v/>
      </c>
      <c r="S311" s="17" t="str">
        <f t="shared" si="48"/>
        <v/>
      </c>
      <c r="T311" s="17" t="str">
        <f t="shared" si="49"/>
        <v/>
      </c>
      <c r="U311" s="17"/>
      <c r="V311" s="17" t="str">
        <f t="shared" si="50"/>
        <v/>
      </c>
    </row>
    <row r="312" spans="1:22" ht="21.75" hidden="1" customHeight="1" x14ac:dyDescent="0.25">
      <c r="A312" s="28">
        <v>311</v>
      </c>
      <c r="B312" s="15">
        <v>2284629</v>
      </c>
      <c r="C312" s="16">
        <v>46115</v>
      </c>
      <c r="D312" s="16">
        <v>46117</v>
      </c>
      <c r="E312" s="15" t="s">
        <v>6535</v>
      </c>
      <c r="F312" s="15" t="s">
        <v>166</v>
      </c>
      <c r="H312" s="15">
        <v>589009090</v>
      </c>
      <c r="I312" s="15">
        <v>30</v>
      </c>
      <c r="J312" s="15">
        <v>6</v>
      </c>
      <c r="K312" s="15" t="s">
        <v>396</v>
      </c>
      <c r="L312" s="61" t="s">
        <v>4918</v>
      </c>
      <c r="M312" s="15" t="s">
        <v>165</v>
      </c>
      <c r="O312" s="30" t="str">
        <f t="shared" ref="O312:O326" si="51">IF(COUNTIF($L312,"*نمل*")&gt;=1,"ü","")</f>
        <v>ü</v>
      </c>
      <c r="P312" s="30" t="str">
        <f t="shared" ref="P312:P326" si="52">IF(COUNTIF(L312,"*صراصير*")&gt;=1,"ü","")</f>
        <v>ü</v>
      </c>
      <c r="Q312" s="30" t="str">
        <f t="shared" ref="Q312:Q326" si="53">IF(COUNTIF(L312,"*بعوض*")&gt;=1,"ü","")</f>
        <v>ü</v>
      </c>
      <c r="R312" s="30" t="str">
        <f t="shared" ref="R312:R326" si="54">IF(COUNTIF(L312,"*باعوض*")&gt;=1,"ü","")</f>
        <v/>
      </c>
      <c r="S312" s="17" t="str">
        <f t="shared" ref="S312:S326" si="55">IF(COUNTIF(L312,"*ذباب*")&gt;=1,"ü","")</f>
        <v>ü</v>
      </c>
      <c r="T312" s="17" t="str">
        <f t="shared" ref="T312:T326" si="56">IF(COUNTIF(L312,"*فئران*")&gt;=1,"ü","")</f>
        <v/>
      </c>
      <c r="U312" s="17"/>
      <c r="V312" s="17" t="str">
        <f t="shared" ref="V312:V326" si="57">IF(COUNTIF(L312,"*عقارب*")&gt;=1,"ü","")</f>
        <v/>
      </c>
    </row>
    <row r="313" spans="1:22" ht="21.75" hidden="1" customHeight="1" x14ac:dyDescent="0.25">
      <c r="A313" s="28">
        <v>312</v>
      </c>
      <c r="B313" s="15">
        <v>2284624</v>
      </c>
      <c r="C313" s="16">
        <v>46115</v>
      </c>
      <c r="D313" s="16">
        <v>46117</v>
      </c>
      <c r="E313" s="15" t="s">
        <v>6536</v>
      </c>
      <c r="F313" s="15" t="s">
        <v>166</v>
      </c>
      <c r="H313" s="15">
        <v>502082989</v>
      </c>
      <c r="I313" s="15">
        <v>3206</v>
      </c>
      <c r="J313" s="15">
        <v>3206</v>
      </c>
      <c r="K313" s="15" t="s">
        <v>226</v>
      </c>
      <c r="L313" s="61" t="s">
        <v>5035</v>
      </c>
      <c r="M313" s="15" t="s">
        <v>158</v>
      </c>
      <c r="O313" s="30" t="str">
        <f t="shared" si="51"/>
        <v>ü</v>
      </c>
      <c r="P313" s="30" t="str">
        <f t="shared" si="52"/>
        <v/>
      </c>
      <c r="Q313" s="30" t="str">
        <f t="shared" si="53"/>
        <v>ü</v>
      </c>
      <c r="R313" s="30" t="str">
        <f t="shared" si="54"/>
        <v/>
      </c>
      <c r="S313" s="17" t="str">
        <f t="shared" si="55"/>
        <v>ü</v>
      </c>
      <c r="T313" s="17" t="str">
        <f t="shared" si="56"/>
        <v/>
      </c>
      <c r="U313" s="17"/>
      <c r="V313" s="17" t="str">
        <f t="shared" si="57"/>
        <v/>
      </c>
    </row>
    <row r="314" spans="1:22" ht="21.75" hidden="1" customHeight="1" x14ac:dyDescent="0.25">
      <c r="A314" s="28">
        <v>313</v>
      </c>
      <c r="B314" s="15">
        <v>2284623</v>
      </c>
      <c r="C314" s="16">
        <v>46115</v>
      </c>
      <c r="D314" s="16">
        <v>46118</v>
      </c>
      <c r="E314" s="15" t="s">
        <v>6537</v>
      </c>
      <c r="F314" s="15" t="s">
        <v>166</v>
      </c>
      <c r="H314" s="15">
        <v>555717193</v>
      </c>
      <c r="I314" s="15" t="s">
        <v>6667</v>
      </c>
      <c r="J314" s="15">
        <v>223</v>
      </c>
      <c r="K314" s="15" t="s">
        <v>1430</v>
      </c>
      <c r="L314" s="61" t="s">
        <v>6668</v>
      </c>
      <c r="M314" s="15" t="s">
        <v>6447</v>
      </c>
      <c r="O314" s="30" t="str">
        <f t="shared" si="51"/>
        <v/>
      </c>
      <c r="P314" s="30" t="str">
        <f t="shared" si="52"/>
        <v/>
      </c>
      <c r="Q314" s="30" t="str">
        <f t="shared" si="53"/>
        <v/>
      </c>
      <c r="R314" s="30" t="str">
        <f t="shared" si="54"/>
        <v/>
      </c>
      <c r="S314" s="17" t="str">
        <f t="shared" si="55"/>
        <v/>
      </c>
      <c r="T314" s="17" t="str">
        <f t="shared" si="56"/>
        <v/>
      </c>
      <c r="U314" s="17"/>
      <c r="V314" s="17" t="str">
        <f t="shared" si="57"/>
        <v>ü</v>
      </c>
    </row>
    <row r="315" spans="1:22" ht="21.75" hidden="1" customHeight="1" x14ac:dyDescent="0.25">
      <c r="A315" s="28">
        <v>314</v>
      </c>
      <c r="B315" s="15">
        <v>2284598</v>
      </c>
      <c r="C315" s="16">
        <v>46115</v>
      </c>
      <c r="D315" s="16">
        <v>46116</v>
      </c>
      <c r="E315" s="15" t="s">
        <v>6538</v>
      </c>
      <c r="F315" s="15" t="s">
        <v>166</v>
      </c>
      <c r="H315" s="15">
        <v>505080850</v>
      </c>
      <c r="I315" s="15" t="s">
        <v>1230</v>
      </c>
      <c r="J315" s="15" t="s">
        <v>573</v>
      </c>
      <c r="K315" s="15" t="s">
        <v>376</v>
      </c>
      <c r="L315" s="61" t="s">
        <v>4969</v>
      </c>
      <c r="M315" s="15" t="s">
        <v>6448</v>
      </c>
      <c r="O315" s="30" t="str">
        <f t="shared" si="51"/>
        <v>ü</v>
      </c>
      <c r="P315" s="30" t="str">
        <f t="shared" si="52"/>
        <v>ü</v>
      </c>
      <c r="Q315" s="30" t="str">
        <f t="shared" si="53"/>
        <v>ü</v>
      </c>
      <c r="R315" s="30" t="str">
        <f t="shared" si="54"/>
        <v/>
      </c>
      <c r="S315" s="17" t="str">
        <f t="shared" si="55"/>
        <v>ü</v>
      </c>
      <c r="T315" s="17" t="str">
        <f t="shared" si="56"/>
        <v/>
      </c>
      <c r="U315" s="17"/>
      <c r="V315" s="17" t="str">
        <f t="shared" si="57"/>
        <v/>
      </c>
    </row>
    <row r="316" spans="1:22" ht="21.75" hidden="1" customHeight="1" x14ac:dyDescent="0.25">
      <c r="A316" s="28">
        <v>315</v>
      </c>
      <c r="B316" s="15">
        <v>2284585</v>
      </c>
      <c r="C316" s="16">
        <v>46115</v>
      </c>
      <c r="D316" s="16">
        <v>46117</v>
      </c>
      <c r="E316" s="15" t="s">
        <v>6539</v>
      </c>
      <c r="F316" s="15" t="s">
        <v>166</v>
      </c>
      <c r="H316" s="15">
        <v>521151255</v>
      </c>
      <c r="I316" s="15">
        <v>69</v>
      </c>
      <c r="J316" s="15">
        <v>7</v>
      </c>
      <c r="K316" s="15" t="s">
        <v>344</v>
      </c>
      <c r="L316" s="61" t="s">
        <v>5423</v>
      </c>
      <c r="M316" s="15" t="s">
        <v>211</v>
      </c>
      <c r="O316" s="30" t="str">
        <f t="shared" si="51"/>
        <v/>
      </c>
      <c r="P316" s="30" t="str">
        <f t="shared" si="52"/>
        <v>ü</v>
      </c>
      <c r="Q316" s="30" t="str">
        <f t="shared" si="53"/>
        <v>ü</v>
      </c>
      <c r="R316" s="30" t="str">
        <f t="shared" si="54"/>
        <v/>
      </c>
      <c r="S316" s="17" t="str">
        <f t="shared" si="55"/>
        <v>ü</v>
      </c>
      <c r="T316" s="17" t="str">
        <f t="shared" si="56"/>
        <v/>
      </c>
      <c r="U316" s="17"/>
      <c r="V316" s="17" t="str">
        <f t="shared" si="57"/>
        <v/>
      </c>
    </row>
    <row r="317" spans="1:22" ht="21.75" hidden="1" customHeight="1" x14ac:dyDescent="0.25">
      <c r="A317" s="28">
        <v>316</v>
      </c>
      <c r="B317" s="15">
        <v>2284574</v>
      </c>
      <c r="C317" s="16">
        <v>46115</v>
      </c>
      <c r="D317" s="16">
        <v>46117</v>
      </c>
      <c r="E317" s="15" t="s">
        <v>6540</v>
      </c>
      <c r="F317" s="15" t="s">
        <v>166</v>
      </c>
      <c r="H317" s="15">
        <v>556666320</v>
      </c>
      <c r="I317" s="15">
        <v>249</v>
      </c>
      <c r="J317" s="15">
        <v>249</v>
      </c>
      <c r="K317" s="15" t="s">
        <v>811</v>
      </c>
      <c r="L317" s="61" t="s">
        <v>4922</v>
      </c>
      <c r="M317" s="15" t="s">
        <v>6448</v>
      </c>
      <c r="O317" s="30" t="str">
        <f t="shared" si="51"/>
        <v>ü</v>
      </c>
      <c r="P317" s="30" t="str">
        <f t="shared" si="52"/>
        <v>ü</v>
      </c>
      <c r="Q317" s="30" t="str">
        <f t="shared" si="53"/>
        <v>ü</v>
      </c>
      <c r="R317" s="30" t="str">
        <f t="shared" si="54"/>
        <v/>
      </c>
      <c r="S317" s="17" t="str">
        <f t="shared" si="55"/>
        <v>ü</v>
      </c>
      <c r="T317" s="17" t="str">
        <f t="shared" si="56"/>
        <v/>
      </c>
      <c r="U317" s="17"/>
      <c r="V317" s="17" t="str">
        <f t="shared" si="57"/>
        <v/>
      </c>
    </row>
    <row r="318" spans="1:22" ht="21.75" hidden="1" customHeight="1" x14ac:dyDescent="0.25">
      <c r="A318" s="28">
        <v>317</v>
      </c>
      <c r="B318" s="15">
        <v>2284544</v>
      </c>
      <c r="C318" s="16">
        <v>46115</v>
      </c>
      <c r="D318" s="16">
        <v>46117</v>
      </c>
      <c r="E318" s="15" t="s">
        <v>4947</v>
      </c>
      <c r="F318" s="15" t="s">
        <v>166</v>
      </c>
      <c r="H318" s="15">
        <v>528688880</v>
      </c>
      <c r="I318" s="15">
        <v>3</v>
      </c>
      <c r="J318" s="15">
        <v>2</v>
      </c>
      <c r="K318" s="15" t="s">
        <v>222</v>
      </c>
      <c r="L318" s="61" t="s">
        <v>4933</v>
      </c>
      <c r="M318" s="15" t="s">
        <v>165</v>
      </c>
      <c r="O318" s="30" t="str">
        <f t="shared" si="51"/>
        <v>ü</v>
      </c>
      <c r="P318" s="30" t="str">
        <f t="shared" si="52"/>
        <v>ü</v>
      </c>
      <c r="Q318" s="30" t="str">
        <f t="shared" si="53"/>
        <v>ü</v>
      </c>
      <c r="R318" s="30" t="str">
        <f t="shared" si="54"/>
        <v/>
      </c>
      <c r="S318" s="17" t="str">
        <f t="shared" si="55"/>
        <v>ü</v>
      </c>
      <c r="T318" s="17" t="str">
        <f t="shared" si="56"/>
        <v/>
      </c>
      <c r="U318" s="17"/>
      <c r="V318" s="17" t="str">
        <f t="shared" si="57"/>
        <v>ü</v>
      </c>
    </row>
    <row r="319" spans="1:22" ht="21.75" hidden="1" customHeight="1" x14ac:dyDescent="0.25">
      <c r="A319" s="28">
        <v>318</v>
      </c>
      <c r="B319" s="15">
        <v>2284485</v>
      </c>
      <c r="C319" s="16">
        <v>46115</v>
      </c>
      <c r="D319" s="16">
        <v>46116</v>
      </c>
      <c r="E319" s="15" t="s">
        <v>5586</v>
      </c>
      <c r="F319" s="15" t="s">
        <v>166</v>
      </c>
      <c r="H319" s="15">
        <v>507659595</v>
      </c>
      <c r="J319" s="15">
        <v>220</v>
      </c>
      <c r="K319" s="15" t="s">
        <v>336</v>
      </c>
      <c r="L319" s="61" t="s">
        <v>6446</v>
      </c>
      <c r="M319" s="15" t="s">
        <v>486</v>
      </c>
      <c r="O319" s="30" t="str">
        <f t="shared" si="51"/>
        <v>ü</v>
      </c>
      <c r="P319" s="30" t="str">
        <f t="shared" si="52"/>
        <v/>
      </c>
      <c r="Q319" s="30" t="str">
        <f t="shared" si="53"/>
        <v>ü</v>
      </c>
      <c r="R319" s="30" t="str">
        <f t="shared" si="54"/>
        <v/>
      </c>
      <c r="S319" s="17" t="str">
        <f t="shared" si="55"/>
        <v/>
      </c>
      <c r="T319" s="17" t="str">
        <f t="shared" si="56"/>
        <v/>
      </c>
      <c r="U319" s="17"/>
      <c r="V319" s="17" t="str">
        <f t="shared" si="57"/>
        <v>ü</v>
      </c>
    </row>
    <row r="320" spans="1:22" ht="21.75" hidden="1" customHeight="1" x14ac:dyDescent="0.25">
      <c r="A320" s="28">
        <v>319</v>
      </c>
      <c r="B320" s="15">
        <v>2284471</v>
      </c>
      <c r="C320" s="16">
        <v>46115</v>
      </c>
      <c r="D320" s="16">
        <v>46117</v>
      </c>
      <c r="E320" s="15" t="s">
        <v>6541</v>
      </c>
      <c r="F320" s="15" t="s">
        <v>166</v>
      </c>
      <c r="H320" s="15">
        <v>504993556</v>
      </c>
      <c r="I320" s="15">
        <v>50</v>
      </c>
      <c r="J320" s="15">
        <v>9</v>
      </c>
      <c r="K320" s="15" t="s">
        <v>355</v>
      </c>
      <c r="L320" s="61" t="s">
        <v>4905</v>
      </c>
      <c r="M320" s="15" t="s">
        <v>165</v>
      </c>
      <c r="O320" s="30" t="str">
        <f t="shared" si="51"/>
        <v>ü</v>
      </c>
      <c r="P320" s="30" t="str">
        <f t="shared" si="52"/>
        <v>ü</v>
      </c>
      <c r="Q320" s="30" t="str">
        <f t="shared" si="53"/>
        <v>ü</v>
      </c>
      <c r="R320" s="30" t="str">
        <f t="shared" si="54"/>
        <v/>
      </c>
      <c r="S320" s="17" t="str">
        <f t="shared" si="55"/>
        <v>ü</v>
      </c>
      <c r="T320" s="17" t="str">
        <f t="shared" si="56"/>
        <v/>
      </c>
      <c r="U320" s="17"/>
      <c r="V320" s="17" t="str">
        <f t="shared" si="57"/>
        <v>ü</v>
      </c>
    </row>
    <row r="321" spans="1:22" ht="21.75" hidden="1" customHeight="1" x14ac:dyDescent="0.25">
      <c r="A321" s="28">
        <v>320</v>
      </c>
      <c r="B321" s="15">
        <v>2284470</v>
      </c>
      <c r="C321" s="16">
        <v>46115</v>
      </c>
      <c r="D321" s="16">
        <v>46116</v>
      </c>
      <c r="E321" s="15" t="s">
        <v>6542</v>
      </c>
      <c r="F321" s="15" t="s">
        <v>166</v>
      </c>
      <c r="H321" s="15">
        <v>506341177</v>
      </c>
      <c r="I321" s="15" t="s">
        <v>6669</v>
      </c>
      <c r="J321" s="15">
        <v>79</v>
      </c>
      <c r="K321" s="15" t="s">
        <v>346</v>
      </c>
      <c r="L321" s="61" t="s">
        <v>4979</v>
      </c>
      <c r="M321" s="15" t="s">
        <v>162</v>
      </c>
      <c r="O321" s="30" t="str">
        <f t="shared" si="51"/>
        <v/>
      </c>
      <c r="P321" s="30" t="str">
        <f t="shared" si="52"/>
        <v/>
      </c>
      <c r="Q321" s="30" t="str">
        <f t="shared" si="53"/>
        <v/>
      </c>
      <c r="R321" s="30" t="str">
        <f t="shared" si="54"/>
        <v/>
      </c>
      <c r="S321" s="17" t="str">
        <f t="shared" si="55"/>
        <v/>
      </c>
      <c r="T321" s="17" t="str">
        <f t="shared" si="56"/>
        <v/>
      </c>
      <c r="U321" s="17"/>
      <c r="V321" s="17" t="str">
        <f t="shared" si="57"/>
        <v/>
      </c>
    </row>
    <row r="322" spans="1:22" ht="21.75" hidden="1" customHeight="1" x14ac:dyDescent="0.25">
      <c r="A322" s="28">
        <v>321</v>
      </c>
      <c r="B322" s="15">
        <v>2284469</v>
      </c>
      <c r="C322" s="16">
        <v>46115</v>
      </c>
      <c r="D322" s="16">
        <v>46117</v>
      </c>
      <c r="E322" s="15" t="s">
        <v>6543</v>
      </c>
      <c r="F322" s="15" t="s">
        <v>166</v>
      </c>
      <c r="H322" s="15">
        <v>567731415</v>
      </c>
      <c r="I322" s="15">
        <v>5</v>
      </c>
      <c r="J322" s="15">
        <v>16</v>
      </c>
      <c r="K322" s="15" t="s">
        <v>344</v>
      </c>
      <c r="L322" s="61" t="s">
        <v>4905</v>
      </c>
      <c r="M322" s="15" t="s">
        <v>211</v>
      </c>
      <c r="O322" s="30" t="str">
        <f t="shared" si="51"/>
        <v>ü</v>
      </c>
      <c r="P322" s="30" t="str">
        <f t="shared" si="52"/>
        <v>ü</v>
      </c>
      <c r="Q322" s="30" t="str">
        <f t="shared" si="53"/>
        <v>ü</v>
      </c>
      <c r="R322" s="30" t="str">
        <f t="shared" si="54"/>
        <v/>
      </c>
      <c r="S322" s="17" t="str">
        <f t="shared" si="55"/>
        <v>ü</v>
      </c>
      <c r="T322" s="17" t="str">
        <f t="shared" si="56"/>
        <v/>
      </c>
      <c r="U322" s="17"/>
      <c r="V322" s="17" t="str">
        <f t="shared" si="57"/>
        <v>ü</v>
      </c>
    </row>
    <row r="323" spans="1:22" ht="21.75" hidden="1" customHeight="1" x14ac:dyDescent="0.25">
      <c r="A323" s="28">
        <v>322</v>
      </c>
      <c r="B323" s="15">
        <v>2284448</v>
      </c>
      <c r="C323" s="16">
        <v>46115</v>
      </c>
      <c r="D323" s="16">
        <v>46116</v>
      </c>
      <c r="E323" s="15" t="s">
        <v>5489</v>
      </c>
      <c r="F323" s="15" t="s">
        <v>166</v>
      </c>
      <c r="H323" s="15">
        <v>509298925</v>
      </c>
      <c r="I323" s="15">
        <v>18</v>
      </c>
      <c r="J323" s="15" t="s">
        <v>840</v>
      </c>
      <c r="K323" s="15" t="s">
        <v>336</v>
      </c>
      <c r="L323" s="61" t="s">
        <v>4975</v>
      </c>
      <c r="M323" s="15" t="s">
        <v>486</v>
      </c>
      <c r="O323" s="30" t="str">
        <f t="shared" si="51"/>
        <v>ü</v>
      </c>
      <c r="P323" s="30" t="str">
        <f t="shared" si="52"/>
        <v>ü</v>
      </c>
      <c r="Q323" s="30" t="str">
        <f t="shared" si="53"/>
        <v>ü</v>
      </c>
      <c r="R323" s="30" t="str">
        <f t="shared" si="54"/>
        <v/>
      </c>
      <c r="S323" s="17" t="str">
        <f t="shared" si="55"/>
        <v>ü</v>
      </c>
      <c r="T323" s="17" t="str">
        <f t="shared" si="56"/>
        <v/>
      </c>
      <c r="U323" s="17"/>
      <c r="V323" s="17" t="str">
        <f t="shared" si="57"/>
        <v/>
      </c>
    </row>
    <row r="324" spans="1:22" ht="21.75" hidden="1" customHeight="1" x14ac:dyDescent="0.25">
      <c r="A324" s="28">
        <v>323</v>
      </c>
      <c r="B324" s="15">
        <v>2284435</v>
      </c>
      <c r="C324" s="16">
        <v>46115</v>
      </c>
      <c r="D324" s="16">
        <v>46118</v>
      </c>
      <c r="E324" s="15" t="s">
        <v>5110</v>
      </c>
      <c r="F324" s="15" t="s">
        <v>166</v>
      </c>
      <c r="H324" s="15">
        <v>501688268</v>
      </c>
      <c r="I324" s="15">
        <v>67</v>
      </c>
      <c r="J324" s="15">
        <v>340</v>
      </c>
      <c r="K324" s="15" t="s">
        <v>227</v>
      </c>
      <c r="L324" s="61" t="s">
        <v>4905</v>
      </c>
      <c r="M324" s="15" t="s">
        <v>171</v>
      </c>
      <c r="O324" s="30" t="str">
        <f t="shared" si="51"/>
        <v>ü</v>
      </c>
      <c r="P324" s="30" t="str">
        <f t="shared" si="52"/>
        <v>ü</v>
      </c>
      <c r="Q324" s="30" t="str">
        <f t="shared" si="53"/>
        <v>ü</v>
      </c>
      <c r="R324" s="30" t="str">
        <f t="shared" si="54"/>
        <v/>
      </c>
      <c r="S324" s="17" t="str">
        <f t="shared" si="55"/>
        <v>ü</v>
      </c>
      <c r="T324" s="17" t="str">
        <f t="shared" si="56"/>
        <v/>
      </c>
      <c r="U324" s="17"/>
      <c r="V324" s="17" t="str">
        <f t="shared" si="57"/>
        <v>ü</v>
      </c>
    </row>
    <row r="325" spans="1:22" ht="21.75" hidden="1" customHeight="1" x14ac:dyDescent="0.25">
      <c r="A325" s="28">
        <v>324</v>
      </c>
      <c r="B325" s="15">
        <v>2284428</v>
      </c>
      <c r="C325" s="16">
        <v>46115</v>
      </c>
      <c r="D325" s="16">
        <v>46116</v>
      </c>
      <c r="E325" s="15" t="s">
        <v>6544</v>
      </c>
      <c r="F325" s="15" t="s">
        <v>166</v>
      </c>
      <c r="H325" s="15">
        <v>524442509</v>
      </c>
      <c r="I325" s="15" t="s">
        <v>6670</v>
      </c>
      <c r="J325" s="15" t="s">
        <v>6671</v>
      </c>
      <c r="K325" s="15" t="s">
        <v>238</v>
      </c>
      <c r="L325" s="61" t="s">
        <v>4901</v>
      </c>
      <c r="M325" s="15" t="s">
        <v>165</v>
      </c>
      <c r="O325" s="30" t="str">
        <f t="shared" si="51"/>
        <v/>
      </c>
      <c r="P325" s="30" t="str">
        <f t="shared" si="52"/>
        <v/>
      </c>
      <c r="Q325" s="30" t="str">
        <f t="shared" si="53"/>
        <v/>
      </c>
      <c r="R325" s="30" t="str">
        <f t="shared" si="54"/>
        <v/>
      </c>
      <c r="S325" s="17" t="str">
        <f t="shared" si="55"/>
        <v/>
      </c>
      <c r="T325" s="17" t="str">
        <f t="shared" si="56"/>
        <v/>
      </c>
      <c r="U325" s="17"/>
      <c r="V325" s="17" t="str">
        <f t="shared" si="57"/>
        <v/>
      </c>
    </row>
    <row r="326" spans="1:22" ht="21.75" hidden="1" customHeight="1" x14ac:dyDescent="0.25">
      <c r="A326" s="28">
        <v>325</v>
      </c>
      <c r="B326" s="15">
        <v>2284414</v>
      </c>
      <c r="C326" s="16">
        <v>46115</v>
      </c>
      <c r="D326" s="16">
        <v>46117</v>
      </c>
      <c r="E326" s="15" t="s">
        <v>5020</v>
      </c>
      <c r="F326" s="15" t="s">
        <v>166</v>
      </c>
      <c r="H326" s="15">
        <v>566995445</v>
      </c>
      <c r="I326" s="15">
        <v>37</v>
      </c>
      <c r="J326" s="15">
        <v>11</v>
      </c>
      <c r="K326" s="15" t="s">
        <v>239</v>
      </c>
      <c r="L326" s="61" t="s">
        <v>4988</v>
      </c>
      <c r="M326" s="15" t="s">
        <v>6448</v>
      </c>
      <c r="O326" s="30" t="str">
        <f t="shared" si="51"/>
        <v>ü</v>
      </c>
      <c r="P326" s="30" t="str">
        <f t="shared" si="52"/>
        <v>ü</v>
      </c>
      <c r="Q326" s="30" t="str">
        <f t="shared" si="53"/>
        <v>ü</v>
      </c>
      <c r="R326" s="30" t="str">
        <f t="shared" si="54"/>
        <v/>
      </c>
      <c r="S326" s="17" t="str">
        <f t="shared" si="55"/>
        <v/>
      </c>
      <c r="T326" s="17" t="str">
        <f t="shared" si="56"/>
        <v/>
      </c>
      <c r="U326" s="17"/>
      <c r="V326" s="17" t="str">
        <f t="shared" si="57"/>
        <v/>
      </c>
    </row>
    <row r="327" spans="1:22" ht="21.75" hidden="1" customHeight="1" x14ac:dyDescent="0.25">
      <c r="A327" s="28">
        <v>326</v>
      </c>
      <c r="B327" s="15">
        <v>2284407</v>
      </c>
      <c r="C327" s="16">
        <v>46115</v>
      </c>
      <c r="D327" s="16">
        <v>46116</v>
      </c>
      <c r="E327" s="15" t="s">
        <v>6545</v>
      </c>
      <c r="F327" s="15" t="s">
        <v>166</v>
      </c>
      <c r="H327" s="15">
        <v>507924704</v>
      </c>
      <c r="I327" s="15">
        <v>0</v>
      </c>
      <c r="J327" s="15">
        <v>4346</v>
      </c>
      <c r="K327" s="15" t="s">
        <v>221</v>
      </c>
      <c r="L327" s="61" t="s">
        <v>4905</v>
      </c>
      <c r="M327" s="15" t="s">
        <v>211</v>
      </c>
      <c r="O327" s="30" t="str">
        <f t="shared" ref="O327:O384" si="58">IF(COUNTIF($L327,"*نمل*")&gt;=1,"ü","")</f>
        <v>ü</v>
      </c>
      <c r="P327" s="30" t="str">
        <f t="shared" ref="P327:P384" si="59">IF(COUNTIF(L327,"*صراصير*")&gt;=1,"ü","")</f>
        <v>ü</v>
      </c>
      <c r="Q327" s="30" t="str">
        <f t="shared" ref="Q327:Q384" si="60">IF(COUNTIF(L327,"*بعوض*")&gt;=1,"ü","")</f>
        <v>ü</v>
      </c>
      <c r="R327" s="30" t="str">
        <f t="shared" ref="R327:R384" si="61">IF(COUNTIF(L327,"*باعوض*")&gt;=1,"ü","")</f>
        <v/>
      </c>
      <c r="S327" s="17" t="str">
        <f t="shared" ref="S327:S384" si="62">IF(COUNTIF(L327,"*ذباب*")&gt;=1,"ü","")</f>
        <v>ü</v>
      </c>
      <c r="T327" s="17" t="str">
        <f t="shared" ref="T327:T384" si="63">IF(COUNTIF(L327,"*فئران*")&gt;=1,"ü","")</f>
        <v/>
      </c>
      <c r="U327" s="17"/>
      <c r="V327" s="17" t="str">
        <f t="shared" ref="V327:V384" si="64">IF(COUNTIF(L327,"*عقارب*")&gt;=1,"ü","")</f>
        <v>ü</v>
      </c>
    </row>
    <row r="328" spans="1:22" ht="21.75" hidden="1" customHeight="1" x14ac:dyDescent="0.25">
      <c r="A328" s="28">
        <v>327</v>
      </c>
      <c r="B328" s="15">
        <v>2284394</v>
      </c>
      <c r="C328" s="16">
        <v>46115</v>
      </c>
      <c r="D328" s="16">
        <v>46117</v>
      </c>
      <c r="E328" s="15" t="s">
        <v>6262</v>
      </c>
      <c r="F328" s="15" t="s">
        <v>159</v>
      </c>
      <c r="H328" s="15">
        <v>506304444</v>
      </c>
      <c r="I328" s="15">
        <v>41</v>
      </c>
      <c r="J328" s="15">
        <v>3176</v>
      </c>
      <c r="K328" s="15" t="s">
        <v>226</v>
      </c>
      <c r="L328" s="61" t="s">
        <v>5970</v>
      </c>
      <c r="M328" s="15" t="s">
        <v>158</v>
      </c>
      <c r="O328" s="30" t="str">
        <f t="shared" si="58"/>
        <v>ü</v>
      </c>
      <c r="P328" s="30" t="str">
        <f t="shared" si="59"/>
        <v>ü</v>
      </c>
      <c r="Q328" s="30" t="str">
        <f t="shared" si="60"/>
        <v>ü</v>
      </c>
      <c r="R328" s="30" t="str">
        <f t="shared" si="61"/>
        <v/>
      </c>
      <c r="S328" s="17" t="str">
        <f t="shared" si="62"/>
        <v>ü</v>
      </c>
      <c r="T328" s="17" t="str">
        <f t="shared" si="63"/>
        <v/>
      </c>
      <c r="U328" s="17"/>
      <c r="V328" s="17" t="str">
        <f t="shared" si="64"/>
        <v>ü</v>
      </c>
    </row>
    <row r="329" spans="1:22" ht="21.75" hidden="1" customHeight="1" x14ac:dyDescent="0.25">
      <c r="A329" s="28">
        <v>328</v>
      </c>
      <c r="B329" s="15">
        <v>2284373</v>
      </c>
      <c r="C329" s="16">
        <v>46115</v>
      </c>
      <c r="D329" s="16">
        <v>46118</v>
      </c>
      <c r="E329" s="15" t="s">
        <v>6546</v>
      </c>
      <c r="F329" s="15" t="s">
        <v>166</v>
      </c>
      <c r="H329" s="15">
        <v>508672994</v>
      </c>
      <c r="J329" s="15">
        <v>1260</v>
      </c>
      <c r="K329" s="15" t="s">
        <v>227</v>
      </c>
      <c r="L329" s="61" t="s">
        <v>5176</v>
      </c>
      <c r="M329" s="15" t="s">
        <v>171</v>
      </c>
      <c r="O329" s="30" t="str">
        <f t="shared" si="58"/>
        <v/>
      </c>
      <c r="P329" s="30" t="str">
        <f t="shared" si="59"/>
        <v>ü</v>
      </c>
      <c r="Q329" s="30" t="str">
        <f t="shared" si="60"/>
        <v>ü</v>
      </c>
      <c r="R329" s="30" t="str">
        <f t="shared" si="61"/>
        <v/>
      </c>
      <c r="S329" s="17" t="str">
        <f t="shared" si="62"/>
        <v/>
      </c>
      <c r="T329" s="17" t="str">
        <f t="shared" si="63"/>
        <v/>
      </c>
      <c r="U329" s="17"/>
      <c r="V329" s="17" t="str">
        <f t="shared" si="64"/>
        <v/>
      </c>
    </row>
    <row r="330" spans="1:22" ht="21.75" hidden="1" customHeight="1" x14ac:dyDescent="0.25">
      <c r="A330" s="28">
        <v>329</v>
      </c>
      <c r="B330" s="15">
        <v>2284351</v>
      </c>
      <c r="C330" s="16">
        <v>46115</v>
      </c>
      <c r="D330" s="16">
        <v>46118</v>
      </c>
      <c r="E330" s="15" t="s">
        <v>4889</v>
      </c>
      <c r="F330" s="15" t="s">
        <v>166</v>
      </c>
      <c r="H330" s="15">
        <v>562777546</v>
      </c>
      <c r="I330" s="15">
        <v>149</v>
      </c>
      <c r="J330" s="15">
        <v>283</v>
      </c>
      <c r="K330" s="15" t="s">
        <v>227</v>
      </c>
      <c r="L330" s="61" t="s">
        <v>4905</v>
      </c>
      <c r="M330" s="15" t="s">
        <v>171</v>
      </c>
      <c r="O330" s="30" t="str">
        <f t="shared" si="58"/>
        <v>ü</v>
      </c>
      <c r="P330" s="30" t="str">
        <f t="shared" si="59"/>
        <v>ü</v>
      </c>
      <c r="Q330" s="30" t="str">
        <f t="shared" si="60"/>
        <v>ü</v>
      </c>
      <c r="R330" s="30" t="str">
        <f t="shared" si="61"/>
        <v/>
      </c>
      <c r="S330" s="17" t="str">
        <f t="shared" si="62"/>
        <v>ü</v>
      </c>
      <c r="T330" s="17" t="str">
        <f t="shared" si="63"/>
        <v/>
      </c>
      <c r="U330" s="17"/>
      <c r="V330" s="17" t="str">
        <f t="shared" si="64"/>
        <v>ü</v>
      </c>
    </row>
    <row r="331" spans="1:22" ht="21.75" hidden="1" customHeight="1" x14ac:dyDescent="0.25">
      <c r="A331" s="28">
        <v>330</v>
      </c>
      <c r="B331" s="15">
        <v>2284296</v>
      </c>
      <c r="C331" s="16">
        <v>46115</v>
      </c>
      <c r="D331" s="16">
        <v>46116</v>
      </c>
      <c r="E331" s="15" t="s">
        <v>5384</v>
      </c>
      <c r="F331" s="15" t="s">
        <v>166</v>
      </c>
      <c r="H331" s="15">
        <v>554995583</v>
      </c>
      <c r="I331" s="15">
        <v>27</v>
      </c>
      <c r="J331" s="15">
        <v>4</v>
      </c>
      <c r="K331" s="15" t="s">
        <v>414</v>
      </c>
      <c r="L331" s="61" t="s">
        <v>4897</v>
      </c>
      <c r="M331" s="15" t="s">
        <v>165</v>
      </c>
      <c r="O331" s="30" t="str">
        <f t="shared" si="58"/>
        <v>ü</v>
      </c>
      <c r="P331" s="30" t="str">
        <f t="shared" si="59"/>
        <v>ü</v>
      </c>
      <c r="Q331" s="30" t="str">
        <f t="shared" si="60"/>
        <v>ü</v>
      </c>
      <c r="R331" s="30" t="str">
        <f t="shared" si="61"/>
        <v/>
      </c>
      <c r="S331" s="17" t="str">
        <f t="shared" si="62"/>
        <v>ü</v>
      </c>
      <c r="T331" s="17" t="str">
        <f t="shared" si="63"/>
        <v/>
      </c>
      <c r="U331" s="17"/>
      <c r="V331" s="17" t="str">
        <f t="shared" si="64"/>
        <v/>
      </c>
    </row>
    <row r="332" spans="1:22" ht="21.75" hidden="1" customHeight="1" x14ac:dyDescent="0.25">
      <c r="A332" s="28">
        <v>331</v>
      </c>
      <c r="B332" s="15">
        <v>2284289</v>
      </c>
      <c r="C332" s="16">
        <v>46115</v>
      </c>
      <c r="D332" s="16">
        <v>46116</v>
      </c>
      <c r="E332" s="15" t="s">
        <v>5906</v>
      </c>
      <c r="F332" s="15" t="s">
        <v>166</v>
      </c>
      <c r="H332" s="15">
        <v>507474155</v>
      </c>
      <c r="I332" s="15">
        <v>8</v>
      </c>
      <c r="J332" s="15">
        <v>21</v>
      </c>
      <c r="K332" s="15" t="s">
        <v>364</v>
      </c>
      <c r="L332" s="61" t="s">
        <v>4905</v>
      </c>
      <c r="M332" s="15" t="s">
        <v>165</v>
      </c>
      <c r="O332" s="30" t="str">
        <f t="shared" si="58"/>
        <v>ü</v>
      </c>
      <c r="P332" s="30" t="str">
        <f t="shared" si="59"/>
        <v>ü</v>
      </c>
      <c r="Q332" s="30" t="str">
        <f t="shared" si="60"/>
        <v>ü</v>
      </c>
      <c r="R332" s="30" t="str">
        <f t="shared" si="61"/>
        <v/>
      </c>
      <c r="S332" s="17" t="str">
        <f t="shared" si="62"/>
        <v>ü</v>
      </c>
      <c r="T332" s="17" t="str">
        <f t="shared" si="63"/>
        <v/>
      </c>
      <c r="U332" s="17"/>
      <c r="V332" s="17" t="str">
        <f t="shared" si="64"/>
        <v>ü</v>
      </c>
    </row>
    <row r="333" spans="1:22" ht="21.75" hidden="1" customHeight="1" x14ac:dyDescent="0.25">
      <c r="A333" s="28">
        <v>332</v>
      </c>
      <c r="B333" s="15">
        <v>2284287</v>
      </c>
      <c r="C333" s="16">
        <v>46115</v>
      </c>
      <c r="D333" s="16">
        <v>46117</v>
      </c>
      <c r="E333" s="15" t="s">
        <v>5015</v>
      </c>
      <c r="F333" s="15" t="s">
        <v>166</v>
      </c>
      <c r="H333" s="15">
        <v>505330555</v>
      </c>
      <c r="I333" s="15">
        <v>46</v>
      </c>
      <c r="J333" s="15">
        <v>232</v>
      </c>
      <c r="K333" s="15" t="s">
        <v>382</v>
      </c>
      <c r="L333" s="61" t="s">
        <v>4905</v>
      </c>
      <c r="M333" s="15" t="s">
        <v>6447</v>
      </c>
      <c r="O333" s="30" t="str">
        <f t="shared" si="58"/>
        <v>ü</v>
      </c>
      <c r="P333" s="30" t="str">
        <f t="shared" si="59"/>
        <v>ü</v>
      </c>
      <c r="Q333" s="30" t="str">
        <f t="shared" si="60"/>
        <v>ü</v>
      </c>
      <c r="R333" s="30" t="str">
        <f t="shared" si="61"/>
        <v/>
      </c>
      <c r="S333" s="17" t="str">
        <f t="shared" si="62"/>
        <v>ü</v>
      </c>
      <c r="T333" s="17" t="str">
        <f t="shared" si="63"/>
        <v/>
      </c>
      <c r="U333" s="17"/>
      <c r="V333" s="17" t="str">
        <f t="shared" si="64"/>
        <v>ü</v>
      </c>
    </row>
    <row r="334" spans="1:22" ht="21.75" hidden="1" customHeight="1" x14ac:dyDescent="0.25">
      <c r="A334" s="28">
        <v>333</v>
      </c>
      <c r="B334" s="15">
        <v>2284281</v>
      </c>
      <c r="C334" s="16">
        <v>46115</v>
      </c>
      <c r="D334" s="16">
        <v>46116</v>
      </c>
      <c r="E334" s="15" t="s">
        <v>6547</v>
      </c>
      <c r="F334" s="15" t="s">
        <v>166</v>
      </c>
      <c r="H334" s="15">
        <v>503777736</v>
      </c>
      <c r="I334" s="15">
        <v>23</v>
      </c>
      <c r="J334" s="15">
        <v>23</v>
      </c>
      <c r="K334" s="15" t="s">
        <v>336</v>
      </c>
      <c r="L334" s="61" t="s">
        <v>4896</v>
      </c>
      <c r="M334" s="15" t="s">
        <v>486</v>
      </c>
      <c r="O334" s="30" t="str">
        <f t="shared" si="58"/>
        <v>ü</v>
      </c>
      <c r="P334" s="30" t="str">
        <f t="shared" si="59"/>
        <v>ü</v>
      </c>
      <c r="Q334" s="30" t="str">
        <f t="shared" si="60"/>
        <v>ü</v>
      </c>
      <c r="R334" s="30" t="str">
        <f t="shared" si="61"/>
        <v/>
      </c>
      <c r="S334" s="17" t="str">
        <f t="shared" si="62"/>
        <v>ü</v>
      </c>
      <c r="T334" s="17" t="str">
        <f t="shared" si="63"/>
        <v/>
      </c>
      <c r="U334" s="17"/>
      <c r="V334" s="17" t="str">
        <f t="shared" si="64"/>
        <v/>
      </c>
    </row>
    <row r="335" spans="1:22" ht="21.75" hidden="1" customHeight="1" x14ac:dyDescent="0.25">
      <c r="A335" s="28">
        <v>334</v>
      </c>
      <c r="B335" s="15">
        <v>2284274</v>
      </c>
      <c r="C335" s="16">
        <v>46115</v>
      </c>
      <c r="D335" s="16">
        <v>46116</v>
      </c>
      <c r="E335" s="15" t="s">
        <v>5700</v>
      </c>
      <c r="F335" s="15" t="s">
        <v>166</v>
      </c>
      <c r="H335" s="15">
        <v>505800081</v>
      </c>
      <c r="I335" s="15">
        <v>0</v>
      </c>
      <c r="J335" s="15">
        <v>1825</v>
      </c>
      <c r="K335" s="15" t="s">
        <v>600</v>
      </c>
      <c r="L335" s="61" t="s">
        <v>4905</v>
      </c>
      <c r="M335" s="15" t="s">
        <v>211</v>
      </c>
      <c r="O335" s="30" t="str">
        <f t="shared" si="58"/>
        <v>ü</v>
      </c>
      <c r="P335" s="30" t="str">
        <f t="shared" si="59"/>
        <v>ü</v>
      </c>
      <c r="Q335" s="30" t="str">
        <f t="shared" si="60"/>
        <v>ü</v>
      </c>
      <c r="R335" s="30" t="str">
        <f t="shared" si="61"/>
        <v/>
      </c>
      <c r="S335" s="17" t="str">
        <f t="shared" si="62"/>
        <v>ü</v>
      </c>
      <c r="T335" s="17" t="str">
        <f t="shared" si="63"/>
        <v/>
      </c>
      <c r="U335" s="17"/>
      <c r="V335" s="17" t="str">
        <f t="shared" si="64"/>
        <v>ü</v>
      </c>
    </row>
    <row r="336" spans="1:22" ht="21.75" hidden="1" customHeight="1" x14ac:dyDescent="0.25">
      <c r="A336" s="28">
        <v>335</v>
      </c>
      <c r="B336" s="15">
        <v>2284267</v>
      </c>
      <c r="C336" s="16">
        <v>46115</v>
      </c>
      <c r="D336" s="16">
        <v>46118</v>
      </c>
      <c r="E336" s="15" t="s">
        <v>6548</v>
      </c>
      <c r="F336" s="15" t="s">
        <v>210</v>
      </c>
      <c r="H336" s="15">
        <v>586113493</v>
      </c>
      <c r="I336" s="15">
        <v>71</v>
      </c>
      <c r="J336" s="15">
        <v>78</v>
      </c>
      <c r="K336" s="15" t="s">
        <v>3185</v>
      </c>
      <c r="L336" s="61" t="s">
        <v>5222</v>
      </c>
      <c r="M336" s="15" t="s">
        <v>165</v>
      </c>
      <c r="O336" s="30" t="str">
        <f t="shared" si="58"/>
        <v/>
      </c>
      <c r="P336" s="30" t="str">
        <f t="shared" si="59"/>
        <v/>
      </c>
      <c r="Q336" s="30" t="str">
        <f t="shared" si="60"/>
        <v>ü</v>
      </c>
      <c r="R336" s="30" t="str">
        <f t="shared" si="61"/>
        <v/>
      </c>
      <c r="S336" s="17" t="str">
        <f t="shared" si="62"/>
        <v>ü</v>
      </c>
      <c r="T336" s="17" t="str">
        <f t="shared" si="63"/>
        <v/>
      </c>
      <c r="U336" s="17"/>
      <c r="V336" s="17" t="str">
        <f t="shared" si="64"/>
        <v/>
      </c>
    </row>
    <row r="337" spans="1:22" ht="21.75" hidden="1" customHeight="1" x14ac:dyDescent="0.25">
      <c r="A337" s="28">
        <v>336</v>
      </c>
      <c r="B337" s="15">
        <v>2284259</v>
      </c>
      <c r="C337" s="16">
        <v>46115</v>
      </c>
      <c r="D337" s="16">
        <v>46118</v>
      </c>
      <c r="E337" s="15" t="s">
        <v>6549</v>
      </c>
      <c r="F337" s="15" t="s">
        <v>166</v>
      </c>
      <c r="H337" s="15">
        <v>506327277</v>
      </c>
      <c r="I337" s="15">
        <v>139</v>
      </c>
      <c r="J337" s="15">
        <v>16</v>
      </c>
      <c r="K337" s="15" t="s">
        <v>229</v>
      </c>
      <c r="L337" s="61" t="s">
        <v>5277</v>
      </c>
      <c r="M337" s="15" t="s">
        <v>164</v>
      </c>
      <c r="O337" s="30" t="str">
        <f t="shared" si="58"/>
        <v/>
      </c>
      <c r="P337" s="30" t="str">
        <f t="shared" si="59"/>
        <v>ü</v>
      </c>
      <c r="Q337" s="30" t="str">
        <f t="shared" si="60"/>
        <v>ü</v>
      </c>
      <c r="R337" s="30" t="str">
        <f t="shared" si="61"/>
        <v/>
      </c>
      <c r="S337" s="17" t="str">
        <f t="shared" si="62"/>
        <v>ü</v>
      </c>
      <c r="T337" s="17" t="str">
        <f t="shared" si="63"/>
        <v/>
      </c>
      <c r="U337" s="17"/>
      <c r="V337" s="17" t="str">
        <f t="shared" si="64"/>
        <v/>
      </c>
    </row>
    <row r="338" spans="1:22" ht="21.75" hidden="1" customHeight="1" x14ac:dyDescent="0.25">
      <c r="A338" s="28">
        <v>337</v>
      </c>
      <c r="B338" s="15">
        <v>2284230</v>
      </c>
      <c r="C338" s="16">
        <v>46115</v>
      </c>
      <c r="D338" s="16">
        <v>46116</v>
      </c>
      <c r="E338" s="15" t="s">
        <v>6550</v>
      </c>
      <c r="F338" s="15" t="s">
        <v>166</v>
      </c>
      <c r="H338" s="15">
        <v>502454444</v>
      </c>
      <c r="I338" s="15" t="s">
        <v>6672</v>
      </c>
      <c r="J338" s="15">
        <v>82</v>
      </c>
      <c r="K338" s="15" t="s">
        <v>426</v>
      </c>
      <c r="L338" s="61" t="s">
        <v>4988</v>
      </c>
      <c r="M338" s="15" t="s">
        <v>165</v>
      </c>
      <c r="O338" s="30" t="str">
        <f t="shared" si="58"/>
        <v>ü</v>
      </c>
      <c r="P338" s="30" t="str">
        <f t="shared" si="59"/>
        <v>ü</v>
      </c>
      <c r="Q338" s="30" t="str">
        <f t="shared" si="60"/>
        <v>ü</v>
      </c>
      <c r="R338" s="30" t="str">
        <f t="shared" si="61"/>
        <v/>
      </c>
      <c r="S338" s="17" t="str">
        <f t="shared" si="62"/>
        <v/>
      </c>
      <c r="T338" s="17" t="str">
        <f t="shared" si="63"/>
        <v/>
      </c>
      <c r="U338" s="17"/>
      <c r="V338" s="17" t="str">
        <f t="shared" si="64"/>
        <v/>
      </c>
    </row>
    <row r="339" spans="1:22" ht="21.75" hidden="1" customHeight="1" x14ac:dyDescent="0.25">
      <c r="A339" s="28">
        <v>338</v>
      </c>
      <c r="B339" s="15">
        <v>2284222</v>
      </c>
      <c r="C339" s="16">
        <v>46115</v>
      </c>
      <c r="D339" s="16">
        <v>46116</v>
      </c>
      <c r="E339" s="15" t="s">
        <v>5322</v>
      </c>
      <c r="F339" s="15" t="s">
        <v>166</v>
      </c>
      <c r="H339" s="15">
        <v>505377611</v>
      </c>
      <c r="I339" s="15">
        <v>151</v>
      </c>
      <c r="J339" s="15">
        <v>20000218288</v>
      </c>
      <c r="K339" s="15" t="s">
        <v>229</v>
      </c>
      <c r="L339" s="61" t="s">
        <v>5423</v>
      </c>
      <c r="M339" s="15" t="s">
        <v>165</v>
      </c>
      <c r="O339" s="30" t="str">
        <f t="shared" si="58"/>
        <v/>
      </c>
      <c r="P339" s="30" t="str">
        <f t="shared" si="59"/>
        <v>ü</v>
      </c>
      <c r="Q339" s="30" t="str">
        <f t="shared" si="60"/>
        <v>ü</v>
      </c>
      <c r="R339" s="30" t="str">
        <f t="shared" si="61"/>
        <v/>
      </c>
      <c r="S339" s="17" t="str">
        <f t="shared" si="62"/>
        <v>ü</v>
      </c>
      <c r="T339" s="17" t="str">
        <f t="shared" si="63"/>
        <v/>
      </c>
      <c r="U339" s="17"/>
      <c r="V339" s="17" t="str">
        <f t="shared" si="64"/>
        <v/>
      </c>
    </row>
    <row r="340" spans="1:22" ht="21.75" hidden="1" customHeight="1" x14ac:dyDescent="0.25">
      <c r="A340" s="28">
        <v>339</v>
      </c>
      <c r="B340" s="15">
        <v>2284218</v>
      </c>
      <c r="C340" s="16">
        <v>46115</v>
      </c>
      <c r="D340" s="16">
        <v>46117</v>
      </c>
      <c r="E340" s="15" t="s">
        <v>6551</v>
      </c>
      <c r="F340" s="15" t="s">
        <v>166</v>
      </c>
      <c r="H340" s="15">
        <v>508536933</v>
      </c>
      <c r="I340" s="15">
        <v>89</v>
      </c>
      <c r="J340" s="15">
        <v>22</v>
      </c>
      <c r="K340" s="15" t="s">
        <v>229</v>
      </c>
      <c r="L340" s="61" t="s">
        <v>5222</v>
      </c>
      <c r="M340" s="15" t="s">
        <v>211</v>
      </c>
      <c r="O340" s="30" t="str">
        <f t="shared" si="58"/>
        <v/>
      </c>
      <c r="P340" s="30" t="str">
        <f t="shared" si="59"/>
        <v/>
      </c>
      <c r="Q340" s="30" t="str">
        <f t="shared" si="60"/>
        <v>ü</v>
      </c>
      <c r="R340" s="30" t="str">
        <f t="shared" si="61"/>
        <v/>
      </c>
      <c r="S340" s="17" t="str">
        <f t="shared" si="62"/>
        <v>ü</v>
      </c>
      <c r="T340" s="17" t="str">
        <f t="shared" si="63"/>
        <v/>
      </c>
      <c r="U340" s="17"/>
      <c r="V340" s="17" t="str">
        <f t="shared" si="64"/>
        <v/>
      </c>
    </row>
    <row r="341" spans="1:22" ht="21.75" hidden="1" customHeight="1" x14ac:dyDescent="0.25">
      <c r="A341" s="28">
        <v>340</v>
      </c>
      <c r="B341" s="15">
        <v>2284173</v>
      </c>
      <c r="C341" s="16">
        <v>46115</v>
      </c>
      <c r="D341" s="16">
        <v>46117</v>
      </c>
      <c r="E341" s="15" t="s">
        <v>6552</v>
      </c>
      <c r="F341" s="15" t="s">
        <v>166</v>
      </c>
      <c r="H341" s="15">
        <v>555540304</v>
      </c>
      <c r="I341" s="15">
        <v>9</v>
      </c>
      <c r="J341" s="15">
        <v>5</v>
      </c>
      <c r="K341" s="15" t="s">
        <v>364</v>
      </c>
      <c r="L341" s="61" t="s">
        <v>5511</v>
      </c>
      <c r="M341" s="15" t="s">
        <v>211</v>
      </c>
      <c r="O341" s="30" t="str">
        <f t="shared" si="58"/>
        <v>ü</v>
      </c>
      <c r="P341" s="30" t="str">
        <f t="shared" si="59"/>
        <v/>
      </c>
      <c r="Q341" s="30" t="str">
        <f t="shared" si="60"/>
        <v>ü</v>
      </c>
      <c r="R341" s="30" t="str">
        <f t="shared" si="61"/>
        <v/>
      </c>
      <c r="S341" s="17" t="str">
        <f t="shared" si="62"/>
        <v/>
      </c>
      <c r="T341" s="17" t="str">
        <f t="shared" si="63"/>
        <v/>
      </c>
      <c r="U341" s="17"/>
      <c r="V341" s="17" t="str">
        <f t="shared" si="64"/>
        <v/>
      </c>
    </row>
    <row r="342" spans="1:22" ht="21.75" hidden="1" customHeight="1" x14ac:dyDescent="0.25">
      <c r="A342" s="28">
        <v>341</v>
      </c>
      <c r="B342" s="15">
        <v>2284154</v>
      </c>
      <c r="C342" s="16">
        <v>46115</v>
      </c>
      <c r="D342" s="16">
        <v>46118</v>
      </c>
      <c r="E342" s="15" t="s">
        <v>6553</v>
      </c>
      <c r="F342" s="15" t="s">
        <v>166</v>
      </c>
      <c r="H342" s="15">
        <v>505777133</v>
      </c>
      <c r="J342" s="15">
        <v>3320</v>
      </c>
      <c r="K342" s="15" t="s">
        <v>226</v>
      </c>
      <c r="L342" s="61" t="s">
        <v>4905</v>
      </c>
      <c r="M342" s="15" t="s">
        <v>6447</v>
      </c>
      <c r="O342" s="30" t="str">
        <f t="shared" si="58"/>
        <v>ü</v>
      </c>
      <c r="P342" s="30" t="str">
        <f t="shared" si="59"/>
        <v>ü</v>
      </c>
      <c r="Q342" s="30" t="str">
        <f t="shared" si="60"/>
        <v>ü</v>
      </c>
      <c r="R342" s="30" t="str">
        <f t="shared" si="61"/>
        <v/>
      </c>
      <c r="S342" s="17" t="str">
        <f t="shared" si="62"/>
        <v>ü</v>
      </c>
      <c r="T342" s="17" t="str">
        <f t="shared" si="63"/>
        <v/>
      </c>
      <c r="U342" s="17"/>
      <c r="V342" s="17" t="str">
        <f t="shared" si="64"/>
        <v>ü</v>
      </c>
    </row>
    <row r="343" spans="1:22" ht="21.75" hidden="1" customHeight="1" x14ac:dyDescent="0.25">
      <c r="A343" s="28">
        <v>342</v>
      </c>
      <c r="B343" s="15">
        <v>2284103</v>
      </c>
      <c r="C343" s="16">
        <v>46115</v>
      </c>
      <c r="D343" s="16">
        <v>46116</v>
      </c>
      <c r="E343" s="15" t="s">
        <v>5301</v>
      </c>
      <c r="F343" s="15" t="s">
        <v>166</v>
      </c>
      <c r="H343" s="15">
        <v>508124447</v>
      </c>
      <c r="I343" s="15">
        <v>21</v>
      </c>
      <c r="J343" s="15">
        <v>2808</v>
      </c>
      <c r="K343" s="15" t="s">
        <v>404</v>
      </c>
      <c r="L343" s="61" t="s">
        <v>5026</v>
      </c>
      <c r="M343" s="15" t="s">
        <v>211</v>
      </c>
      <c r="O343" s="30" t="str">
        <f t="shared" si="58"/>
        <v>ü</v>
      </c>
      <c r="P343" s="30" t="str">
        <f t="shared" si="59"/>
        <v>ü</v>
      </c>
      <c r="Q343" s="30" t="str">
        <f t="shared" si="60"/>
        <v>ü</v>
      </c>
      <c r="R343" s="30" t="str">
        <f t="shared" si="61"/>
        <v/>
      </c>
      <c r="S343" s="17" t="str">
        <f t="shared" si="62"/>
        <v>ü</v>
      </c>
      <c r="T343" s="17" t="str">
        <f t="shared" si="63"/>
        <v/>
      </c>
      <c r="U343" s="17"/>
      <c r="V343" s="17" t="str">
        <f t="shared" si="64"/>
        <v>ü</v>
      </c>
    </row>
    <row r="344" spans="1:22" ht="21.75" hidden="1" customHeight="1" x14ac:dyDescent="0.25">
      <c r="A344" s="28">
        <v>343</v>
      </c>
      <c r="B344" s="15">
        <v>2284092</v>
      </c>
      <c r="C344" s="16">
        <v>46115</v>
      </c>
      <c r="D344" s="16">
        <v>46117</v>
      </c>
      <c r="E344" s="15" t="s">
        <v>6554</v>
      </c>
      <c r="F344" s="15" t="s">
        <v>166</v>
      </c>
      <c r="H344" s="15">
        <v>553328283</v>
      </c>
      <c r="I344" s="15">
        <v>131</v>
      </c>
      <c r="J344" s="15" t="s">
        <v>6673</v>
      </c>
      <c r="K344" s="15" t="s">
        <v>239</v>
      </c>
      <c r="L344" s="61" t="s">
        <v>4897</v>
      </c>
      <c r="M344" s="15" t="s">
        <v>6448</v>
      </c>
      <c r="O344" s="30" t="str">
        <f t="shared" si="58"/>
        <v>ü</v>
      </c>
      <c r="P344" s="30" t="str">
        <f t="shared" si="59"/>
        <v>ü</v>
      </c>
      <c r="Q344" s="30" t="str">
        <f t="shared" si="60"/>
        <v>ü</v>
      </c>
      <c r="R344" s="30" t="str">
        <f t="shared" si="61"/>
        <v/>
      </c>
      <c r="S344" s="17" t="str">
        <f t="shared" si="62"/>
        <v>ü</v>
      </c>
      <c r="T344" s="17" t="str">
        <f t="shared" si="63"/>
        <v/>
      </c>
      <c r="U344" s="17"/>
      <c r="V344" s="17" t="str">
        <f t="shared" si="64"/>
        <v/>
      </c>
    </row>
    <row r="345" spans="1:22" ht="21.75" hidden="1" customHeight="1" x14ac:dyDescent="0.25">
      <c r="A345" s="28">
        <v>344</v>
      </c>
      <c r="B345" s="15">
        <v>2284076</v>
      </c>
      <c r="C345" s="16">
        <v>46115</v>
      </c>
      <c r="D345" s="16">
        <v>46116</v>
      </c>
      <c r="E345" s="15" t="s">
        <v>6555</v>
      </c>
      <c r="F345" s="15" t="s">
        <v>166</v>
      </c>
      <c r="H345" s="15">
        <v>506969121</v>
      </c>
      <c r="I345" s="15">
        <v>138</v>
      </c>
      <c r="J345" s="15">
        <v>4923</v>
      </c>
      <c r="K345" s="15" t="s">
        <v>221</v>
      </c>
      <c r="L345" s="61" t="s">
        <v>5135</v>
      </c>
      <c r="M345" s="15" t="s">
        <v>211</v>
      </c>
      <c r="O345" s="30" t="str">
        <f t="shared" si="58"/>
        <v>ü</v>
      </c>
      <c r="P345" s="30" t="str">
        <f t="shared" si="59"/>
        <v>ü</v>
      </c>
      <c r="Q345" s="30" t="str">
        <f t="shared" si="60"/>
        <v>ü</v>
      </c>
      <c r="R345" s="30" t="str">
        <f t="shared" si="61"/>
        <v/>
      </c>
      <c r="S345" s="17" t="str">
        <f t="shared" si="62"/>
        <v>ü</v>
      </c>
      <c r="T345" s="17" t="str">
        <f t="shared" si="63"/>
        <v/>
      </c>
      <c r="U345" s="17"/>
      <c r="V345" s="17" t="str">
        <f t="shared" si="64"/>
        <v/>
      </c>
    </row>
    <row r="346" spans="1:22" ht="21.75" hidden="1" customHeight="1" x14ac:dyDescent="0.25">
      <c r="A346" s="28">
        <v>345</v>
      </c>
      <c r="B346" s="15">
        <v>2284055</v>
      </c>
      <c r="C346" s="16">
        <v>46115</v>
      </c>
      <c r="D346" s="16">
        <v>46117</v>
      </c>
      <c r="E346" s="15" t="s">
        <v>5983</v>
      </c>
      <c r="F346" s="15" t="s">
        <v>166</v>
      </c>
      <c r="H346" s="15">
        <v>501481117</v>
      </c>
      <c r="I346" s="15">
        <v>11</v>
      </c>
      <c r="J346" s="15">
        <v>11</v>
      </c>
      <c r="K346" s="15" t="s">
        <v>396</v>
      </c>
      <c r="L346" s="61" t="s">
        <v>4905</v>
      </c>
      <c r="M346" s="15" t="s">
        <v>165</v>
      </c>
      <c r="O346" s="30" t="str">
        <f t="shared" si="58"/>
        <v>ü</v>
      </c>
      <c r="P346" s="30" t="str">
        <f t="shared" si="59"/>
        <v>ü</v>
      </c>
      <c r="Q346" s="30" t="str">
        <f t="shared" si="60"/>
        <v>ü</v>
      </c>
      <c r="R346" s="30" t="str">
        <f t="shared" si="61"/>
        <v/>
      </c>
      <c r="S346" s="17" t="str">
        <f t="shared" si="62"/>
        <v>ü</v>
      </c>
      <c r="T346" s="17" t="str">
        <f t="shared" si="63"/>
        <v/>
      </c>
      <c r="U346" s="17"/>
      <c r="V346" s="17" t="str">
        <f t="shared" si="64"/>
        <v>ü</v>
      </c>
    </row>
    <row r="347" spans="1:22" ht="21.75" hidden="1" customHeight="1" x14ac:dyDescent="0.25">
      <c r="A347" s="28">
        <v>346</v>
      </c>
      <c r="B347" s="15">
        <v>2284045</v>
      </c>
      <c r="C347" s="16">
        <v>46115</v>
      </c>
      <c r="D347" s="16">
        <v>46116</v>
      </c>
      <c r="E347" s="15" t="s">
        <v>6556</v>
      </c>
      <c r="F347" s="15" t="s">
        <v>166</v>
      </c>
      <c r="H347" s="15">
        <v>508283883</v>
      </c>
      <c r="I347" s="15" t="s">
        <v>6674</v>
      </c>
      <c r="J347" s="15" t="s">
        <v>6416</v>
      </c>
      <c r="K347" s="15" t="s">
        <v>376</v>
      </c>
      <c r="L347" s="61" t="s">
        <v>4896</v>
      </c>
      <c r="M347" s="15" t="s">
        <v>6448</v>
      </c>
      <c r="O347" s="30" t="str">
        <f t="shared" si="58"/>
        <v>ü</v>
      </c>
      <c r="P347" s="30" t="str">
        <f t="shared" si="59"/>
        <v>ü</v>
      </c>
      <c r="Q347" s="30" t="str">
        <f t="shared" si="60"/>
        <v>ü</v>
      </c>
      <c r="R347" s="30" t="str">
        <f t="shared" si="61"/>
        <v/>
      </c>
      <c r="S347" s="17" t="str">
        <f t="shared" si="62"/>
        <v>ü</v>
      </c>
      <c r="T347" s="17" t="str">
        <f t="shared" si="63"/>
        <v/>
      </c>
      <c r="U347" s="17"/>
      <c r="V347" s="17" t="str">
        <f t="shared" si="64"/>
        <v/>
      </c>
    </row>
    <row r="348" spans="1:22" ht="21.75" hidden="1" customHeight="1" x14ac:dyDescent="0.25">
      <c r="A348" s="28">
        <v>347</v>
      </c>
      <c r="B348" s="15">
        <v>2284026</v>
      </c>
      <c r="C348" s="16">
        <v>46115</v>
      </c>
      <c r="D348" s="16">
        <v>46118</v>
      </c>
      <c r="E348" s="15" t="s">
        <v>6557</v>
      </c>
      <c r="F348" s="15" t="s">
        <v>166</v>
      </c>
      <c r="H348" s="15">
        <v>559910911</v>
      </c>
      <c r="I348" s="15" t="s">
        <v>6675</v>
      </c>
      <c r="J348" s="15">
        <v>245</v>
      </c>
      <c r="K348" s="15" t="s">
        <v>368</v>
      </c>
      <c r="L348" s="61" t="s">
        <v>4896</v>
      </c>
      <c r="M348" s="15" t="s">
        <v>6448</v>
      </c>
      <c r="O348" s="30" t="str">
        <f t="shared" si="58"/>
        <v>ü</v>
      </c>
      <c r="P348" s="30" t="str">
        <f t="shared" si="59"/>
        <v>ü</v>
      </c>
      <c r="Q348" s="30" t="str">
        <f t="shared" si="60"/>
        <v>ü</v>
      </c>
      <c r="R348" s="30" t="str">
        <f t="shared" si="61"/>
        <v/>
      </c>
      <c r="S348" s="17" t="str">
        <f t="shared" si="62"/>
        <v>ü</v>
      </c>
      <c r="T348" s="17" t="str">
        <f t="shared" si="63"/>
        <v/>
      </c>
      <c r="U348" s="17"/>
      <c r="V348" s="17" t="str">
        <f t="shared" si="64"/>
        <v/>
      </c>
    </row>
    <row r="349" spans="1:22" ht="21.75" hidden="1" customHeight="1" x14ac:dyDescent="0.25">
      <c r="A349" s="28">
        <v>348</v>
      </c>
      <c r="B349" s="15">
        <v>2284002</v>
      </c>
      <c r="C349" s="16">
        <v>46115</v>
      </c>
      <c r="D349" s="16">
        <v>46118</v>
      </c>
      <c r="E349" s="15" t="s">
        <v>6558</v>
      </c>
      <c r="F349" s="15" t="s">
        <v>166</v>
      </c>
      <c r="H349" s="15">
        <v>545105101</v>
      </c>
      <c r="I349" s="15" t="s">
        <v>6676</v>
      </c>
      <c r="J349" s="15">
        <v>14</v>
      </c>
      <c r="K349" s="15" t="s">
        <v>377</v>
      </c>
      <c r="L349" s="61" t="s">
        <v>4922</v>
      </c>
      <c r="M349" s="15" t="s">
        <v>165</v>
      </c>
      <c r="O349" s="30" t="str">
        <f t="shared" si="58"/>
        <v>ü</v>
      </c>
      <c r="P349" s="30" t="str">
        <f t="shared" si="59"/>
        <v>ü</v>
      </c>
      <c r="Q349" s="30" t="str">
        <f t="shared" si="60"/>
        <v>ü</v>
      </c>
      <c r="R349" s="30" t="str">
        <f t="shared" si="61"/>
        <v/>
      </c>
      <c r="S349" s="17" t="str">
        <f t="shared" si="62"/>
        <v>ü</v>
      </c>
      <c r="T349" s="17" t="str">
        <f t="shared" si="63"/>
        <v/>
      </c>
      <c r="U349" s="17"/>
      <c r="V349" s="17" t="str">
        <f t="shared" si="64"/>
        <v/>
      </c>
    </row>
    <row r="350" spans="1:22" ht="21.75" hidden="1" customHeight="1" x14ac:dyDescent="0.25">
      <c r="A350" s="28">
        <v>349</v>
      </c>
      <c r="B350" s="15">
        <v>2284000</v>
      </c>
      <c r="C350" s="16">
        <v>46115</v>
      </c>
      <c r="D350" s="16">
        <v>46116</v>
      </c>
      <c r="E350" s="15" t="s">
        <v>6559</v>
      </c>
      <c r="F350" s="15" t="s">
        <v>166</v>
      </c>
      <c r="H350" s="15">
        <v>551675566</v>
      </c>
      <c r="I350" s="15">
        <v>8</v>
      </c>
      <c r="J350" s="15">
        <v>11</v>
      </c>
      <c r="K350" s="15" t="s">
        <v>376</v>
      </c>
      <c r="L350" s="61" t="s">
        <v>5132</v>
      </c>
      <c r="M350" s="15" t="s">
        <v>6448</v>
      </c>
      <c r="O350" s="30" t="str">
        <f t="shared" si="58"/>
        <v>ü</v>
      </c>
      <c r="P350" s="30" t="str">
        <f t="shared" si="59"/>
        <v>ü</v>
      </c>
      <c r="Q350" s="30" t="str">
        <f t="shared" si="60"/>
        <v>ü</v>
      </c>
      <c r="R350" s="30" t="str">
        <f t="shared" si="61"/>
        <v/>
      </c>
      <c r="S350" s="17" t="str">
        <f t="shared" si="62"/>
        <v/>
      </c>
      <c r="T350" s="17" t="str">
        <f t="shared" si="63"/>
        <v/>
      </c>
      <c r="U350" s="17"/>
      <c r="V350" s="17" t="str">
        <f t="shared" si="64"/>
        <v/>
      </c>
    </row>
    <row r="351" spans="1:22" ht="21.75" hidden="1" customHeight="1" x14ac:dyDescent="0.25">
      <c r="A351" s="28">
        <v>350</v>
      </c>
      <c r="B351" s="15">
        <v>2283992</v>
      </c>
      <c r="C351" s="16">
        <v>46115</v>
      </c>
      <c r="D351" s="16">
        <v>46116</v>
      </c>
      <c r="E351" s="15" t="s">
        <v>5330</v>
      </c>
      <c r="F351" s="15" t="s">
        <v>166</v>
      </c>
      <c r="H351" s="15">
        <v>507447434</v>
      </c>
      <c r="I351" s="15">
        <v>135</v>
      </c>
      <c r="J351" s="15">
        <v>158</v>
      </c>
      <c r="K351" s="15" t="s">
        <v>376</v>
      </c>
      <c r="L351" s="61" t="s">
        <v>6677</v>
      </c>
      <c r="M351" s="15" t="s">
        <v>6448</v>
      </c>
      <c r="O351" s="30" t="str">
        <f t="shared" si="58"/>
        <v/>
      </c>
      <c r="P351" s="30" t="str">
        <f t="shared" si="59"/>
        <v/>
      </c>
      <c r="Q351" s="30" t="str">
        <f t="shared" si="60"/>
        <v/>
      </c>
      <c r="R351" s="30" t="str">
        <f t="shared" si="61"/>
        <v/>
      </c>
      <c r="S351" s="17" t="str">
        <f t="shared" si="62"/>
        <v/>
      </c>
      <c r="T351" s="17" t="str">
        <f t="shared" si="63"/>
        <v/>
      </c>
      <c r="U351" s="17"/>
      <c r="V351" s="17" t="str">
        <f t="shared" si="64"/>
        <v/>
      </c>
    </row>
    <row r="352" spans="1:22" ht="21.75" hidden="1" customHeight="1" x14ac:dyDescent="0.25">
      <c r="A352" s="28">
        <v>351</v>
      </c>
      <c r="B352" s="15">
        <v>2283974</v>
      </c>
      <c r="C352" s="16">
        <v>46115</v>
      </c>
      <c r="D352" s="16">
        <v>46116</v>
      </c>
      <c r="E352" s="15" t="s">
        <v>6560</v>
      </c>
      <c r="F352" s="15" t="s">
        <v>166</v>
      </c>
      <c r="H352" s="15">
        <v>503444229</v>
      </c>
      <c r="I352" s="15">
        <v>72</v>
      </c>
      <c r="J352" s="15">
        <v>27</v>
      </c>
      <c r="K352" s="15" t="s">
        <v>347</v>
      </c>
      <c r="L352" s="61" t="s">
        <v>5222</v>
      </c>
      <c r="M352" s="15" t="s">
        <v>162</v>
      </c>
      <c r="O352" s="30" t="str">
        <f t="shared" si="58"/>
        <v/>
      </c>
      <c r="P352" s="30" t="str">
        <f t="shared" si="59"/>
        <v/>
      </c>
      <c r="Q352" s="30" t="str">
        <f t="shared" si="60"/>
        <v>ü</v>
      </c>
      <c r="R352" s="30" t="str">
        <f t="shared" si="61"/>
        <v/>
      </c>
      <c r="S352" s="17" t="str">
        <f t="shared" si="62"/>
        <v>ü</v>
      </c>
      <c r="T352" s="17" t="str">
        <f t="shared" si="63"/>
        <v/>
      </c>
      <c r="U352" s="17"/>
      <c r="V352" s="17" t="str">
        <f t="shared" si="64"/>
        <v/>
      </c>
    </row>
    <row r="353" spans="1:22" ht="21.75" hidden="1" customHeight="1" x14ac:dyDescent="0.25">
      <c r="A353" s="28">
        <v>352</v>
      </c>
      <c r="B353" s="15">
        <v>2283971</v>
      </c>
      <c r="C353" s="16">
        <v>46115</v>
      </c>
      <c r="D353" s="16">
        <v>46116</v>
      </c>
      <c r="E353" s="15" t="s">
        <v>5378</v>
      </c>
      <c r="F353" s="15" t="s">
        <v>166</v>
      </c>
      <c r="H353" s="15">
        <v>503050070</v>
      </c>
      <c r="I353" s="15" t="s">
        <v>682</v>
      </c>
      <c r="J353" s="15" t="s">
        <v>6666</v>
      </c>
      <c r="K353" s="15" t="s">
        <v>419</v>
      </c>
      <c r="L353" s="61" t="s">
        <v>4896</v>
      </c>
      <c r="M353" s="15" t="s">
        <v>486</v>
      </c>
      <c r="O353" s="30" t="str">
        <f t="shared" si="58"/>
        <v>ü</v>
      </c>
      <c r="P353" s="30" t="str">
        <f t="shared" si="59"/>
        <v>ü</v>
      </c>
      <c r="Q353" s="30" t="str">
        <f t="shared" si="60"/>
        <v>ü</v>
      </c>
      <c r="R353" s="30" t="str">
        <f t="shared" si="61"/>
        <v/>
      </c>
      <c r="S353" s="17" t="str">
        <f t="shared" si="62"/>
        <v>ü</v>
      </c>
      <c r="T353" s="17" t="str">
        <f t="shared" si="63"/>
        <v/>
      </c>
      <c r="U353" s="17"/>
      <c r="V353" s="17" t="str">
        <f t="shared" si="64"/>
        <v/>
      </c>
    </row>
    <row r="354" spans="1:22" ht="21.75" hidden="1" customHeight="1" x14ac:dyDescent="0.25">
      <c r="A354" s="28">
        <v>353</v>
      </c>
      <c r="B354" s="15">
        <v>2283967</v>
      </c>
      <c r="C354" s="16">
        <v>46115</v>
      </c>
      <c r="D354" s="16">
        <v>46118</v>
      </c>
      <c r="E354" s="15" t="s">
        <v>6561</v>
      </c>
      <c r="F354" s="15" t="s">
        <v>166</v>
      </c>
      <c r="H354" s="15">
        <v>505388488</v>
      </c>
      <c r="I354" s="15">
        <v>119</v>
      </c>
      <c r="J354" s="15">
        <v>5</v>
      </c>
      <c r="K354" s="15" t="s">
        <v>336</v>
      </c>
      <c r="L354" s="61" t="s">
        <v>4905</v>
      </c>
      <c r="M354" s="15" t="s">
        <v>486</v>
      </c>
      <c r="O354" s="30" t="str">
        <f t="shared" si="58"/>
        <v>ü</v>
      </c>
      <c r="P354" s="30" t="str">
        <f t="shared" si="59"/>
        <v>ü</v>
      </c>
      <c r="Q354" s="30" t="str">
        <f t="shared" si="60"/>
        <v>ü</v>
      </c>
      <c r="R354" s="30" t="str">
        <f t="shared" si="61"/>
        <v/>
      </c>
      <c r="S354" s="17" t="str">
        <f t="shared" si="62"/>
        <v>ü</v>
      </c>
      <c r="T354" s="17" t="str">
        <f t="shared" si="63"/>
        <v/>
      </c>
      <c r="U354" s="17"/>
      <c r="V354" s="17" t="str">
        <f t="shared" si="64"/>
        <v>ü</v>
      </c>
    </row>
    <row r="355" spans="1:22" ht="21.75" hidden="1" customHeight="1" x14ac:dyDescent="0.25">
      <c r="A355" s="28">
        <v>354</v>
      </c>
      <c r="B355" s="15">
        <v>2283960</v>
      </c>
      <c r="C355" s="16">
        <v>46115</v>
      </c>
      <c r="D355" s="16">
        <v>46117</v>
      </c>
      <c r="E355" s="15" t="s">
        <v>6562</v>
      </c>
      <c r="F355" s="15" t="s">
        <v>166</v>
      </c>
      <c r="H355" s="15">
        <v>506222550</v>
      </c>
      <c r="I355" s="15">
        <v>32</v>
      </c>
      <c r="J355" s="15">
        <v>5</v>
      </c>
      <c r="K355" s="15" t="s">
        <v>222</v>
      </c>
      <c r="L355" s="61" t="s">
        <v>4988</v>
      </c>
      <c r="M355" s="15" t="s">
        <v>165</v>
      </c>
      <c r="O355" s="30" t="str">
        <f t="shared" si="58"/>
        <v>ü</v>
      </c>
      <c r="P355" s="30" t="str">
        <f t="shared" si="59"/>
        <v>ü</v>
      </c>
      <c r="Q355" s="30" t="str">
        <f t="shared" si="60"/>
        <v>ü</v>
      </c>
      <c r="R355" s="30" t="str">
        <f t="shared" si="61"/>
        <v/>
      </c>
      <c r="S355" s="17" t="str">
        <f t="shared" si="62"/>
        <v/>
      </c>
      <c r="T355" s="17" t="str">
        <f t="shared" si="63"/>
        <v/>
      </c>
      <c r="U355" s="17"/>
      <c r="V355" s="17" t="str">
        <f t="shared" si="64"/>
        <v/>
      </c>
    </row>
    <row r="356" spans="1:22" ht="21.75" hidden="1" customHeight="1" x14ac:dyDescent="0.25">
      <c r="A356" s="28">
        <v>355</v>
      </c>
      <c r="B356" s="15">
        <v>2283953</v>
      </c>
      <c r="C356" s="16">
        <v>46115</v>
      </c>
      <c r="D356" s="16">
        <v>46116</v>
      </c>
      <c r="E356" s="15" t="s">
        <v>5417</v>
      </c>
      <c r="F356" s="15" t="s">
        <v>166</v>
      </c>
      <c r="H356" s="15">
        <v>506646566</v>
      </c>
      <c r="I356" s="15">
        <v>2002</v>
      </c>
      <c r="J356" s="15">
        <v>2002</v>
      </c>
      <c r="K356" s="15" t="s">
        <v>600</v>
      </c>
      <c r="L356" s="61" t="s">
        <v>5035</v>
      </c>
      <c r="M356" s="15" t="s">
        <v>211</v>
      </c>
      <c r="O356" s="30" t="str">
        <f t="shared" si="58"/>
        <v>ü</v>
      </c>
      <c r="P356" s="30" t="str">
        <f t="shared" si="59"/>
        <v/>
      </c>
      <c r="Q356" s="30" t="str">
        <f t="shared" si="60"/>
        <v>ü</v>
      </c>
      <c r="R356" s="30" t="str">
        <f t="shared" si="61"/>
        <v/>
      </c>
      <c r="S356" s="17" t="str">
        <f t="shared" si="62"/>
        <v>ü</v>
      </c>
      <c r="T356" s="17" t="str">
        <f t="shared" si="63"/>
        <v/>
      </c>
      <c r="U356" s="17"/>
      <c r="V356" s="17" t="str">
        <f t="shared" si="64"/>
        <v/>
      </c>
    </row>
    <row r="357" spans="1:22" ht="21.75" hidden="1" customHeight="1" x14ac:dyDescent="0.25">
      <c r="A357" s="28">
        <v>356</v>
      </c>
      <c r="B357" s="15">
        <v>2283922</v>
      </c>
      <c r="C357" s="16">
        <v>46115</v>
      </c>
      <c r="D357" s="16">
        <v>46118</v>
      </c>
      <c r="E357" s="15" t="s">
        <v>5073</v>
      </c>
      <c r="F357" s="15" t="s">
        <v>166</v>
      </c>
      <c r="H357" s="15">
        <v>503022224</v>
      </c>
      <c r="I357" s="15" t="s">
        <v>2406</v>
      </c>
      <c r="J357" s="15">
        <v>19</v>
      </c>
      <c r="K357" s="15" t="s">
        <v>222</v>
      </c>
      <c r="L357" s="61" t="s">
        <v>4905</v>
      </c>
      <c r="M357" s="15" t="s">
        <v>165</v>
      </c>
      <c r="O357" s="30" t="str">
        <f t="shared" si="58"/>
        <v>ü</v>
      </c>
      <c r="P357" s="30" t="str">
        <f t="shared" si="59"/>
        <v>ü</v>
      </c>
      <c r="Q357" s="30" t="str">
        <f t="shared" si="60"/>
        <v>ü</v>
      </c>
      <c r="R357" s="30" t="str">
        <f t="shared" si="61"/>
        <v/>
      </c>
      <c r="S357" s="17" t="str">
        <f t="shared" si="62"/>
        <v>ü</v>
      </c>
      <c r="T357" s="17" t="str">
        <f t="shared" si="63"/>
        <v/>
      </c>
      <c r="U357" s="17"/>
      <c r="V357" s="17" t="str">
        <f t="shared" si="64"/>
        <v>ü</v>
      </c>
    </row>
    <row r="358" spans="1:22" ht="21.75" hidden="1" customHeight="1" x14ac:dyDescent="0.25">
      <c r="A358" s="28">
        <v>357</v>
      </c>
      <c r="B358" s="15">
        <v>2283919</v>
      </c>
      <c r="C358" s="16">
        <v>46115</v>
      </c>
      <c r="D358" s="16">
        <v>46117</v>
      </c>
      <c r="E358" s="15" t="s">
        <v>6563</v>
      </c>
      <c r="F358" s="15" t="s">
        <v>166</v>
      </c>
      <c r="H358" s="15">
        <v>505477797</v>
      </c>
      <c r="I358" s="15">
        <v>1</v>
      </c>
      <c r="J358" s="15">
        <v>30</v>
      </c>
      <c r="K358" s="15" t="s">
        <v>396</v>
      </c>
      <c r="L358" s="61" t="s">
        <v>6678</v>
      </c>
      <c r="M358" s="15" t="s">
        <v>165</v>
      </c>
      <c r="O358" s="30" t="str">
        <f t="shared" si="58"/>
        <v/>
      </c>
      <c r="P358" s="30" t="str">
        <f t="shared" si="59"/>
        <v/>
      </c>
      <c r="Q358" s="30" t="str">
        <f t="shared" si="60"/>
        <v/>
      </c>
      <c r="R358" s="30" t="str">
        <f t="shared" si="61"/>
        <v/>
      </c>
      <c r="S358" s="17" t="str">
        <f t="shared" si="62"/>
        <v/>
      </c>
      <c r="T358" s="17" t="str">
        <f t="shared" si="63"/>
        <v/>
      </c>
      <c r="U358" s="17"/>
      <c r="V358" s="17" t="str">
        <f t="shared" si="64"/>
        <v/>
      </c>
    </row>
    <row r="359" spans="1:22" ht="21.75" hidden="1" customHeight="1" x14ac:dyDescent="0.25">
      <c r="A359" s="28">
        <v>358</v>
      </c>
      <c r="B359" s="15">
        <v>2283918</v>
      </c>
      <c r="C359" s="16">
        <v>46115</v>
      </c>
      <c r="D359" s="16">
        <v>46116</v>
      </c>
      <c r="E359" s="15" t="s">
        <v>5122</v>
      </c>
      <c r="F359" s="15" t="s">
        <v>166</v>
      </c>
      <c r="H359" s="15">
        <v>563322224</v>
      </c>
      <c r="I359" s="15" t="s">
        <v>2408</v>
      </c>
      <c r="J359" s="15">
        <v>2703</v>
      </c>
      <c r="K359" s="15" t="s">
        <v>404</v>
      </c>
      <c r="L359" s="61" t="s">
        <v>4905</v>
      </c>
      <c r="M359" s="15" t="s">
        <v>211</v>
      </c>
      <c r="O359" s="30" t="str">
        <f t="shared" si="58"/>
        <v>ü</v>
      </c>
      <c r="P359" s="30" t="str">
        <f t="shared" si="59"/>
        <v>ü</v>
      </c>
      <c r="Q359" s="30" t="str">
        <f t="shared" si="60"/>
        <v>ü</v>
      </c>
      <c r="R359" s="30" t="str">
        <f t="shared" si="61"/>
        <v/>
      </c>
      <c r="S359" s="17" t="str">
        <f t="shared" si="62"/>
        <v>ü</v>
      </c>
      <c r="T359" s="17" t="str">
        <f t="shared" si="63"/>
        <v/>
      </c>
      <c r="U359" s="17"/>
      <c r="V359" s="17" t="str">
        <f t="shared" si="64"/>
        <v>ü</v>
      </c>
    </row>
    <row r="360" spans="1:22" ht="21.75" hidden="1" customHeight="1" x14ac:dyDescent="0.25">
      <c r="A360" s="28">
        <v>359</v>
      </c>
      <c r="B360" s="15">
        <v>2283895</v>
      </c>
      <c r="C360" s="16">
        <v>46115</v>
      </c>
      <c r="D360" s="16">
        <v>46116</v>
      </c>
      <c r="E360" s="15" t="s">
        <v>6564</v>
      </c>
      <c r="F360" s="15" t="s">
        <v>166</v>
      </c>
      <c r="H360" s="15">
        <v>563545485</v>
      </c>
      <c r="J360" s="15">
        <v>4874</v>
      </c>
      <c r="K360" s="15" t="s">
        <v>221</v>
      </c>
      <c r="L360" s="61" t="s">
        <v>5022</v>
      </c>
      <c r="M360" s="15" t="s">
        <v>211</v>
      </c>
      <c r="O360" s="30" t="str">
        <f t="shared" si="58"/>
        <v>ü</v>
      </c>
      <c r="P360" s="30" t="str">
        <f t="shared" si="59"/>
        <v>ü</v>
      </c>
      <c r="Q360" s="30" t="str">
        <f t="shared" si="60"/>
        <v>ü</v>
      </c>
      <c r="R360" s="30" t="str">
        <f t="shared" si="61"/>
        <v/>
      </c>
      <c r="S360" s="17" t="str">
        <f t="shared" si="62"/>
        <v>ü</v>
      </c>
      <c r="T360" s="17" t="str">
        <f t="shared" si="63"/>
        <v/>
      </c>
      <c r="U360" s="17"/>
      <c r="V360" s="17" t="str">
        <f t="shared" si="64"/>
        <v>ü</v>
      </c>
    </row>
    <row r="361" spans="1:22" ht="21.75" hidden="1" customHeight="1" x14ac:dyDescent="0.25">
      <c r="A361" s="28">
        <v>360</v>
      </c>
      <c r="B361" s="15">
        <v>2283878</v>
      </c>
      <c r="C361" s="16">
        <v>46115</v>
      </c>
      <c r="D361" s="16">
        <v>46119</v>
      </c>
      <c r="E361" s="15" t="s">
        <v>5596</v>
      </c>
      <c r="F361" s="15" t="s">
        <v>166</v>
      </c>
      <c r="H361" s="15">
        <v>561114425</v>
      </c>
      <c r="I361" s="15">
        <v>33</v>
      </c>
      <c r="J361" s="15">
        <v>23</v>
      </c>
      <c r="K361" s="15" t="s">
        <v>222</v>
      </c>
      <c r="L361" s="61" t="s">
        <v>4905</v>
      </c>
      <c r="M361" s="15" t="s">
        <v>211</v>
      </c>
      <c r="O361" s="30" t="str">
        <f t="shared" si="58"/>
        <v>ü</v>
      </c>
      <c r="P361" s="30" t="str">
        <f t="shared" si="59"/>
        <v>ü</v>
      </c>
      <c r="Q361" s="30" t="str">
        <f t="shared" si="60"/>
        <v>ü</v>
      </c>
      <c r="R361" s="30" t="str">
        <f t="shared" si="61"/>
        <v/>
      </c>
      <c r="S361" s="17" t="str">
        <f t="shared" si="62"/>
        <v>ü</v>
      </c>
      <c r="T361" s="17" t="str">
        <f t="shared" si="63"/>
        <v/>
      </c>
      <c r="U361" s="17"/>
      <c r="V361" s="17" t="str">
        <f t="shared" si="64"/>
        <v>ü</v>
      </c>
    </row>
    <row r="362" spans="1:22" ht="21.75" hidden="1" customHeight="1" x14ac:dyDescent="0.25">
      <c r="A362" s="28">
        <v>361</v>
      </c>
      <c r="B362" s="15">
        <v>2283836</v>
      </c>
      <c r="C362" s="16">
        <v>46115</v>
      </c>
      <c r="D362" s="16">
        <v>46116</v>
      </c>
      <c r="E362" s="15" t="s">
        <v>5585</v>
      </c>
      <c r="F362" s="15" t="s">
        <v>166</v>
      </c>
      <c r="H362" s="15">
        <v>506511987</v>
      </c>
      <c r="I362" s="15">
        <v>121</v>
      </c>
      <c r="J362" s="15">
        <v>14</v>
      </c>
      <c r="K362" s="15" t="s">
        <v>668</v>
      </c>
      <c r="L362" s="61" t="s">
        <v>4975</v>
      </c>
      <c r="M362" s="15" t="s">
        <v>162</v>
      </c>
      <c r="O362" s="30" t="str">
        <f t="shared" si="58"/>
        <v>ü</v>
      </c>
      <c r="P362" s="30" t="str">
        <f t="shared" si="59"/>
        <v>ü</v>
      </c>
      <c r="Q362" s="30" t="str">
        <f t="shared" si="60"/>
        <v>ü</v>
      </c>
      <c r="R362" s="30" t="str">
        <f t="shared" si="61"/>
        <v/>
      </c>
      <c r="S362" s="17" t="str">
        <f t="shared" si="62"/>
        <v>ü</v>
      </c>
      <c r="T362" s="17" t="str">
        <f t="shared" si="63"/>
        <v/>
      </c>
      <c r="U362" s="17"/>
      <c r="V362" s="17" t="str">
        <f t="shared" si="64"/>
        <v/>
      </c>
    </row>
    <row r="363" spans="1:22" ht="21.75" hidden="1" customHeight="1" x14ac:dyDescent="0.25">
      <c r="A363" s="28">
        <v>362</v>
      </c>
      <c r="B363" s="15">
        <v>2283823</v>
      </c>
      <c r="C363" s="16">
        <v>46115</v>
      </c>
      <c r="D363" s="16">
        <v>46117</v>
      </c>
      <c r="E363" s="15" t="s">
        <v>6565</v>
      </c>
      <c r="F363" s="15" t="s">
        <v>166</v>
      </c>
      <c r="H363" s="15">
        <v>507379933</v>
      </c>
      <c r="I363" s="15">
        <v>36</v>
      </c>
      <c r="J363" s="15">
        <v>5</v>
      </c>
      <c r="K363" s="15" t="s">
        <v>239</v>
      </c>
      <c r="L363" s="61" t="s">
        <v>5222</v>
      </c>
      <c r="M363" s="15" t="s">
        <v>6448</v>
      </c>
      <c r="O363" s="30" t="str">
        <f t="shared" si="58"/>
        <v/>
      </c>
      <c r="P363" s="30" t="str">
        <f t="shared" si="59"/>
        <v/>
      </c>
      <c r="Q363" s="30" t="str">
        <f t="shared" si="60"/>
        <v>ü</v>
      </c>
      <c r="R363" s="30" t="str">
        <f t="shared" si="61"/>
        <v/>
      </c>
      <c r="S363" s="17" t="str">
        <f t="shared" si="62"/>
        <v>ü</v>
      </c>
      <c r="T363" s="17" t="str">
        <f t="shared" si="63"/>
        <v/>
      </c>
      <c r="U363" s="17"/>
      <c r="V363" s="17" t="str">
        <f t="shared" si="64"/>
        <v/>
      </c>
    </row>
    <row r="364" spans="1:22" ht="21.75" hidden="1" customHeight="1" x14ac:dyDescent="0.25">
      <c r="A364" s="28">
        <v>363</v>
      </c>
      <c r="B364" s="15">
        <v>2283797</v>
      </c>
      <c r="C364" s="16">
        <v>46115</v>
      </c>
      <c r="D364" s="16">
        <v>46117</v>
      </c>
      <c r="E364" s="15" t="s">
        <v>4883</v>
      </c>
      <c r="F364" s="15" t="s">
        <v>166</v>
      </c>
      <c r="H364" s="15">
        <v>505005777</v>
      </c>
      <c r="I364" s="15" t="s">
        <v>3265</v>
      </c>
      <c r="J364" s="15">
        <v>452</v>
      </c>
      <c r="K364" s="15" t="s">
        <v>360</v>
      </c>
      <c r="L364" s="61" t="s">
        <v>4905</v>
      </c>
      <c r="M364" s="15" t="s">
        <v>6447</v>
      </c>
      <c r="O364" s="30" t="str">
        <f t="shared" si="58"/>
        <v>ü</v>
      </c>
      <c r="P364" s="30" t="str">
        <f t="shared" si="59"/>
        <v>ü</v>
      </c>
      <c r="Q364" s="30" t="str">
        <f t="shared" si="60"/>
        <v>ü</v>
      </c>
      <c r="R364" s="30" t="str">
        <f t="shared" si="61"/>
        <v/>
      </c>
      <c r="S364" s="17" t="str">
        <f t="shared" si="62"/>
        <v>ü</v>
      </c>
      <c r="T364" s="17" t="str">
        <f t="shared" si="63"/>
        <v/>
      </c>
      <c r="U364" s="17"/>
      <c r="V364" s="17" t="str">
        <f t="shared" si="64"/>
        <v>ü</v>
      </c>
    </row>
    <row r="365" spans="1:22" ht="21.75" hidden="1" customHeight="1" x14ac:dyDescent="0.25">
      <c r="A365" s="28">
        <v>364</v>
      </c>
      <c r="B365" s="15">
        <v>2283794</v>
      </c>
      <c r="C365" s="16">
        <v>46115</v>
      </c>
      <c r="D365" s="16">
        <v>46116</v>
      </c>
      <c r="E365" s="15" t="s">
        <v>6566</v>
      </c>
      <c r="F365" s="15" t="s">
        <v>166</v>
      </c>
      <c r="H365" s="15">
        <v>505390900</v>
      </c>
      <c r="I365" s="15">
        <v>159</v>
      </c>
      <c r="J365" s="15">
        <v>1109</v>
      </c>
      <c r="K365" s="15" t="s">
        <v>419</v>
      </c>
      <c r="L365" s="61" t="s">
        <v>4912</v>
      </c>
      <c r="M365" s="15" t="s">
        <v>486</v>
      </c>
      <c r="O365" s="30" t="str">
        <f t="shared" si="58"/>
        <v/>
      </c>
      <c r="P365" s="30" t="str">
        <f t="shared" si="59"/>
        <v/>
      </c>
      <c r="Q365" s="30" t="str">
        <f t="shared" si="60"/>
        <v>ü</v>
      </c>
      <c r="R365" s="30" t="str">
        <f t="shared" si="61"/>
        <v/>
      </c>
      <c r="S365" s="17" t="str">
        <f t="shared" si="62"/>
        <v>ü</v>
      </c>
      <c r="T365" s="17" t="str">
        <f t="shared" si="63"/>
        <v/>
      </c>
      <c r="U365" s="17"/>
      <c r="V365" s="17" t="str">
        <f t="shared" si="64"/>
        <v/>
      </c>
    </row>
    <row r="366" spans="1:22" ht="21.75" hidden="1" customHeight="1" x14ac:dyDescent="0.25">
      <c r="A366" s="28">
        <v>365</v>
      </c>
      <c r="B366" s="15">
        <v>2283775</v>
      </c>
      <c r="C366" s="16">
        <v>46115</v>
      </c>
      <c r="D366" s="16">
        <v>46116</v>
      </c>
      <c r="E366" s="15" t="s">
        <v>5967</v>
      </c>
      <c r="F366" s="15" t="s">
        <v>166</v>
      </c>
      <c r="H366" s="15">
        <v>566797966</v>
      </c>
      <c r="J366" s="15" t="s">
        <v>6679</v>
      </c>
      <c r="K366" s="15" t="s">
        <v>336</v>
      </c>
      <c r="L366" s="61" t="s">
        <v>4905</v>
      </c>
      <c r="M366" s="15" t="s">
        <v>486</v>
      </c>
      <c r="O366" s="30" t="str">
        <f t="shared" si="58"/>
        <v>ü</v>
      </c>
      <c r="P366" s="30" t="str">
        <f t="shared" si="59"/>
        <v>ü</v>
      </c>
      <c r="Q366" s="30" t="str">
        <f t="shared" si="60"/>
        <v>ü</v>
      </c>
      <c r="R366" s="30" t="str">
        <f t="shared" si="61"/>
        <v/>
      </c>
      <c r="S366" s="17" t="str">
        <f t="shared" si="62"/>
        <v>ü</v>
      </c>
      <c r="T366" s="17" t="str">
        <f t="shared" si="63"/>
        <v/>
      </c>
      <c r="U366" s="17"/>
      <c r="V366" s="17" t="str">
        <f t="shared" si="64"/>
        <v>ü</v>
      </c>
    </row>
    <row r="367" spans="1:22" ht="21.75" hidden="1" customHeight="1" x14ac:dyDescent="0.25">
      <c r="A367" s="28">
        <v>366</v>
      </c>
      <c r="B367" s="15">
        <v>2283754</v>
      </c>
      <c r="C367" s="16">
        <v>46115</v>
      </c>
      <c r="D367" s="16">
        <v>46117</v>
      </c>
      <c r="E367" s="15" t="s">
        <v>6567</v>
      </c>
      <c r="F367" s="15" t="s">
        <v>166</v>
      </c>
      <c r="H367" s="15">
        <v>501086763</v>
      </c>
      <c r="I367" s="15" t="s">
        <v>6680</v>
      </c>
      <c r="J367" s="15">
        <v>5045</v>
      </c>
      <c r="K367" s="15" t="s">
        <v>221</v>
      </c>
      <c r="L367" s="61" t="s">
        <v>6681</v>
      </c>
      <c r="M367" s="15" t="s">
        <v>158</v>
      </c>
      <c r="O367" s="30" t="str">
        <f t="shared" si="58"/>
        <v>ü</v>
      </c>
      <c r="P367" s="30" t="str">
        <f t="shared" si="59"/>
        <v>ü</v>
      </c>
      <c r="Q367" s="30" t="str">
        <f t="shared" si="60"/>
        <v>ü</v>
      </c>
      <c r="R367" s="30" t="str">
        <f t="shared" si="61"/>
        <v/>
      </c>
      <c r="S367" s="17" t="str">
        <f t="shared" si="62"/>
        <v/>
      </c>
      <c r="T367" s="17" t="str">
        <f t="shared" si="63"/>
        <v/>
      </c>
      <c r="U367" s="17"/>
      <c r="V367" s="17" t="str">
        <f t="shared" si="64"/>
        <v>ü</v>
      </c>
    </row>
    <row r="368" spans="1:22" ht="21.75" hidden="1" customHeight="1" x14ac:dyDescent="0.25">
      <c r="A368" s="28">
        <v>367</v>
      </c>
      <c r="B368" s="15">
        <v>2283747</v>
      </c>
      <c r="C368" s="16">
        <v>46115</v>
      </c>
      <c r="D368" s="16">
        <v>46117</v>
      </c>
      <c r="E368" s="15" t="s">
        <v>6568</v>
      </c>
      <c r="F368" s="15" t="s">
        <v>166</v>
      </c>
      <c r="H368" s="15">
        <v>503762637</v>
      </c>
      <c r="I368" s="15">
        <v>35</v>
      </c>
      <c r="J368" s="15">
        <v>39</v>
      </c>
      <c r="K368" s="15" t="s">
        <v>355</v>
      </c>
      <c r="L368" s="61" t="s">
        <v>4905</v>
      </c>
      <c r="M368" s="15" t="s">
        <v>165</v>
      </c>
      <c r="O368" s="30" t="str">
        <f t="shared" si="58"/>
        <v>ü</v>
      </c>
      <c r="P368" s="30" t="str">
        <f t="shared" si="59"/>
        <v>ü</v>
      </c>
      <c r="Q368" s="30" t="str">
        <f t="shared" si="60"/>
        <v>ü</v>
      </c>
      <c r="R368" s="30" t="str">
        <f t="shared" si="61"/>
        <v/>
      </c>
      <c r="S368" s="17" t="str">
        <f t="shared" si="62"/>
        <v>ü</v>
      </c>
      <c r="T368" s="17" t="str">
        <f t="shared" si="63"/>
        <v/>
      </c>
      <c r="U368" s="17"/>
      <c r="V368" s="17" t="str">
        <f t="shared" si="64"/>
        <v>ü</v>
      </c>
    </row>
    <row r="369" spans="1:22" ht="21.75" hidden="1" customHeight="1" x14ac:dyDescent="0.25">
      <c r="A369" s="28">
        <v>368</v>
      </c>
      <c r="B369" s="15">
        <v>2283746</v>
      </c>
      <c r="C369" s="16">
        <v>46115</v>
      </c>
      <c r="D369" s="16">
        <v>46117</v>
      </c>
      <c r="E369" s="15" t="s">
        <v>6569</v>
      </c>
      <c r="F369" s="15" t="s">
        <v>159</v>
      </c>
      <c r="H369" s="15">
        <v>586852151</v>
      </c>
      <c r="I369" s="15" t="s">
        <v>6682</v>
      </c>
      <c r="J369" s="15" t="s">
        <v>6683</v>
      </c>
      <c r="K369" s="15" t="s">
        <v>223</v>
      </c>
      <c r="L369" s="61" t="s">
        <v>4919</v>
      </c>
      <c r="M369" s="15" t="s">
        <v>158</v>
      </c>
      <c r="O369" s="30" t="str">
        <f t="shared" si="58"/>
        <v/>
      </c>
      <c r="P369" s="30" t="str">
        <f t="shared" si="59"/>
        <v/>
      </c>
      <c r="Q369" s="30" t="str">
        <f t="shared" si="60"/>
        <v>ü</v>
      </c>
      <c r="R369" s="30" t="str">
        <f t="shared" si="61"/>
        <v/>
      </c>
      <c r="S369" s="17" t="str">
        <f t="shared" si="62"/>
        <v/>
      </c>
      <c r="T369" s="17" t="str">
        <f t="shared" si="63"/>
        <v/>
      </c>
      <c r="U369" s="17"/>
      <c r="V369" s="17" t="str">
        <f t="shared" si="64"/>
        <v/>
      </c>
    </row>
    <row r="370" spans="1:22" ht="21.75" hidden="1" customHeight="1" x14ac:dyDescent="0.25">
      <c r="A370" s="28">
        <v>369</v>
      </c>
      <c r="B370" s="15">
        <v>2283712</v>
      </c>
      <c r="C370" s="16">
        <v>46115</v>
      </c>
      <c r="D370" s="16">
        <v>46118</v>
      </c>
      <c r="E370" s="15" t="s">
        <v>5239</v>
      </c>
      <c r="F370" s="15" t="s">
        <v>166</v>
      </c>
      <c r="H370" s="15">
        <v>501504055</v>
      </c>
      <c r="I370" s="15">
        <v>35</v>
      </c>
      <c r="J370" s="15">
        <v>7</v>
      </c>
      <c r="K370" s="15" t="s">
        <v>694</v>
      </c>
      <c r="L370" s="61" t="s">
        <v>5025</v>
      </c>
      <c r="M370" s="15" t="s">
        <v>165</v>
      </c>
      <c r="O370" s="30" t="str">
        <f t="shared" si="58"/>
        <v>ü</v>
      </c>
      <c r="P370" s="30" t="str">
        <f t="shared" si="59"/>
        <v>ü</v>
      </c>
      <c r="Q370" s="30" t="str">
        <f t="shared" si="60"/>
        <v>ü</v>
      </c>
      <c r="R370" s="30" t="str">
        <f t="shared" si="61"/>
        <v/>
      </c>
      <c r="S370" s="17" t="str">
        <f t="shared" si="62"/>
        <v>ü</v>
      </c>
      <c r="T370" s="17" t="str">
        <f t="shared" si="63"/>
        <v/>
      </c>
      <c r="U370" s="17"/>
      <c r="V370" s="17" t="str">
        <f t="shared" si="64"/>
        <v/>
      </c>
    </row>
    <row r="371" spans="1:22" ht="21.75" hidden="1" customHeight="1" x14ac:dyDescent="0.25">
      <c r="A371" s="28">
        <v>370</v>
      </c>
      <c r="B371" s="15">
        <v>2283708</v>
      </c>
      <c r="C371" s="16">
        <v>46115</v>
      </c>
      <c r="D371" s="16">
        <v>46117</v>
      </c>
      <c r="E371" s="15" t="s">
        <v>4943</v>
      </c>
      <c r="F371" s="15" t="s">
        <v>166</v>
      </c>
      <c r="H371" s="15">
        <v>506281009</v>
      </c>
      <c r="I371" s="15">
        <v>133</v>
      </c>
      <c r="J371" s="15">
        <v>55</v>
      </c>
      <c r="K371" s="15" t="s">
        <v>347</v>
      </c>
      <c r="L371" s="61" t="s">
        <v>4896</v>
      </c>
      <c r="M371" s="15" t="s">
        <v>162</v>
      </c>
      <c r="O371" s="30" t="str">
        <f t="shared" si="58"/>
        <v>ü</v>
      </c>
      <c r="P371" s="30" t="str">
        <f t="shared" si="59"/>
        <v>ü</v>
      </c>
      <c r="Q371" s="30" t="str">
        <f t="shared" si="60"/>
        <v>ü</v>
      </c>
      <c r="R371" s="30" t="str">
        <f t="shared" si="61"/>
        <v/>
      </c>
      <c r="S371" s="17" t="str">
        <f t="shared" si="62"/>
        <v>ü</v>
      </c>
      <c r="T371" s="17" t="str">
        <f t="shared" si="63"/>
        <v/>
      </c>
      <c r="U371" s="17"/>
      <c r="V371" s="17" t="str">
        <f t="shared" si="64"/>
        <v/>
      </c>
    </row>
    <row r="372" spans="1:22" ht="21.75" hidden="1" customHeight="1" x14ac:dyDescent="0.25">
      <c r="A372" s="28">
        <v>371</v>
      </c>
      <c r="B372" s="15">
        <v>2283706</v>
      </c>
      <c r="C372" s="16">
        <v>46115</v>
      </c>
      <c r="D372" s="16">
        <v>46118</v>
      </c>
      <c r="E372" s="15" t="s">
        <v>6570</v>
      </c>
      <c r="F372" s="15" t="s">
        <v>166</v>
      </c>
      <c r="H372" s="15">
        <v>507276272</v>
      </c>
      <c r="I372" s="15" t="s">
        <v>1373</v>
      </c>
      <c r="J372" s="15">
        <v>850</v>
      </c>
      <c r="K372" s="15" t="s">
        <v>227</v>
      </c>
      <c r="L372" s="61" t="s">
        <v>4969</v>
      </c>
      <c r="M372" s="15" t="s">
        <v>171</v>
      </c>
      <c r="O372" s="30" t="str">
        <f t="shared" si="58"/>
        <v>ü</v>
      </c>
      <c r="P372" s="30" t="str">
        <f t="shared" si="59"/>
        <v>ü</v>
      </c>
      <c r="Q372" s="30" t="str">
        <f t="shared" si="60"/>
        <v>ü</v>
      </c>
      <c r="R372" s="30" t="str">
        <f t="shared" si="61"/>
        <v/>
      </c>
      <c r="S372" s="17" t="str">
        <f t="shared" si="62"/>
        <v>ü</v>
      </c>
      <c r="T372" s="17" t="str">
        <f t="shared" si="63"/>
        <v/>
      </c>
      <c r="U372" s="17"/>
      <c r="V372" s="17" t="str">
        <f t="shared" si="64"/>
        <v/>
      </c>
    </row>
    <row r="373" spans="1:22" ht="21.75" hidden="1" customHeight="1" x14ac:dyDescent="0.25">
      <c r="A373" s="28">
        <v>372</v>
      </c>
      <c r="B373" s="15">
        <v>2283703</v>
      </c>
      <c r="C373" s="16">
        <v>46115</v>
      </c>
      <c r="D373" s="16">
        <v>46116</v>
      </c>
      <c r="E373" s="15" t="s">
        <v>6571</v>
      </c>
      <c r="F373" s="15" t="s">
        <v>166</v>
      </c>
      <c r="H373" s="15">
        <v>555574772</v>
      </c>
      <c r="I373" s="15">
        <v>79</v>
      </c>
      <c r="J373" s="15">
        <v>56</v>
      </c>
      <c r="K373" s="15" t="s">
        <v>238</v>
      </c>
      <c r="L373" s="61" t="s">
        <v>4922</v>
      </c>
      <c r="M373" s="15" t="s">
        <v>165</v>
      </c>
      <c r="O373" s="30" t="str">
        <f t="shared" si="58"/>
        <v>ü</v>
      </c>
      <c r="P373" s="30" t="str">
        <f t="shared" si="59"/>
        <v>ü</v>
      </c>
      <c r="Q373" s="30" t="str">
        <f t="shared" si="60"/>
        <v>ü</v>
      </c>
      <c r="R373" s="30" t="str">
        <f t="shared" si="61"/>
        <v/>
      </c>
      <c r="S373" s="17" t="str">
        <f t="shared" si="62"/>
        <v>ü</v>
      </c>
      <c r="T373" s="17" t="str">
        <f t="shared" si="63"/>
        <v/>
      </c>
      <c r="U373" s="17"/>
      <c r="V373" s="17" t="str">
        <f t="shared" si="64"/>
        <v/>
      </c>
    </row>
    <row r="374" spans="1:22" ht="21.75" hidden="1" customHeight="1" x14ac:dyDescent="0.25">
      <c r="A374" s="28">
        <v>373</v>
      </c>
      <c r="B374" s="15">
        <v>2283702</v>
      </c>
      <c r="C374" s="16">
        <v>46115</v>
      </c>
      <c r="D374" s="16">
        <v>46119</v>
      </c>
      <c r="E374" s="15" t="s">
        <v>4869</v>
      </c>
      <c r="F374" s="15" t="s">
        <v>166</v>
      </c>
      <c r="H374" s="15">
        <v>564999090</v>
      </c>
      <c r="I374" s="15">
        <v>22</v>
      </c>
      <c r="J374" s="15">
        <v>17</v>
      </c>
      <c r="K374" s="15" t="s">
        <v>694</v>
      </c>
      <c r="L374" s="61" t="s">
        <v>4897</v>
      </c>
      <c r="M374" s="15" t="s">
        <v>211</v>
      </c>
      <c r="O374" s="30" t="str">
        <f t="shared" si="58"/>
        <v>ü</v>
      </c>
      <c r="P374" s="30" t="str">
        <f t="shared" si="59"/>
        <v>ü</v>
      </c>
      <c r="Q374" s="30" t="str">
        <f t="shared" si="60"/>
        <v>ü</v>
      </c>
      <c r="R374" s="30" t="str">
        <f t="shared" si="61"/>
        <v/>
      </c>
      <c r="S374" s="17" t="str">
        <f t="shared" si="62"/>
        <v>ü</v>
      </c>
      <c r="T374" s="17" t="str">
        <f t="shared" si="63"/>
        <v/>
      </c>
      <c r="U374" s="17"/>
      <c r="V374" s="17" t="str">
        <f t="shared" si="64"/>
        <v/>
      </c>
    </row>
    <row r="375" spans="1:22" ht="21.75" hidden="1" customHeight="1" x14ac:dyDescent="0.25">
      <c r="A375" s="28">
        <v>374</v>
      </c>
      <c r="B375" s="15">
        <v>2283672</v>
      </c>
      <c r="C375" s="16">
        <v>46115</v>
      </c>
      <c r="D375" s="16">
        <v>46116</v>
      </c>
      <c r="E375" s="15" t="s">
        <v>6572</v>
      </c>
      <c r="F375" s="15" t="s">
        <v>166</v>
      </c>
      <c r="H375" s="15">
        <v>528667677</v>
      </c>
      <c r="I375" s="15">
        <v>0</v>
      </c>
      <c r="J375" s="15" t="s">
        <v>6684</v>
      </c>
      <c r="K375" s="15" t="s">
        <v>241</v>
      </c>
      <c r="L375" s="61" t="s">
        <v>5035</v>
      </c>
      <c r="M375" s="15" t="s">
        <v>211</v>
      </c>
      <c r="O375" s="30" t="str">
        <f t="shared" si="58"/>
        <v>ü</v>
      </c>
      <c r="P375" s="30" t="str">
        <f t="shared" si="59"/>
        <v/>
      </c>
      <c r="Q375" s="30" t="str">
        <f t="shared" si="60"/>
        <v>ü</v>
      </c>
      <c r="R375" s="30" t="str">
        <f t="shared" si="61"/>
        <v/>
      </c>
      <c r="S375" s="17" t="str">
        <f t="shared" si="62"/>
        <v>ü</v>
      </c>
      <c r="T375" s="17" t="str">
        <f t="shared" si="63"/>
        <v/>
      </c>
      <c r="U375" s="17"/>
      <c r="V375" s="17" t="str">
        <f t="shared" si="64"/>
        <v/>
      </c>
    </row>
    <row r="376" spans="1:22" ht="21.75" hidden="1" customHeight="1" x14ac:dyDescent="0.25">
      <c r="A376" s="28">
        <v>375</v>
      </c>
      <c r="B376" s="15">
        <v>2283659</v>
      </c>
      <c r="C376" s="16">
        <v>46114</v>
      </c>
      <c r="D376" s="16">
        <v>46116</v>
      </c>
      <c r="E376" s="15" t="s">
        <v>5735</v>
      </c>
      <c r="F376" s="15" t="s">
        <v>166</v>
      </c>
      <c r="H376" s="15">
        <v>508811198</v>
      </c>
      <c r="I376" s="15">
        <v>70</v>
      </c>
      <c r="J376" s="15">
        <v>423</v>
      </c>
      <c r="K376" s="15" t="s">
        <v>363</v>
      </c>
      <c r="L376" s="61" t="s">
        <v>5022</v>
      </c>
      <c r="M376" s="15" t="s">
        <v>158</v>
      </c>
      <c r="O376" s="30" t="str">
        <f t="shared" si="58"/>
        <v>ü</v>
      </c>
      <c r="P376" s="30" t="str">
        <f t="shared" si="59"/>
        <v>ü</v>
      </c>
      <c r="Q376" s="30" t="str">
        <f t="shared" si="60"/>
        <v>ü</v>
      </c>
      <c r="R376" s="30" t="str">
        <f t="shared" si="61"/>
        <v/>
      </c>
      <c r="S376" s="17" t="str">
        <f t="shared" si="62"/>
        <v>ü</v>
      </c>
      <c r="T376" s="17" t="str">
        <f t="shared" si="63"/>
        <v/>
      </c>
      <c r="U376" s="17"/>
      <c r="V376" s="17" t="str">
        <f t="shared" si="64"/>
        <v>ü</v>
      </c>
    </row>
    <row r="377" spans="1:22" ht="21.75" hidden="1" customHeight="1" x14ac:dyDescent="0.25">
      <c r="A377" s="28">
        <v>376</v>
      </c>
      <c r="B377" s="15">
        <v>2283658</v>
      </c>
      <c r="C377" s="16">
        <v>46114</v>
      </c>
      <c r="D377" s="16">
        <v>46116</v>
      </c>
      <c r="E377" s="15" t="s">
        <v>5580</v>
      </c>
      <c r="F377" s="15" t="s">
        <v>166</v>
      </c>
      <c r="H377" s="15">
        <v>505991115</v>
      </c>
      <c r="I377" s="15">
        <v>161</v>
      </c>
      <c r="J377" s="15">
        <v>2004</v>
      </c>
      <c r="K377" s="15" t="s">
        <v>228</v>
      </c>
      <c r="L377" s="61" t="s">
        <v>4905</v>
      </c>
      <c r="M377" s="15" t="s">
        <v>486</v>
      </c>
      <c r="O377" s="30" t="str">
        <f t="shared" si="58"/>
        <v>ü</v>
      </c>
      <c r="P377" s="30" t="str">
        <f t="shared" si="59"/>
        <v>ü</v>
      </c>
      <c r="Q377" s="30" t="str">
        <f t="shared" si="60"/>
        <v>ü</v>
      </c>
      <c r="R377" s="30" t="str">
        <f t="shared" si="61"/>
        <v/>
      </c>
      <c r="S377" s="17" t="str">
        <f t="shared" si="62"/>
        <v>ü</v>
      </c>
      <c r="T377" s="17" t="str">
        <f t="shared" si="63"/>
        <v/>
      </c>
      <c r="U377" s="17"/>
      <c r="V377" s="17" t="str">
        <f t="shared" si="64"/>
        <v>ü</v>
      </c>
    </row>
    <row r="378" spans="1:22" ht="21.75" hidden="1" customHeight="1" x14ac:dyDescent="0.25">
      <c r="A378" s="28">
        <v>377</v>
      </c>
      <c r="B378" s="15">
        <v>2283655</v>
      </c>
      <c r="C378" s="16">
        <v>46114</v>
      </c>
      <c r="D378" s="16">
        <v>46116</v>
      </c>
      <c r="E378" s="15" t="s">
        <v>6573</v>
      </c>
      <c r="F378" s="15" t="s">
        <v>166</v>
      </c>
      <c r="H378" s="15">
        <v>567761414</v>
      </c>
      <c r="I378" s="15" t="s">
        <v>1927</v>
      </c>
      <c r="J378" s="15">
        <v>2889</v>
      </c>
      <c r="K378" s="15" t="s">
        <v>404</v>
      </c>
      <c r="L378" s="61" t="s">
        <v>4896</v>
      </c>
      <c r="M378" s="15" t="s">
        <v>211</v>
      </c>
      <c r="O378" s="30" t="str">
        <f t="shared" si="58"/>
        <v>ü</v>
      </c>
      <c r="P378" s="30" t="str">
        <f t="shared" si="59"/>
        <v>ü</v>
      </c>
      <c r="Q378" s="30" t="str">
        <f t="shared" si="60"/>
        <v>ü</v>
      </c>
      <c r="R378" s="30" t="str">
        <f t="shared" si="61"/>
        <v/>
      </c>
      <c r="S378" s="17" t="str">
        <f t="shared" si="62"/>
        <v>ü</v>
      </c>
      <c r="T378" s="17" t="str">
        <f t="shared" si="63"/>
        <v/>
      </c>
      <c r="U378" s="17"/>
      <c r="V378" s="17" t="str">
        <f t="shared" si="64"/>
        <v/>
      </c>
    </row>
    <row r="379" spans="1:22" ht="21.75" hidden="1" customHeight="1" x14ac:dyDescent="0.25">
      <c r="A379" s="28">
        <v>378</v>
      </c>
      <c r="B379" s="15">
        <v>2283653</v>
      </c>
      <c r="C379" s="16">
        <v>46114</v>
      </c>
      <c r="D379" s="16">
        <v>46117</v>
      </c>
      <c r="E379" s="15" t="s">
        <v>5683</v>
      </c>
      <c r="F379" s="15" t="s">
        <v>166</v>
      </c>
      <c r="H379" s="15">
        <v>503666877</v>
      </c>
      <c r="I379" s="15">
        <v>116</v>
      </c>
      <c r="J379" s="15">
        <v>588</v>
      </c>
      <c r="K379" s="15" t="s">
        <v>353</v>
      </c>
      <c r="L379" s="61" t="s">
        <v>4905</v>
      </c>
      <c r="M379" s="15" t="s">
        <v>6447</v>
      </c>
      <c r="O379" s="30" t="str">
        <f t="shared" si="58"/>
        <v>ü</v>
      </c>
      <c r="P379" s="30" t="str">
        <f t="shared" si="59"/>
        <v>ü</v>
      </c>
      <c r="Q379" s="30" t="str">
        <f t="shared" si="60"/>
        <v>ü</v>
      </c>
      <c r="R379" s="30" t="str">
        <f t="shared" si="61"/>
        <v/>
      </c>
      <c r="S379" s="17" t="str">
        <f t="shared" si="62"/>
        <v>ü</v>
      </c>
      <c r="T379" s="17" t="str">
        <f t="shared" si="63"/>
        <v/>
      </c>
      <c r="U379" s="17"/>
      <c r="V379" s="17" t="str">
        <f t="shared" si="64"/>
        <v>ü</v>
      </c>
    </row>
    <row r="380" spans="1:22" ht="21.75" hidden="1" customHeight="1" x14ac:dyDescent="0.25">
      <c r="A380" s="28">
        <v>379</v>
      </c>
      <c r="B380" s="15">
        <v>2283650</v>
      </c>
      <c r="C380" s="16">
        <v>46114</v>
      </c>
      <c r="D380" s="16">
        <v>46117</v>
      </c>
      <c r="E380" s="15" t="s">
        <v>6574</v>
      </c>
      <c r="F380" s="15" t="s">
        <v>166</v>
      </c>
      <c r="H380" s="15">
        <v>502154818</v>
      </c>
      <c r="J380" s="15">
        <v>406</v>
      </c>
      <c r="K380" s="15" t="s">
        <v>385</v>
      </c>
      <c r="L380" s="61" t="s">
        <v>6246</v>
      </c>
      <c r="M380" s="15" t="s">
        <v>164</v>
      </c>
      <c r="O380" s="30" t="str">
        <f t="shared" si="58"/>
        <v>ü</v>
      </c>
      <c r="P380" s="30" t="str">
        <f t="shared" si="59"/>
        <v>ü</v>
      </c>
      <c r="Q380" s="30" t="str">
        <f t="shared" si="60"/>
        <v>ü</v>
      </c>
      <c r="R380" s="30" t="str">
        <f t="shared" si="61"/>
        <v/>
      </c>
      <c r="S380" s="17" t="str">
        <f t="shared" si="62"/>
        <v>ü</v>
      </c>
      <c r="T380" s="17" t="str">
        <f t="shared" si="63"/>
        <v/>
      </c>
      <c r="U380" s="17"/>
      <c r="V380" s="17" t="str">
        <f t="shared" si="64"/>
        <v/>
      </c>
    </row>
    <row r="381" spans="1:22" ht="21.75" hidden="1" customHeight="1" x14ac:dyDescent="0.25">
      <c r="A381" s="28">
        <v>380</v>
      </c>
      <c r="B381" s="15">
        <v>2283646</v>
      </c>
      <c r="C381" s="16">
        <v>46114</v>
      </c>
      <c r="D381" s="16">
        <v>46116</v>
      </c>
      <c r="E381" s="15" t="s">
        <v>6575</v>
      </c>
      <c r="F381" s="15" t="s">
        <v>166</v>
      </c>
      <c r="H381" s="15">
        <v>544622210</v>
      </c>
      <c r="J381" s="15" t="s">
        <v>804</v>
      </c>
      <c r="K381" s="15" t="s">
        <v>600</v>
      </c>
      <c r="L381" s="61" t="s">
        <v>5423</v>
      </c>
      <c r="M381" s="15" t="s">
        <v>211</v>
      </c>
      <c r="O381" s="30" t="str">
        <f t="shared" si="58"/>
        <v/>
      </c>
      <c r="P381" s="30" t="str">
        <f t="shared" si="59"/>
        <v>ü</v>
      </c>
      <c r="Q381" s="30" t="str">
        <f t="shared" si="60"/>
        <v>ü</v>
      </c>
      <c r="R381" s="30" t="str">
        <f t="shared" si="61"/>
        <v/>
      </c>
      <c r="S381" s="17" t="str">
        <f t="shared" si="62"/>
        <v>ü</v>
      </c>
      <c r="T381" s="17" t="str">
        <f t="shared" si="63"/>
        <v/>
      </c>
      <c r="U381" s="17"/>
      <c r="V381" s="17" t="str">
        <f t="shared" si="64"/>
        <v/>
      </c>
    </row>
    <row r="382" spans="1:22" ht="21.75" hidden="1" customHeight="1" x14ac:dyDescent="0.25">
      <c r="A382" s="28">
        <v>381</v>
      </c>
      <c r="B382" s="15">
        <v>2283644</v>
      </c>
      <c r="C382" s="16">
        <v>46114</v>
      </c>
      <c r="D382" s="16">
        <v>46116</v>
      </c>
      <c r="E382" s="15" t="s">
        <v>5392</v>
      </c>
      <c r="F382" s="15" t="s">
        <v>166</v>
      </c>
      <c r="H382" s="15">
        <v>553603602</v>
      </c>
      <c r="I382" s="15">
        <v>100</v>
      </c>
      <c r="J382" s="15">
        <v>778</v>
      </c>
      <c r="K382" s="15" t="s">
        <v>347</v>
      </c>
      <c r="L382" s="61" t="s">
        <v>4919</v>
      </c>
      <c r="M382" s="15" t="s">
        <v>162</v>
      </c>
      <c r="O382" s="30" t="str">
        <f t="shared" si="58"/>
        <v/>
      </c>
      <c r="P382" s="30" t="str">
        <f t="shared" si="59"/>
        <v/>
      </c>
      <c r="Q382" s="30" t="str">
        <f t="shared" si="60"/>
        <v>ü</v>
      </c>
      <c r="R382" s="30" t="str">
        <f t="shared" si="61"/>
        <v/>
      </c>
      <c r="S382" s="17" t="str">
        <f t="shared" si="62"/>
        <v/>
      </c>
      <c r="T382" s="17" t="str">
        <f t="shared" si="63"/>
        <v/>
      </c>
      <c r="U382" s="17"/>
      <c r="V382" s="17" t="str">
        <f t="shared" si="64"/>
        <v/>
      </c>
    </row>
    <row r="383" spans="1:22" ht="21.75" hidden="1" customHeight="1" x14ac:dyDescent="0.25">
      <c r="A383" s="28">
        <v>382</v>
      </c>
      <c r="B383" s="15">
        <v>2283638</v>
      </c>
      <c r="C383" s="16">
        <v>46114</v>
      </c>
      <c r="D383" s="16">
        <v>46117</v>
      </c>
      <c r="E383" s="15" t="s">
        <v>6576</v>
      </c>
      <c r="F383" s="15" t="s">
        <v>166</v>
      </c>
      <c r="H383" s="15">
        <v>508889192</v>
      </c>
      <c r="I383" s="15">
        <v>8</v>
      </c>
      <c r="J383" s="15">
        <v>17</v>
      </c>
      <c r="K383" s="15" t="s">
        <v>344</v>
      </c>
      <c r="L383" s="61" t="s">
        <v>4896</v>
      </c>
      <c r="M383" s="15" t="s">
        <v>211</v>
      </c>
      <c r="O383" s="30" t="str">
        <f t="shared" si="58"/>
        <v>ü</v>
      </c>
      <c r="P383" s="30" t="str">
        <f t="shared" si="59"/>
        <v>ü</v>
      </c>
      <c r="Q383" s="30" t="str">
        <f t="shared" si="60"/>
        <v>ü</v>
      </c>
      <c r="R383" s="30" t="str">
        <f t="shared" si="61"/>
        <v/>
      </c>
      <c r="S383" s="17" t="str">
        <f t="shared" si="62"/>
        <v>ü</v>
      </c>
      <c r="T383" s="17" t="str">
        <f t="shared" si="63"/>
        <v/>
      </c>
      <c r="U383" s="17"/>
      <c r="V383" s="17" t="str">
        <f t="shared" si="64"/>
        <v/>
      </c>
    </row>
    <row r="384" spans="1:22" ht="21.75" hidden="1" customHeight="1" x14ac:dyDescent="0.25">
      <c r="A384" s="28">
        <v>383</v>
      </c>
      <c r="B384" s="15">
        <v>2283637</v>
      </c>
      <c r="C384" s="16">
        <v>46114</v>
      </c>
      <c r="D384" s="16">
        <v>46117</v>
      </c>
      <c r="E384" s="15" t="s">
        <v>6577</v>
      </c>
      <c r="F384" s="15" t="s">
        <v>166</v>
      </c>
      <c r="H384" s="15">
        <v>504790957</v>
      </c>
      <c r="I384" s="15">
        <v>15</v>
      </c>
      <c r="J384" s="15">
        <v>17</v>
      </c>
      <c r="K384" s="15" t="s">
        <v>236</v>
      </c>
      <c r="L384" s="61" t="s">
        <v>4897</v>
      </c>
      <c r="M384" s="15" t="s">
        <v>165</v>
      </c>
      <c r="O384" s="30" t="str">
        <f t="shared" si="58"/>
        <v>ü</v>
      </c>
      <c r="P384" s="30" t="str">
        <f t="shared" si="59"/>
        <v>ü</v>
      </c>
      <c r="Q384" s="30" t="str">
        <f t="shared" si="60"/>
        <v>ü</v>
      </c>
      <c r="R384" s="30" t="str">
        <f t="shared" si="61"/>
        <v/>
      </c>
      <c r="S384" s="17" t="str">
        <f t="shared" si="62"/>
        <v>ü</v>
      </c>
      <c r="T384" s="17" t="str">
        <f t="shared" si="63"/>
        <v/>
      </c>
      <c r="U384" s="17"/>
      <c r="V384" s="17" t="str">
        <f t="shared" si="64"/>
        <v/>
      </c>
    </row>
    <row r="385" spans="1:22" ht="21.75" hidden="1" customHeight="1" x14ac:dyDescent="0.25">
      <c r="A385" s="28">
        <v>384</v>
      </c>
      <c r="B385" s="15">
        <v>2283620</v>
      </c>
      <c r="C385" s="16">
        <v>46114</v>
      </c>
      <c r="D385" s="16">
        <v>46116</v>
      </c>
      <c r="E385" s="15" t="s">
        <v>6578</v>
      </c>
      <c r="F385" s="15" t="s">
        <v>166</v>
      </c>
      <c r="H385" s="15">
        <v>509559557</v>
      </c>
      <c r="J385" s="15" t="s">
        <v>1807</v>
      </c>
      <c r="K385" s="15" t="s">
        <v>336</v>
      </c>
      <c r="L385" s="61" t="s">
        <v>4982</v>
      </c>
      <c r="M385" s="15" t="s">
        <v>486</v>
      </c>
      <c r="O385" s="30" t="str">
        <f t="shared" ref="O385:O448" si="65">IF(COUNTIF($L385,"*نمل*")&gt;=1,"ü","")</f>
        <v>ü</v>
      </c>
      <c r="P385" s="30" t="str">
        <f t="shared" ref="P385:P448" si="66">IF(COUNTIF(L385,"*صراصير*")&gt;=1,"ü","")</f>
        <v>ü</v>
      </c>
      <c r="Q385" s="30" t="str">
        <f t="shared" ref="Q385:Q448" si="67">IF(COUNTIF(L385,"*بعوض*")&gt;=1,"ü","")</f>
        <v>ü</v>
      </c>
      <c r="R385" s="30" t="str">
        <f t="shared" ref="R385:R448" si="68">IF(COUNTIF(L385,"*باعوض*")&gt;=1,"ü","")</f>
        <v/>
      </c>
      <c r="S385" s="17" t="str">
        <f t="shared" ref="S385:S448" si="69">IF(COUNTIF(L385,"*ذباب*")&gt;=1,"ü","")</f>
        <v>ü</v>
      </c>
      <c r="T385" s="17" t="str">
        <f t="shared" ref="T385:T448" si="70">IF(COUNTIF(L385,"*فئران*")&gt;=1,"ü","")</f>
        <v/>
      </c>
      <c r="U385" s="17"/>
      <c r="V385" s="17" t="str">
        <f t="shared" ref="V385:V448" si="71">IF(COUNTIF(L385,"*عقارب*")&gt;=1,"ü","")</f>
        <v>ü</v>
      </c>
    </row>
    <row r="386" spans="1:22" ht="21.75" hidden="1" customHeight="1" x14ac:dyDescent="0.25">
      <c r="A386" s="28">
        <v>385</v>
      </c>
      <c r="B386" s="15">
        <v>2283608</v>
      </c>
      <c r="C386" s="16">
        <v>46114</v>
      </c>
      <c r="D386" s="16">
        <v>46117</v>
      </c>
      <c r="E386" s="15" t="s">
        <v>5311</v>
      </c>
      <c r="F386" s="15" t="s">
        <v>166</v>
      </c>
      <c r="H386" s="15">
        <v>553616133</v>
      </c>
      <c r="J386" s="15">
        <v>42</v>
      </c>
      <c r="K386" s="15" t="s">
        <v>402</v>
      </c>
      <c r="L386" s="61" t="s">
        <v>4969</v>
      </c>
      <c r="M386" s="15" t="s">
        <v>486</v>
      </c>
      <c r="O386" s="30" t="str">
        <f t="shared" si="65"/>
        <v>ü</v>
      </c>
      <c r="P386" s="30" t="str">
        <f t="shared" si="66"/>
        <v>ü</v>
      </c>
      <c r="Q386" s="30" t="str">
        <f t="shared" si="67"/>
        <v>ü</v>
      </c>
      <c r="R386" s="30" t="str">
        <f t="shared" si="68"/>
        <v/>
      </c>
      <c r="S386" s="17" t="str">
        <f t="shared" si="69"/>
        <v>ü</v>
      </c>
      <c r="T386" s="17" t="str">
        <f t="shared" si="70"/>
        <v/>
      </c>
      <c r="U386" s="17"/>
      <c r="V386" s="17" t="str">
        <f t="shared" si="71"/>
        <v/>
      </c>
    </row>
    <row r="387" spans="1:22" ht="21.75" hidden="1" customHeight="1" x14ac:dyDescent="0.25">
      <c r="A387" s="28">
        <v>386</v>
      </c>
      <c r="B387" s="15">
        <v>2283601</v>
      </c>
      <c r="C387" s="16">
        <v>46114</v>
      </c>
      <c r="D387" s="16">
        <v>46117</v>
      </c>
      <c r="E387" s="15" t="s">
        <v>6579</v>
      </c>
      <c r="F387" s="15" t="s">
        <v>166</v>
      </c>
      <c r="H387" s="15">
        <v>559266595</v>
      </c>
      <c r="I387" s="15">
        <v>67</v>
      </c>
      <c r="J387" s="15">
        <v>33</v>
      </c>
      <c r="K387" s="15" t="s">
        <v>418</v>
      </c>
      <c r="L387" s="61" t="s">
        <v>4896</v>
      </c>
      <c r="M387" s="15" t="s">
        <v>211</v>
      </c>
      <c r="O387" s="30" t="str">
        <f t="shared" si="65"/>
        <v>ü</v>
      </c>
      <c r="P387" s="30" t="str">
        <f t="shared" si="66"/>
        <v>ü</v>
      </c>
      <c r="Q387" s="30" t="str">
        <f t="shared" si="67"/>
        <v>ü</v>
      </c>
      <c r="R387" s="30" t="str">
        <f t="shared" si="68"/>
        <v/>
      </c>
      <c r="S387" s="17" t="str">
        <f t="shared" si="69"/>
        <v>ü</v>
      </c>
      <c r="T387" s="17" t="str">
        <f t="shared" si="70"/>
        <v/>
      </c>
      <c r="U387" s="17"/>
      <c r="V387" s="17" t="str">
        <f t="shared" si="71"/>
        <v/>
      </c>
    </row>
    <row r="388" spans="1:22" ht="21.75" hidden="1" customHeight="1" x14ac:dyDescent="0.25">
      <c r="A388" s="28">
        <v>387</v>
      </c>
      <c r="B388" s="15">
        <v>2283585</v>
      </c>
      <c r="C388" s="16">
        <v>46114</v>
      </c>
      <c r="D388" s="16">
        <v>46116</v>
      </c>
      <c r="E388" s="15" t="s">
        <v>6580</v>
      </c>
      <c r="F388" s="15" t="s">
        <v>166</v>
      </c>
      <c r="H388" s="15">
        <v>506284434</v>
      </c>
      <c r="I388" s="15">
        <v>137</v>
      </c>
      <c r="J388" s="15">
        <v>133</v>
      </c>
      <c r="K388" s="15" t="s">
        <v>363</v>
      </c>
      <c r="L388" s="61" t="s">
        <v>5426</v>
      </c>
      <c r="M388" s="15" t="s">
        <v>158</v>
      </c>
      <c r="O388" s="30" t="str">
        <f t="shared" si="65"/>
        <v>ü</v>
      </c>
      <c r="P388" s="30" t="str">
        <f t="shared" si="66"/>
        <v>ü</v>
      </c>
      <c r="Q388" s="30" t="str">
        <f t="shared" si="67"/>
        <v>ü</v>
      </c>
      <c r="R388" s="30" t="str">
        <f t="shared" si="68"/>
        <v/>
      </c>
      <c r="S388" s="17" t="str">
        <f t="shared" si="69"/>
        <v/>
      </c>
      <c r="T388" s="17" t="str">
        <f t="shared" si="70"/>
        <v/>
      </c>
      <c r="U388" s="17"/>
      <c r="V388" s="17" t="str">
        <f t="shared" si="71"/>
        <v/>
      </c>
    </row>
    <row r="389" spans="1:22" ht="21.75" hidden="1" customHeight="1" x14ac:dyDescent="0.25">
      <c r="A389" s="28">
        <v>388</v>
      </c>
      <c r="B389" s="15">
        <v>2283582</v>
      </c>
      <c r="C389" s="16">
        <v>46114</v>
      </c>
      <c r="D389" s="16">
        <v>46116</v>
      </c>
      <c r="E389" s="15" t="s">
        <v>6581</v>
      </c>
      <c r="F389" s="15" t="s">
        <v>166</v>
      </c>
      <c r="H389" s="15">
        <v>565063580</v>
      </c>
      <c r="I389" s="15">
        <v>29</v>
      </c>
      <c r="J389" s="15">
        <v>98</v>
      </c>
      <c r="K389" s="15" t="s">
        <v>229</v>
      </c>
      <c r="L389" s="61" t="s">
        <v>4897</v>
      </c>
      <c r="M389" s="15" t="s">
        <v>165</v>
      </c>
      <c r="O389" s="30" t="str">
        <f t="shared" si="65"/>
        <v>ü</v>
      </c>
      <c r="P389" s="30" t="str">
        <f t="shared" si="66"/>
        <v>ü</v>
      </c>
      <c r="Q389" s="30" t="str">
        <f t="shared" si="67"/>
        <v>ü</v>
      </c>
      <c r="R389" s="30" t="str">
        <f t="shared" si="68"/>
        <v/>
      </c>
      <c r="S389" s="17" t="str">
        <f t="shared" si="69"/>
        <v>ü</v>
      </c>
      <c r="T389" s="17" t="str">
        <f t="shared" si="70"/>
        <v/>
      </c>
      <c r="U389" s="17"/>
      <c r="V389" s="17" t="str">
        <f t="shared" si="71"/>
        <v/>
      </c>
    </row>
    <row r="390" spans="1:22" ht="21.75" hidden="1" customHeight="1" x14ac:dyDescent="0.25">
      <c r="A390" s="28">
        <v>389</v>
      </c>
      <c r="B390" s="15">
        <v>2283577</v>
      </c>
      <c r="C390" s="16">
        <v>46114</v>
      </c>
      <c r="D390" s="16">
        <v>46118</v>
      </c>
      <c r="E390" s="15" t="s">
        <v>5007</v>
      </c>
      <c r="F390" s="15" t="s">
        <v>166</v>
      </c>
      <c r="H390" s="15">
        <v>507122288</v>
      </c>
      <c r="I390" s="15">
        <v>69</v>
      </c>
      <c r="J390" s="15">
        <v>12</v>
      </c>
      <c r="K390" s="15" t="s">
        <v>224</v>
      </c>
      <c r="L390" s="61" t="s">
        <v>5035</v>
      </c>
      <c r="M390" s="15" t="s">
        <v>211</v>
      </c>
      <c r="O390" s="30" t="str">
        <f t="shared" si="65"/>
        <v>ü</v>
      </c>
      <c r="P390" s="30" t="str">
        <f t="shared" si="66"/>
        <v/>
      </c>
      <c r="Q390" s="30" t="str">
        <f t="shared" si="67"/>
        <v>ü</v>
      </c>
      <c r="R390" s="30" t="str">
        <f t="shared" si="68"/>
        <v/>
      </c>
      <c r="S390" s="17" t="str">
        <f t="shared" si="69"/>
        <v>ü</v>
      </c>
      <c r="T390" s="17" t="str">
        <f t="shared" si="70"/>
        <v/>
      </c>
      <c r="U390" s="17"/>
      <c r="V390" s="17" t="str">
        <f t="shared" si="71"/>
        <v/>
      </c>
    </row>
    <row r="391" spans="1:22" ht="21.75" hidden="1" customHeight="1" x14ac:dyDescent="0.25">
      <c r="A391" s="28">
        <v>390</v>
      </c>
      <c r="B391" s="15">
        <v>2283576</v>
      </c>
      <c r="C391" s="16">
        <v>46114</v>
      </c>
      <c r="D391" s="16">
        <v>46118</v>
      </c>
      <c r="E391" s="15" t="s">
        <v>5007</v>
      </c>
      <c r="F391" s="15" t="s">
        <v>166</v>
      </c>
      <c r="H391" s="15">
        <v>502288822</v>
      </c>
      <c r="I391" s="15">
        <v>13</v>
      </c>
      <c r="J391" s="15">
        <v>8</v>
      </c>
      <c r="K391" s="15" t="s">
        <v>224</v>
      </c>
      <c r="L391" s="61" t="s">
        <v>5035</v>
      </c>
      <c r="M391" s="15" t="s">
        <v>211</v>
      </c>
      <c r="O391" s="30" t="str">
        <f t="shared" si="65"/>
        <v>ü</v>
      </c>
      <c r="P391" s="30" t="str">
        <f t="shared" si="66"/>
        <v/>
      </c>
      <c r="Q391" s="30" t="str">
        <f t="shared" si="67"/>
        <v>ü</v>
      </c>
      <c r="R391" s="30" t="str">
        <f t="shared" si="68"/>
        <v/>
      </c>
      <c r="S391" s="17" t="str">
        <f t="shared" si="69"/>
        <v>ü</v>
      </c>
      <c r="T391" s="17" t="str">
        <f t="shared" si="70"/>
        <v/>
      </c>
      <c r="U391" s="17"/>
      <c r="V391" s="17" t="str">
        <f t="shared" si="71"/>
        <v/>
      </c>
    </row>
    <row r="392" spans="1:22" ht="21.75" hidden="1" customHeight="1" x14ac:dyDescent="0.25">
      <c r="A392" s="28">
        <v>391</v>
      </c>
      <c r="B392" s="15">
        <v>2283575</v>
      </c>
      <c r="C392" s="16">
        <v>46114</v>
      </c>
      <c r="D392" s="16">
        <v>46119</v>
      </c>
      <c r="E392" s="15" t="s">
        <v>5015</v>
      </c>
      <c r="F392" s="15" t="s">
        <v>166</v>
      </c>
      <c r="H392" s="15">
        <v>509777741</v>
      </c>
      <c r="I392" s="15">
        <v>0</v>
      </c>
      <c r="J392" s="15" t="s">
        <v>1955</v>
      </c>
      <c r="K392" s="15" t="s">
        <v>419</v>
      </c>
      <c r="L392" s="61" t="s">
        <v>4905</v>
      </c>
      <c r="M392" s="15" t="s">
        <v>486</v>
      </c>
      <c r="O392" s="30" t="str">
        <f t="shared" si="65"/>
        <v>ü</v>
      </c>
      <c r="P392" s="30" t="str">
        <f t="shared" si="66"/>
        <v>ü</v>
      </c>
      <c r="Q392" s="30" t="str">
        <f t="shared" si="67"/>
        <v>ü</v>
      </c>
      <c r="R392" s="30" t="str">
        <f t="shared" si="68"/>
        <v/>
      </c>
      <c r="S392" s="17" t="str">
        <f t="shared" si="69"/>
        <v>ü</v>
      </c>
      <c r="T392" s="17" t="str">
        <f t="shared" si="70"/>
        <v/>
      </c>
      <c r="U392" s="17"/>
      <c r="V392" s="17" t="str">
        <f t="shared" si="71"/>
        <v>ü</v>
      </c>
    </row>
    <row r="393" spans="1:22" ht="21.75" hidden="1" customHeight="1" x14ac:dyDescent="0.25">
      <c r="A393" s="28">
        <v>392</v>
      </c>
      <c r="B393" s="15">
        <v>2283571</v>
      </c>
      <c r="C393" s="16">
        <v>46114</v>
      </c>
      <c r="D393" s="16">
        <v>46117</v>
      </c>
      <c r="E393" s="15" t="s">
        <v>5827</v>
      </c>
      <c r="F393" s="15" t="s">
        <v>166</v>
      </c>
      <c r="H393" s="15">
        <v>522272735</v>
      </c>
      <c r="I393" s="15">
        <v>31</v>
      </c>
      <c r="J393" s="15">
        <v>31</v>
      </c>
      <c r="K393" s="15" t="s">
        <v>480</v>
      </c>
      <c r="L393" s="61" t="s">
        <v>4932</v>
      </c>
      <c r="M393" s="15" t="s">
        <v>164</v>
      </c>
      <c r="O393" s="30" t="str">
        <f t="shared" si="65"/>
        <v>ü</v>
      </c>
      <c r="P393" s="30" t="str">
        <f t="shared" si="66"/>
        <v>ü</v>
      </c>
      <c r="Q393" s="30" t="str">
        <f t="shared" si="67"/>
        <v>ü</v>
      </c>
      <c r="R393" s="30" t="str">
        <f t="shared" si="68"/>
        <v/>
      </c>
      <c r="S393" s="17" t="str">
        <f t="shared" si="69"/>
        <v>ü</v>
      </c>
      <c r="T393" s="17" t="str">
        <f t="shared" si="70"/>
        <v/>
      </c>
      <c r="U393" s="17"/>
      <c r="V393" s="17" t="str">
        <f t="shared" si="71"/>
        <v>ü</v>
      </c>
    </row>
    <row r="394" spans="1:22" ht="21.75" hidden="1" customHeight="1" x14ac:dyDescent="0.25">
      <c r="A394" s="28">
        <v>393</v>
      </c>
      <c r="B394" s="15">
        <v>2283568</v>
      </c>
      <c r="C394" s="16">
        <v>46114</v>
      </c>
      <c r="D394" s="16">
        <v>46117</v>
      </c>
      <c r="E394" s="15" t="s">
        <v>6582</v>
      </c>
      <c r="F394" s="15" t="s">
        <v>166</v>
      </c>
      <c r="H394" s="15">
        <v>554521115</v>
      </c>
      <c r="I394" s="15">
        <v>127</v>
      </c>
      <c r="J394" s="15">
        <v>3818</v>
      </c>
      <c r="K394" s="15" t="s">
        <v>230</v>
      </c>
      <c r="L394" s="61" t="s">
        <v>4923</v>
      </c>
      <c r="M394" s="15" t="s">
        <v>158</v>
      </c>
      <c r="O394" s="30" t="str">
        <f t="shared" si="65"/>
        <v>ü</v>
      </c>
      <c r="P394" s="30" t="str">
        <f t="shared" si="66"/>
        <v>ü</v>
      </c>
      <c r="Q394" s="30" t="str">
        <f t="shared" si="67"/>
        <v>ü</v>
      </c>
      <c r="R394" s="30" t="str">
        <f t="shared" si="68"/>
        <v/>
      </c>
      <c r="S394" s="17" t="str">
        <f t="shared" si="69"/>
        <v>ü</v>
      </c>
      <c r="T394" s="17" t="str">
        <f t="shared" si="70"/>
        <v/>
      </c>
      <c r="U394" s="17"/>
      <c r="V394" s="17" t="str">
        <f t="shared" si="71"/>
        <v/>
      </c>
    </row>
    <row r="395" spans="1:22" ht="21.75" hidden="1" customHeight="1" x14ac:dyDescent="0.25">
      <c r="A395" s="28">
        <v>394</v>
      </c>
      <c r="B395" s="15">
        <v>2283537</v>
      </c>
      <c r="C395" s="16">
        <v>46114</v>
      </c>
      <c r="D395" s="16">
        <v>46116</v>
      </c>
      <c r="E395" s="15" t="s">
        <v>4947</v>
      </c>
      <c r="F395" s="15" t="s">
        <v>166</v>
      </c>
      <c r="H395" s="15">
        <v>508606063</v>
      </c>
      <c r="I395" s="15" t="s">
        <v>6685</v>
      </c>
      <c r="J395" s="15">
        <v>265</v>
      </c>
      <c r="K395" s="15" t="s">
        <v>363</v>
      </c>
      <c r="L395" s="61" t="s">
        <v>4922</v>
      </c>
      <c r="M395" s="15" t="s">
        <v>158</v>
      </c>
      <c r="O395" s="30" t="str">
        <f t="shared" si="65"/>
        <v>ü</v>
      </c>
      <c r="P395" s="30" t="str">
        <f t="shared" si="66"/>
        <v>ü</v>
      </c>
      <c r="Q395" s="30" t="str">
        <f t="shared" si="67"/>
        <v>ü</v>
      </c>
      <c r="R395" s="30" t="str">
        <f t="shared" si="68"/>
        <v/>
      </c>
      <c r="S395" s="17" t="str">
        <f t="shared" si="69"/>
        <v>ü</v>
      </c>
      <c r="T395" s="17" t="str">
        <f t="shared" si="70"/>
        <v/>
      </c>
      <c r="U395" s="17"/>
      <c r="V395" s="17" t="str">
        <f t="shared" si="71"/>
        <v/>
      </c>
    </row>
    <row r="396" spans="1:22" ht="21.75" hidden="1" customHeight="1" x14ac:dyDescent="0.25">
      <c r="A396" s="28">
        <v>395</v>
      </c>
      <c r="B396" s="15">
        <v>2283535</v>
      </c>
      <c r="C396" s="16">
        <v>46114</v>
      </c>
      <c r="D396" s="16">
        <v>46116</v>
      </c>
      <c r="E396" s="15" t="s">
        <v>6583</v>
      </c>
      <c r="F396" s="15" t="s">
        <v>166</v>
      </c>
      <c r="H396" s="15">
        <v>503011182</v>
      </c>
      <c r="J396" s="15">
        <v>1070</v>
      </c>
      <c r="K396" s="15" t="s">
        <v>233</v>
      </c>
      <c r="L396" s="61" t="s">
        <v>4905</v>
      </c>
      <c r="M396" s="15" t="s">
        <v>158</v>
      </c>
      <c r="O396" s="30" t="str">
        <f t="shared" si="65"/>
        <v>ü</v>
      </c>
      <c r="P396" s="30" t="str">
        <f t="shared" si="66"/>
        <v>ü</v>
      </c>
      <c r="Q396" s="30" t="str">
        <f t="shared" si="67"/>
        <v>ü</v>
      </c>
      <c r="R396" s="30" t="str">
        <f t="shared" si="68"/>
        <v/>
      </c>
      <c r="S396" s="17" t="str">
        <f t="shared" si="69"/>
        <v>ü</v>
      </c>
      <c r="T396" s="17" t="str">
        <f t="shared" si="70"/>
        <v/>
      </c>
      <c r="U396" s="17"/>
      <c r="V396" s="17" t="str">
        <f t="shared" si="71"/>
        <v>ü</v>
      </c>
    </row>
    <row r="397" spans="1:22" ht="21.75" hidden="1" customHeight="1" x14ac:dyDescent="0.25">
      <c r="A397" s="28">
        <v>396</v>
      </c>
      <c r="B397" s="15">
        <v>2283516</v>
      </c>
      <c r="C397" s="16">
        <v>46114</v>
      </c>
      <c r="D397" s="16">
        <v>46117</v>
      </c>
      <c r="E397" s="15" t="s">
        <v>6584</v>
      </c>
      <c r="F397" s="15" t="s">
        <v>166</v>
      </c>
      <c r="H397" s="15">
        <v>566587475</v>
      </c>
      <c r="I397" s="15" t="s">
        <v>6686</v>
      </c>
      <c r="J397" s="15">
        <v>532</v>
      </c>
      <c r="K397" s="15" t="s">
        <v>6097</v>
      </c>
      <c r="L397" s="61" t="s">
        <v>4905</v>
      </c>
      <c r="M397" s="15" t="s">
        <v>164</v>
      </c>
      <c r="O397" s="30" t="str">
        <f t="shared" si="65"/>
        <v>ü</v>
      </c>
      <c r="P397" s="30" t="str">
        <f t="shared" si="66"/>
        <v>ü</v>
      </c>
      <c r="Q397" s="30" t="str">
        <f t="shared" si="67"/>
        <v>ü</v>
      </c>
      <c r="R397" s="30" t="str">
        <f t="shared" si="68"/>
        <v/>
      </c>
      <c r="S397" s="17" t="str">
        <f t="shared" si="69"/>
        <v>ü</v>
      </c>
      <c r="T397" s="17" t="str">
        <f t="shared" si="70"/>
        <v/>
      </c>
      <c r="U397" s="17"/>
      <c r="V397" s="17" t="str">
        <f t="shared" si="71"/>
        <v>ü</v>
      </c>
    </row>
    <row r="398" spans="1:22" ht="21.75" hidden="1" customHeight="1" x14ac:dyDescent="0.25">
      <c r="A398" s="28">
        <v>397</v>
      </c>
      <c r="B398" s="15">
        <v>2283494</v>
      </c>
      <c r="C398" s="16">
        <v>46114</v>
      </c>
      <c r="D398" s="16">
        <v>46116</v>
      </c>
      <c r="E398" s="15" t="s">
        <v>6585</v>
      </c>
      <c r="F398" s="15" t="s">
        <v>166</v>
      </c>
      <c r="H398" s="15">
        <v>509899466</v>
      </c>
      <c r="I398" s="15">
        <v>20</v>
      </c>
      <c r="J398" s="15">
        <v>38</v>
      </c>
      <c r="K398" s="15" t="s">
        <v>222</v>
      </c>
      <c r="L398" s="61" t="s">
        <v>4923</v>
      </c>
      <c r="M398" s="15" t="s">
        <v>6447</v>
      </c>
      <c r="O398" s="30" t="str">
        <f t="shared" si="65"/>
        <v>ü</v>
      </c>
      <c r="P398" s="30" t="str">
        <f t="shared" si="66"/>
        <v>ü</v>
      </c>
      <c r="Q398" s="30" t="str">
        <f t="shared" si="67"/>
        <v>ü</v>
      </c>
      <c r="R398" s="30" t="str">
        <f t="shared" si="68"/>
        <v/>
      </c>
      <c r="S398" s="17" t="str">
        <f t="shared" si="69"/>
        <v>ü</v>
      </c>
      <c r="T398" s="17" t="str">
        <f t="shared" si="70"/>
        <v/>
      </c>
      <c r="U398" s="17"/>
      <c r="V398" s="17" t="str">
        <f t="shared" si="71"/>
        <v/>
      </c>
    </row>
    <row r="399" spans="1:22" ht="21.75" hidden="1" customHeight="1" x14ac:dyDescent="0.25">
      <c r="A399" s="28">
        <v>398</v>
      </c>
      <c r="B399" s="15">
        <v>2283492</v>
      </c>
      <c r="C399" s="16">
        <v>46114</v>
      </c>
      <c r="D399" s="16">
        <v>46117</v>
      </c>
      <c r="E399" s="15" t="s">
        <v>6586</v>
      </c>
      <c r="F399" s="15" t="s">
        <v>166</v>
      </c>
      <c r="H399" s="15">
        <v>553044484</v>
      </c>
      <c r="I399" s="15">
        <v>6</v>
      </c>
      <c r="J399" s="15">
        <v>1</v>
      </c>
      <c r="K399" s="15" t="s">
        <v>358</v>
      </c>
      <c r="L399" s="61" t="s">
        <v>5154</v>
      </c>
      <c r="M399" s="15" t="s">
        <v>165</v>
      </c>
      <c r="O399" s="30" t="str">
        <f t="shared" si="65"/>
        <v>ü</v>
      </c>
      <c r="P399" s="30" t="str">
        <f t="shared" si="66"/>
        <v>ü</v>
      </c>
      <c r="Q399" s="30" t="str">
        <f t="shared" si="67"/>
        <v>ü</v>
      </c>
      <c r="R399" s="30" t="str">
        <f t="shared" si="68"/>
        <v/>
      </c>
      <c r="S399" s="17" t="str">
        <f t="shared" si="69"/>
        <v>ü</v>
      </c>
      <c r="T399" s="17" t="str">
        <f t="shared" si="70"/>
        <v/>
      </c>
      <c r="U399" s="17"/>
      <c r="V399" s="17" t="str">
        <f t="shared" si="71"/>
        <v/>
      </c>
    </row>
    <row r="400" spans="1:22" ht="21.75" hidden="1" customHeight="1" x14ac:dyDescent="0.25">
      <c r="A400" s="28">
        <v>399</v>
      </c>
      <c r="B400" s="15">
        <v>2283489</v>
      </c>
      <c r="C400" s="16">
        <v>46114</v>
      </c>
      <c r="D400" s="16">
        <v>46117</v>
      </c>
      <c r="E400" s="15" t="s">
        <v>6587</v>
      </c>
      <c r="F400" s="15" t="s">
        <v>166</v>
      </c>
      <c r="H400" s="15">
        <v>507670777</v>
      </c>
      <c r="I400" s="15">
        <v>153</v>
      </c>
      <c r="J400" s="15">
        <v>12</v>
      </c>
      <c r="K400" s="15" t="s">
        <v>402</v>
      </c>
      <c r="L400" s="61" t="s">
        <v>4919</v>
      </c>
      <c r="M400" s="15" t="s">
        <v>486</v>
      </c>
      <c r="O400" s="30" t="str">
        <f t="shared" si="65"/>
        <v/>
      </c>
      <c r="P400" s="30" t="str">
        <f t="shared" si="66"/>
        <v/>
      </c>
      <c r="Q400" s="30" t="str">
        <f t="shared" si="67"/>
        <v>ü</v>
      </c>
      <c r="R400" s="30" t="str">
        <f t="shared" si="68"/>
        <v/>
      </c>
      <c r="S400" s="17" t="str">
        <f t="shared" si="69"/>
        <v/>
      </c>
      <c r="T400" s="17" t="str">
        <f t="shared" si="70"/>
        <v/>
      </c>
      <c r="U400" s="17"/>
      <c r="V400" s="17" t="str">
        <f t="shared" si="71"/>
        <v/>
      </c>
    </row>
    <row r="401" spans="1:22" ht="21.75" hidden="1" customHeight="1" x14ac:dyDescent="0.25">
      <c r="A401" s="28">
        <v>400</v>
      </c>
      <c r="B401" s="15">
        <v>2283488</v>
      </c>
      <c r="C401" s="16">
        <v>46114</v>
      </c>
      <c r="D401" s="16">
        <v>46118</v>
      </c>
      <c r="E401" s="15" t="s">
        <v>6588</v>
      </c>
      <c r="F401" s="15" t="s">
        <v>166</v>
      </c>
      <c r="H401" s="15">
        <v>509206677</v>
      </c>
      <c r="I401" s="15">
        <v>960</v>
      </c>
      <c r="J401" s="15">
        <v>1</v>
      </c>
      <c r="K401" s="15" t="s">
        <v>374</v>
      </c>
      <c r="L401" s="61" t="s">
        <v>4905</v>
      </c>
      <c r="M401" s="15" t="s">
        <v>162</v>
      </c>
      <c r="O401" s="30" t="str">
        <f t="shared" si="65"/>
        <v>ü</v>
      </c>
      <c r="P401" s="30" t="str">
        <f t="shared" si="66"/>
        <v>ü</v>
      </c>
      <c r="Q401" s="30" t="str">
        <f t="shared" si="67"/>
        <v>ü</v>
      </c>
      <c r="R401" s="30" t="str">
        <f t="shared" si="68"/>
        <v/>
      </c>
      <c r="S401" s="17" t="str">
        <f t="shared" si="69"/>
        <v>ü</v>
      </c>
      <c r="T401" s="17" t="str">
        <f t="shared" si="70"/>
        <v/>
      </c>
      <c r="U401" s="17"/>
      <c r="V401" s="17" t="str">
        <f t="shared" si="71"/>
        <v>ü</v>
      </c>
    </row>
    <row r="402" spans="1:22" ht="21.75" hidden="1" customHeight="1" x14ac:dyDescent="0.25">
      <c r="A402" s="28">
        <v>401</v>
      </c>
      <c r="B402" s="15">
        <v>2283482</v>
      </c>
      <c r="C402" s="16">
        <v>46114</v>
      </c>
      <c r="D402" s="16">
        <v>46117</v>
      </c>
      <c r="E402" s="15" t="s">
        <v>6589</v>
      </c>
      <c r="F402" s="15" t="s">
        <v>166</v>
      </c>
      <c r="H402" s="15">
        <v>504823580</v>
      </c>
      <c r="I402" s="15">
        <v>24</v>
      </c>
      <c r="J402" s="15">
        <v>52</v>
      </c>
      <c r="K402" s="15" t="s">
        <v>694</v>
      </c>
      <c r="L402" s="61" t="s">
        <v>4905</v>
      </c>
      <c r="M402" s="15" t="s">
        <v>165</v>
      </c>
      <c r="O402" s="30" t="str">
        <f t="shared" si="65"/>
        <v>ü</v>
      </c>
      <c r="P402" s="30" t="str">
        <f t="shared" si="66"/>
        <v>ü</v>
      </c>
      <c r="Q402" s="30" t="str">
        <f t="shared" si="67"/>
        <v>ü</v>
      </c>
      <c r="R402" s="30" t="str">
        <f t="shared" si="68"/>
        <v/>
      </c>
      <c r="S402" s="17" t="str">
        <f t="shared" si="69"/>
        <v>ü</v>
      </c>
      <c r="T402" s="17" t="str">
        <f t="shared" si="70"/>
        <v/>
      </c>
      <c r="U402" s="17"/>
      <c r="V402" s="17" t="str">
        <f t="shared" si="71"/>
        <v>ü</v>
      </c>
    </row>
    <row r="403" spans="1:22" ht="21.75" hidden="1" customHeight="1" x14ac:dyDescent="0.25">
      <c r="A403" s="28">
        <v>402</v>
      </c>
      <c r="B403" s="15">
        <v>2283481</v>
      </c>
      <c r="C403" s="16">
        <v>46114</v>
      </c>
      <c r="D403" s="16">
        <v>46116</v>
      </c>
      <c r="E403" s="15" t="s">
        <v>6590</v>
      </c>
      <c r="F403" s="15" t="s">
        <v>166</v>
      </c>
      <c r="H403" s="15">
        <v>507273797</v>
      </c>
      <c r="I403" s="15" t="s">
        <v>5149</v>
      </c>
      <c r="J403" s="15">
        <v>14</v>
      </c>
      <c r="K403" s="15" t="s">
        <v>355</v>
      </c>
      <c r="L403" s="61" t="s">
        <v>4897</v>
      </c>
      <c r="M403" s="15" t="s">
        <v>6447</v>
      </c>
      <c r="O403" s="30" t="str">
        <f t="shared" si="65"/>
        <v>ü</v>
      </c>
      <c r="P403" s="30" t="str">
        <f t="shared" si="66"/>
        <v>ü</v>
      </c>
      <c r="Q403" s="30" t="str">
        <f t="shared" si="67"/>
        <v>ü</v>
      </c>
      <c r="R403" s="30" t="str">
        <f t="shared" si="68"/>
        <v/>
      </c>
      <c r="S403" s="17" t="str">
        <f t="shared" si="69"/>
        <v>ü</v>
      </c>
      <c r="T403" s="17" t="str">
        <f t="shared" si="70"/>
        <v/>
      </c>
      <c r="U403" s="17"/>
      <c r="V403" s="17" t="str">
        <f t="shared" si="71"/>
        <v/>
      </c>
    </row>
    <row r="404" spans="1:22" ht="21.75" hidden="1" customHeight="1" x14ac:dyDescent="0.25">
      <c r="A404" s="28">
        <v>403</v>
      </c>
      <c r="B404" s="15">
        <v>2283471</v>
      </c>
      <c r="C404" s="16">
        <v>46114</v>
      </c>
      <c r="D404" s="16">
        <v>46117</v>
      </c>
      <c r="E404" s="15" t="s">
        <v>6591</v>
      </c>
      <c r="F404" s="15" t="s">
        <v>210</v>
      </c>
      <c r="H404" s="15">
        <v>567029067</v>
      </c>
      <c r="I404" s="15" t="s">
        <v>6687</v>
      </c>
      <c r="J404" s="15">
        <v>251</v>
      </c>
      <c r="K404" s="15" t="s">
        <v>697</v>
      </c>
      <c r="L404" s="61" t="s">
        <v>4922</v>
      </c>
      <c r="M404" s="15" t="s">
        <v>214</v>
      </c>
      <c r="O404" s="30" t="str">
        <f t="shared" si="65"/>
        <v>ü</v>
      </c>
      <c r="P404" s="30" t="str">
        <f t="shared" si="66"/>
        <v>ü</v>
      </c>
      <c r="Q404" s="30" t="str">
        <f t="shared" si="67"/>
        <v>ü</v>
      </c>
      <c r="R404" s="30" t="str">
        <f t="shared" si="68"/>
        <v/>
      </c>
      <c r="S404" s="17" t="str">
        <f t="shared" si="69"/>
        <v>ü</v>
      </c>
      <c r="T404" s="17" t="str">
        <f t="shared" si="70"/>
        <v/>
      </c>
      <c r="U404" s="17"/>
      <c r="V404" s="17" t="str">
        <f t="shared" si="71"/>
        <v/>
      </c>
    </row>
    <row r="405" spans="1:22" ht="21.75" hidden="1" customHeight="1" x14ac:dyDescent="0.25">
      <c r="A405" s="28">
        <v>404</v>
      </c>
      <c r="B405" s="15">
        <v>2283470</v>
      </c>
      <c r="C405" s="16">
        <v>46114</v>
      </c>
      <c r="D405" s="16">
        <v>46116</v>
      </c>
      <c r="E405" s="15" t="s">
        <v>5718</v>
      </c>
      <c r="F405" s="15" t="s">
        <v>166</v>
      </c>
      <c r="H405" s="15">
        <v>506358455</v>
      </c>
      <c r="I405" s="15" t="s">
        <v>6688</v>
      </c>
      <c r="J405" s="15">
        <v>19</v>
      </c>
      <c r="K405" s="15" t="s">
        <v>231</v>
      </c>
      <c r="L405" s="61" t="s">
        <v>4905</v>
      </c>
      <c r="M405" s="15" t="s">
        <v>162</v>
      </c>
      <c r="O405" s="30" t="str">
        <f t="shared" si="65"/>
        <v>ü</v>
      </c>
      <c r="P405" s="30" t="str">
        <f t="shared" si="66"/>
        <v>ü</v>
      </c>
      <c r="Q405" s="30" t="str">
        <f t="shared" si="67"/>
        <v>ü</v>
      </c>
      <c r="R405" s="30" t="str">
        <f t="shared" si="68"/>
        <v/>
      </c>
      <c r="S405" s="17" t="str">
        <f t="shared" si="69"/>
        <v>ü</v>
      </c>
      <c r="T405" s="17" t="str">
        <f t="shared" si="70"/>
        <v/>
      </c>
      <c r="U405" s="17"/>
      <c r="V405" s="17" t="str">
        <f t="shared" si="71"/>
        <v>ü</v>
      </c>
    </row>
    <row r="406" spans="1:22" ht="21.75" hidden="1" customHeight="1" x14ac:dyDescent="0.25">
      <c r="A406" s="28">
        <v>405</v>
      </c>
      <c r="B406" s="15">
        <v>2283461</v>
      </c>
      <c r="C406" s="16">
        <v>46114</v>
      </c>
      <c r="D406" s="16">
        <v>46116</v>
      </c>
      <c r="E406" s="15" t="s">
        <v>5689</v>
      </c>
      <c r="F406" s="15" t="s">
        <v>166</v>
      </c>
      <c r="H406" s="15">
        <v>504558999</v>
      </c>
      <c r="I406" s="15" t="s">
        <v>1079</v>
      </c>
      <c r="J406" s="15">
        <v>3174</v>
      </c>
      <c r="K406" s="15" t="s">
        <v>466</v>
      </c>
      <c r="L406" s="61" t="s">
        <v>5224</v>
      </c>
      <c r="M406" s="15" t="s">
        <v>486</v>
      </c>
      <c r="O406" s="30" t="str">
        <f t="shared" si="65"/>
        <v>ü</v>
      </c>
      <c r="P406" s="30" t="str">
        <f t="shared" si="66"/>
        <v>ü</v>
      </c>
      <c r="Q406" s="30" t="str">
        <f t="shared" si="67"/>
        <v>ü</v>
      </c>
      <c r="R406" s="30" t="str">
        <f t="shared" si="68"/>
        <v/>
      </c>
      <c r="S406" s="17" t="str">
        <f t="shared" si="69"/>
        <v>ü</v>
      </c>
      <c r="T406" s="17" t="str">
        <f t="shared" si="70"/>
        <v/>
      </c>
      <c r="U406" s="17"/>
      <c r="V406" s="17" t="str">
        <f t="shared" si="71"/>
        <v>ü</v>
      </c>
    </row>
    <row r="407" spans="1:22" ht="21.75" hidden="1" customHeight="1" x14ac:dyDescent="0.25">
      <c r="A407" s="28">
        <v>406</v>
      </c>
      <c r="B407" s="15">
        <v>2283438</v>
      </c>
      <c r="C407" s="16">
        <v>46114</v>
      </c>
      <c r="D407" s="16">
        <v>46118</v>
      </c>
      <c r="E407" s="15" t="s">
        <v>6592</v>
      </c>
      <c r="F407" s="15" t="s">
        <v>210</v>
      </c>
      <c r="H407" s="15">
        <v>506366168</v>
      </c>
      <c r="I407" s="15" t="s">
        <v>6689</v>
      </c>
      <c r="J407" s="15">
        <v>12</v>
      </c>
      <c r="K407" s="15" t="s">
        <v>238</v>
      </c>
      <c r="L407" s="61" t="s">
        <v>4913</v>
      </c>
      <c r="M407" s="15" t="s">
        <v>165</v>
      </c>
      <c r="O407" s="30" t="str">
        <f t="shared" si="65"/>
        <v>ü</v>
      </c>
      <c r="P407" s="30" t="str">
        <f t="shared" si="66"/>
        <v>ü</v>
      </c>
      <c r="Q407" s="30" t="str">
        <f t="shared" si="67"/>
        <v/>
      </c>
      <c r="R407" s="30" t="str">
        <f t="shared" si="68"/>
        <v/>
      </c>
      <c r="S407" s="17" t="str">
        <f t="shared" si="69"/>
        <v/>
      </c>
      <c r="T407" s="17" t="str">
        <f t="shared" si="70"/>
        <v/>
      </c>
      <c r="U407" s="17"/>
      <c r="V407" s="17" t="str">
        <f t="shared" si="71"/>
        <v/>
      </c>
    </row>
    <row r="408" spans="1:22" ht="21.75" hidden="1" customHeight="1" x14ac:dyDescent="0.25">
      <c r="A408" s="28">
        <v>407</v>
      </c>
      <c r="B408" s="15">
        <v>2283429</v>
      </c>
      <c r="C408" s="16">
        <v>46114</v>
      </c>
      <c r="D408" s="16">
        <v>46117</v>
      </c>
      <c r="E408" s="15" t="s">
        <v>6593</v>
      </c>
      <c r="F408" s="15" t="s">
        <v>166</v>
      </c>
      <c r="H408" s="15">
        <v>505055578</v>
      </c>
      <c r="I408" s="15" t="s">
        <v>6690</v>
      </c>
      <c r="J408" s="15">
        <v>145</v>
      </c>
      <c r="K408" s="15" t="s">
        <v>593</v>
      </c>
      <c r="L408" s="61" t="s">
        <v>4896</v>
      </c>
      <c r="M408" s="15" t="s">
        <v>165</v>
      </c>
      <c r="O408" s="30" t="str">
        <f t="shared" si="65"/>
        <v>ü</v>
      </c>
      <c r="P408" s="30" t="str">
        <f t="shared" si="66"/>
        <v>ü</v>
      </c>
      <c r="Q408" s="30" t="str">
        <f t="shared" si="67"/>
        <v>ü</v>
      </c>
      <c r="R408" s="30" t="str">
        <f t="shared" si="68"/>
        <v/>
      </c>
      <c r="S408" s="17" t="str">
        <f t="shared" si="69"/>
        <v>ü</v>
      </c>
      <c r="T408" s="17" t="str">
        <f t="shared" si="70"/>
        <v/>
      </c>
      <c r="U408" s="17"/>
      <c r="V408" s="17" t="str">
        <f t="shared" si="71"/>
        <v/>
      </c>
    </row>
    <row r="409" spans="1:22" ht="21.75" hidden="1" customHeight="1" x14ac:dyDescent="0.25">
      <c r="A409" s="28">
        <v>408</v>
      </c>
      <c r="B409" s="15">
        <v>2283427</v>
      </c>
      <c r="C409" s="16">
        <v>46114</v>
      </c>
      <c r="D409" s="16">
        <v>46117</v>
      </c>
      <c r="E409" s="15" t="s">
        <v>5018</v>
      </c>
      <c r="F409" s="15" t="s">
        <v>166</v>
      </c>
      <c r="H409" s="15">
        <v>506861413</v>
      </c>
      <c r="I409" s="15">
        <v>72</v>
      </c>
      <c r="J409" s="15">
        <v>4</v>
      </c>
      <c r="K409" s="15" t="s">
        <v>827</v>
      </c>
      <c r="L409" s="61" t="s">
        <v>4985</v>
      </c>
      <c r="M409" s="15" t="s">
        <v>211</v>
      </c>
      <c r="O409" s="30" t="str">
        <f t="shared" si="65"/>
        <v>ü</v>
      </c>
      <c r="P409" s="30" t="str">
        <f t="shared" si="66"/>
        <v>ü</v>
      </c>
      <c r="Q409" s="30" t="str">
        <f t="shared" si="67"/>
        <v/>
      </c>
      <c r="R409" s="30" t="str">
        <f t="shared" si="68"/>
        <v/>
      </c>
      <c r="S409" s="17" t="str">
        <f t="shared" si="69"/>
        <v/>
      </c>
      <c r="T409" s="17" t="str">
        <f t="shared" si="70"/>
        <v/>
      </c>
      <c r="U409" s="17"/>
      <c r="V409" s="17" t="str">
        <f t="shared" si="71"/>
        <v/>
      </c>
    </row>
    <row r="410" spans="1:22" ht="21.75" hidden="1" customHeight="1" x14ac:dyDescent="0.25">
      <c r="A410" s="28">
        <v>409</v>
      </c>
      <c r="B410" s="15">
        <v>2283387</v>
      </c>
      <c r="C410" s="16">
        <v>46114</v>
      </c>
      <c r="D410" s="16">
        <v>46117</v>
      </c>
      <c r="E410" s="15" t="s">
        <v>6594</v>
      </c>
      <c r="F410" s="15" t="s">
        <v>166</v>
      </c>
      <c r="H410" s="15">
        <v>581256500</v>
      </c>
      <c r="I410" s="15">
        <v>27</v>
      </c>
      <c r="J410" s="15" t="s">
        <v>6691</v>
      </c>
      <c r="K410" s="15" t="s">
        <v>377</v>
      </c>
      <c r="L410" s="61" t="s">
        <v>4934</v>
      </c>
      <c r="M410" s="15" t="s">
        <v>211</v>
      </c>
      <c r="O410" s="30" t="str">
        <f t="shared" si="65"/>
        <v/>
      </c>
      <c r="P410" s="30" t="str">
        <f t="shared" si="66"/>
        <v/>
      </c>
      <c r="Q410" s="30" t="str">
        <f t="shared" si="67"/>
        <v/>
      </c>
      <c r="R410" s="30" t="str">
        <f t="shared" si="68"/>
        <v/>
      </c>
      <c r="S410" s="17" t="str">
        <f t="shared" si="69"/>
        <v/>
      </c>
      <c r="T410" s="17" t="str">
        <f t="shared" si="70"/>
        <v/>
      </c>
      <c r="U410" s="17"/>
      <c r="V410" s="17" t="str">
        <f t="shared" si="71"/>
        <v/>
      </c>
    </row>
    <row r="411" spans="1:22" ht="21.75" hidden="1" customHeight="1" x14ac:dyDescent="0.25">
      <c r="A411" s="28">
        <v>410</v>
      </c>
      <c r="B411" s="15">
        <v>2283381</v>
      </c>
      <c r="C411" s="16">
        <v>46114</v>
      </c>
      <c r="D411" s="16">
        <v>46118</v>
      </c>
      <c r="E411" s="15" t="s">
        <v>6595</v>
      </c>
      <c r="F411" s="15" t="s">
        <v>166</v>
      </c>
      <c r="H411" s="15">
        <v>508774733</v>
      </c>
      <c r="I411" s="15">
        <v>35</v>
      </c>
      <c r="J411" s="15">
        <v>417</v>
      </c>
      <c r="K411" s="15" t="s">
        <v>694</v>
      </c>
      <c r="L411" s="61" t="s">
        <v>6246</v>
      </c>
      <c r="M411" s="15" t="s">
        <v>165</v>
      </c>
      <c r="O411" s="30" t="str">
        <f t="shared" si="65"/>
        <v>ü</v>
      </c>
      <c r="P411" s="30" t="str">
        <f t="shared" si="66"/>
        <v>ü</v>
      </c>
      <c r="Q411" s="30" t="str">
        <f t="shared" si="67"/>
        <v>ü</v>
      </c>
      <c r="R411" s="30" t="str">
        <f t="shared" si="68"/>
        <v/>
      </c>
      <c r="S411" s="17" t="str">
        <f t="shared" si="69"/>
        <v>ü</v>
      </c>
      <c r="T411" s="17" t="str">
        <f t="shared" si="70"/>
        <v/>
      </c>
      <c r="U411" s="17"/>
      <c r="V411" s="17" t="str">
        <f t="shared" si="71"/>
        <v/>
      </c>
    </row>
    <row r="412" spans="1:22" ht="21.75" hidden="1" customHeight="1" x14ac:dyDescent="0.25">
      <c r="A412" s="28">
        <v>411</v>
      </c>
      <c r="B412" s="15">
        <v>2283372</v>
      </c>
      <c r="C412" s="16">
        <v>46114</v>
      </c>
      <c r="D412" s="16">
        <v>46116</v>
      </c>
      <c r="E412" s="15" t="s">
        <v>6596</v>
      </c>
      <c r="F412" s="15" t="s">
        <v>166</v>
      </c>
      <c r="H412" s="15">
        <v>502714111</v>
      </c>
      <c r="I412" s="15">
        <v>62</v>
      </c>
      <c r="J412" s="15">
        <v>10</v>
      </c>
      <c r="K412" s="15" t="s">
        <v>346</v>
      </c>
      <c r="L412" s="61" t="s">
        <v>4919</v>
      </c>
      <c r="M412" s="15" t="s">
        <v>162</v>
      </c>
      <c r="O412" s="30" t="str">
        <f t="shared" si="65"/>
        <v/>
      </c>
      <c r="P412" s="30" t="str">
        <f t="shared" si="66"/>
        <v/>
      </c>
      <c r="Q412" s="30" t="str">
        <f t="shared" si="67"/>
        <v>ü</v>
      </c>
      <c r="R412" s="30" t="str">
        <f t="shared" si="68"/>
        <v/>
      </c>
      <c r="S412" s="17" t="str">
        <f t="shared" si="69"/>
        <v/>
      </c>
      <c r="T412" s="17" t="str">
        <f t="shared" si="70"/>
        <v/>
      </c>
      <c r="U412" s="17"/>
      <c r="V412" s="17" t="str">
        <f t="shared" si="71"/>
        <v/>
      </c>
    </row>
    <row r="413" spans="1:22" ht="21.75" hidden="1" customHeight="1" x14ac:dyDescent="0.25">
      <c r="A413" s="28">
        <v>412</v>
      </c>
      <c r="B413" s="15">
        <v>2283353</v>
      </c>
      <c r="C413" s="16">
        <v>46114</v>
      </c>
      <c r="D413" s="16">
        <v>46117</v>
      </c>
      <c r="E413" s="15" t="s">
        <v>6597</v>
      </c>
      <c r="F413" s="15" t="s">
        <v>166</v>
      </c>
      <c r="H413" s="15">
        <v>544448998</v>
      </c>
      <c r="I413" s="15">
        <v>66</v>
      </c>
      <c r="J413" s="15">
        <v>5</v>
      </c>
      <c r="K413" s="15" t="s">
        <v>227</v>
      </c>
      <c r="L413" s="61" t="s">
        <v>4932</v>
      </c>
      <c r="M413" s="15" t="s">
        <v>486</v>
      </c>
      <c r="O413" s="30" t="str">
        <f t="shared" si="65"/>
        <v>ü</v>
      </c>
      <c r="P413" s="30" t="str">
        <f t="shared" si="66"/>
        <v>ü</v>
      </c>
      <c r="Q413" s="30" t="str">
        <f t="shared" si="67"/>
        <v>ü</v>
      </c>
      <c r="R413" s="30" t="str">
        <f t="shared" si="68"/>
        <v/>
      </c>
      <c r="S413" s="17" t="str">
        <f t="shared" si="69"/>
        <v>ü</v>
      </c>
      <c r="T413" s="17" t="str">
        <f t="shared" si="70"/>
        <v/>
      </c>
      <c r="U413" s="17"/>
      <c r="V413" s="17" t="str">
        <f t="shared" si="71"/>
        <v>ü</v>
      </c>
    </row>
    <row r="414" spans="1:22" ht="21.75" hidden="1" customHeight="1" x14ac:dyDescent="0.25">
      <c r="A414" s="28">
        <v>413</v>
      </c>
      <c r="B414" s="15">
        <v>2283351</v>
      </c>
      <c r="C414" s="16">
        <v>46114</v>
      </c>
      <c r="D414" s="16">
        <v>46117</v>
      </c>
      <c r="E414" s="15" t="s">
        <v>6226</v>
      </c>
      <c r="F414" s="15" t="s">
        <v>166</v>
      </c>
      <c r="H414" s="15">
        <v>563331871</v>
      </c>
      <c r="J414" s="15">
        <v>825</v>
      </c>
      <c r="K414" s="15" t="s">
        <v>1595</v>
      </c>
      <c r="L414" s="61" t="s">
        <v>4905</v>
      </c>
      <c r="M414" s="15" t="s">
        <v>164</v>
      </c>
      <c r="O414" s="30" t="str">
        <f t="shared" si="65"/>
        <v>ü</v>
      </c>
      <c r="P414" s="30" t="str">
        <f t="shared" si="66"/>
        <v>ü</v>
      </c>
      <c r="Q414" s="30" t="str">
        <f t="shared" si="67"/>
        <v>ü</v>
      </c>
      <c r="R414" s="30" t="str">
        <f t="shared" si="68"/>
        <v/>
      </c>
      <c r="S414" s="17" t="str">
        <f t="shared" si="69"/>
        <v>ü</v>
      </c>
      <c r="T414" s="17" t="str">
        <f t="shared" si="70"/>
        <v/>
      </c>
      <c r="U414" s="17"/>
      <c r="V414" s="17" t="str">
        <f t="shared" si="71"/>
        <v>ü</v>
      </c>
    </row>
    <row r="415" spans="1:22" ht="21.75" hidden="1" customHeight="1" x14ac:dyDescent="0.25">
      <c r="A415" s="28">
        <v>414</v>
      </c>
      <c r="B415" s="15">
        <v>2283346</v>
      </c>
      <c r="C415" s="16">
        <v>46114</v>
      </c>
      <c r="D415" s="16">
        <v>46116</v>
      </c>
      <c r="E415" s="15" t="s">
        <v>6226</v>
      </c>
      <c r="F415" s="15" t="s">
        <v>166</v>
      </c>
      <c r="H415" s="15">
        <v>501630271</v>
      </c>
      <c r="J415" s="15">
        <v>1407</v>
      </c>
      <c r="K415" s="15" t="s">
        <v>233</v>
      </c>
      <c r="L415" s="61" t="s">
        <v>4905</v>
      </c>
      <c r="M415" s="15" t="s">
        <v>158</v>
      </c>
      <c r="O415" s="30" t="str">
        <f t="shared" si="65"/>
        <v>ü</v>
      </c>
      <c r="P415" s="30" t="str">
        <f t="shared" si="66"/>
        <v>ü</v>
      </c>
      <c r="Q415" s="30" t="str">
        <f t="shared" si="67"/>
        <v>ü</v>
      </c>
      <c r="R415" s="30" t="str">
        <f t="shared" si="68"/>
        <v/>
      </c>
      <c r="S415" s="17" t="str">
        <f t="shared" si="69"/>
        <v>ü</v>
      </c>
      <c r="T415" s="17" t="str">
        <f t="shared" si="70"/>
        <v/>
      </c>
      <c r="U415" s="17"/>
      <c r="V415" s="17" t="str">
        <f t="shared" si="71"/>
        <v>ü</v>
      </c>
    </row>
    <row r="416" spans="1:22" ht="21.75" hidden="1" customHeight="1" x14ac:dyDescent="0.25">
      <c r="A416" s="28">
        <v>415</v>
      </c>
      <c r="B416" s="15">
        <v>2283344</v>
      </c>
      <c r="C416" s="16">
        <v>46114</v>
      </c>
      <c r="D416" s="16">
        <v>46116</v>
      </c>
      <c r="E416" s="15" t="s">
        <v>6226</v>
      </c>
      <c r="F416" s="15" t="s">
        <v>166</v>
      </c>
      <c r="H416" s="15">
        <v>506353445</v>
      </c>
      <c r="I416" s="15">
        <v>1406</v>
      </c>
      <c r="J416" s="15">
        <v>1406</v>
      </c>
      <c r="K416" s="15" t="s">
        <v>233</v>
      </c>
      <c r="L416" s="61" t="s">
        <v>4905</v>
      </c>
      <c r="M416" s="15" t="s">
        <v>158</v>
      </c>
      <c r="O416" s="30" t="str">
        <f t="shared" si="65"/>
        <v>ü</v>
      </c>
      <c r="P416" s="30" t="str">
        <f t="shared" si="66"/>
        <v>ü</v>
      </c>
      <c r="Q416" s="30" t="str">
        <f t="shared" si="67"/>
        <v>ü</v>
      </c>
      <c r="R416" s="30" t="str">
        <f t="shared" si="68"/>
        <v/>
      </c>
      <c r="S416" s="17" t="str">
        <f t="shared" si="69"/>
        <v>ü</v>
      </c>
      <c r="T416" s="17" t="str">
        <f t="shared" si="70"/>
        <v/>
      </c>
      <c r="U416" s="17"/>
      <c r="V416" s="17" t="str">
        <f t="shared" si="71"/>
        <v>ü</v>
      </c>
    </row>
    <row r="417" spans="1:22" ht="21.75" hidden="1" customHeight="1" x14ac:dyDescent="0.25">
      <c r="A417" s="28">
        <v>416</v>
      </c>
      <c r="B417" s="15">
        <v>2283343</v>
      </c>
      <c r="C417" s="16">
        <v>46114</v>
      </c>
      <c r="D417" s="16">
        <v>46116</v>
      </c>
      <c r="E417" s="15" t="s">
        <v>6226</v>
      </c>
      <c r="F417" s="15" t="s">
        <v>166</v>
      </c>
      <c r="H417" s="15">
        <v>503655484</v>
      </c>
      <c r="I417" s="15">
        <v>1404</v>
      </c>
      <c r="J417" s="15">
        <v>1404</v>
      </c>
      <c r="K417" s="15" t="s">
        <v>233</v>
      </c>
      <c r="L417" s="61" t="s">
        <v>4905</v>
      </c>
      <c r="M417" s="15" t="s">
        <v>158</v>
      </c>
      <c r="O417" s="30" t="str">
        <f t="shared" si="65"/>
        <v>ü</v>
      </c>
      <c r="P417" s="30" t="str">
        <f t="shared" si="66"/>
        <v>ü</v>
      </c>
      <c r="Q417" s="30" t="str">
        <f t="shared" si="67"/>
        <v>ü</v>
      </c>
      <c r="R417" s="30" t="str">
        <f t="shared" si="68"/>
        <v/>
      </c>
      <c r="S417" s="17" t="str">
        <f t="shared" si="69"/>
        <v>ü</v>
      </c>
      <c r="T417" s="17" t="str">
        <f t="shared" si="70"/>
        <v/>
      </c>
      <c r="U417" s="17"/>
      <c r="V417" s="17" t="str">
        <f t="shared" si="71"/>
        <v>ü</v>
      </c>
    </row>
    <row r="418" spans="1:22" ht="21.75" hidden="1" customHeight="1" x14ac:dyDescent="0.25">
      <c r="A418" s="28">
        <v>417</v>
      </c>
      <c r="B418" s="15">
        <v>2283341</v>
      </c>
      <c r="C418" s="16">
        <v>46114</v>
      </c>
      <c r="D418" s="16">
        <v>46117</v>
      </c>
      <c r="E418" s="15" t="s">
        <v>6598</v>
      </c>
      <c r="F418" s="15" t="s">
        <v>166</v>
      </c>
      <c r="H418" s="15">
        <v>557272772</v>
      </c>
      <c r="J418" s="15">
        <v>279</v>
      </c>
      <c r="K418" s="15" t="s">
        <v>811</v>
      </c>
      <c r="L418" s="61" t="s">
        <v>4919</v>
      </c>
      <c r="M418" s="15" t="s">
        <v>6448</v>
      </c>
      <c r="O418" s="30" t="str">
        <f t="shared" si="65"/>
        <v/>
      </c>
      <c r="P418" s="30" t="str">
        <f t="shared" si="66"/>
        <v/>
      </c>
      <c r="Q418" s="30" t="str">
        <f t="shared" si="67"/>
        <v>ü</v>
      </c>
      <c r="R418" s="30" t="str">
        <f t="shared" si="68"/>
        <v/>
      </c>
      <c r="S418" s="17" t="str">
        <f t="shared" si="69"/>
        <v/>
      </c>
      <c r="T418" s="17" t="str">
        <f t="shared" si="70"/>
        <v/>
      </c>
      <c r="U418" s="17"/>
      <c r="V418" s="17" t="str">
        <f t="shared" si="71"/>
        <v/>
      </c>
    </row>
    <row r="419" spans="1:22" ht="21.75" hidden="1" customHeight="1" x14ac:dyDescent="0.25">
      <c r="A419" s="28">
        <v>418</v>
      </c>
      <c r="B419" s="15">
        <v>2283338</v>
      </c>
      <c r="C419" s="16">
        <v>46114</v>
      </c>
      <c r="D419" s="16">
        <v>46117</v>
      </c>
      <c r="E419" s="15" t="s">
        <v>6599</v>
      </c>
      <c r="F419" s="15" t="s">
        <v>166</v>
      </c>
      <c r="H419" s="15">
        <v>509466004</v>
      </c>
      <c r="I419" s="15" t="s">
        <v>6692</v>
      </c>
      <c r="J419" s="15">
        <v>331</v>
      </c>
      <c r="K419" s="15" t="s">
        <v>480</v>
      </c>
      <c r="L419" s="61" t="s">
        <v>6380</v>
      </c>
      <c r="M419" s="15" t="s">
        <v>164</v>
      </c>
      <c r="O419" s="30" t="str">
        <f t="shared" si="65"/>
        <v>ü</v>
      </c>
      <c r="P419" s="30" t="str">
        <f t="shared" si="66"/>
        <v/>
      </c>
      <c r="Q419" s="30" t="str">
        <f t="shared" si="67"/>
        <v>ü</v>
      </c>
      <c r="R419" s="30" t="str">
        <f t="shared" si="68"/>
        <v/>
      </c>
      <c r="S419" s="17" t="str">
        <f t="shared" si="69"/>
        <v>ü</v>
      </c>
      <c r="T419" s="17" t="str">
        <f t="shared" si="70"/>
        <v/>
      </c>
      <c r="U419" s="17"/>
      <c r="V419" s="17" t="str">
        <f t="shared" si="71"/>
        <v>ü</v>
      </c>
    </row>
    <row r="420" spans="1:22" ht="21.75" hidden="1" customHeight="1" x14ac:dyDescent="0.25">
      <c r="A420" s="28">
        <v>419</v>
      </c>
      <c r="B420" s="15">
        <v>2283335</v>
      </c>
      <c r="C420" s="16">
        <v>46114</v>
      </c>
      <c r="D420" s="16">
        <v>46118</v>
      </c>
      <c r="E420" s="15" t="s">
        <v>6600</v>
      </c>
      <c r="F420" s="15" t="s">
        <v>166</v>
      </c>
      <c r="H420" s="15">
        <v>567888557</v>
      </c>
      <c r="I420" s="15">
        <v>13</v>
      </c>
      <c r="J420" s="15">
        <v>4</v>
      </c>
      <c r="K420" s="15" t="s">
        <v>224</v>
      </c>
      <c r="L420" s="61" t="s">
        <v>4897</v>
      </c>
      <c r="M420" s="15" t="s">
        <v>211</v>
      </c>
      <c r="O420" s="30" t="str">
        <f t="shared" si="65"/>
        <v>ü</v>
      </c>
      <c r="P420" s="30" t="str">
        <f t="shared" si="66"/>
        <v>ü</v>
      </c>
      <c r="Q420" s="30" t="str">
        <f t="shared" si="67"/>
        <v>ü</v>
      </c>
      <c r="R420" s="30" t="str">
        <f t="shared" si="68"/>
        <v/>
      </c>
      <c r="S420" s="17" t="str">
        <f t="shared" si="69"/>
        <v>ü</v>
      </c>
      <c r="T420" s="17" t="str">
        <f t="shared" si="70"/>
        <v/>
      </c>
      <c r="U420" s="17"/>
      <c r="V420" s="17" t="str">
        <f t="shared" si="71"/>
        <v/>
      </c>
    </row>
    <row r="421" spans="1:22" ht="21.75" hidden="1" customHeight="1" x14ac:dyDescent="0.25">
      <c r="A421" s="28">
        <v>420</v>
      </c>
      <c r="B421" s="15">
        <v>2283334</v>
      </c>
      <c r="C421" s="16">
        <v>46114</v>
      </c>
      <c r="D421" s="16">
        <v>46116</v>
      </c>
      <c r="E421" s="15" t="s">
        <v>6226</v>
      </c>
      <c r="F421" s="15" t="s">
        <v>166</v>
      </c>
      <c r="H421" s="15">
        <v>555550200</v>
      </c>
      <c r="I421" s="15">
        <v>1</v>
      </c>
      <c r="J421" s="15">
        <v>1405</v>
      </c>
      <c r="K421" s="15" t="s">
        <v>233</v>
      </c>
      <c r="L421" s="61" t="s">
        <v>4905</v>
      </c>
      <c r="M421" s="15" t="s">
        <v>158</v>
      </c>
      <c r="O421" s="30" t="str">
        <f t="shared" si="65"/>
        <v>ü</v>
      </c>
      <c r="P421" s="30" t="str">
        <f t="shared" si="66"/>
        <v>ü</v>
      </c>
      <c r="Q421" s="30" t="str">
        <f t="shared" si="67"/>
        <v>ü</v>
      </c>
      <c r="R421" s="30" t="str">
        <f t="shared" si="68"/>
        <v/>
      </c>
      <c r="S421" s="17" t="str">
        <f t="shared" si="69"/>
        <v>ü</v>
      </c>
      <c r="T421" s="17" t="str">
        <f t="shared" si="70"/>
        <v/>
      </c>
      <c r="U421" s="17"/>
      <c r="V421" s="17" t="str">
        <f t="shared" si="71"/>
        <v>ü</v>
      </c>
    </row>
    <row r="422" spans="1:22" ht="21.75" hidden="1" customHeight="1" x14ac:dyDescent="0.25">
      <c r="A422" s="28">
        <v>421</v>
      </c>
      <c r="B422" s="15">
        <v>2283330</v>
      </c>
      <c r="C422" s="16">
        <v>46114</v>
      </c>
      <c r="D422" s="16">
        <v>46116</v>
      </c>
      <c r="E422" s="15" t="s">
        <v>6601</v>
      </c>
      <c r="F422" s="15" t="s">
        <v>166</v>
      </c>
      <c r="H422" s="15">
        <v>503093098</v>
      </c>
      <c r="I422" s="15">
        <v>50</v>
      </c>
      <c r="J422" s="15">
        <v>4</v>
      </c>
      <c r="K422" s="15" t="s">
        <v>238</v>
      </c>
      <c r="L422" s="61" t="s">
        <v>4918</v>
      </c>
      <c r="M422" s="15" t="s">
        <v>165</v>
      </c>
      <c r="O422" s="30" t="str">
        <f t="shared" si="65"/>
        <v>ü</v>
      </c>
      <c r="P422" s="30" t="str">
        <f t="shared" si="66"/>
        <v>ü</v>
      </c>
      <c r="Q422" s="30" t="str">
        <f t="shared" si="67"/>
        <v>ü</v>
      </c>
      <c r="R422" s="30" t="str">
        <f t="shared" si="68"/>
        <v/>
      </c>
      <c r="S422" s="17" t="str">
        <f t="shared" si="69"/>
        <v>ü</v>
      </c>
      <c r="T422" s="17" t="str">
        <f t="shared" si="70"/>
        <v/>
      </c>
      <c r="U422" s="17"/>
      <c r="V422" s="17" t="str">
        <f t="shared" si="71"/>
        <v/>
      </c>
    </row>
    <row r="423" spans="1:22" ht="21.75" hidden="1" customHeight="1" x14ac:dyDescent="0.25">
      <c r="A423" s="28">
        <v>422</v>
      </c>
      <c r="B423" s="15">
        <v>2283328</v>
      </c>
      <c r="C423" s="16">
        <v>46114</v>
      </c>
      <c r="D423" s="16">
        <v>46116</v>
      </c>
      <c r="E423" s="15" t="s">
        <v>6602</v>
      </c>
      <c r="F423" s="15" t="s">
        <v>166</v>
      </c>
      <c r="H423" s="15">
        <v>508077508</v>
      </c>
      <c r="J423" s="15">
        <v>627</v>
      </c>
      <c r="K423" s="15" t="s">
        <v>237</v>
      </c>
      <c r="L423" s="61" t="s">
        <v>4897</v>
      </c>
      <c r="M423" s="15" t="s">
        <v>158</v>
      </c>
      <c r="O423" s="30" t="str">
        <f t="shared" si="65"/>
        <v>ü</v>
      </c>
      <c r="P423" s="30" t="str">
        <f t="shared" si="66"/>
        <v>ü</v>
      </c>
      <c r="Q423" s="30" t="str">
        <f t="shared" si="67"/>
        <v>ü</v>
      </c>
      <c r="R423" s="30" t="str">
        <f t="shared" si="68"/>
        <v/>
      </c>
      <c r="S423" s="17" t="str">
        <f t="shared" si="69"/>
        <v>ü</v>
      </c>
      <c r="T423" s="17" t="str">
        <f t="shared" si="70"/>
        <v/>
      </c>
      <c r="U423" s="17"/>
      <c r="V423" s="17" t="str">
        <f t="shared" si="71"/>
        <v/>
      </c>
    </row>
    <row r="424" spans="1:22" ht="21.75" hidden="1" customHeight="1" x14ac:dyDescent="0.25">
      <c r="A424" s="28">
        <v>423</v>
      </c>
      <c r="B424" s="15">
        <v>2283320</v>
      </c>
      <c r="C424" s="16">
        <v>46114</v>
      </c>
      <c r="D424" s="16">
        <v>46116</v>
      </c>
      <c r="E424" s="15" t="s">
        <v>6424</v>
      </c>
      <c r="F424" s="15" t="s">
        <v>166</v>
      </c>
      <c r="H424" s="15">
        <v>503929610</v>
      </c>
      <c r="I424" s="15" t="s">
        <v>6693</v>
      </c>
      <c r="J424" s="15" t="s">
        <v>6694</v>
      </c>
      <c r="K424" s="15" t="s">
        <v>2021</v>
      </c>
      <c r="L424" s="61" t="s">
        <v>4905</v>
      </c>
      <c r="M424" s="15" t="s">
        <v>218</v>
      </c>
      <c r="O424" s="30" t="str">
        <f t="shared" si="65"/>
        <v>ü</v>
      </c>
      <c r="P424" s="30" t="str">
        <f t="shared" si="66"/>
        <v>ü</v>
      </c>
      <c r="Q424" s="30" t="str">
        <f t="shared" si="67"/>
        <v>ü</v>
      </c>
      <c r="R424" s="30" t="str">
        <f t="shared" si="68"/>
        <v/>
      </c>
      <c r="S424" s="17" t="str">
        <f t="shared" si="69"/>
        <v>ü</v>
      </c>
      <c r="T424" s="17" t="str">
        <f t="shared" si="70"/>
        <v/>
      </c>
      <c r="U424" s="17"/>
      <c r="V424" s="17" t="str">
        <f t="shared" si="71"/>
        <v>ü</v>
      </c>
    </row>
    <row r="425" spans="1:22" ht="21.75" hidden="1" customHeight="1" x14ac:dyDescent="0.25">
      <c r="A425" s="28">
        <v>424</v>
      </c>
      <c r="B425" s="15">
        <v>2283312</v>
      </c>
      <c r="C425" s="16">
        <v>46114</v>
      </c>
      <c r="D425" s="16">
        <v>46117</v>
      </c>
      <c r="E425" s="15" t="s">
        <v>6603</v>
      </c>
      <c r="F425" s="15" t="s">
        <v>166</v>
      </c>
      <c r="H425" s="15">
        <v>501089108</v>
      </c>
      <c r="I425" s="15">
        <v>103</v>
      </c>
      <c r="J425" s="15">
        <v>14</v>
      </c>
      <c r="K425" s="15" t="s">
        <v>344</v>
      </c>
      <c r="L425" s="61" t="s">
        <v>4896</v>
      </c>
      <c r="M425" s="15" t="s">
        <v>211</v>
      </c>
      <c r="O425" s="30" t="str">
        <f t="shared" si="65"/>
        <v>ü</v>
      </c>
      <c r="P425" s="30" t="str">
        <f t="shared" si="66"/>
        <v>ü</v>
      </c>
      <c r="Q425" s="30" t="str">
        <f t="shared" si="67"/>
        <v>ü</v>
      </c>
      <c r="R425" s="30" t="str">
        <f t="shared" si="68"/>
        <v/>
      </c>
      <c r="S425" s="17" t="str">
        <f t="shared" si="69"/>
        <v>ü</v>
      </c>
      <c r="T425" s="17" t="str">
        <f t="shared" si="70"/>
        <v/>
      </c>
      <c r="U425" s="17"/>
      <c r="V425" s="17" t="str">
        <f t="shared" si="71"/>
        <v/>
      </c>
    </row>
    <row r="426" spans="1:22" ht="21.75" hidden="1" customHeight="1" x14ac:dyDescent="0.25">
      <c r="A426" s="28">
        <v>425</v>
      </c>
      <c r="B426" s="15">
        <v>2283309</v>
      </c>
      <c r="C426" s="16">
        <v>46114</v>
      </c>
      <c r="D426" s="16">
        <v>46116</v>
      </c>
      <c r="E426" s="15" t="s">
        <v>6307</v>
      </c>
      <c r="F426" s="15" t="s">
        <v>166</v>
      </c>
      <c r="H426" s="15">
        <v>563559991</v>
      </c>
      <c r="I426" s="15" t="s">
        <v>6695</v>
      </c>
      <c r="J426" s="15" t="s">
        <v>6388</v>
      </c>
      <c r="K426" s="15" t="s">
        <v>372</v>
      </c>
      <c r="L426" s="61" t="s">
        <v>5027</v>
      </c>
      <c r="M426" s="15" t="s">
        <v>6447</v>
      </c>
      <c r="O426" s="30" t="str">
        <f t="shared" si="65"/>
        <v/>
      </c>
      <c r="P426" s="30" t="str">
        <f t="shared" si="66"/>
        <v/>
      </c>
      <c r="Q426" s="30" t="str">
        <f t="shared" si="67"/>
        <v/>
      </c>
      <c r="R426" s="30" t="str">
        <f t="shared" si="68"/>
        <v/>
      </c>
      <c r="S426" s="17" t="str">
        <f t="shared" si="69"/>
        <v/>
      </c>
      <c r="T426" s="17" t="str">
        <f t="shared" si="70"/>
        <v/>
      </c>
      <c r="U426" s="17"/>
      <c r="V426" s="17" t="str">
        <f t="shared" si="71"/>
        <v/>
      </c>
    </row>
    <row r="427" spans="1:22" ht="21.75" hidden="1" customHeight="1" x14ac:dyDescent="0.25">
      <c r="A427" s="28">
        <v>426</v>
      </c>
      <c r="B427" s="15">
        <v>2283297</v>
      </c>
      <c r="C427" s="16">
        <v>46114</v>
      </c>
      <c r="D427" s="16">
        <v>46116</v>
      </c>
      <c r="E427" s="15" t="s">
        <v>6604</v>
      </c>
      <c r="F427" s="15" t="s">
        <v>166</v>
      </c>
      <c r="H427" s="15">
        <v>504264224</v>
      </c>
      <c r="I427" s="15">
        <v>54</v>
      </c>
      <c r="J427" s="15">
        <v>1</v>
      </c>
      <c r="K427" s="15" t="s">
        <v>347</v>
      </c>
      <c r="L427" s="61" t="s">
        <v>4912</v>
      </c>
      <c r="M427" s="15" t="s">
        <v>162</v>
      </c>
      <c r="O427" s="30" t="str">
        <f t="shared" si="65"/>
        <v/>
      </c>
      <c r="P427" s="30" t="str">
        <f t="shared" si="66"/>
        <v/>
      </c>
      <c r="Q427" s="30" t="str">
        <f t="shared" si="67"/>
        <v>ü</v>
      </c>
      <c r="R427" s="30" t="str">
        <f t="shared" si="68"/>
        <v/>
      </c>
      <c r="S427" s="17" t="str">
        <f t="shared" si="69"/>
        <v>ü</v>
      </c>
      <c r="T427" s="17" t="str">
        <f t="shared" si="70"/>
        <v/>
      </c>
      <c r="U427" s="17"/>
      <c r="V427" s="17" t="str">
        <f t="shared" si="71"/>
        <v/>
      </c>
    </row>
    <row r="428" spans="1:22" ht="21.75" hidden="1" customHeight="1" x14ac:dyDescent="0.25">
      <c r="A428" s="28">
        <v>427</v>
      </c>
      <c r="B428" s="15">
        <v>2283287</v>
      </c>
      <c r="C428" s="16">
        <v>46114</v>
      </c>
      <c r="D428" s="16">
        <v>46116</v>
      </c>
      <c r="E428" s="15" t="s">
        <v>6605</v>
      </c>
      <c r="F428" s="15" t="s">
        <v>166</v>
      </c>
      <c r="H428" s="15">
        <v>561550555</v>
      </c>
      <c r="I428" s="15">
        <v>108</v>
      </c>
      <c r="J428" s="15">
        <v>379</v>
      </c>
      <c r="K428" s="15" t="s">
        <v>363</v>
      </c>
      <c r="L428" s="61" t="s">
        <v>5146</v>
      </c>
      <c r="M428" s="15" t="s">
        <v>158</v>
      </c>
      <c r="O428" s="30" t="str">
        <f t="shared" si="65"/>
        <v>ü</v>
      </c>
      <c r="P428" s="30" t="str">
        <f t="shared" si="66"/>
        <v/>
      </c>
      <c r="Q428" s="30" t="str">
        <f t="shared" si="67"/>
        <v>ü</v>
      </c>
      <c r="R428" s="30" t="str">
        <f t="shared" si="68"/>
        <v/>
      </c>
      <c r="S428" s="17" t="str">
        <f t="shared" si="69"/>
        <v/>
      </c>
      <c r="T428" s="17" t="str">
        <f t="shared" si="70"/>
        <v/>
      </c>
      <c r="U428" s="17"/>
      <c r="V428" s="17" t="str">
        <f t="shared" si="71"/>
        <v/>
      </c>
    </row>
    <row r="429" spans="1:22" ht="21.75" hidden="1" customHeight="1" x14ac:dyDescent="0.25">
      <c r="A429" s="28">
        <v>428</v>
      </c>
      <c r="B429" s="15">
        <v>2283286</v>
      </c>
      <c r="C429" s="16">
        <v>46114</v>
      </c>
      <c r="D429" s="16">
        <v>46117</v>
      </c>
      <c r="E429" s="15" t="s">
        <v>6606</v>
      </c>
      <c r="F429" s="15" t="s">
        <v>166</v>
      </c>
      <c r="H429" s="15">
        <v>566303333</v>
      </c>
      <c r="I429" s="15">
        <v>3</v>
      </c>
      <c r="J429" s="15">
        <v>23</v>
      </c>
      <c r="K429" s="15" t="s">
        <v>561</v>
      </c>
      <c r="L429" s="61" t="s">
        <v>4905</v>
      </c>
      <c r="M429" s="15" t="s">
        <v>6448</v>
      </c>
      <c r="O429" s="30" t="str">
        <f t="shared" si="65"/>
        <v>ü</v>
      </c>
      <c r="P429" s="30" t="str">
        <f t="shared" si="66"/>
        <v>ü</v>
      </c>
      <c r="Q429" s="30" t="str">
        <f t="shared" si="67"/>
        <v>ü</v>
      </c>
      <c r="R429" s="30" t="str">
        <f t="shared" si="68"/>
        <v/>
      </c>
      <c r="S429" s="17" t="str">
        <f t="shared" si="69"/>
        <v>ü</v>
      </c>
      <c r="T429" s="17" t="str">
        <f t="shared" si="70"/>
        <v/>
      </c>
      <c r="U429" s="17"/>
      <c r="V429" s="17" t="str">
        <f t="shared" si="71"/>
        <v>ü</v>
      </c>
    </row>
    <row r="430" spans="1:22" ht="21.75" hidden="1" customHeight="1" x14ac:dyDescent="0.25">
      <c r="A430" s="28">
        <v>429</v>
      </c>
      <c r="B430" s="15">
        <v>2283285</v>
      </c>
      <c r="C430" s="16">
        <v>46114</v>
      </c>
      <c r="D430" s="16">
        <v>46117</v>
      </c>
      <c r="E430" s="15" t="s">
        <v>6607</v>
      </c>
      <c r="F430" s="15" t="s">
        <v>166</v>
      </c>
      <c r="H430" s="15">
        <v>559000099</v>
      </c>
      <c r="I430" s="15" t="s">
        <v>1798</v>
      </c>
      <c r="J430" s="15">
        <v>34</v>
      </c>
      <c r="K430" s="15" t="s">
        <v>561</v>
      </c>
      <c r="M430" s="15" t="s">
        <v>6448</v>
      </c>
      <c r="O430" s="30" t="str">
        <f t="shared" si="65"/>
        <v/>
      </c>
      <c r="P430" s="30" t="str">
        <f t="shared" si="66"/>
        <v/>
      </c>
      <c r="Q430" s="30" t="str">
        <f t="shared" si="67"/>
        <v/>
      </c>
      <c r="R430" s="30" t="str">
        <f t="shared" si="68"/>
        <v/>
      </c>
      <c r="S430" s="17" t="str">
        <f t="shared" si="69"/>
        <v/>
      </c>
      <c r="T430" s="17" t="str">
        <f t="shared" si="70"/>
        <v/>
      </c>
      <c r="U430" s="17"/>
      <c r="V430" s="17" t="str">
        <f t="shared" si="71"/>
        <v/>
      </c>
    </row>
    <row r="431" spans="1:22" ht="21.75" hidden="1" customHeight="1" x14ac:dyDescent="0.25">
      <c r="A431" s="28">
        <v>430</v>
      </c>
      <c r="B431" s="15">
        <v>2283268</v>
      </c>
      <c r="C431" s="16">
        <v>46114</v>
      </c>
      <c r="D431" s="16">
        <v>46116</v>
      </c>
      <c r="E431" s="15" t="s">
        <v>6481</v>
      </c>
      <c r="F431" s="15" t="s">
        <v>166</v>
      </c>
      <c r="H431" s="15">
        <v>509000788</v>
      </c>
      <c r="J431" s="15">
        <v>1388</v>
      </c>
      <c r="K431" s="15" t="s">
        <v>233</v>
      </c>
      <c r="L431" s="61" t="s">
        <v>4896</v>
      </c>
      <c r="M431" s="15" t="s">
        <v>158</v>
      </c>
      <c r="O431" s="30" t="str">
        <f t="shared" si="65"/>
        <v>ü</v>
      </c>
      <c r="P431" s="30" t="str">
        <f t="shared" si="66"/>
        <v>ü</v>
      </c>
      <c r="Q431" s="30" t="str">
        <f t="shared" si="67"/>
        <v>ü</v>
      </c>
      <c r="R431" s="30" t="str">
        <f t="shared" si="68"/>
        <v/>
      </c>
      <c r="S431" s="17" t="str">
        <f t="shared" si="69"/>
        <v>ü</v>
      </c>
      <c r="T431" s="17" t="str">
        <f t="shared" si="70"/>
        <v/>
      </c>
      <c r="U431" s="17"/>
      <c r="V431" s="17" t="str">
        <f t="shared" si="71"/>
        <v/>
      </c>
    </row>
    <row r="432" spans="1:22" ht="21.75" hidden="1" customHeight="1" x14ac:dyDescent="0.25">
      <c r="A432" s="28">
        <v>431</v>
      </c>
      <c r="B432" s="15">
        <v>2283249</v>
      </c>
      <c r="C432" s="16">
        <v>46114</v>
      </c>
      <c r="D432" s="16">
        <v>46117</v>
      </c>
      <c r="E432" s="15" t="s">
        <v>5536</v>
      </c>
      <c r="F432" s="15" t="s">
        <v>210</v>
      </c>
      <c r="H432" s="15">
        <v>508510400</v>
      </c>
      <c r="I432" s="15">
        <v>24</v>
      </c>
      <c r="J432" s="15" t="s">
        <v>6696</v>
      </c>
      <c r="K432" s="15" t="s">
        <v>368</v>
      </c>
      <c r="L432" s="61" t="s">
        <v>4918</v>
      </c>
      <c r="M432" s="15" t="s">
        <v>214</v>
      </c>
      <c r="O432" s="30" t="str">
        <f t="shared" si="65"/>
        <v>ü</v>
      </c>
      <c r="P432" s="30" t="str">
        <f t="shared" si="66"/>
        <v>ü</v>
      </c>
      <c r="Q432" s="30" t="str">
        <f t="shared" si="67"/>
        <v>ü</v>
      </c>
      <c r="R432" s="30" t="str">
        <f t="shared" si="68"/>
        <v/>
      </c>
      <c r="S432" s="17" t="str">
        <f t="shared" si="69"/>
        <v>ü</v>
      </c>
      <c r="T432" s="17" t="str">
        <f t="shared" si="70"/>
        <v/>
      </c>
      <c r="U432" s="17"/>
      <c r="V432" s="17" t="str">
        <f t="shared" si="71"/>
        <v/>
      </c>
    </row>
    <row r="433" spans="1:22" ht="21.75" hidden="1" customHeight="1" x14ac:dyDescent="0.25">
      <c r="A433" s="28">
        <v>432</v>
      </c>
      <c r="B433" s="15">
        <v>2283248</v>
      </c>
      <c r="C433" s="16">
        <v>46114</v>
      </c>
      <c r="D433" s="16">
        <v>46117</v>
      </c>
      <c r="E433" s="15" t="s">
        <v>5414</v>
      </c>
      <c r="F433" s="15" t="s">
        <v>166</v>
      </c>
      <c r="H433" s="15">
        <v>506621616</v>
      </c>
      <c r="I433" s="15">
        <v>1</v>
      </c>
      <c r="J433" s="15">
        <v>16</v>
      </c>
      <c r="K433" s="15" t="s">
        <v>831</v>
      </c>
      <c r="L433" s="61" t="s">
        <v>4896</v>
      </c>
      <c r="M433" s="15" t="s">
        <v>165</v>
      </c>
      <c r="O433" s="30" t="str">
        <f t="shared" si="65"/>
        <v>ü</v>
      </c>
      <c r="P433" s="30" t="str">
        <f t="shared" si="66"/>
        <v>ü</v>
      </c>
      <c r="Q433" s="30" t="str">
        <f t="shared" si="67"/>
        <v>ü</v>
      </c>
      <c r="R433" s="30" t="str">
        <f t="shared" si="68"/>
        <v/>
      </c>
      <c r="S433" s="17" t="str">
        <f t="shared" si="69"/>
        <v>ü</v>
      </c>
      <c r="T433" s="17" t="str">
        <f t="shared" si="70"/>
        <v/>
      </c>
      <c r="U433" s="17"/>
      <c r="V433" s="17" t="str">
        <f t="shared" si="71"/>
        <v/>
      </c>
    </row>
    <row r="434" spans="1:22" ht="21.75" hidden="1" customHeight="1" x14ac:dyDescent="0.25">
      <c r="A434" s="28">
        <v>433</v>
      </c>
      <c r="B434" s="15">
        <v>2283246</v>
      </c>
      <c r="C434" s="16">
        <v>46114</v>
      </c>
      <c r="D434" s="16">
        <v>46116</v>
      </c>
      <c r="E434" s="15" t="s">
        <v>5009</v>
      </c>
      <c r="F434" s="15" t="s">
        <v>166</v>
      </c>
      <c r="H434" s="15">
        <v>507070866</v>
      </c>
      <c r="I434" s="15" t="s">
        <v>4673</v>
      </c>
      <c r="J434" s="15">
        <v>5339</v>
      </c>
      <c r="K434" s="15" t="s">
        <v>241</v>
      </c>
      <c r="L434" s="61" t="s">
        <v>5031</v>
      </c>
      <c r="M434" s="15" t="s">
        <v>211</v>
      </c>
      <c r="O434" s="30" t="str">
        <f t="shared" si="65"/>
        <v/>
      </c>
      <c r="P434" s="30" t="str">
        <f t="shared" si="66"/>
        <v/>
      </c>
      <c r="Q434" s="30" t="str">
        <f t="shared" si="67"/>
        <v/>
      </c>
      <c r="R434" s="30" t="str">
        <f t="shared" si="68"/>
        <v/>
      </c>
      <c r="S434" s="17" t="str">
        <f t="shared" si="69"/>
        <v/>
      </c>
      <c r="T434" s="17" t="str">
        <f t="shared" si="70"/>
        <v/>
      </c>
      <c r="U434" s="17"/>
      <c r="V434" s="17" t="str">
        <f t="shared" si="71"/>
        <v/>
      </c>
    </row>
    <row r="435" spans="1:22" ht="21.75" hidden="1" customHeight="1" x14ac:dyDescent="0.25">
      <c r="A435" s="28">
        <v>434</v>
      </c>
      <c r="B435" s="15">
        <v>2283244</v>
      </c>
      <c r="C435" s="16">
        <v>46114</v>
      </c>
      <c r="D435" s="16">
        <v>46117</v>
      </c>
      <c r="E435" s="15" t="s">
        <v>6608</v>
      </c>
      <c r="F435" s="15" t="s">
        <v>166</v>
      </c>
      <c r="H435" s="15">
        <v>549933993</v>
      </c>
      <c r="I435" s="15">
        <v>7</v>
      </c>
      <c r="J435" s="15">
        <v>351</v>
      </c>
      <c r="K435" s="15" t="s">
        <v>402</v>
      </c>
      <c r="L435" s="61" t="s">
        <v>5157</v>
      </c>
      <c r="M435" s="15" t="s">
        <v>486</v>
      </c>
      <c r="O435" s="30" t="str">
        <f t="shared" si="65"/>
        <v>ü</v>
      </c>
      <c r="P435" s="30" t="str">
        <f t="shared" si="66"/>
        <v/>
      </c>
      <c r="Q435" s="30" t="str">
        <f t="shared" si="67"/>
        <v>ü</v>
      </c>
      <c r="R435" s="30" t="str">
        <f t="shared" si="68"/>
        <v/>
      </c>
      <c r="S435" s="17" t="str">
        <f t="shared" si="69"/>
        <v>ü</v>
      </c>
      <c r="T435" s="17" t="str">
        <f t="shared" si="70"/>
        <v/>
      </c>
      <c r="U435" s="17"/>
      <c r="V435" s="17" t="str">
        <f t="shared" si="71"/>
        <v/>
      </c>
    </row>
    <row r="436" spans="1:22" ht="21.75" hidden="1" customHeight="1" x14ac:dyDescent="0.25">
      <c r="A436" s="28">
        <v>435</v>
      </c>
      <c r="B436" s="15">
        <v>2283197</v>
      </c>
      <c r="C436" s="16">
        <v>46114</v>
      </c>
      <c r="D436" s="16">
        <v>46116</v>
      </c>
      <c r="E436" s="15" t="s">
        <v>5692</v>
      </c>
      <c r="F436" s="15" t="s">
        <v>166</v>
      </c>
      <c r="H436" s="15">
        <v>503673334</v>
      </c>
      <c r="I436" s="15">
        <v>395</v>
      </c>
      <c r="J436" s="15">
        <v>395</v>
      </c>
      <c r="K436" s="15" t="s">
        <v>363</v>
      </c>
      <c r="L436" s="61" t="s">
        <v>5215</v>
      </c>
      <c r="M436" s="15" t="s">
        <v>158</v>
      </c>
      <c r="O436" s="30" t="str">
        <f t="shared" si="65"/>
        <v>ü</v>
      </c>
      <c r="P436" s="30" t="str">
        <f t="shared" si="66"/>
        <v>ü</v>
      </c>
      <c r="Q436" s="30" t="str">
        <f t="shared" si="67"/>
        <v>ü</v>
      </c>
      <c r="R436" s="30" t="str">
        <f t="shared" si="68"/>
        <v/>
      </c>
      <c r="S436" s="17" t="str">
        <f t="shared" si="69"/>
        <v>ü</v>
      </c>
      <c r="T436" s="17" t="str">
        <f t="shared" si="70"/>
        <v/>
      </c>
      <c r="U436" s="17"/>
      <c r="V436" s="17" t="str">
        <f t="shared" si="71"/>
        <v/>
      </c>
    </row>
    <row r="437" spans="1:22" ht="21.75" hidden="1" customHeight="1" x14ac:dyDescent="0.25">
      <c r="A437" s="28">
        <v>436</v>
      </c>
      <c r="B437" s="15">
        <v>2283190</v>
      </c>
      <c r="C437" s="16">
        <v>46114</v>
      </c>
      <c r="D437" s="16">
        <v>46117</v>
      </c>
      <c r="E437" s="15" t="s">
        <v>6609</v>
      </c>
      <c r="F437" s="15" t="s">
        <v>166</v>
      </c>
      <c r="H437" s="15">
        <v>507844280</v>
      </c>
      <c r="I437" s="15">
        <v>133</v>
      </c>
      <c r="J437" s="15">
        <v>216</v>
      </c>
      <c r="K437" s="15" t="s">
        <v>225</v>
      </c>
      <c r="L437" s="61" t="s">
        <v>4912</v>
      </c>
      <c r="M437" s="15" t="s">
        <v>162</v>
      </c>
      <c r="O437" s="30" t="str">
        <f t="shared" si="65"/>
        <v/>
      </c>
      <c r="P437" s="30" t="str">
        <f t="shared" si="66"/>
        <v/>
      </c>
      <c r="Q437" s="30" t="str">
        <f t="shared" si="67"/>
        <v>ü</v>
      </c>
      <c r="R437" s="30" t="str">
        <f t="shared" si="68"/>
        <v/>
      </c>
      <c r="S437" s="17" t="str">
        <f t="shared" si="69"/>
        <v>ü</v>
      </c>
      <c r="T437" s="17" t="str">
        <f t="shared" si="70"/>
        <v/>
      </c>
      <c r="U437" s="17"/>
      <c r="V437" s="17" t="str">
        <f t="shared" si="71"/>
        <v/>
      </c>
    </row>
    <row r="438" spans="1:22" ht="21.75" hidden="1" customHeight="1" x14ac:dyDescent="0.25">
      <c r="A438" s="28">
        <v>437</v>
      </c>
      <c r="B438" s="15">
        <v>2283187</v>
      </c>
      <c r="C438" s="16">
        <v>46114</v>
      </c>
      <c r="D438" s="16">
        <v>46116</v>
      </c>
      <c r="E438" s="15" t="s">
        <v>6610</v>
      </c>
      <c r="F438" s="15" t="s">
        <v>166</v>
      </c>
      <c r="H438" s="15">
        <v>505676465</v>
      </c>
      <c r="I438" s="15">
        <v>22</v>
      </c>
      <c r="J438" s="15">
        <v>8</v>
      </c>
      <c r="K438" s="15" t="s">
        <v>231</v>
      </c>
      <c r="L438" s="61" t="s">
        <v>5499</v>
      </c>
      <c r="M438" s="15" t="s">
        <v>162</v>
      </c>
      <c r="O438" s="30" t="str">
        <f t="shared" si="65"/>
        <v>ü</v>
      </c>
      <c r="P438" s="30" t="str">
        <f t="shared" si="66"/>
        <v/>
      </c>
      <c r="Q438" s="30" t="str">
        <f t="shared" si="67"/>
        <v>ü</v>
      </c>
      <c r="R438" s="30" t="str">
        <f t="shared" si="68"/>
        <v/>
      </c>
      <c r="S438" s="17" t="str">
        <f t="shared" si="69"/>
        <v>ü</v>
      </c>
      <c r="T438" s="17" t="str">
        <f t="shared" si="70"/>
        <v/>
      </c>
      <c r="U438" s="17"/>
      <c r="V438" s="17" t="str">
        <f t="shared" si="71"/>
        <v/>
      </c>
    </row>
    <row r="439" spans="1:22" ht="21.75" hidden="1" customHeight="1" x14ac:dyDescent="0.25">
      <c r="A439" s="28">
        <v>438</v>
      </c>
      <c r="B439" s="15">
        <v>2283166</v>
      </c>
      <c r="C439" s="16">
        <v>46114</v>
      </c>
      <c r="D439" s="16">
        <v>46117</v>
      </c>
      <c r="E439" s="15" t="s">
        <v>6611</v>
      </c>
      <c r="F439" s="15" t="s">
        <v>166</v>
      </c>
      <c r="H439" s="15">
        <v>508884776</v>
      </c>
      <c r="I439" s="15" t="s">
        <v>6697</v>
      </c>
      <c r="J439" s="15">
        <v>9</v>
      </c>
      <c r="K439" s="15" t="s">
        <v>347</v>
      </c>
      <c r="L439" s="61" t="s">
        <v>5146</v>
      </c>
      <c r="M439" s="15" t="s">
        <v>162</v>
      </c>
      <c r="O439" s="30" t="str">
        <f t="shared" si="65"/>
        <v>ü</v>
      </c>
      <c r="P439" s="30" t="str">
        <f t="shared" si="66"/>
        <v/>
      </c>
      <c r="Q439" s="30" t="str">
        <f t="shared" si="67"/>
        <v>ü</v>
      </c>
      <c r="R439" s="30" t="str">
        <f t="shared" si="68"/>
        <v/>
      </c>
      <c r="S439" s="17" t="str">
        <f t="shared" si="69"/>
        <v/>
      </c>
      <c r="T439" s="17" t="str">
        <f t="shared" si="70"/>
        <v/>
      </c>
      <c r="U439" s="17"/>
      <c r="V439" s="17" t="str">
        <f t="shared" si="71"/>
        <v/>
      </c>
    </row>
    <row r="440" spans="1:22" ht="21.75" hidden="1" customHeight="1" x14ac:dyDescent="0.25">
      <c r="A440" s="28">
        <v>439</v>
      </c>
      <c r="B440" s="15">
        <v>2283149</v>
      </c>
      <c r="C440" s="16">
        <v>46114</v>
      </c>
      <c r="D440" s="16">
        <v>46118</v>
      </c>
      <c r="E440" s="15" t="s">
        <v>6612</v>
      </c>
      <c r="F440" s="15" t="s">
        <v>166</v>
      </c>
      <c r="H440" s="15">
        <v>554559888</v>
      </c>
      <c r="I440" s="15">
        <v>26</v>
      </c>
      <c r="J440" s="15">
        <v>3</v>
      </c>
      <c r="K440" s="15" t="s">
        <v>224</v>
      </c>
      <c r="L440" s="61" t="s">
        <v>4905</v>
      </c>
      <c r="M440" s="15" t="s">
        <v>211</v>
      </c>
      <c r="O440" s="30" t="str">
        <f t="shared" si="65"/>
        <v>ü</v>
      </c>
      <c r="P440" s="30" t="str">
        <f t="shared" si="66"/>
        <v>ü</v>
      </c>
      <c r="Q440" s="30" t="str">
        <f t="shared" si="67"/>
        <v>ü</v>
      </c>
      <c r="R440" s="30" t="str">
        <f t="shared" si="68"/>
        <v/>
      </c>
      <c r="S440" s="17" t="str">
        <f t="shared" si="69"/>
        <v>ü</v>
      </c>
      <c r="T440" s="17" t="str">
        <f t="shared" si="70"/>
        <v/>
      </c>
      <c r="U440" s="17"/>
      <c r="V440" s="17" t="str">
        <f t="shared" si="71"/>
        <v>ü</v>
      </c>
    </row>
    <row r="441" spans="1:22" ht="21.75" hidden="1" customHeight="1" x14ac:dyDescent="0.25">
      <c r="A441" s="28">
        <v>440</v>
      </c>
      <c r="B441" s="15">
        <v>2283145</v>
      </c>
      <c r="C441" s="16">
        <v>46114</v>
      </c>
      <c r="D441" s="16">
        <v>46117</v>
      </c>
      <c r="E441" s="15" t="s">
        <v>6613</v>
      </c>
      <c r="F441" s="15" t="s">
        <v>166</v>
      </c>
      <c r="H441" s="15">
        <v>506861636</v>
      </c>
      <c r="I441" s="15">
        <v>28</v>
      </c>
      <c r="J441" s="15">
        <v>14</v>
      </c>
      <c r="K441" s="15" t="s">
        <v>831</v>
      </c>
      <c r="L441" s="61" t="s">
        <v>4932</v>
      </c>
      <c r="M441" s="15" t="s">
        <v>165</v>
      </c>
      <c r="O441" s="30" t="str">
        <f t="shared" si="65"/>
        <v>ü</v>
      </c>
      <c r="P441" s="30" t="str">
        <f t="shared" si="66"/>
        <v>ü</v>
      </c>
      <c r="Q441" s="30" t="str">
        <f t="shared" si="67"/>
        <v>ü</v>
      </c>
      <c r="R441" s="30" t="str">
        <f t="shared" si="68"/>
        <v/>
      </c>
      <c r="S441" s="17" t="str">
        <f t="shared" si="69"/>
        <v>ü</v>
      </c>
      <c r="T441" s="17" t="str">
        <f t="shared" si="70"/>
        <v/>
      </c>
      <c r="U441" s="17"/>
      <c r="V441" s="17" t="str">
        <f t="shared" si="71"/>
        <v>ü</v>
      </c>
    </row>
    <row r="442" spans="1:22" ht="21.75" hidden="1" customHeight="1" x14ac:dyDescent="0.25">
      <c r="A442" s="28">
        <v>441</v>
      </c>
      <c r="B442" s="15">
        <v>2283133</v>
      </c>
      <c r="C442" s="16">
        <v>46114</v>
      </c>
      <c r="D442" s="16">
        <v>46116</v>
      </c>
      <c r="E442" s="15" t="s">
        <v>4877</v>
      </c>
      <c r="F442" s="15" t="s">
        <v>166</v>
      </c>
      <c r="H442" s="15">
        <v>544445410</v>
      </c>
      <c r="I442" s="15">
        <v>137</v>
      </c>
      <c r="J442" s="15">
        <v>610</v>
      </c>
      <c r="K442" s="15" t="s">
        <v>237</v>
      </c>
      <c r="L442" s="61" t="s">
        <v>4912</v>
      </c>
      <c r="M442" s="15" t="s">
        <v>158</v>
      </c>
      <c r="O442" s="30" t="str">
        <f t="shared" si="65"/>
        <v/>
      </c>
      <c r="P442" s="30" t="str">
        <f t="shared" si="66"/>
        <v/>
      </c>
      <c r="Q442" s="30" t="str">
        <f t="shared" si="67"/>
        <v>ü</v>
      </c>
      <c r="R442" s="30" t="str">
        <f t="shared" si="68"/>
        <v/>
      </c>
      <c r="S442" s="17" t="str">
        <f t="shared" si="69"/>
        <v>ü</v>
      </c>
      <c r="T442" s="17" t="str">
        <f t="shared" si="70"/>
        <v/>
      </c>
      <c r="U442" s="17"/>
      <c r="V442" s="17" t="str">
        <f t="shared" si="71"/>
        <v/>
      </c>
    </row>
    <row r="443" spans="1:22" ht="21.75" hidden="1" customHeight="1" x14ac:dyDescent="0.25">
      <c r="A443" s="28">
        <v>442</v>
      </c>
      <c r="B443" s="15">
        <v>2283121</v>
      </c>
      <c r="C443" s="16">
        <v>46114</v>
      </c>
      <c r="D443" s="16">
        <v>46117</v>
      </c>
      <c r="E443" s="15" t="s">
        <v>6614</v>
      </c>
      <c r="F443" s="15" t="s">
        <v>166</v>
      </c>
      <c r="H443" s="15">
        <v>508990749</v>
      </c>
      <c r="I443" s="15">
        <v>6</v>
      </c>
      <c r="J443" s="15" t="s">
        <v>6698</v>
      </c>
      <c r="K443" s="15" t="s">
        <v>426</v>
      </c>
      <c r="L443" s="61" t="s">
        <v>5027</v>
      </c>
      <c r="M443" s="15" t="s">
        <v>211</v>
      </c>
      <c r="O443" s="30" t="str">
        <f t="shared" si="65"/>
        <v/>
      </c>
      <c r="P443" s="30" t="str">
        <f t="shared" si="66"/>
        <v/>
      </c>
      <c r="Q443" s="30" t="str">
        <f t="shared" si="67"/>
        <v/>
      </c>
      <c r="R443" s="30" t="str">
        <f t="shared" si="68"/>
        <v/>
      </c>
      <c r="S443" s="17" t="str">
        <f t="shared" si="69"/>
        <v/>
      </c>
      <c r="T443" s="17" t="str">
        <f t="shared" si="70"/>
        <v/>
      </c>
      <c r="U443" s="17"/>
      <c r="V443" s="17" t="str">
        <f t="shared" si="71"/>
        <v/>
      </c>
    </row>
    <row r="444" spans="1:22" ht="21.75" hidden="1" customHeight="1" x14ac:dyDescent="0.25">
      <c r="A444" s="28">
        <v>443</v>
      </c>
      <c r="B444" s="15">
        <v>2283120</v>
      </c>
      <c r="C444" s="16">
        <v>46114</v>
      </c>
      <c r="D444" s="16">
        <v>46118</v>
      </c>
      <c r="E444" s="15" t="s">
        <v>6615</v>
      </c>
      <c r="F444" s="15" t="s">
        <v>166</v>
      </c>
      <c r="H444" s="15">
        <v>505800400</v>
      </c>
      <c r="I444" s="15">
        <v>2276</v>
      </c>
      <c r="J444" s="15">
        <v>2276</v>
      </c>
      <c r="K444" s="15" t="s">
        <v>564</v>
      </c>
      <c r="L444" s="61" t="s">
        <v>4905</v>
      </c>
      <c r="M444" s="15" t="s">
        <v>486</v>
      </c>
      <c r="O444" s="30" t="str">
        <f t="shared" si="65"/>
        <v>ü</v>
      </c>
      <c r="P444" s="30" t="str">
        <f t="shared" si="66"/>
        <v>ü</v>
      </c>
      <c r="Q444" s="30" t="str">
        <f t="shared" si="67"/>
        <v>ü</v>
      </c>
      <c r="R444" s="30" t="str">
        <f t="shared" si="68"/>
        <v/>
      </c>
      <c r="S444" s="17" t="str">
        <f t="shared" si="69"/>
        <v>ü</v>
      </c>
      <c r="T444" s="17" t="str">
        <f t="shared" si="70"/>
        <v/>
      </c>
      <c r="U444" s="17"/>
      <c r="V444" s="17" t="str">
        <f t="shared" si="71"/>
        <v>ü</v>
      </c>
    </row>
    <row r="445" spans="1:22" ht="21.75" hidden="1" customHeight="1" x14ac:dyDescent="0.25">
      <c r="A445" s="28">
        <v>444</v>
      </c>
      <c r="B445" s="15">
        <v>2283117</v>
      </c>
      <c r="C445" s="16">
        <v>46114</v>
      </c>
      <c r="D445" s="16">
        <v>46119</v>
      </c>
      <c r="E445" s="15" t="s">
        <v>6481</v>
      </c>
      <c r="F445" s="15" t="s">
        <v>166</v>
      </c>
      <c r="H445" s="15">
        <v>504814115</v>
      </c>
      <c r="I445" s="15">
        <v>128</v>
      </c>
      <c r="J445" s="15">
        <v>101</v>
      </c>
      <c r="K445" s="15" t="s">
        <v>990</v>
      </c>
      <c r="L445" s="61" t="s">
        <v>4905</v>
      </c>
      <c r="M445" s="15" t="s">
        <v>162</v>
      </c>
      <c r="O445" s="30" t="str">
        <f t="shared" si="65"/>
        <v>ü</v>
      </c>
      <c r="P445" s="30" t="str">
        <f t="shared" si="66"/>
        <v>ü</v>
      </c>
      <c r="Q445" s="30" t="str">
        <f t="shared" si="67"/>
        <v>ü</v>
      </c>
      <c r="R445" s="30" t="str">
        <f t="shared" si="68"/>
        <v/>
      </c>
      <c r="S445" s="17" t="str">
        <f t="shared" si="69"/>
        <v>ü</v>
      </c>
      <c r="T445" s="17" t="str">
        <f t="shared" si="70"/>
        <v/>
      </c>
      <c r="U445" s="17"/>
      <c r="V445" s="17" t="str">
        <f t="shared" si="71"/>
        <v>ü</v>
      </c>
    </row>
    <row r="446" spans="1:22" ht="21.75" hidden="1" customHeight="1" x14ac:dyDescent="0.25">
      <c r="A446" s="28">
        <v>445</v>
      </c>
      <c r="B446" s="15">
        <v>2283114</v>
      </c>
      <c r="C446" s="16">
        <v>46114</v>
      </c>
      <c r="D446" s="16">
        <v>46117</v>
      </c>
      <c r="E446" s="15" t="s">
        <v>6616</v>
      </c>
      <c r="F446" s="15" t="s">
        <v>166</v>
      </c>
      <c r="H446" s="15">
        <v>527737737</v>
      </c>
      <c r="I446" s="15">
        <v>34</v>
      </c>
      <c r="J446" s="15">
        <v>20</v>
      </c>
      <c r="K446" s="15" t="s">
        <v>668</v>
      </c>
      <c r="L446" s="61" t="s">
        <v>5215</v>
      </c>
      <c r="M446" s="15" t="s">
        <v>162</v>
      </c>
      <c r="O446" s="30" t="str">
        <f t="shared" si="65"/>
        <v>ü</v>
      </c>
      <c r="P446" s="30" t="str">
        <f t="shared" si="66"/>
        <v>ü</v>
      </c>
      <c r="Q446" s="30" t="str">
        <f t="shared" si="67"/>
        <v>ü</v>
      </c>
      <c r="R446" s="30" t="str">
        <f t="shared" si="68"/>
        <v/>
      </c>
      <c r="S446" s="17" t="str">
        <f t="shared" si="69"/>
        <v>ü</v>
      </c>
      <c r="T446" s="17" t="str">
        <f t="shared" si="70"/>
        <v/>
      </c>
      <c r="U446" s="17"/>
      <c r="V446" s="17" t="str">
        <f t="shared" si="71"/>
        <v/>
      </c>
    </row>
    <row r="447" spans="1:22" ht="21.75" hidden="1" customHeight="1" x14ac:dyDescent="0.25">
      <c r="A447" s="28">
        <v>446</v>
      </c>
      <c r="B447" s="15">
        <v>2283095</v>
      </c>
      <c r="C447" s="16">
        <v>46114</v>
      </c>
      <c r="D447" s="16">
        <v>46116</v>
      </c>
      <c r="E447" s="15" t="s">
        <v>5774</v>
      </c>
      <c r="F447" s="15" t="s">
        <v>166</v>
      </c>
      <c r="H447" s="15">
        <v>507171884</v>
      </c>
      <c r="I447" s="15">
        <v>71</v>
      </c>
      <c r="J447" s="15">
        <v>16</v>
      </c>
      <c r="K447" s="15" t="s">
        <v>238</v>
      </c>
      <c r="L447" s="61" t="s">
        <v>4969</v>
      </c>
      <c r="M447" s="15" t="s">
        <v>165</v>
      </c>
      <c r="O447" s="30" t="str">
        <f t="shared" si="65"/>
        <v>ü</v>
      </c>
      <c r="P447" s="30" t="str">
        <f t="shared" si="66"/>
        <v>ü</v>
      </c>
      <c r="Q447" s="30" t="str">
        <f t="shared" si="67"/>
        <v>ü</v>
      </c>
      <c r="R447" s="30" t="str">
        <f t="shared" si="68"/>
        <v/>
      </c>
      <c r="S447" s="17" t="str">
        <f t="shared" si="69"/>
        <v>ü</v>
      </c>
      <c r="T447" s="17" t="str">
        <f t="shared" si="70"/>
        <v/>
      </c>
      <c r="U447" s="17"/>
      <c r="V447" s="17" t="str">
        <f t="shared" si="71"/>
        <v/>
      </c>
    </row>
    <row r="448" spans="1:22" ht="21.75" hidden="1" customHeight="1" x14ac:dyDescent="0.25">
      <c r="A448" s="28">
        <v>447</v>
      </c>
      <c r="B448" s="15">
        <v>2283085</v>
      </c>
      <c r="C448" s="16">
        <v>46114</v>
      </c>
      <c r="D448" s="16">
        <v>46118</v>
      </c>
      <c r="E448" s="15" t="s">
        <v>6617</v>
      </c>
      <c r="F448" s="15" t="s">
        <v>166</v>
      </c>
      <c r="H448" s="15">
        <v>561181853</v>
      </c>
      <c r="I448" s="15" t="s">
        <v>2679</v>
      </c>
      <c r="J448" s="15">
        <v>175</v>
      </c>
      <c r="K448" s="15" t="s">
        <v>227</v>
      </c>
      <c r="L448" s="61" t="s">
        <v>6699</v>
      </c>
      <c r="M448" s="15" t="s">
        <v>171</v>
      </c>
      <c r="O448" s="30" t="str">
        <f t="shared" si="65"/>
        <v>ü</v>
      </c>
      <c r="P448" s="30" t="str">
        <f t="shared" si="66"/>
        <v/>
      </c>
      <c r="Q448" s="30" t="str">
        <f t="shared" si="67"/>
        <v>ü</v>
      </c>
      <c r="R448" s="30" t="str">
        <f t="shared" si="68"/>
        <v/>
      </c>
      <c r="S448" s="17" t="str">
        <f t="shared" si="69"/>
        <v/>
      </c>
      <c r="T448" s="17" t="str">
        <f t="shared" si="70"/>
        <v/>
      </c>
      <c r="U448" s="17"/>
      <c r="V448" s="17" t="str">
        <f t="shared" si="71"/>
        <v>ü</v>
      </c>
    </row>
    <row r="449" spans="1:22" ht="21.75" hidden="1" customHeight="1" x14ac:dyDescent="0.25">
      <c r="A449" s="28">
        <v>448</v>
      </c>
      <c r="B449" s="15">
        <v>2283079</v>
      </c>
      <c r="C449" s="16">
        <v>46114</v>
      </c>
      <c r="D449" s="16">
        <v>46117</v>
      </c>
      <c r="E449" s="15" t="s">
        <v>6618</v>
      </c>
      <c r="F449" s="15" t="s">
        <v>166</v>
      </c>
      <c r="H449" s="15">
        <v>527877100</v>
      </c>
      <c r="I449" s="15" t="s">
        <v>6396</v>
      </c>
      <c r="J449" s="15">
        <v>1693</v>
      </c>
      <c r="K449" s="15" t="s">
        <v>811</v>
      </c>
      <c r="L449" s="61" t="s">
        <v>5438</v>
      </c>
      <c r="M449" s="15" t="s">
        <v>6448</v>
      </c>
      <c r="O449" s="30" t="str">
        <f t="shared" ref="O449:O512" si="72">IF(COUNTIF($L449,"*نمل*")&gt;=1,"ü","")</f>
        <v>ü</v>
      </c>
      <c r="P449" s="30" t="str">
        <f t="shared" ref="P449:P512" si="73">IF(COUNTIF(L449,"*صراصير*")&gt;=1,"ü","")</f>
        <v/>
      </c>
      <c r="Q449" s="30" t="str">
        <f t="shared" ref="Q449:Q512" si="74">IF(COUNTIF(L449,"*بعوض*")&gt;=1,"ü","")</f>
        <v/>
      </c>
      <c r="R449" s="30" t="str">
        <f t="shared" ref="R449:R512" si="75">IF(COUNTIF(L449,"*باعوض*")&gt;=1,"ü","")</f>
        <v/>
      </c>
      <c r="S449" s="17" t="str">
        <f t="shared" ref="S449:S512" si="76">IF(COUNTIF(L449,"*ذباب*")&gt;=1,"ü","")</f>
        <v/>
      </c>
      <c r="T449" s="17" t="str">
        <f t="shared" ref="T449:T512" si="77">IF(COUNTIF(L449,"*فئران*")&gt;=1,"ü","")</f>
        <v/>
      </c>
      <c r="U449" s="17"/>
      <c r="V449" s="17" t="str">
        <f t="shared" ref="V449:V512" si="78">IF(COUNTIF(L449,"*عقارب*")&gt;=1,"ü","")</f>
        <v/>
      </c>
    </row>
    <row r="450" spans="1:22" ht="21.75" hidden="1" customHeight="1" x14ac:dyDescent="0.25">
      <c r="A450" s="28">
        <v>449</v>
      </c>
      <c r="B450" s="15">
        <v>2283075</v>
      </c>
      <c r="C450" s="16">
        <v>46114</v>
      </c>
      <c r="D450" s="16">
        <v>46117</v>
      </c>
      <c r="E450" s="15" t="s">
        <v>5101</v>
      </c>
      <c r="F450" s="15" t="s">
        <v>166</v>
      </c>
      <c r="H450" s="15">
        <v>563366633</v>
      </c>
      <c r="I450" s="15">
        <v>39</v>
      </c>
      <c r="J450" s="15">
        <v>6</v>
      </c>
      <c r="K450" s="15" t="s">
        <v>219</v>
      </c>
      <c r="L450" s="61" t="s">
        <v>5348</v>
      </c>
      <c r="M450" s="15" t="s">
        <v>162</v>
      </c>
      <c r="O450" s="30" t="str">
        <f t="shared" si="72"/>
        <v>ü</v>
      </c>
      <c r="P450" s="30" t="str">
        <f t="shared" si="73"/>
        <v/>
      </c>
      <c r="Q450" s="30" t="str">
        <f t="shared" si="74"/>
        <v>ü</v>
      </c>
      <c r="R450" s="30" t="str">
        <f t="shared" si="75"/>
        <v/>
      </c>
      <c r="S450" s="17" t="str">
        <f t="shared" si="76"/>
        <v>ü</v>
      </c>
      <c r="T450" s="17" t="str">
        <f t="shared" si="77"/>
        <v/>
      </c>
      <c r="U450" s="17"/>
      <c r="V450" s="17" t="str">
        <f t="shared" si="78"/>
        <v/>
      </c>
    </row>
    <row r="451" spans="1:22" ht="21.75" hidden="1" customHeight="1" x14ac:dyDescent="0.25">
      <c r="A451" s="28">
        <v>450</v>
      </c>
      <c r="B451" s="15">
        <v>2283071</v>
      </c>
      <c r="C451" s="16">
        <v>46114</v>
      </c>
      <c r="D451" s="16">
        <v>46116</v>
      </c>
      <c r="E451" s="15" t="s">
        <v>6619</v>
      </c>
      <c r="F451" s="15" t="s">
        <v>166</v>
      </c>
      <c r="H451" s="15">
        <v>509003993</v>
      </c>
      <c r="I451" s="15">
        <v>88</v>
      </c>
      <c r="J451" s="15">
        <v>2900</v>
      </c>
      <c r="K451" s="15" t="s">
        <v>404</v>
      </c>
      <c r="L451" s="61" t="s">
        <v>4905</v>
      </c>
      <c r="M451" s="15" t="s">
        <v>211</v>
      </c>
      <c r="O451" s="30" t="str">
        <f t="shared" si="72"/>
        <v>ü</v>
      </c>
      <c r="P451" s="30" t="str">
        <f t="shared" si="73"/>
        <v>ü</v>
      </c>
      <c r="Q451" s="30" t="str">
        <f t="shared" si="74"/>
        <v>ü</v>
      </c>
      <c r="R451" s="30" t="str">
        <f t="shared" si="75"/>
        <v/>
      </c>
      <c r="S451" s="17" t="str">
        <f t="shared" si="76"/>
        <v>ü</v>
      </c>
      <c r="T451" s="17" t="str">
        <f t="shared" si="77"/>
        <v/>
      </c>
      <c r="U451" s="17"/>
      <c r="V451" s="17" t="str">
        <f t="shared" si="78"/>
        <v>ü</v>
      </c>
    </row>
    <row r="452" spans="1:22" ht="21.75" hidden="1" customHeight="1" x14ac:dyDescent="0.25">
      <c r="A452" s="28">
        <v>451</v>
      </c>
      <c r="B452" s="15">
        <v>2283053</v>
      </c>
      <c r="C452" s="16">
        <v>46114</v>
      </c>
      <c r="D452" s="16">
        <v>46117</v>
      </c>
      <c r="E452" s="15" t="s">
        <v>6620</v>
      </c>
      <c r="F452" s="15" t="s">
        <v>166</v>
      </c>
      <c r="H452" s="15">
        <v>507370777</v>
      </c>
      <c r="I452" s="15">
        <v>158</v>
      </c>
      <c r="J452" s="15">
        <v>158</v>
      </c>
      <c r="K452" s="15" t="s">
        <v>844</v>
      </c>
      <c r="L452" s="61" t="s">
        <v>4912</v>
      </c>
      <c r="M452" s="15" t="s">
        <v>6447</v>
      </c>
      <c r="O452" s="30" t="str">
        <f t="shared" si="72"/>
        <v/>
      </c>
      <c r="P452" s="30" t="str">
        <f t="shared" si="73"/>
        <v/>
      </c>
      <c r="Q452" s="30" t="str">
        <f t="shared" si="74"/>
        <v>ü</v>
      </c>
      <c r="R452" s="30" t="str">
        <f t="shared" si="75"/>
        <v/>
      </c>
      <c r="S452" s="17" t="str">
        <f t="shared" si="76"/>
        <v>ü</v>
      </c>
      <c r="T452" s="17" t="str">
        <f t="shared" si="77"/>
        <v/>
      </c>
      <c r="U452" s="17"/>
      <c r="V452" s="17" t="str">
        <f t="shared" si="78"/>
        <v/>
      </c>
    </row>
    <row r="453" spans="1:22" ht="21.75" hidden="1" customHeight="1" x14ac:dyDescent="0.25">
      <c r="A453" s="28">
        <v>452</v>
      </c>
      <c r="B453" s="15">
        <v>2283049</v>
      </c>
      <c r="C453" s="16">
        <v>46114</v>
      </c>
      <c r="D453" s="16">
        <v>46117</v>
      </c>
      <c r="E453" s="15" t="s">
        <v>6621</v>
      </c>
      <c r="F453" s="15" t="s">
        <v>166</v>
      </c>
      <c r="H453" s="15">
        <v>501081289</v>
      </c>
      <c r="I453" s="15">
        <v>3</v>
      </c>
      <c r="J453" s="15">
        <v>25</v>
      </c>
      <c r="K453" s="15" t="s">
        <v>344</v>
      </c>
      <c r="L453" s="61" t="s">
        <v>4975</v>
      </c>
      <c r="M453" s="15" t="s">
        <v>211</v>
      </c>
      <c r="O453" s="30" t="str">
        <f t="shared" si="72"/>
        <v>ü</v>
      </c>
      <c r="P453" s="30" t="str">
        <f t="shared" si="73"/>
        <v>ü</v>
      </c>
      <c r="Q453" s="30" t="str">
        <f t="shared" si="74"/>
        <v>ü</v>
      </c>
      <c r="R453" s="30" t="str">
        <f t="shared" si="75"/>
        <v/>
      </c>
      <c r="S453" s="17" t="str">
        <f t="shared" si="76"/>
        <v>ü</v>
      </c>
      <c r="T453" s="17" t="str">
        <f t="shared" si="77"/>
        <v/>
      </c>
      <c r="U453" s="17"/>
      <c r="V453" s="17" t="str">
        <f t="shared" si="78"/>
        <v/>
      </c>
    </row>
    <row r="454" spans="1:22" ht="21.75" hidden="1" customHeight="1" x14ac:dyDescent="0.25">
      <c r="A454" s="28">
        <v>453</v>
      </c>
      <c r="B454" s="15">
        <v>2283040</v>
      </c>
      <c r="C454" s="16">
        <v>46114</v>
      </c>
      <c r="D454" s="16">
        <v>46116</v>
      </c>
      <c r="E454" s="15" t="s">
        <v>6622</v>
      </c>
      <c r="F454" s="15" t="s">
        <v>166</v>
      </c>
      <c r="H454" s="15">
        <v>501220251</v>
      </c>
      <c r="I454" s="15" t="s">
        <v>6700</v>
      </c>
      <c r="J454" s="15">
        <v>6169</v>
      </c>
      <c r="K454" s="15" t="s">
        <v>241</v>
      </c>
      <c r="L454" s="61" t="s">
        <v>5035</v>
      </c>
      <c r="M454" s="15" t="s">
        <v>211</v>
      </c>
      <c r="O454" s="30" t="str">
        <f t="shared" si="72"/>
        <v>ü</v>
      </c>
      <c r="P454" s="30" t="str">
        <f t="shared" si="73"/>
        <v/>
      </c>
      <c r="Q454" s="30" t="str">
        <f t="shared" si="74"/>
        <v>ü</v>
      </c>
      <c r="R454" s="30" t="str">
        <f t="shared" si="75"/>
        <v/>
      </c>
      <c r="S454" s="17" t="str">
        <f t="shared" si="76"/>
        <v>ü</v>
      </c>
      <c r="T454" s="17" t="str">
        <f t="shared" si="77"/>
        <v/>
      </c>
      <c r="U454" s="17"/>
      <c r="V454" s="17" t="str">
        <f t="shared" si="78"/>
        <v/>
      </c>
    </row>
    <row r="455" spans="1:22" ht="21.75" hidden="1" customHeight="1" x14ac:dyDescent="0.25">
      <c r="A455" s="28">
        <v>454</v>
      </c>
      <c r="B455" s="15">
        <v>2283026</v>
      </c>
      <c r="C455" s="16">
        <v>46114</v>
      </c>
      <c r="D455" s="16">
        <v>46117</v>
      </c>
      <c r="E455" s="15" t="s">
        <v>6623</v>
      </c>
      <c r="F455" s="15" t="s">
        <v>166</v>
      </c>
      <c r="H455" s="15">
        <v>509793109</v>
      </c>
      <c r="I455" s="15">
        <v>5</v>
      </c>
      <c r="J455" s="15">
        <v>3</v>
      </c>
      <c r="K455" s="15" t="s">
        <v>358</v>
      </c>
      <c r="L455" s="61" t="s">
        <v>5271</v>
      </c>
      <c r="M455" s="15" t="s">
        <v>165</v>
      </c>
      <c r="O455" s="30" t="str">
        <f t="shared" si="72"/>
        <v>ü</v>
      </c>
      <c r="P455" s="30" t="str">
        <f t="shared" si="73"/>
        <v>ü</v>
      </c>
      <c r="Q455" s="30" t="str">
        <f t="shared" si="74"/>
        <v>ü</v>
      </c>
      <c r="R455" s="30" t="str">
        <f t="shared" si="75"/>
        <v/>
      </c>
      <c r="S455" s="17" t="str">
        <f t="shared" si="76"/>
        <v>ü</v>
      </c>
      <c r="T455" s="17" t="str">
        <f t="shared" si="77"/>
        <v/>
      </c>
      <c r="U455" s="17"/>
      <c r="V455" s="17" t="str">
        <f t="shared" si="78"/>
        <v/>
      </c>
    </row>
    <row r="456" spans="1:22" ht="21.75" hidden="1" customHeight="1" x14ac:dyDescent="0.25">
      <c r="A456" s="28">
        <v>455</v>
      </c>
      <c r="B456" s="15">
        <v>2283023</v>
      </c>
      <c r="C456" s="16">
        <v>46114</v>
      </c>
      <c r="D456" s="16">
        <v>46116</v>
      </c>
      <c r="E456" s="15" t="s">
        <v>6624</v>
      </c>
      <c r="F456" s="15" t="s">
        <v>166</v>
      </c>
      <c r="H456" s="15">
        <v>552975774</v>
      </c>
      <c r="J456" s="15">
        <v>552975774</v>
      </c>
      <c r="K456" s="15" t="s">
        <v>2021</v>
      </c>
      <c r="L456" s="61" t="s">
        <v>4919</v>
      </c>
      <c r="M456" s="15" t="s">
        <v>218</v>
      </c>
      <c r="O456" s="30" t="str">
        <f t="shared" si="72"/>
        <v/>
      </c>
      <c r="P456" s="30" t="str">
        <f t="shared" si="73"/>
        <v/>
      </c>
      <c r="Q456" s="30" t="str">
        <f t="shared" si="74"/>
        <v>ü</v>
      </c>
      <c r="R456" s="30" t="str">
        <f t="shared" si="75"/>
        <v/>
      </c>
      <c r="S456" s="17" t="str">
        <f t="shared" si="76"/>
        <v/>
      </c>
      <c r="T456" s="17" t="str">
        <f t="shared" si="77"/>
        <v/>
      </c>
      <c r="U456" s="17"/>
      <c r="V456" s="17" t="str">
        <f t="shared" si="78"/>
        <v/>
      </c>
    </row>
    <row r="457" spans="1:22" ht="21.75" hidden="1" customHeight="1" x14ac:dyDescent="0.25">
      <c r="A457" s="28">
        <v>456</v>
      </c>
      <c r="B457" s="15">
        <v>2283021</v>
      </c>
      <c r="C457" s="16">
        <v>46114</v>
      </c>
      <c r="D457" s="16">
        <v>46117</v>
      </c>
      <c r="E457" s="15" t="s">
        <v>6625</v>
      </c>
      <c r="F457" s="15" t="s">
        <v>210</v>
      </c>
      <c r="H457" s="15">
        <v>562784039</v>
      </c>
      <c r="I457" s="15" t="s">
        <v>6701</v>
      </c>
      <c r="J457" s="15" t="s">
        <v>6702</v>
      </c>
      <c r="K457" s="15" t="s">
        <v>2623</v>
      </c>
      <c r="L457" s="61" t="s">
        <v>4918</v>
      </c>
      <c r="M457" s="15" t="s">
        <v>214</v>
      </c>
      <c r="O457" s="30" t="str">
        <f t="shared" si="72"/>
        <v>ü</v>
      </c>
      <c r="P457" s="30" t="str">
        <f t="shared" si="73"/>
        <v>ü</v>
      </c>
      <c r="Q457" s="30" t="str">
        <f t="shared" si="74"/>
        <v>ü</v>
      </c>
      <c r="R457" s="30" t="str">
        <f t="shared" si="75"/>
        <v/>
      </c>
      <c r="S457" s="17" t="str">
        <f t="shared" si="76"/>
        <v>ü</v>
      </c>
      <c r="T457" s="17" t="str">
        <f t="shared" si="77"/>
        <v/>
      </c>
      <c r="U457" s="17"/>
      <c r="V457" s="17" t="str">
        <f t="shared" si="78"/>
        <v/>
      </c>
    </row>
    <row r="458" spans="1:22" ht="21.75" hidden="1" customHeight="1" x14ac:dyDescent="0.25">
      <c r="A458" s="28">
        <v>457</v>
      </c>
      <c r="B458" s="15">
        <v>2283010</v>
      </c>
      <c r="C458" s="16">
        <v>46114</v>
      </c>
      <c r="D458" s="16">
        <v>46117</v>
      </c>
      <c r="E458" s="15" t="s">
        <v>5575</v>
      </c>
      <c r="F458" s="15" t="s">
        <v>166</v>
      </c>
      <c r="H458" s="15">
        <v>561551547</v>
      </c>
      <c r="I458" s="15">
        <v>1</v>
      </c>
      <c r="J458" s="15">
        <v>7</v>
      </c>
      <c r="K458" s="15" t="s">
        <v>827</v>
      </c>
      <c r="L458" s="61" t="s">
        <v>5803</v>
      </c>
      <c r="M458" s="15" t="s">
        <v>211</v>
      </c>
      <c r="O458" s="30" t="str">
        <f t="shared" si="72"/>
        <v>ü</v>
      </c>
      <c r="P458" s="30" t="str">
        <f t="shared" si="73"/>
        <v>ü</v>
      </c>
      <c r="Q458" s="30" t="str">
        <f t="shared" si="74"/>
        <v>ü</v>
      </c>
      <c r="R458" s="30" t="str">
        <f t="shared" si="75"/>
        <v/>
      </c>
      <c r="S458" s="17" t="str">
        <f t="shared" si="76"/>
        <v/>
      </c>
      <c r="T458" s="17" t="str">
        <f t="shared" si="77"/>
        <v/>
      </c>
      <c r="U458" s="17"/>
      <c r="V458" s="17" t="str">
        <f t="shared" si="78"/>
        <v/>
      </c>
    </row>
    <row r="459" spans="1:22" ht="21.75" hidden="1" customHeight="1" x14ac:dyDescent="0.25">
      <c r="A459" s="28">
        <v>458</v>
      </c>
      <c r="B459" s="15">
        <v>2282982</v>
      </c>
      <c r="C459" s="16">
        <v>46114</v>
      </c>
      <c r="D459" s="16">
        <v>46118</v>
      </c>
      <c r="E459" s="15" t="s">
        <v>6626</v>
      </c>
      <c r="F459" s="15" t="s">
        <v>166</v>
      </c>
      <c r="H459" s="15">
        <v>526997775</v>
      </c>
      <c r="I459" s="15">
        <v>33</v>
      </c>
      <c r="J459" s="15">
        <v>15</v>
      </c>
      <c r="K459" s="15" t="s">
        <v>224</v>
      </c>
      <c r="L459" s="61" t="s">
        <v>4988</v>
      </c>
      <c r="M459" s="15" t="s">
        <v>211</v>
      </c>
      <c r="O459" s="30" t="str">
        <f t="shared" si="72"/>
        <v>ü</v>
      </c>
      <c r="P459" s="30" t="str">
        <f t="shared" si="73"/>
        <v>ü</v>
      </c>
      <c r="Q459" s="30" t="str">
        <f t="shared" si="74"/>
        <v>ü</v>
      </c>
      <c r="R459" s="30" t="str">
        <f t="shared" si="75"/>
        <v/>
      </c>
      <c r="S459" s="17" t="str">
        <f t="shared" si="76"/>
        <v/>
      </c>
      <c r="T459" s="17" t="str">
        <f t="shared" si="77"/>
        <v/>
      </c>
      <c r="U459" s="17"/>
      <c r="V459" s="17" t="str">
        <f t="shared" si="78"/>
        <v/>
      </c>
    </row>
    <row r="460" spans="1:22" ht="21.75" hidden="1" customHeight="1" x14ac:dyDescent="0.25">
      <c r="A460" s="28">
        <v>459</v>
      </c>
      <c r="B460" s="15">
        <v>2282978</v>
      </c>
      <c r="C460" s="16">
        <v>46114</v>
      </c>
      <c r="D460" s="16">
        <v>46116</v>
      </c>
      <c r="E460" s="15" t="s">
        <v>6627</v>
      </c>
      <c r="F460" s="15" t="s">
        <v>166</v>
      </c>
      <c r="H460" s="15">
        <v>561524455</v>
      </c>
      <c r="I460" s="15">
        <v>21</v>
      </c>
      <c r="J460" s="15">
        <v>15</v>
      </c>
      <c r="K460" s="15" t="s">
        <v>219</v>
      </c>
      <c r="L460" s="61" t="s">
        <v>6703</v>
      </c>
      <c r="M460" s="15" t="s">
        <v>6448</v>
      </c>
      <c r="O460" s="30" t="str">
        <f t="shared" si="72"/>
        <v>ü</v>
      </c>
      <c r="P460" s="30" t="str">
        <f t="shared" si="73"/>
        <v/>
      </c>
      <c r="Q460" s="30" t="str">
        <f t="shared" si="74"/>
        <v>ü</v>
      </c>
      <c r="R460" s="30" t="str">
        <f t="shared" si="75"/>
        <v/>
      </c>
      <c r="S460" s="17" t="str">
        <f t="shared" si="76"/>
        <v>ü</v>
      </c>
      <c r="T460" s="17" t="str">
        <f t="shared" si="77"/>
        <v/>
      </c>
      <c r="U460" s="17"/>
      <c r="V460" s="17" t="str">
        <f t="shared" si="78"/>
        <v/>
      </c>
    </row>
    <row r="461" spans="1:22" ht="21.75" hidden="1" customHeight="1" x14ac:dyDescent="0.25">
      <c r="A461" s="28">
        <v>460</v>
      </c>
      <c r="B461" s="15">
        <v>2282977</v>
      </c>
      <c r="C461" s="16">
        <v>46114</v>
      </c>
      <c r="D461" s="16">
        <v>46116</v>
      </c>
      <c r="E461" s="15" t="s">
        <v>6628</v>
      </c>
      <c r="F461" s="15" t="s">
        <v>166</v>
      </c>
      <c r="H461" s="15">
        <v>504232227</v>
      </c>
      <c r="I461" s="15">
        <v>114</v>
      </c>
      <c r="J461" s="15">
        <v>1</v>
      </c>
      <c r="K461" s="15" t="s">
        <v>228</v>
      </c>
      <c r="L461" s="61" t="s">
        <v>4905</v>
      </c>
      <c r="M461" s="15" t="s">
        <v>486</v>
      </c>
      <c r="O461" s="30" t="str">
        <f t="shared" si="72"/>
        <v>ü</v>
      </c>
      <c r="P461" s="30" t="str">
        <f t="shared" si="73"/>
        <v>ü</v>
      </c>
      <c r="Q461" s="30" t="str">
        <f t="shared" si="74"/>
        <v>ü</v>
      </c>
      <c r="R461" s="30" t="str">
        <f t="shared" si="75"/>
        <v/>
      </c>
      <c r="S461" s="17" t="str">
        <f t="shared" si="76"/>
        <v>ü</v>
      </c>
      <c r="T461" s="17" t="str">
        <f t="shared" si="77"/>
        <v/>
      </c>
      <c r="U461" s="17"/>
      <c r="V461" s="17" t="str">
        <f t="shared" si="78"/>
        <v>ü</v>
      </c>
    </row>
    <row r="462" spans="1:22" ht="21.75" hidden="1" customHeight="1" x14ac:dyDescent="0.25">
      <c r="A462" s="28">
        <v>461</v>
      </c>
      <c r="B462" s="15">
        <v>2282972</v>
      </c>
      <c r="C462" s="16">
        <v>46114</v>
      </c>
      <c r="D462" s="16">
        <v>46116</v>
      </c>
      <c r="E462" s="15" t="s">
        <v>6629</v>
      </c>
      <c r="F462" s="15" t="s">
        <v>166</v>
      </c>
      <c r="H462" s="15">
        <v>505277779</v>
      </c>
      <c r="I462" s="15">
        <v>70</v>
      </c>
      <c r="J462" s="15">
        <v>623</v>
      </c>
      <c r="K462" s="15" t="s">
        <v>346</v>
      </c>
      <c r="L462" s="61" t="s">
        <v>4896</v>
      </c>
      <c r="M462" s="15" t="s">
        <v>162</v>
      </c>
      <c r="O462" s="30" t="str">
        <f t="shared" si="72"/>
        <v>ü</v>
      </c>
      <c r="P462" s="30" t="str">
        <f t="shared" si="73"/>
        <v>ü</v>
      </c>
      <c r="Q462" s="30" t="str">
        <f t="shared" si="74"/>
        <v>ü</v>
      </c>
      <c r="R462" s="30" t="str">
        <f t="shared" si="75"/>
        <v/>
      </c>
      <c r="S462" s="17" t="str">
        <f t="shared" si="76"/>
        <v>ü</v>
      </c>
      <c r="T462" s="17" t="str">
        <f t="shared" si="77"/>
        <v/>
      </c>
      <c r="U462" s="17"/>
      <c r="V462" s="17" t="str">
        <f t="shared" si="78"/>
        <v/>
      </c>
    </row>
    <row r="463" spans="1:22" ht="21.75" hidden="1" customHeight="1" x14ac:dyDescent="0.25">
      <c r="A463" s="28">
        <v>462</v>
      </c>
      <c r="B463" s="15">
        <v>2282971</v>
      </c>
      <c r="C463" s="16">
        <v>46114</v>
      </c>
      <c r="D463" s="16">
        <v>46119</v>
      </c>
      <c r="E463" s="15" t="s">
        <v>6630</v>
      </c>
      <c r="F463" s="15" t="s">
        <v>166</v>
      </c>
      <c r="H463" s="15">
        <v>551177747</v>
      </c>
      <c r="I463" s="15">
        <v>616</v>
      </c>
      <c r="J463" s="15">
        <v>616</v>
      </c>
      <c r="K463" s="15" t="s">
        <v>341</v>
      </c>
      <c r="L463" s="61" t="s">
        <v>4905</v>
      </c>
      <c r="M463" s="15" t="s">
        <v>486</v>
      </c>
      <c r="O463" s="30" t="str">
        <f t="shared" si="72"/>
        <v>ü</v>
      </c>
      <c r="P463" s="30" t="str">
        <f t="shared" si="73"/>
        <v>ü</v>
      </c>
      <c r="Q463" s="30" t="str">
        <f t="shared" si="74"/>
        <v>ü</v>
      </c>
      <c r="R463" s="30" t="str">
        <f t="shared" si="75"/>
        <v/>
      </c>
      <c r="S463" s="17" t="str">
        <f t="shared" si="76"/>
        <v>ü</v>
      </c>
      <c r="T463" s="17" t="str">
        <f t="shared" si="77"/>
        <v/>
      </c>
      <c r="U463" s="17"/>
      <c r="V463" s="17" t="str">
        <f t="shared" si="78"/>
        <v>ü</v>
      </c>
    </row>
    <row r="464" spans="1:22" ht="21.75" hidden="1" customHeight="1" x14ac:dyDescent="0.25">
      <c r="A464" s="28">
        <v>463</v>
      </c>
      <c r="B464" s="15">
        <v>2282969</v>
      </c>
      <c r="C464" s="16">
        <v>46114</v>
      </c>
      <c r="D464" s="16">
        <v>46117</v>
      </c>
      <c r="E464" s="15" t="s">
        <v>6631</v>
      </c>
      <c r="F464" s="15" t="s">
        <v>166</v>
      </c>
      <c r="H464" s="15">
        <v>508900070</v>
      </c>
      <c r="J464" s="15">
        <v>4607</v>
      </c>
      <c r="K464" s="15" t="s">
        <v>221</v>
      </c>
      <c r="L464" s="61" t="s">
        <v>4905</v>
      </c>
      <c r="M464" s="15" t="s">
        <v>158</v>
      </c>
      <c r="O464" s="30" t="str">
        <f t="shared" si="72"/>
        <v>ü</v>
      </c>
      <c r="P464" s="30" t="str">
        <f t="shared" si="73"/>
        <v>ü</v>
      </c>
      <c r="Q464" s="30" t="str">
        <f t="shared" si="74"/>
        <v>ü</v>
      </c>
      <c r="R464" s="30" t="str">
        <f t="shared" si="75"/>
        <v/>
      </c>
      <c r="S464" s="17" t="str">
        <f t="shared" si="76"/>
        <v>ü</v>
      </c>
      <c r="T464" s="17" t="str">
        <f t="shared" si="77"/>
        <v/>
      </c>
      <c r="U464" s="17"/>
      <c r="V464" s="17" t="str">
        <f t="shared" si="78"/>
        <v>ü</v>
      </c>
    </row>
    <row r="465" spans="1:22" ht="21.75" hidden="1" customHeight="1" x14ac:dyDescent="0.25">
      <c r="A465" s="28">
        <v>464</v>
      </c>
      <c r="B465" s="15">
        <v>2282964</v>
      </c>
      <c r="C465" s="16">
        <v>46114</v>
      </c>
      <c r="D465" s="16">
        <v>46118</v>
      </c>
      <c r="E465" s="15" t="s">
        <v>6632</v>
      </c>
      <c r="F465" s="15" t="s">
        <v>166</v>
      </c>
      <c r="H465" s="15">
        <v>502020957</v>
      </c>
      <c r="I465" s="15">
        <v>58</v>
      </c>
      <c r="J465" s="15">
        <v>11</v>
      </c>
      <c r="K465" s="15" t="s">
        <v>224</v>
      </c>
      <c r="L465" s="61" t="s">
        <v>4897</v>
      </c>
      <c r="M465" s="15" t="s">
        <v>211</v>
      </c>
      <c r="O465" s="30" t="str">
        <f t="shared" si="72"/>
        <v>ü</v>
      </c>
      <c r="P465" s="30" t="str">
        <f t="shared" si="73"/>
        <v>ü</v>
      </c>
      <c r="Q465" s="30" t="str">
        <f t="shared" si="74"/>
        <v>ü</v>
      </c>
      <c r="R465" s="30" t="str">
        <f t="shared" si="75"/>
        <v/>
      </c>
      <c r="S465" s="17" t="str">
        <f t="shared" si="76"/>
        <v>ü</v>
      </c>
      <c r="T465" s="17" t="str">
        <f t="shared" si="77"/>
        <v/>
      </c>
      <c r="U465" s="17"/>
      <c r="V465" s="17" t="str">
        <f t="shared" si="78"/>
        <v/>
      </c>
    </row>
    <row r="466" spans="1:22" ht="21.75" hidden="1" customHeight="1" x14ac:dyDescent="0.25">
      <c r="A466" s="28">
        <v>465</v>
      </c>
      <c r="B466" s="15">
        <v>2282960</v>
      </c>
      <c r="C466" s="16">
        <v>46114</v>
      </c>
      <c r="D466" s="16">
        <v>46116</v>
      </c>
      <c r="E466" s="15" t="s">
        <v>6633</v>
      </c>
      <c r="F466" s="15" t="s">
        <v>166</v>
      </c>
      <c r="H466" s="15">
        <v>505141115</v>
      </c>
      <c r="I466" s="15" t="s">
        <v>6704</v>
      </c>
      <c r="J466" s="15">
        <v>4961</v>
      </c>
      <c r="K466" s="15" t="s">
        <v>221</v>
      </c>
      <c r="L466" s="61" t="s">
        <v>4905</v>
      </c>
      <c r="M466" s="15" t="s">
        <v>211</v>
      </c>
      <c r="O466" s="30" t="str">
        <f t="shared" si="72"/>
        <v>ü</v>
      </c>
      <c r="P466" s="30" t="str">
        <f t="shared" si="73"/>
        <v>ü</v>
      </c>
      <c r="Q466" s="30" t="str">
        <f t="shared" si="74"/>
        <v>ü</v>
      </c>
      <c r="R466" s="30" t="str">
        <f t="shared" si="75"/>
        <v/>
      </c>
      <c r="S466" s="17" t="str">
        <f t="shared" si="76"/>
        <v>ü</v>
      </c>
      <c r="T466" s="17" t="str">
        <f t="shared" si="77"/>
        <v/>
      </c>
      <c r="U466" s="17"/>
      <c r="V466" s="17" t="str">
        <f t="shared" si="78"/>
        <v>ü</v>
      </c>
    </row>
    <row r="467" spans="1:22" ht="21.75" hidden="1" customHeight="1" x14ac:dyDescent="0.25">
      <c r="A467" s="28">
        <v>466</v>
      </c>
      <c r="B467" s="15">
        <v>2282953</v>
      </c>
      <c r="C467" s="16">
        <v>46114</v>
      </c>
      <c r="D467" s="16">
        <v>46117</v>
      </c>
      <c r="E467" s="15" t="s">
        <v>6634</v>
      </c>
      <c r="F467" s="15" t="s">
        <v>210</v>
      </c>
      <c r="H467" s="15">
        <v>507667700</v>
      </c>
      <c r="I467" s="15">
        <v>22</v>
      </c>
      <c r="J467" s="15">
        <v>7</v>
      </c>
      <c r="K467" s="15" t="s">
        <v>231</v>
      </c>
      <c r="L467" s="61" t="s">
        <v>5874</v>
      </c>
      <c r="M467" s="15" t="s">
        <v>214</v>
      </c>
      <c r="O467" s="30" t="str">
        <f t="shared" si="72"/>
        <v/>
      </c>
      <c r="P467" s="30" t="str">
        <f t="shared" si="73"/>
        <v/>
      </c>
      <c r="Q467" s="30" t="str">
        <f t="shared" si="74"/>
        <v>ü</v>
      </c>
      <c r="R467" s="30" t="str">
        <f t="shared" si="75"/>
        <v/>
      </c>
      <c r="S467" s="17" t="str">
        <f t="shared" si="76"/>
        <v>ü</v>
      </c>
      <c r="T467" s="17" t="str">
        <f t="shared" si="77"/>
        <v/>
      </c>
      <c r="U467" s="17"/>
      <c r="V467" s="17" t="str">
        <f t="shared" si="78"/>
        <v/>
      </c>
    </row>
    <row r="468" spans="1:22" ht="21.75" hidden="1" customHeight="1" x14ac:dyDescent="0.25">
      <c r="A468" s="28">
        <v>467</v>
      </c>
      <c r="B468" s="15">
        <v>2282948</v>
      </c>
      <c r="C468" s="16">
        <v>46114</v>
      </c>
      <c r="D468" s="16">
        <v>46117</v>
      </c>
      <c r="E468" s="15" t="s">
        <v>6635</v>
      </c>
      <c r="F468" s="15" t="s">
        <v>166</v>
      </c>
      <c r="H468" s="15">
        <v>567882299</v>
      </c>
      <c r="I468" s="15" t="s">
        <v>6705</v>
      </c>
      <c r="J468" s="15">
        <v>6035</v>
      </c>
      <c r="K468" s="15" t="s">
        <v>339</v>
      </c>
      <c r="L468" s="61" t="s">
        <v>5133</v>
      </c>
      <c r="M468" s="15" t="s">
        <v>162</v>
      </c>
      <c r="O468" s="30" t="str">
        <f t="shared" si="72"/>
        <v>ü</v>
      </c>
      <c r="P468" s="30" t="str">
        <f t="shared" si="73"/>
        <v>ü</v>
      </c>
      <c r="Q468" s="30" t="str">
        <f t="shared" si="74"/>
        <v>ü</v>
      </c>
      <c r="R468" s="30" t="str">
        <f t="shared" si="75"/>
        <v/>
      </c>
      <c r="S468" s="17" t="str">
        <f t="shared" si="76"/>
        <v>ü</v>
      </c>
      <c r="T468" s="17" t="str">
        <f t="shared" si="77"/>
        <v/>
      </c>
      <c r="U468" s="17"/>
      <c r="V468" s="17" t="str">
        <f t="shared" si="78"/>
        <v/>
      </c>
    </row>
    <row r="469" spans="1:22" ht="21.75" hidden="1" customHeight="1" x14ac:dyDescent="0.25">
      <c r="A469" s="28">
        <v>468</v>
      </c>
      <c r="B469" s="15">
        <v>2282947</v>
      </c>
      <c r="C469" s="16">
        <v>46114</v>
      </c>
      <c r="D469" s="16">
        <v>46118</v>
      </c>
      <c r="E469" s="15" t="s">
        <v>6636</v>
      </c>
      <c r="F469" s="15" t="s">
        <v>166</v>
      </c>
      <c r="H469" s="15">
        <v>558575555</v>
      </c>
      <c r="I469" s="15">
        <v>1</v>
      </c>
      <c r="J469" s="15">
        <v>2283</v>
      </c>
      <c r="K469" s="15" t="s">
        <v>564</v>
      </c>
      <c r="L469" s="61" t="s">
        <v>4905</v>
      </c>
      <c r="M469" s="15" t="s">
        <v>486</v>
      </c>
      <c r="O469" s="30" t="str">
        <f t="shared" si="72"/>
        <v>ü</v>
      </c>
      <c r="P469" s="30" t="str">
        <f t="shared" si="73"/>
        <v>ü</v>
      </c>
      <c r="Q469" s="30" t="str">
        <f t="shared" si="74"/>
        <v>ü</v>
      </c>
      <c r="R469" s="30" t="str">
        <f t="shared" si="75"/>
        <v/>
      </c>
      <c r="S469" s="17" t="str">
        <f t="shared" si="76"/>
        <v>ü</v>
      </c>
      <c r="T469" s="17" t="str">
        <f t="shared" si="77"/>
        <v/>
      </c>
      <c r="U469" s="17"/>
      <c r="V469" s="17" t="str">
        <f t="shared" si="78"/>
        <v>ü</v>
      </c>
    </row>
    <row r="470" spans="1:22" ht="21.75" hidden="1" customHeight="1" x14ac:dyDescent="0.25">
      <c r="A470" s="28">
        <v>469</v>
      </c>
      <c r="B470" s="15">
        <v>2282946</v>
      </c>
      <c r="C470" s="16">
        <v>46114</v>
      </c>
      <c r="D470" s="16">
        <v>46117</v>
      </c>
      <c r="E470" s="15" t="s">
        <v>6637</v>
      </c>
      <c r="F470" s="15" t="s">
        <v>166</v>
      </c>
      <c r="H470" s="15">
        <v>509366110</v>
      </c>
      <c r="I470" s="15">
        <v>3702</v>
      </c>
      <c r="J470" s="15">
        <v>3702</v>
      </c>
      <c r="K470" s="15" t="s">
        <v>230</v>
      </c>
      <c r="L470" s="61" t="s">
        <v>4905</v>
      </c>
      <c r="M470" s="15" t="s">
        <v>158</v>
      </c>
      <c r="O470" s="30" t="str">
        <f t="shared" si="72"/>
        <v>ü</v>
      </c>
      <c r="P470" s="30" t="str">
        <f t="shared" si="73"/>
        <v>ü</v>
      </c>
      <c r="Q470" s="30" t="str">
        <f t="shared" si="74"/>
        <v>ü</v>
      </c>
      <c r="R470" s="30" t="str">
        <f t="shared" si="75"/>
        <v/>
      </c>
      <c r="S470" s="17" t="str">
        <f t="shared" si="76"/>
        <v>ü</v>
      </c>
      <c r="T470" s="17" t="str">
        <f t="shared" si="77"/>
        <v/>
      </c>
      <c r="U470" s="17"/>
      <c r="V470" s="17" t="str">
        <f t="shared" si="78"/>
        <v>ü</v>
      </c>
    </row>
    <row r="471" spans="1:22" ht="21.75" hidden="1" customHeight="1" x14ac:dyDescent="0.25">
      <c r="A471" s="28">
        <v>470</v>
      </c>
      <c r="B471" s="15">
        <v>2282945</v>
      </c>
      <c r="C471" s="16">
        <v>46114</v>
      </c>
      <c r="D471" s="16">
        <v>46118</v>
      </c>
      <c r="E471" s="15" t="s">
        <v>5389</v>
      </c>
      <c r="F471" s="15" t="s">
        <v>166</v>
      </c>
      <c r="H471" s="15">
        <v>523020900</v>
      </c>
      <c r="I471" s="15">
        <v>48</v>
      </c>
      <c r="J471" s="15">
        <v>132</v>
      </c>
      <c r="K471" s="15" t="s">
        <v>227</v>
      </c>
      <c r="L471" s="61" t="s">
        <v>4897</v>
      </c>
      <c r="M471" s="15" t="s">
        <v>171</v>
      </c>
      <c r="O471" s="30" t="str">
        <f t="shared" si="72"/>
        <v>ü</v>
      </c>
      <c r="P471" s="30" t="str">
        <f t="shared" si="73"/>
        <v>ü</v>
      </c>
      <c r="Q471" s="30" t="str">
        <f t="shared" si="74"/>
        <v>ü</v>
      </c>
      <c r="R471" s="30" t="str">
        <f t="shared" si="75"/>
        <v/>
      </c>
      <c r="S471" s="17" t="str">
        <f t="shared" si="76"/>
        <v>ü</v>
      </c>
      <c r="T471" s="17" t="str">
        <f t="shared" si="77"/>
        <v/>
      </c>
      <c r="U471" s="17"/>
      <c r="V471" s="17" t="str">
        <f t="shared" si="78"/>
        <v/>
      </c>
    </row>
    <row r="472" spans="1:22" ht="21.75" hidden="1" customHeight="1" x14ac:dyDescent="0.25">
      <c r="A472" s="28">
        <v>471</v>
      </c>
      <c r="B472" s="15">
        <v>2282937</v>
      </c>
      <c r="C472" s="16">
        <v>46114</v>
      </c>
      <c r="D472" s="16">
        <v>46116</v>
      </c>
      <c r="E472" s="15" t="s">
        <v>5386</v>
      </c>
      <c r="F472" s="15" t="s">
        <v>166</v>
      </c>
      <c r="H472" s="15">
        <v>507678722</v>
      </c>
      <c r="I472" s="15" t="s">
        <v>359</v>
      </c>
      <c r="J472" s="15">
        <v>900</v>
      </c>
      <c r="K472" s="15" t="s">
        <v>419</v>
      </c>
      <c r="L472" s="61" t="s">
        <v>4905</v>
      </c>
      <c r="M472" s="15" t="s">
        <v>486</v>
      </c>
      <c r="O472" s="30" t="str">
        <f t="shared" si="72"/>
        <v>ü</v>
      </c>
      <c r="P472" s="30" t="str">
        <f t="shared" si="73"/>
        <v>ü</v>
      </c>
      <c r="Q472" s="30" t="str">
        <f t="shared" si="74"/>
        <v>ü</v>
      </c>
      <c r="R472" s="30" t="str">
        <f t="shared" si="75"/>
        <v/>
      </c>
      <c r="S472" s="17" t="str">
        <f t="shared" si="76"/>
        <v>ü</v>
      </c>
      <c r="T472" s="17" t="str">
        <f t="shared" si="77"/>
        <v/>
      </c>
      <c r="U472" s="17"/>
      <c r="V472" s="17" t="str">
        <f t="shared" si="78"/>
        <v>ü</v>
      </c>
    </row>
    <row r="473" spans="1:22" ht="21.75" hidden="1" customHeight="1" x14ac:dyDescent="0.25">
      <c r="A473" s="28">
        <v>472</v>
      </c>
      <c r="B473" s="15">
        <v>2282934</v>
      </c>
      <c r="C473" s="16">
        <v>46114</v>
      </c>
      <c r="D473" s="16">
        <v>46117</v>
      </c>
      <c r="E473" s="15" t="s">
        <v>6638</v>
      </c>
      <c r="F473" s="15" t="s">
        <v>166</v>
      </c>
      <c r="H473" s="15">
        <v>502123324</v>
      </c>
      <c r="I473" s="15">
        <v>36</v>
      </c>
      <c r="J473" s="15">
        <v>4753</v>
      </c>
      <c r="K473" s="15" t="s">
        <v>221</v>
      </c>
      <c r="L473" s="61" t="s">
        <v>5035</v>
      </c>
      <c r="M473" s="15" t="s">
        <v>158</v>
      </c>
      <c r="O473" s="30" t="str">
        <f t="shared" si="72"/>
        <v>ü</v>
      </c>
      <c r="P473" s="30" t="str">
        <f t="shared" si="73"/>
        <v/>
      </c>
      <c r="Q473" s="30" t="str">
        <f t="shared" si="74"/>
        <v>ü</v>
      </c>
      <c r="R473" s="30" t="str">
        <f t="shared" si="75"/>
        <v/>
      </c>
      <c r="S473" s="17" t="str">
        <f t="shared" si="76"/>
        <v>ü</v>
      </c>
      <c r="T473" s="17" t="str">
        <f t="shared" si="77"/>
        <v/>
      </c>
      <c r="U473" s="17"/>
      <c r="V473" s="17" t="str">
        <f t="shared" si="78"/>
        <v/>
      </c>
    </row>
    <row r="474" spans="1:22" ht="21.75" hidden="1" customHeight="1" x14ac:dyDescent="0.25">
      <c r="A474" s="28">
        <v>473</v>
      </c>
      <c r="B474" s="15">
        <v>2282887</v>
      </c>
      <c r="C474" s="16">
        <v>46114</v>
      </c>
      <c r="D474" s="16">
        <v>46116</v>
      </c>
      <c r="E474" s="15" t="s">
        <v>5002</v>
      </c>
      <c r="F474" s="15" t="s">
        <v>166</v>
      </c>
      <c r="H474" s="15">
        <v>506566632</v>
      </c>
      <c r="I474" s="15">
        <v>62</v>
      </c>
      <c r="J474" s="15">
        <v>15</v>
      </c>
      <c r="K474" s="15" t="s">
        <v>346</v>
      </c>
      <c r="L474" s="61" t="s">
        <v>5510</v>
      </c>
      <c r="M474" s="15" t="s">
        <v>162</v>
      </c>
      <c r="O474" s="30" t="str">
        <f t="shared" si="72"/>
        <v>ü</v>
      </c>
      <c r="P474" s="30" t="str">
        <f t="shared" si="73"/>
        <v/>
      </c>
      <c r="Q474" s="30" t="str">
        <f t="shared" si="74"/>
        <v/>
      </c>
      <c r="R474" s="30" t="str">
        <f t="shared" si="75"/>
        <v/>
      </c>
      <c r="S474" s="17" t="str">
        <f t="shared" si="76"/>
        <v/>
      </c>
      <c r="T474" s="17" t="str">
        <f t="shared" si="77"/>
        <v/>
      </c>
      <c r="U474" s="17"/>
      <c r="V474" s="17" t="str">
        <f t="shared" si="78"/>
        <v/>
      </c>
    </row>
    <row r="475" spans="1:22" ht="21.75" hidden="1" customHeight="1" x14ac:dyDescent="0.25">
      <c r="A475" s="28">
        <v>474</v>
      </c>
      <c r="B475" s="15">
        <v>2282865</v>
      </c>
      <c r="C475" s="16">
        <v>46114</v>
      </c>
      <c r="D475" s="16">
        <v>46117</v>
      </c>
      <c r="E475" s="15" t="s">
        <v>6639</v>
      </c>
      <c r="F475" s="15" t="s">
        <v>166</v>
      </c>
      <c r="H475" s="15">
        <v>507877665</v>
      </c>
      <c r="I475" s="15">
        <v>136</v>
      </c>
      <c r="J475" s="15">
        <v>3</v>
      </c>
      <c r="K475" s="15" t="s">
        <v>230</v>
      </c>
      <c r="L475" s="61" t="s">
        <v>5043</v>
      </c>
      <c r="M475" s="15" t="s">
        <v>158</v>
      </c>
      <c r="O475" s="30" t="str">
        <f t="shared" si="72"/>
        <v>ü</v>
      </c>
      <c r="P475" s="30" t="str">
        <f t="shared" si="73"/>
        <v>ü</v>
      </c>
      <c r="Q475" s="30" t="str">
        <f t="shared" si="74"/>
        <v>ü</v>
      </c>
      <c r="R475" s="30" t="str">
        <f t="shared" si="75"/>
        <v/>
      </c>
      <c r="S475" s="17" t="str">
        <f t="shared" si="76"/>
        <v>ü</v>
      </c>
      <c r="T475" s="17" t="str">
        <f t="shared" si="77"/>
        <v/>
      </c>
      <c r="U475" s="17"/>
      <c r="V475" s="17" t="str">
        <f t="shared" si="78"/>
        <v>ü</v>
      </c>
    </row>
    <row r="476" spans="1:22" ht="21.75" hidden="1" customHeight="1" x14ac:dyDescent="0.25">
      <c r="A476" s="28">
        <v>475</v>
      </c>
      <c r="B476" s="15">
        <v>2282826</v>
      </c>
      <c r="C476" s="16">
        <v>46114</v>
      </c>
      <c r="D476" s="16">
        <v>46116</v>
      </c>
      <c r="E476" s="15" t="s">
        <v>6640</v>
      </c>
      <c r="F476" s="15" t="s">
        <v>166</v>
      </c>
      <c r="H476" s="15">
        <v>504814413</v>
      </c>
      <c r="J476" s="15">
        <v>5768</v>
      </c>
      <c r="K476" s="15" t="s">
        <v>241</v>
      </c>
      <c r="L476" s="61" t="s">
        <v>5154</v>
      </c>
      <c r="M476" s="15" t="s">
        <v>211</v>
      </c>
      <c r="O476" s="30" t="str">
        <f t="shared" si="72"/>
        <v>ü</v>
      </c>
      <c r="P476" s="30" t="str">
        <f t="shared" si="73"/>
        <v>ü</v>
      </c>
      <c r="Q476" s="30" t="str">
        <f t="shared" si="74"/>
        <v>ü</v>
      </c>
      <c r="R476" s="30" t="str">
        <f t="shared" si="75"/>
        <v/>
      </c>
      <c r="S476" s="17" t="str">
        <f t="shared" si="76"/>
        <v>ü</v>
      </c>
      <c r="T476" s="17" t="str">
        <f t="shared" si="77"/>
        <v/>
      </c>
      <c r="U476" s="17"/>
      <c r="V476" s="17" t="str">
        <f t="shared" si="78"/>
        <v/>
      </c>
    </row>
    <row r="477" spans="1:22" ht="21.75" hidden="1" customHeight="1" x14ac:dyDescent="0.25">
      <c r="A477" s="28">
        <v>476</v>
      </c>
      <c r="B477" s="15">
        <v>2282750</v>
      </c>
      <c r="C477" s="16">
        <v>46114</v>
      </c>
      <c r="D477" s="16">
        <v>46117</v>
      </c>
      <c r="E477" s="15" t="s">
        <v>6641</v>
      </c>
      <c r="F477" s="15" t="s">
        <v>166</v>
      </c>
      <c r="H477" s="15">
        <v>503019120</v>
      </c>
      <c r="I477" s="15">
        <v>36.58</v>
      </c>
      <c r="J477" s="15">
        <v>568</v>
      </c>
      <c r="K477" s="15" t="s">
        <v>480</v>
      </c>
      <c r="L477" s="61" t="s">
        <v>4905</v>
      </c>
      <c r="M477" s="15" t="s">
        <v>164</v>
      </c>
      <c r="O477" s="30" t="str">
        <f t="shared" si="72"/>
        <v>ü</v>
      </c>
      <c r="P477" s="30" t="str">
        <f t="shared" si="73"/>
        <v>ü</v>
      </c>
      <c r="Q477" s="30" t="str">
        <f t="shared" si="74"/>
        <v>ü</v>
      </c>
      <c r="R477" s="30" t="str">
        <f t="shared" si="75"/>
        <v/>
      </c>
      <c r="S477" s="17" t="str">
        <f t="shared" si="76"/>
        <v>ü</v>
      </c>
      <c r="T477" s="17" t="str">
        <f t="shared" si="77"/>
        <v/>
      </c>
      <c r="U477" s="17"/>
      <c r="V477" s="17" t="str">
        <f t="shared" si="78"/>
        <v>ü</v>
      </c>
    </row>
    <row r="478" spans="1:22" ht="21.75" hidden="1" customHeight="1" x14ac:dyDescent="0.25">
      <c r="A478" s="28">
        <v>477</v>
      </c>
      <c r="B478" s="15">
        <v>2282738</v>
      </c>
      <c r="C478" s="16">
        <v>46114</v>
      </c>
      <c r="D478" s="16">
        <v>46117</v>
      </c>
      <c r="E478" s="15" t="s">
        <v>6642</v>
      </c>
      <c r="F478" s="15" t="s">
        <v>166</v>
      </c>
      <c r="H478" s="15">
        <v>528399950</v>
      </c>
      <c r="I478" s="15" t="s">
        <v>955</v>
      </c>
      <c r="J478" s="15">
        <v>193</v>
      </c>
      <c r="K478" s="15" t="s">
        <v>227</v>
      </c>
      <c r="L478" s="61" t="s">
        <v>5146</v>
      </c>
      <c r="M478" s="15" t="s">
        <v>486</v>
      </c>
      <c r="O478" s="30" t="str">
        <f t="shared" si="72"/>
        <v>ü</v>
      </c>
      <c r="P478" s="30" t="str">
        <f t="shared" si="73"/>
        <v/>
      </c>
      <c r="Q478" s="30" t="str">
        <f t="shared" si="74"/>
        <v>ü</v>
      </c>
      <c r="R478" s="30" t="str">
        <f t="shared" si="75"/>
        <v/>
      </c>
      <c r="S478" s="17" t="str">
        <f t="shared" si="76"/>
        <v/>
      </c>
      <c r="T478" s="17" t="str">
        <f t="shared" si="77"/>
        <v/>
      </c>
      <c r="U478" s="17"/>
      <c r="V478" s="17" t="str">
        <f t="shared" si="78"/>
        <v/>
      </c>
    </row>
    <row r="479" spans="1:22" ht="21.75" hidden="1" customHeight="1" x14ac:dyDescent="0.25">
      <c r="A479" s="28">
        <v>478</v>
      </c>
      <c r="B479" s="15">
        <v>2282697</v>
      </c>
      <c r="C479" s="16">
        <v>46114</v>
      </c>
      <c r="D479" s="16">
        <v>46117</v>
      </c>
      <c r="E479" s="15" t="s">
        <v>6643</v>
      </c>
      <c r="F479" s="15" t="s">
        <v>166</v>
      </c>
      <c r="H479" s="15">
        <v>559503434</v>
      </c>
      <c r="I479" s="15" t="s">
        <v>955</v>
      </c>
      <c r="J479" s="15">
        <v>787</v>
      </c>
      <c r="K479" s="15" t="s">
        <v>237</v>
      </c>
      <c r="L479" s="61" t="s">
        <v>5133</v>
      </c>
      <c r="M479" s="15" t="s">
        <v>158</v>
      </c>
      <c r="O479" s="30" t="str">
        <f t="shared" si="72"/>
        <v>ü</v>
      </c>
      <c r="P479" s="30" t="str">
        <f t="shared" si="73"/>
        <v>ü</v>
      </c>
      <c r="Q479" s="30" t="str">
        <f t="shared" si="74"/>
        <v>ü</v>
      </c>
      <c r="R479" s="30" t="str">
        <f t="shared" si="75"/>
        <v/>
      </c>
      <c r="S479" s="17" t="str">
        <f t="shared" si="76"/>
        <v>ü</v>
      </c>
      <c r="T479" s="17" t="str">
        <f t="shared" si="77"/>
        <v/>
      </c>
      <c r="U479" s="17"/>
      <c r="V479" s="17" t="str">
        <f t="shared" si="78"/>
        <v/>
      </c>
    </row>
    <row r="480" spans="1:22" ht="21.75" hidden="1" customHeight="1" x14ac:dyDescent="0.25">
      <c r="A480" s="28">
        <v>479</v>
      </c>
      <c r="B480" s="15">
        <v>2282671</v>
      </c>
      <c r="C480" s="16">
        <v>46114</v>
      </c>
      <c r="D480" s="16">
        <v>46116</v>
      </c>
      <c r="E480" s="15" t="s">
        <v>6644</v>
      </c>
      <c r="F480" s="15" t="s">
        <v>166</v>
      </c>
      <c r="H480" s="15">
        <v>509990374</v>
      </c>
      <c r="I480" s="15">
        <v>155</v>
      </c>
      <c r="J480" s="15" t="s">
        <v>6706</v>
      </c>
      <c r="K480" s="15" t="s">
        <v>419</v>
      </c>
      <c r="L480" s="61" t="s">
        <v>6107</v>
      </c>
      <c r="M480" s="15" t="s">
        <v>486</v>
      </c>
      <c r="O480" s="30" t="str">
        <f t="shared" si="72"/>
        <v>ü</v>
      </c>
      <c r="P480" s="30" t="str">
        <f t="shared" si="73"/>
        <v>ü</v>
      </c>
      <c r="Q480" s="30" t="str">
        <f t="shared" si="74"/>
        <v/>
      </c>
      <c r="R480" s="30" t="str">
        <f t="shared" si="75"/>
        <v/>
      </c>
      <c r="S480" s="17" t="str">
        <f t="shared" si="76"/>
        <v/>
      </c>
      <c r="T480" s="17" t="str">
        <f t="shared" si="77"/>
        <v/>
      </c>
      <c r="U480" s="17"/>
      <c r="V480" s="17" t="str">
        <f t="shared" si="78"/>
        <v/>
      </c>
    </row>
    <row r="481" spans="1:22" ht="21.75" hidden="1" customHeight="1" x14ac:dyDescent="0.25">
      <c r="A481" s="28">
        <v>480</v>
      </c>
      <c r="B481" s="15">
        <v>2282586</v>
      </c>
      <c r="C481" s="16">
        <v>46114</v>
      </c>
      <c r="D481" s="16">
        <v>46117</v>
      </c>
      <c r="E481" s="15" t="s">
        <v>6645</v>
      </c>
      <c r="F481" s="15" t="s">
        <v>166</v>
      </c>
      <c r="H481" s="15">
        <v>553233123</v>
      </c>
      <c r="I481" s="15">
        <v>17</v>
      </c>
      <c r="J481" s="15">
        <v>44</v>
      </c>
      <c r="K481" s="15" t="s">
        <v>225</v>
      </c>
      <c r="L481" s="61" t="s">
        <v>5631</v>
      </c>
      <c r="M481" s="15" t="s">
        <v>162</v>
      </c>
      <c r="O481" s="30" t="str">
        <f t="shared" si="72"/>
        <v/>
      </c>
      <c r="P481" s="30" t="str">
        <f t="shared" si="73"/>
        <v/>
      </c>
      <c r="Q481" s="30" t="str">
        <f t="shared" si="74"/>
        <v/>
      </c>
      <c r="R481" s="30" t="str">
        <f t="shared" si="75"/>
        <v/>
      </c>
      <c r="S481" s="17" t="str">
        <f t="shared" si="76"/>
        <v/>
      </c>
      <c r="T481" s="17" t="str">
        <f t="shared" si="77"/>
        <v/>
      </c>
      <c r="U481" s="17"/>
      <c r="V481" s="17" t="str">
        <f t="shared" si="78"/>
        <v/>
      </c>
    </row>
    <row r="482" spans="1:22" ht="21.75" hidden="1" customHeight="1" x14ac:dyDescent="0.25">
      <c r="A482" s="28">
        <v>481</v>
      </c>
      <c r="B482" s="15">
        <v>2282557</v>
      </c>
      <c r="C482" s="16">
        <v>46114</v>
      </c>
      <c r="D482" s="16">
        <v>46118</v>
      </c>
      <c r="E482" s="15" t="s">
        <v>6646</v>
      </c>
      <c r="F482" s="15" t="s">
        <v>166</v>
      </c>
      <c r="H482" s="15">
        <v>504558884</v>
      </c>
      <c r="I482" s="15">
        <v>11</v>
      </c>
      <c r="J482" s="15">
        <v>5</v>
      </c>
      <c r="K482" s="15" t="s">
        <v>224</v>
      </c>
      <c r="L482" s="61" t="s">
        <v>4982</v>
      </c>
      <c r="M482" s="15" t="s">
        <v>211</v>
      </c>
      <c r="O482" s="30" t="str">
        <f t="shared" si="72"/>
        <v>ü</v>
      </c>
      <c r="P482" s="30" t="str">
        <f t="shared" si="73"/>
        <v>ü</v>
      </c>
      <c r="Q482" s="30" t="str">
        <f t="shared" si="74"/>
        <v>ü</v>
      </c>
      <c r="R482" s="30" t="str">
        <f t="shared" si="75"/>
        <v/>
      </c>
      <c r="S482" s="17" t="str">
        <f t="shared" si="76"/>
        <v>ü</v>
      </c>
      <c r="T482" s="17" t="str">
        <f t="shared" si="77"/>
        <v/>
      </c>
      <c r="U482" s="17"/>
      <c r="V482" s="17" t="str">
        <f t="shared" si="78"/>
        <v>ü</v>
      </c>
    </row>
    <row r="483" spans="1:22" ht="21.75" hidden="1" customHeight="1" x14ac:dyDescent="0.25">
      <c r="A483" s="28">
        <v>482</v>
      </c>
      <c r="B483" s="15">
        <v>2282539</v>
      </c>
      <c r="C483" s="16">
        <v>46114</v>
      </c>
      <c r="D483" s="16">
        <v>46116</v>
      </c>
      <c r="E483" s="15" t="s">
        <v>6647</v>
      </c>
      <c r="F483" s="15" t="s">
        <v>166</v>
      </c>
      <c r="H483" s="15">
        <v>506355572</v>
      </c>
      <c r="I483" s="15">
        <v>141</v>
      </c>
      <c r="J483" s="15">
        <v>2876</v>
      </c>
      <c r="K483" s="15" t="s">
        <v>404</v>
      </c>
      <c r="L483" s="61" t="s">
        <v>4897</v>
      </c>
      <c r="M483" s="15" t="s">
        <v>211</v>
      </c>
      <c r="O483" s="30" t="str">
        <f t="shared" si="72"/>
        <v>ü</v>
      </c>
      <c r="P483" s="30" t="str">
        <f t="shared" si="73"/>
        <v>ü</v>
      </c>
      <c r="Q483" s="30" t="str">
        <f t="shared" si="74"/>
        <v>ü</v>
      </c>
      <c r="R483" s="30" t="str">
        <f t="shared" si="75"/>
        <v/>
      </c>
      <c r="S483" s="17" t="str">
        <f t="shared" si="76"/>
        <v>ü</v>
      </c>
      <c r="T483" s="17" t="str">
        <f t="shared" si="77"/>
        <v/>
      </c>
      <c r="U483" s="17"/>
      <c r="V483" s="17" t="str">
        <f t="shared" si="78"/>
        <v/>
      </c>
    </row>
    <row r="484" spans="1:22" ht="21.75" hidden="1" customHeight="1" x14ac:dyDescent="0.25">
      <c r="A484" s="28">
        <v>483</v>
      </c>
      <c r="B484" s="15">
        <v>2282470</v>
      </c>
      <c r="C484" s="16">
        <v>46114</v>
      </c>
      <c r="D484" s="16">
        <v>46116</v>
      </c>
      <c r="E484" s="15" t="s">
        <v>6648</v>
      </c>
      <c r="F484" s="15" t="s">
        <v>166</v>
      </c>
      <c r="H484" s="15">
        <v>504568080</v>
      </c>
      <c r="I484" s="15" t="s">
        <v>6707</v>
      </c>
      <c r="J484" s="15">
        <v>17</v>
      </c>
      <c r="K484" s="15" t="s">
        <v>396</v>
      </c>
      <c r="L484" s="61" t="s">
        <v>4988</v>
      </c>
      <c r="M484" s="15" t="s">
        <v>6447</v>
      </c>
      <c r="O484" s="30" t="str">
        <f t="shared" si="72"/>
        <v>ü</v>
      </c>
      <c r="P484" s="30" t="str">
        <f t="shared" si="73"/>
        <v>ü</v>
      </c>
      <c r="Q484" s="30" t="str">
        <f t="shared" si="74"/>
        <v>ü</v>
      </c>
      <c r="R484" s="30" t="str">
        <f t="shared" si="75"/>
        <v/>
      </c>
      <c r="S484" s="17" t="str">
        <f t="shared" si="76"/>
        <v/>
      </c>
      <c r="T484" s="17" t="str">
        <f t="shared" si="77"/>
        <v/>
      </c>
      <c r="U484" s="17"/>
      <c r="V484" s="17" t="str">
        <f t="shared" si="78"/>
        <v/>
      </c>
    </row>
    <row r="485" spans="1:22" ht="21.75" hidden="1" customHeight="1" x14ac:dyDescent="0.25">
      <c r="A485" s="28">
        <v>484</v>
      </c>
      <c r="B485" s="15">
        <v>2282466</v>
      </c>
      <c r="C485" s="16">
        <v>46114</v>
      </c>
      <c r="D485" s="16">
        <v>46116</v>
      </c>
      <c r="E485" s="15" t="s">
        <v>3595</v>
      </c>
      <c r="F485" s="15" t="s">
        <v>166</v>
      </c>
      <c r="H485" s="15">
        <v>551177374</v>
      </c>
      <c r="I485" s="15" t="s">
        <v>6708</v>
      </c>
      <c r="J485" s="15" t="s">
        <v>6709</v>
      </c>
      <c r="K485" s="15" t="s">
        <v>336</v>
      </c>
      <c r="L485" s="61" t="s">
        <v>4975</v>
      </c>
      <c r="M485" s="15" t="s">
        <v>486</v>
      </c>
      <c r="O485" s="30" t="str">
        <f t="shared" si="72"/>
        <v>ü</v>
      </c>
      <c r="P485" s="30" t="str">
        <f t="shared" si="73"/>
        <v>ü</v>
      </c>
      <c r="Q485" s="30" t="str">
        <f t="shared" si="74"/>
        <v>ü</v>
      </c>
      <c r="R485" s="30" t="str">
        <f t="shared" si="75"/>
        <v/>
      </c>
      <c r="S485" s="17" t="str">
        <f t="shared" si="76"/>
        <v>ü</v>
      </c>
      <c r="T485" s="17" t="str">
        <f t="shared" si="77"/>
        <v/>
      </c>
      <c r="U485" s="17"/>
      <c r="V485" s="17" t="str">
        <f t="shared" si="78"/>
        <v/>
      </c>
    </row>
    <row r="486" spans="1:22" ht="21.75" hidden="1" customHeight="1" x14ac:dyDescent="0.25">
      <c r="A486" s="28">
        <v>485</v>
      </c>
      <c r="B486" s="15">
        <v>2282463</v>
      </c>
      <c r="C486" s="16">
        <v>46114</v>
      </c>
      <c r="D486" s="16">
        <v>46116</v>
      </c>
      <c r="E486" s="15" t="s">
        <v>6649</v>
      </c>
      <c r="F486" s="15" t="s">
        <v>166</v>
      </c>
      <c r="H486" s="15">
        <v>506969671</v>
      </c>
      <c r="I486" s="15" t="s">
        <v>6710</v>
      </c>
      <c r="J486" s="15">
        <v>65426614</v>
      </c>
      <c r="K486" s="15" t="s">
        <v>372</v>
      </c>
      <c r="L486" s="61" t="s">
        <v>4989</v>
      </c>
      <c r="M486" s="15" t="s">
        <v>6447</v>
      </c>
      <c r="O486" s="30" t="str">
        <f t="shared" si="72"/>
        <v/>
      </c>
      <c r="P486" s="30" t="str">
        <f t="shared" si="73"/>
        <v/>
      </c>
      <c r="Q486" s="30" t="str">
        <f t="shared" si="74"/>
        <v/>
      </c>
      <c r="R486" s="30" t="str">
        <f t="shared" si="75"/>
        <v/>
      </c>
      <c r="S486" s="17" t="str">
        <f t="shared" si="76"/>
        <v/>
      </c>
      <c r="T486" s="17" t="str">
        <f t="shared" si="77"/>
        <v/>
      </c>
      <c r="U486" s="17"/>
      <c r="V486" s="17" t="str">
        <f t="shared" si="78"/>
        <v/>
      </c>
    </row>
    <row r="487" spans="1:22" ht="21.75" hidden="1" customHeight="1" x14ac:dyDescent="0.25">
      <c r="A487" s="28">
        <v>486</v>
      </c>
      <c r="B487" s="15">
        <v>2282454</v>
      </c>
      <c r="C487" s="16">
        <v>46114</v>
      </c>
      <c r="D487" s="16">
        <v>46117</v>
      </c>
      <c r="E487" s="15" t="s">
        <v>5206</v>
      </c>
      <c r="F487" s="15" t="s">
        <v>166</v>
      </c>
      <c r="H487" s="15">
        <v>505995523</v>
      </c>
      <c r="I487" s="15">
        <v>316</v>
      </c>
      <c r="J487" s="15">
        <v>3702</v>
      </c>
      <c r="K487" s="15" t="s">
        <v>230</v>
      </c>
      <c r="L487" s="61" t="s">
        <v>5035</v>
      </c>
      <c r="M487" s="15" t="s">
        <v>158</v>
      </c>
      <c r="O487" s="30" t="str">
        <f t="shared" si="72"/>
        <v>ü</v>
      </c>
      <c r="P487" s="30" t="str">
        <f t="shared" si="73"/>
        <v/>
      </c>
      <c r="Q487" s="30" t="str">
        <f t="shared" si="74"/>
        <v>ü</v>
      </c>
      <c r="R487" s="30" t="str">
        <f t="shared" si="75"/>
        <v/>
      </c>
      <c r="S487" s="17" t="str">
        <f t="shared" si="76"/>
        <v>ü</v>
      </c>
      <c r="T487" s="17" t="str">
        <f t="shared" si="77"/>
        <v/>
      </c>
      <c r="U487" s="17"/>
      <c r="V487" s="17" t="str">
        <f t="shared" si="78"/>
        <v/>
      </c>
    </row>
    <row r="488" spans="1:22" ht="21.75" hidden="1" customHeight="1" x14ac:dyDescent="0.25">
      <c r="A488" s="28">
        <v>487</v>
      </c>
      <c r="B488" s="15">
        <v>2282452</v>
      </c>
      <c r="C488" s="16">
        <v>46114</v>
      </c>
      <c r="D488" s="16">
        <v>46117</v>
      </c>
      <c r="E488" s="15" t="s">
        <v>5095</v>
      </c>
      <c r="F488" s="15" t="s">
        <v>166</v>
      </c>
      <c r="H488" s="15">
        <v>507279749</v>
      </c>
      <c r="J488" s="15">
        <v>46061</v>
      </c>
      <c r="K488" s="15" t="s">
        <v>811</v>
      </c>
      <c r="L488" s="61" t="s">
        <v>4905</v>
      </c>
      <c r="M488" s="15" t="s">
        <v>6448</v>
      </c>
      <c r="O488" s="30" t="str">
        <f t="shared" si="72"/>
        <v>ü</v>
      </c>
      <c r="P488" s="30" t="str">
        <f t="shared" si="73"/>
        <v>ü</v>
      </c>
      <c r="Q488" s="30" t="str">
        <f t="shared" si="74"/>
        <v>ü</v>
      </c>
      <c r="R488" s="30" t="str">
        <f t="shared" si="75"/>
        <v/>
      </c>
      <c r="S488" s="17" t="str">
        <f t="shared" si="76"/>
        <v>ü</v>
      </c>
      <c r="T488" s="17" t="str">
        <f t="shared" si="77"/>
        <v/>
      </c>
      <c r="U488" s="17"/>
      <c r="V488" s="17" t="str">
        <f t="shared" si="78"/>
        <v>ü</v>
      </c>
    </row>
    <row r="489" spans="1:22" ht="21.75" hidden="1" customHeight="1" x14ac:dyDescent="0.25">
      <c r="A489" s="28">
        <v>488</v>
      </c>
      <c r="B489" s="15">
        <v>2282450</v>
      </c>
      <c r="C489" s="16">
        <v>46114</v>
      </c>
      <c r="D489" s="16">
        <v>46116</v>
      </c>
      <c r="E489" s="15" t="s">
        <v>6650</v>
      </c>
      <c r="F489" s="15" t="s">
        <v>166</v>
      </c>
      <c r="H489" s="15">
        <v>561111277</v>
      </c>
      <c r="I489" s="15">
        <v>2</v>
      </c>
      <c r="J489" s="15">
        <v>8</v>
      </c>
      <c r="K489" s="15" t="s">
        <v>222</v>
      </c>
      <c r="L489" s="61" t="s">
        <v>4905</v>
      </c>
      <c r="M489" s="15" t="s">
        <v>6447</v>
      </c>
      <c r="O489" s="30" t="str">
        <f t="shared" si="72"/>
        <v>ü</v>
      </c>
      <c r="P489" s="30" t="str">
        <f t="shared" si="73"/>
        <v>ü</v>
      </c>
      <c r="Q489" s="30" t="str">
        <f t="shared" si="74"/>
        <v>ü</v>
      </c>
      <c r="R489" s="30" t="str">
        <f t="shared" si="75"/>
        <v/>
      </c>
      <c r="S489" s="17" t="str">
        <f t="shared" si="76"/>
        <v>ü</v>
      </c>
      <c r="T489" s="17" t="str">
        <f t="shared" si="77"/>
        <v/>
      </c>
      <c r="U489" s="17"/>
      <c r="V489" s="17" t="str">
        <f t="shared" si="78"/>
        <v>ü</v>
      </c>
    </row>
    <row r="490" spans="1:22" ht="21.75" hidden="1" customHeight="1" x14ac:dyDescent="0.25">
      <c r="A490" s="28">
        <v>489</v>
      </c>
      <c r="B490" s="15">
        <v>2282404</v>
      </c>
      <c r="C490" s="16">
        <v>46114</v>
      </c>
      <c r="D490" s="16">
        <v>46117</v>
      </c>
      <c r="E490" s="15" t="s">
        <v>5450</v>
      </c>
      <c r="F490" s="15" t="s">
        <v>166</v>
      </c>
      <c r="H490" s="15">
        <v>507440445</v>
      </c>
      <c r="J490" s="15">
        <v>1314</v>
      </c>
      <c r="K490" s="15" t="s">
        <v>233</v>
      </c>
      <c r="L490" s="61" t="s">
        <v>4905</v>
      </c>
      <c r="M490" s="15" t="s">
        <v>158</v>
      </c>
      <c r="O490" s="30" t="str">
        <f t="shared" si="72"/>
        <v>ü</v>
      </c>
      <c r="P490" s="30" t="str">
        <f t="shared" si="73"/>
        <v>ü</v>
      </c>
      <c r="Q490" s="30" t="str">
        <f t="shared" si="74"/>
        <v>ü</v>
      </c>
      <c r="R490" s="30" t="str">
        <f t="shared" si="75"/>
        <v/>
      </c>
      <c r="S490" s="17" t="str">
        <f t="shared" si="76"/>
        <v>ü</v>
      </c>
      <c r="T490" s="17" t="str">
        <f t="shared" si="77"/>
        <v/>
      </c>
      <c r="U490" s="17"/>
      <c r="V490" s="17" t="str">
        <f t="shared" si="78"/>
        <v>ü</v>
      </c>
    </row>
    <row r="491" spans="1:22" ht="21.75" hidden="1" customHeight="1" x14ac:dyDescent="0.25">
      <c r="A491" s="28">
        <v>490</v>
      </c>
      <c r="B491" s="15">
        <v>2282356</v>
      </c>
      <c r="C491" s="16">
        <v>46114</v>
      </c>
      <c r="D491" s="16">
        <v>46117</v>
      </c>
      <c r="E491" s="15" t="s">
        <v>6651</v>
      </c>
      <c r="F491" s="15" t="s">
        <v>166</v>
      </c>
      <c r="H491" s="15">
        <v>506996005</v>
      </c>
      <c r="I491" s="15">
        <v>0</v>
      </c>
      <c r="J491" s="15">
        <v>1265</v>
      </c>
      <c r="K491" s="15" t="s">
        <v>227</v>
      </c>
      <c r="L491" s="61" t="s">
        <v>4905</v>
      </c>
      <c r="M491" s="15" t="s">
        <v>486</v>
      </c>
      <c r="O491" s="30" t="str">
        <f t="shared" si="72"/>
        <v>ü</v>
      </c>
      <c r="P491" s="30" t="str">
        <f t="shared" si="73"/>
        <v>ü</v>
      </c>
      <c r="Q491" s="30" t="str">
        <f t="shared" si="74"/>
        <v>ü</v>
      </c>
      <c r="R491" s="30" t="str">
        <f t="shared" si="75"/>
        <v/>
      </c>
      <c r="S491" s="17" t="str">
        <f t="shared" si="76"/>
        <v>ü</v>
      </c>
      <c r="T491" s="17" t="str">
        <f t="shared" si="77"/>
        <v/>
      </c>
      <c r="U491" s="17"/>
      <c r="V491" s="17" t="str">
        <f t="shared" si="78"/>
        <v>ü</v>
      </c>
    </row>
    <row r="492" spans="1:22" ht="21.75" hidden="1" customHeight="1" x14ac:dyDescent="0.25">
      <c r="A492" s="28">
        <v>491</v>
      </c>
      <c r="B492" s="15">
        <v>2282080</v>
      </c>
      <c r="C492" s="16">
        <v>46114</v>
      </c>
      <c r="D492" s="16">
        <v>46117</v>
      </c>
      <c r="E492" s="15" t="s">
        <v>6226</v>
      </c>
      <c r="F492" s="15" t="s">
        <v>166</v>
      </c>
      <c r="H492" s="15">
        <v>505959989</v>
      </c>
      <c r="I492" s="15">
        <v>28</v>
      </c>
      <c r="J492" s="15">
        <v>1</v>
      </c>
      <c r="K492" s="15" t="s">
        <v>376</v>
      </c>
      <c r="L492" s="61" t="s">
        <v>4969</v>
      </c>
      <c r="M492" s="15" t="s">
        <v>162</v>
      </c>
      <c r="O492" s="30" t="str">
        <f t="shared" si="72"/>
        <v>ü</v>
      </c>
      <c r="P492" s="30" t="str">
        <f t="shared" si="73"/>
        <v>ü</v>
      </c>
      <c r="Q492" s="30" t="str">
        <f t="shared" si="74"/>
        <v>ü</v>
      </c>
      <c r="R492" s="30" t="str">
        <f t="shared" si="75"/>
        <v/>
      </c>
      <c r="S492" s="17" t="str">
        <f t="shared" si="76"/>
        <v>ü</v>
      </c>
      <c r="T492" s="17" t="str">
        <f t="shared" si="77"/>
        <v/>
      </c>
      <c r="U492" s="17"/>
      <c r="V492" s="17" t="str">
        <f t="shared" si="78"/>
        <v/>
      </c>
    </row>
    <row r="493" spans="1:22" ht="21.75" hidden="1" customHeight="1" x14ac:dyDescent="0.25">
      <c r="A493" s="28">
        <v>492</v>
      </c>
      <c r="B493" s="15">
        <v>2282063</v>
      </c>
      <c r="C493" s="16">
        <v>46114</v>
      </c>
      <c r="D493" s="16">
        <v>46116</v>
      </c>
      <c r="E493" s="15" t="s">
        <v>4884</v>
      </c>
      <c r="F493" s="15" t="s">
        <v>166</v>
      </c>
      <c r="H493" s="15">
        <v>504828982</v>
      </c>
      <c r="I493" s="15">
        <v>120</v>
      </c>
      <c r="J493" s="15">
        <v>786</v>
      </c>
      <c r="K493" s="15" t="s">
        <v>376</v>
      </c>
      <c r="L493" s="61" t="s">
        <v>6711</v>
      </c>
      <c r="M493" s="15" t="s">
        <v>6448</v>
      </c>
      <c r="O493" s="30" t="str">
        <f t="shared" si="72"/>
        <v/>
      </c>
      <c r="P493" s="30" t="str">
        <f t="shared" si="73"/>
        <v/>
      </c>
      <c r="Q493" s="30" t="str">
        <f t="shared" si="74"/>
        <v/>
      </c>
      <c r="R493" s="30" t="str">
        <f t="shared" si="75"/>
        <v/>
      </c>
      <c r="S493" s="17" t="str">
        <f t="shared" si="76"/>
        <v/>
      </c>
      <c r="T493" s="17" t="str">
        <f t="shared" si="77"/>
        <v/>
      </c>
      <c r="U493" s="17"/>
      <c r="V493" s="17" t="str">
        <f t="shared" si="78"/>
        <v/>
      </c>
    </row>
    <row r="494" spans="1:22" ht="21.75" hidden="1" customHeight="1" x14ac:dyDescent="0.25">
      <c r="A494" s="28">
        <v>493</v>
      </c>
      <c r="B494" s="15">
        <v>2282036</v>
      </c>
      <c r="C494" s="16">
        <v>46114</v>
      </c>
      <c r="D494" s="16">
        <v>46116</v>
      </c>
      <c r="E494" s="15" t="s">
        <v>4996</v>
      </c>
      <c r="F494" s="15" t="s">
        <v>166</v>
      </c>
      <c r="H494" s="15">
        <v>551201818</v>
      </c>
      <c r="I494" s="15">
        <v>27</v>
      </c>
      <c r="J494" s="15">
        <v>5</v>
      </c>
      <c r="K494" s="15" t="s">
        <v>336</v>
      </c>
      <c r="L494" s="61" t="s">
        <v>5042</v>
      </c>
      <c r="M494" s="15" t="s">
        <v>486</v>
      </c>
      <c r="O494" s="30" t="str">
        <f t="shared" si="72"/>
        <v>ü</v>
      </c>
      <c r="P494" s="30" t="str">
        <f t="shared" si="73"/>
        <v>ü</v>
      </c>
      <c r="Q494" s="30" t="str">
        <f t="shared" si="74"/>
        <v>ü</v>
      </c>
      <c r="R494" s="30" t="str">
        <f t="shared" si="75"/>
        <v/>
      </c>
      <c r="S494" s="17" t="str">
        <f t="shared" si="76"/>
        <v>ü</v>
      </c>
      <c r="T494" s="17" t="str">
        <f t="shared" si="77"/>
        <v/>
      </c>
      <c r="U494" s="17"/>
      <c r="V494" s="17" t="str">
        <f t="shared" si="78"/>
        <v>ü</v>
      </c>
    </row>
    <row r="495" spans="1:22" ht="21.75" hidden="1" customHeight="1" x14ac:dyDescent="0.25">
      <c r="A495" s="28">
        <v>494</v>
      </c>
      <c r="B495" s="15">
        <v>2282023</v>
      </c>
      <c r="C495" s="16">
        <v>46114</v>
      </c>
      <c r="D495" s="16">
        <v>46117</v>
      </c>
      <c r="E495" s="15" t="s">
        <v>5374</v>
      </c>
      <c r="F495" s="15" t="s">
        <v>166</v>
      </c>
      <c r="H495" s="15">
        <v>589431261</v>
      </c>
      <c r="I495" s="15">
        <v>143</v>
      </c>
      <c r="J495" s="15">
        <v>3168</v>
      </c>
      <c r="K495" s="15" t="s">
        <v>226</v>
      </c>
      <c r="L495" s="61" t="s">
        <v>4905</v>
      </c>
      <c r="M495" s="15" t="s">
        <v>158</v>
      </c>
      <c r="O495" s="30" t="str">
        <f t="shared" si="72"/>
        <v>ü</v>
      </c>
      <c r="P495" s="30" t="str">
        <f t="shared" si="73"/>
        <v>ü</v>
      </c>
      <c r="Q495" s="30" t="str">
        <f t="shared" si="74"/>
        <v>ü</v>
      </c>
      <c r="R495" s="30" t="str">
        <f t="shared" si="75"/>
        <v/>
      </c>
      <c r="S495" s="17" t="str">
        <f t="shared" si="76"/>
        <v>ü</v>
      </c>
      <c r="T495" s="17" t="str">
        <f t="shared" si="77"/>
        <v/>
      </c>
      <c r="U495" s="17"/>
      <c r="V495" s="17" t="str">
        <f t="shared" si="78"/>
        <v>ü</v>
      </c>
    </row>
    <row r="496" spans="1:22" ht="21.75" hidden="1" customHeight="1" x14ac:dyDescent="0.25">
      <c r="A496" s="28">
        <v>495</v>
      </c>
      <c r="B496" s="15">
        <v>2281952</v>
      </c>
      <c r="C496" s="16">
        <v>46114</v>
      </c>
      <c r="D496" s="16">
        <v>46117</v>
      </c>
      <c r="E496" s="15" t="s">
        <v>6652</v>
      </c>
      <c r="F496" s="15" t="s">
        <v>166</v>
      </c>
      <c r="H496" s="15">
        <v>562309897</v>
      </c>
      <c r="I496" s="15">
        <v>12</v>
      </c>
      <c r="J496" s="15">
        <v>66</v>
      </c>
      <c r="K496" s="15" t="s">
        <v>374</v>
      </c>
      <c r="L496" s="61" t="s">
        <v>5132</v>
      </c>
      <c r="M496" s="15" t="s">
        <v>162</v>
      </c>
      <c r="O496" s="30" t="str">
        <f t="shared" si="72"/>
        <v>ü</v>
      </c>
      <c r="P496" s="30" t="str">
        <f t="shared" si="73"/>
        <v>ü</v>
      </c>
      <c r="Q496" s="30" t="str">
        <f t="shared" si="74"/>
        <v>ü</v>
      </c>
      <c r="R496" s="30" t="str">
        <f t="shared" si="75"/>
        <v/>
      </c>
      <c r="S496" s="17" t="str">
        <f t="shared" si="76"/>
        <v/>
      </c>
      <c r="T496" s="17" t="str">
        <f t="shared" si="77"/>
        <v/>
      </c>
      <c r="U496" s="17"/>
      <c r="V496" s="17" t="str">
        <f t="shared" si="78"/>
        <v/>
      </c>
    </row>
    <row r="497" spans="1:22" ht="21.75" hidden="1" customHeight="1" x14ac:dyDescent="0.25">
      <c r="A497" s="28">
        <v>496</v>
      </c>
      <c r="B497" s="15">
        <v>2281927</v>
      </c>
      <c r="C497" s="16">
        <v>46114</v>
      </c>
      <c r="D497" s="16">
        <v>46119</v>
      </c>
      <c r="E497" s="15" t="s">
        <v>4951</v>
      </c>
      <c r="F497" s="15" t="s">
        <v>166</v>
      </c>
      <c r="H497" s="15">
        <v>501108896</v>
      </c>
      <c r="I497" s="15">
        <v>7</v>
      </c>
      <c r="J497" s="15">
        <v>29</v>
      </c>
      <c r="K497" s="15" t="s">
        <v>422</v>
      </c>
      <c r="L497" s="61" t="s">
        <v>4905</v>
      </c>
      <c r="M497" s="15" t="s">
        <v>165</v>
      </c>
      <c r="O497" s="30" t="str">
        <f t="shared" si="72"/>
        <v>ü</v>
      </c>
      <c r="P497" s="30" t="str">
        <f t="shared" si="73"/>
        <v>ü</v>
      </c>
      <c r="Q497" s="30" t="str">
        <f t="shared" si="74"/>
        <v>ü</v>
      </c>
      <c r="R497" s="30" t="str">
        <f t="shared" si="75"/>
        <v/>
      </c>
      <c r="S497" s="17" t="str">
        <f t="shared" si="76"/>
        <v>ü</v>
      </c>
      <c r="T497" s="17" t="str">
        <f t="shared" si="77"/>
        <v/>
      </c>
      <c r="U497" s="17"/>
      <c r="V497" s="17" t="str">
        <f t="shared" si="78"/>
        <v>ü</v>
      </c>
    </row>
    <row r="498" spans="1:22" ht="21.75" hidden="1" customHeight="1" x14ac:dyDescent="0.25">
      <c r="A498" s="28">
        <v>497</v>
      </c>
      <c r="B498" s="15">
        <v>2281908</v>
      </c>
      <c r="C498" s="16">
        <v>46114</v>
      </c>
      <c r="D498" s="16">
        <v>46118</v>
      </c>
      <c r="E498" s="15" t="s">
        <v>5406</v>
      </c>
      <c r="F498" s="15" t="s">
        <v>166</v>
      </c>
      <c r="H498" s="15">
        <v>507575002</v>
      </c>
      <c r="I498" s="15">
        <v>114</v>
      </c>
      <c r="J498" s="15">
        <v>2299</v>
      </c>
      <c r="K498" s="15" t="s">
        <v>564</v>
      </c>
      <c r="L498" s="61" t="s">
        <v>4905</v>
      </c>
      <c r="M498" s="15" t="s">
        <v>486</v>
      </c>
      <c r="O498" s="30" t="str">
        <f t="shared" si="72"/>
        <v>ü</v>
      </c>
      <c r="P498" s="30" t="str">
        <f t="shared" si="73"/>
        <v>ü</v>
      </c>
      <c r="Q498" s="30" t="str">
        <f t="shared" si="74"/>
        <v>ü</v>
      </c>
      <c r="R498" s="30" t="str">
        <f t="shared" si="75"/>
        <v/>
      </c>
      <c r="S498" s="17" t="str">
        <f t="shared" si="76"/>
        <v>ü</v>
      </c>
      <c r="T498" s="17" t="str">
        <f t="shared" si="77"/>
        <v/>
      </c>
      <c r="U498" s="17"/>
      <c r="V498" s="17" t="str">
        <f t="shared" si="78"/>
        <v>ü</v>
      </c>
    </row>
    <row r="499" spans="1:22" ht="21.75" hidden="1" customHeight="1" x14ac:dyDescent="0.25">
      <c r="A499" s="28">
        <v>498</v>
      </c>
      <c r="B499" s="15">
        <v>2281826</v>
      </c>
      <c r="C499" s="16">
        <v>46114</v>
      </c>
      <c r="D499" s="16">
        <v>46116</v>
      </c>
      <c r="E499" s="15" t="s">
        <v>6653</v>
      </c>
      <c r="F499" s="15" t="s">
        <v>166</v>
      </c>
      <c r="H499" s="15">
        <v>528472211</v>
      </c>
      <c r="I499" s="15">
        <v>56</v>
      </c>
      <c r="J499" s="15" t="s">
        <v>6712</v>
      </c>
      <c r="K499" s="15" t="s">
        <v>372</v>
      </c>
      <c r="L499" s="61" t="s">
        <v>4969</v>
      </c>
      <c r="M499" s="15" t="s">
        <v>6447</v>
      </c>
      <c r="O499" s="30" t="str">
        <f t="shared" si="72"/>
        <v>ü</v>
      </c>
      <c r="P499" s="30" t="str">
        <f t="shared" si="73"/>
        <v>ü</v>
      </c>
      <c r="Q499" s="30" t="str">
        <f t="shared" si="74"/>
        <v>ü</v>
      </c>
      <c r="R499" s="30" t="str">
        <f t="shared" si="75"/>
        <v/>
      </c>
      <c r="S499" s="17" t="str">
        <f t="shared" si="76"/>
        <v>ü</v>
      </c>
      <c r="T499" s="17" t="str">
        <f t="shared" si="77"/>
        <v/>
      </c>
      <c r="U499" s="17"/>
      <c r="V499" s="17" t="str">
        <f t="shared" si="78"/>
        <v/>
      </c>
    </row>
    <row r="500" spans="1:22" ht="21.75" hidden="1" customHeight="1" x14ac:dyDescent="0.25">
      <c r="A500" s="28">
        <v>499</v>
      </c>
      <c r="B500" s="15">
        <v>2281814</v>
      </c>
      <c r="C500" s="16">
        <v>46114</v>
      </c>
      <c r="D500" s="16">
        <v>46118</v>
      </c>
      <c r="E500" s="15" t="s">
        <v>5482</v>
      </c>
      <c r="F500" s="15" t="s">
        <v>166</v>
      </c>
      <c r="H500" s="15">
        <v>502058050</v>
      </c>
      <c r="I500" s="15" t="s">
        <v>1584</v>
      </c>
      <c r="J500" s="15">
        <v>2196</v>
      </c>
      <c r="K500" s="15" t="s">
        <v>564</v>
      </c>
      <c r="L500" s="61" t="s">
        <v>4934</v>
      </c>
      <c r="M500" s="15" t="s">
        <v>486</v>
      </c>
      <c r="O500" s="30" t="str">
        <f t="shared" si="72"/>
        <v/>
      </c>
      <c r="P500" s="30" t="str">
        <f t="shared" si="73"/>
        <v/>
      </c>
      <c r="Q500" s="30" t="str">
        <f t="shared" si="74"/>
        <v/>
      </c>
      <c r="R500" s="30" t="str">
        <f t="shared" si="75"/>
        <v/>
      </c>
      <c r="S500" s="17" t="str">
        <f t="shared" si="76"/>
        <v/>
      </c>
      <c r="T500" s="17" t="str">
        <f t="shared" si="77"/>
        <v/>
      </c>
      <c r="U500" s="17"/>
      <c r="V500" s="17" t="str">
        <f t="shared" si="78"/>
        <v/>
      </c>
    </row>
    <row r="501" spans="1:22" ht="21.75" hidden="1" customHeight="1" x14ac:dyDescent="0.25">
      <c r="A501" s="28">
        <v>500</v>
      </c>
      <c r="B501" s="15">
        <v>2281731</v>
      </c>
      <c r="C501" s="16">
        <v>46114</v>
      </c>
      <c r="D501" s="16">
        <v>46117</v>
      </c>
      <c r="E501" s="15" t="s">
        <v>5213</v>
      </c>
      <c r="F501" s="15" t="s">
        <v>166</v>
      </c>
      <c r="H501" s="15">
        <v>555582005</v>
      </c>
      <c r="I501" s="15" t="s">
        <v>6713</v>
      </c>
      <c r="J501" s="15">
        <v>9</v>
      </c>
      <c r="K501" s="15" t="s">
        <v>360</v>
      </c>
      <c r="L501" s="61" t="s">
        <v>5628</v>
      </c>
      <c r="M501" s="15" t="s">
        <v>6447</v>
      </c>
      <c r="O501" s="30" t="str">
        <f t="shared" si="72"/>
        <v>ü</v>
      </c>
      <c r="P501" s="30" t="str">
        <f t="shared" si="73"/>
        <v/>
      </c>
      <c r="Q501" s="30" t="str">
        <f t="shared" si="74"/>
        <v>ü</v>
      </c>
      <c r="R501" s="30" t="str">
        <f t="shared" si="75"/>
        <v/>
      </c>
      <c r="S501" s="17" t="str">
        <f t="shared" si="76"/>
        <v>ü</v>
      </c>
      <c r="T501" s="17" t="str">
        <f t="shared" si="77"/>
        <v/>
      </c>
      <c r="U501" s="17"/>
      <c r="V501" s="17" t="str">
        <f t="shared" si="78"/>
        <v/>
      </c>
    </row>
    <row r="502" spans="1:22" ht="21.75" hidden="1" customHeight="1" x14ac:dyDescent="0.25">
      <c r="A502" s="28">
        <v>501</v>
      </c>
      <c r="B502" s="15">
        <v>2281706</v>
      </c>
      <c r="C502" s="16">
        <v>46114</v>
      </c>
      <c r="D502" s="16">
        <v>46116</v>
      </c>
      <c r="E502" s="15" t="s">
        <v>6654</v>
      </c>
      <c r="F502" s="15" t="s">
        <v>159</v>
      </c>
      <c r="H502" s="15">
        <v>503034123</v>
      </c>
      <c r="I502" s="15">
        <v>26</v>
      </c>
      <c r="J502" s="15">
        <v>11</v>
      </c>
      <c r="K502" s="15" t="s">
        <v>409</v>
      </c>
      <c r="L502" s="61" t="s">
        <v>4903</v>
      </c>
      <c r="M502" s="15" t="s">
        <v>6447</v>
      </c>
      <c r="O502" s="30" t="str">
        <f t="shared" si="72"/>
        <v/>
      </c>
      <c r="P502" s="30" t="str">
        <f t="shared" si="73"/>
        <v/>
      </c>
      <c r="Q502" s="30" t="str">
        <f t="shared" si="74"/>
        <v/>
      </c>
      <c r="R502" s="30" t="str">
        <f t="shared" si="75"/>
        <v/>
      </c>
      <c r="S502" s="17" t="str">
        <f t="shared" si="76"/>
        <v/>
      </c>
      <c r="T502" s="17" t="str">
        <f t="shared" si="77"/>
        <v/>
      </c>
      <c r="U502" s="17"/>
      <c r="V502" s="17" t="str">
        <f t="shared" si="78"/>
        <v/>
      </c>
    </row>
    <row r="503" spans="1:22" ht="21.75" hidden="1" customHeight="1" x14ac:dyDescent="0.25">
      <c r="A503" s="28">
        <v>502</v>
      </c>
      <c r="B503" s="15">
        <v>2281702</v>
      </c>
      <c r="C503" s="16">
        <v>46114</v>
      </c>
      <c r="D503" s="16">
        <v>46116</v>
      </c>
      <c r="E503" s="15" t="s">
        <v>6655</v>
      </c>
      <c r="F503" s="15" t="s">
        <v>166</v>
      </c>
      <c r="H503" s="15">
        <v>563330193</v>
      </c>
      <c r="I503" s="15">
        <v>26</v>
      </c>
      <c r="J503" s="15">
        <v>11</v>
      </c>
      <c r="K503" s="15" t="s">
        <v>409</v>
      </c>
      <c r="L503" s="61" t="s">
        <v>4903</v>
      </c>
      <c r="M503" s="15" t="s">
        <v>6447</v>
      </c>
      <c r="O503" s="30" t="str">
        <f t="shared" si="72"/>
        <v/>
      </c>
      <c r="P503" s="30" t="str">
        <f t="shared" si="73"/>
        <v/>
      </c>
      <c r="Q503" s="30" t="str">
        <f t="shared" si="74"/>
        <v/>
      </c>
      <c r="R503" s="30" t="str">
        <f t="shared" si="75"/>
        <v/>
      </c>
      <c r="S503" s="17" t="str">
        <f t="shared" si="76"/>
        <v/>
      </c>
      <c r="T503" s="17" t="str">
        <f t="shared" si="77"/>
        <v/>
      </c>
      <c r="U503" s="17"/>
      <c r="V503" s="17" t="str">
        <f t="shared" si="78"/>
        <v/>
      </c>
    </row>
    <row r="504" spans="1:22" ht="21.75" hidden="1" customHeight="1" x14ac:dyDescent="0.25">
      <c r="A504" s="28">
        <v>503</v>
      </c>
      <c r="B504" s="15">
        <v>2281695</v>
      </c>
      <c r="C504" s="16">
        <v>46114</v>
      </c>
      <c r="D504" s="16">
        <v>46117</v>
      </c>
      <c r="E504" s="15" t="s">
        <v>6656</v>
      </c>
      <c r="F504" s="15" t="s">
        <v>166</v>
      </c>
      <c r="H504" s="15">
        <v>509093738</v>
      </c>
      <c r="I504" s="15">
        <v>153</v>
      </c>
      <c r="J504" s="15">
        <v>116</v>
      </c>
      <c r="K504" s="15" t="s">
        <v>402</v>
      </c>
      <c r="L504" s="61" t="s">
        <v>6714</v>
      </c>
      <c r="M504" s="15" t="s">
        <v>486</v>
      </c>
      <c r="O504" s="30" t="str">
        <f t="shared" si="72"/>
        <v>ü</v>
      </c>
      <c r="P504" s="30" t="str">
        <f t="shared" si="73"/>
        <v>ü</v>
      </c>
      <c r="Q504" s="30" t="str">
        <f t="shared" si="74"/>
        <v/>
      </c>
      <c r="R504" s="30" t="str">
        <f t="shared" si="75"/>
        <v/>
      </c>
      <c r="S504" s="17" t="str">
        <f t="shared" si="76"/>
        <v/>
      </c>
      <c r="T504" s="17" t="str">
        <f t="shared" si="77"/>
        <v/>
      </c>
      <c r="U504" s="17"/>
      <c r="V504" s="17" t="str">
        <f t="shared" si="78"/>
        <v/>
      </c>
    </row>
    <row r="505" spans="1:22" ht="21.75" hidden="1" customHeight="1" x14ac:dyDescent="0.25">
      <c r="A505" s="28">
        <v>504</v>
      </c>
      <c r="B505" s="15">
        <v>2281686</v>
      </c>
      <c r="C505" s="16">
        <v>46114</v>
      </c>
      <c r="D505" s="16">
        <v>46117</v>
      </c>
      <c r="E505" s="15" t="s">
        <v>6657</v>
      </c>
      <c r="F505" s="15" t="s">
        <v>166</v>
      </c>
      <c r="H505" s="15">
        <v>508088876</v>
      </c>
      <c r="I505" s="15">
        <v>8</v>
      </c>
      <c r="J505" s="15" t="s">
        <v>6715</v>
      </c>
      <c r="K505" s="15" t="s">
        <v>574</v>
      </c>
      <c r="L505" s="61" t="s">
        <v>5803</v>
      </c>
      <c r="M505" s="15" t="s">
        <v>162</v>
      </c>
      <c r="O505" s="30" t="str">
        <f t="shared" si="72"/>
        <v>ü</v>
      </c>
      <c r="P505" s="30" t="str">
        <f t="shared" si="73"/>
        <v>ü</v>
      </c>
      <c r="Q505" s="30" t="str">
        <f t="shared" si="74"/>
        <v>ü</v>
      </c>
      <c r="R505" s="30" t="str">
        <f t="shared" si="75"/>
        <v/>
      </c>
      <c r="S505" s="17" t="str">
        <f t="shared" si="76"/>
        <v/>
      </c>
      <c r="T505" s="17" t="str">
        <f t="shared" si="77"/>
        <v/>
      </c>
      <c r="U505" s="17"/>
      <c r="V505" s="17" t="str">
        <f t="shared" si="78"/>
        <v/>
      </c>
    </row>
    <row r="506" spans="1:22" ht="21.75" hidden="1" customHeight="1" x14ac:dyDescent="0.25">
      <c r="A506" s="28">
        <v>505</v>
      </c>
      <c r="B506" s="15">
        <v>2281657</v>
      </c>
      <c r="C506" s="16">
        <v>46114</v>
      </c>
      <c r="D506" s="16">
        <v>46116</v>
      </c>
      <c r="E506" s="15" t="s">
        <v>6658</v>
      </c>
      <c r="F506" s="15" t="s">
        <v>166</v>
      </c>
      <c r="H506" s="15">
        <v>561560666</v>
      </c>
      <c r="I506" s="15">
        <v>23</v>
      </c>
      <c r="J506" s="15">
        <v>36</v>
      </c>
      <c r="K506" s="15" t="s">
        <v>346</v>
      </c>
      <c r="L506" s="61" t="s">
        <v>4897</v>
      </c>
      <c r="M506" s="15" t="s">
        <v>162</v>
      </c>
      <c r="O506" s="30" t="str">
        <f t="shared" si="72"/>
        <v>ü</v>
      </c>
      <c r="P506" s="30" t="str">
        <f t="shared" si="73"/>
        <v>ü</v>
      </c>
      <c r="Q506" s="30" t="str">
        <f t="shared" si="74"/>
        <v>ü</v>
      </c>
      <c r="R506" s="30" t="str">
        <f t="shared" si="75"/>
        <v/>
      </c>
      <c r="S506" s="17" t="str">
        <f t="shared" si="76"/>
        <v>ü</v>
      </c>
      <c r="T506" s="17" t="str">
        <f t="shared" si="77"/>
        <v/>
      </c>
      <c r="U506" s="17"/>
      <c r="V506" s="17" t="str">
        <f t="shared" si="78"/>
        <v/>
      </c>
    </row>
    <row r="507" spans="1:22" ht="21.75" hidden="1" customHeight="1" x14ac:dyDescent="0.25">
      <c r="A507" s="28">
        <v>506</v>
      </c>
      <c r="B507" s="15">
        <v>2281642</v>
      </c>
      <c r="C507" s="16">
        <v>46114</v>
      </c>
      <c r="D507" s="16">
        <v>46117</v>
      </c>
      <c r="E507" s="15" t="s">
        <v>6659</v>
      </c>
      <c r="F507" s="15" t="s">
        <v>166</v>
      </c>
      <c r="H507" s="15">
        <v>562588940</v>
      </c>
      <c r="J507" s="15">
        <v>4705</v>
      </c>
      <c r="K507" s="15" t="s">
        <v>374</v>
      </c>
      <c r="L507" s="61" t="s">
        <v>6716</v>
      </c>
      <c r="M507" s="15" t="s">
        <v>162</v>
      </c>
      <c r="O507" s="30" t="str">
        <f t="shared" si="72"/>
        <v/>
      </c>
      <c r="P507" s="30" t="str">
        <f t="shared" si="73"/>
        <v/>
      </c>
      <c r="Q507" s="30" t="str">
        <f t="shared" si="74"/>
        <v>ü</v>
      </c>
      <c r="R507" s="30" t="str">
        <f t="shared" si="75"/>
        <v/>
      </c>
      <c r="S507" s="17" t="str">
        <f t="shared" si="76"/>
        <v>ü</v>
      </c>
      <c r="T507" s="17" t="str">
        <f t="shared" si="77"/>
        <v/>
      </c>
      <c r="U507" s="17"/>
      <c r="V507" s="17" t="str">
        <f t="shared" si="78"/>
        <v>ü</v>
      </c>
    </row>
    <row r="508" spans="1:22" ht="21.75" hidden="1" customHeight="1" x14ac:dyDescent="0.25">
      <c r="A508" s="28">
        <v>507</v>
      </c>
      <c r="B508" s="15">
        <v>2285982</v>
      </c>
      <c r="C508" s="16">
        <v>46117</v>
      </c>
      <c r="D508" s="16">
        <v>46118</v>
      </c>
      <c r="E508" s="15" t="s">
        <v>6717</v>
      </c>
      <c r="F508" s="15" t="s">
        <v>166</v>
      </c>
      <c r="H508" s="15">
        <v>563499555</v>
      </c>
      <c r="I508" s="15">
        <v>47</v>
      </c>
      <c r="J508" s="15">
        <v>8</v>
      </c>
      <c r="K508" s="15" t="s">
        <v>358</v>
      </c>
      <c r="L508" s="61" t="s">
        <v>6246</v>
      </c>
      <c r="M508" s="15" t="s">
        <v>6448</v>
      </c>
      <c r="O508" s="30" t="str">
        <f t="shared" si="72"/>
        <v>ü</v>
      </c>
      <c r="P508" s="30" t="str">
        <f t="shared" si="73"/>
        <v>ü</v>
      </c>
      <c r="Q508" s="30" t="str">
        <f t="shared" si="74"/>
        <v>ü</v>
      </c>
      <c r="R508" s="30" t="str">
        <f t="shared" si="75"/>
        <v/>
      </c>
      <c r="S508" s="17" t="str">
        <f t="shared" si="76"/>
        <v>ü</v>
      </c>
      <c r="T508" s="17" t="str">
        <f t="shared" si="77"/>
        <v/>
      </c>
      <c r="U508" s="17"/>
      <c r="V508" s="17" t="str">
        <f t="shared" si="78"/>
        <v/>
      </c>
    </row>
    <row r="509" spans="1:22" ht="21.75" hidden="1" customHeight="1" x14ac:dyDescent="0.25">
      <c r="A509" s="28">
        <v>508</v>
      </c>
      <c r="B509" s="15">
        <v>2285979</v>
      </c>
      <c r="C509" s="16">
        <v>46117</v>
      </c>
      <c r="D509" s="16">
        <v>46119</v>
      </c>
      <c r="F509" s="15" t="s">
        <v>166</v>
      </c>
      <c r="H509" s="15">
        <v>522054424</v>
      </c>
      <c r="I509" s="15" t="s">
        <v>45</v>
      </c>
      <c r="J509" s="15">
        <v>4</v>
      </c>
      <c r="K509" s="15" t="s">
        <v>6790</v>
      </c>
      <c r="M509" s="15" t="s">
        <v>165</v>
      </c>
      <c r="O509" s="30" t="str">
        <f t="shared" si="72"/>
        <v/>
      </c>
      <c r="P509" s="30" t="str">
        <f t="shared" si="73"/>
        <v/>
      </c>
      <c r="Q509" s="30" t="str">
        <f t="shared" si="74"/>
        <v/>
      </c>
      <c r="R509" s="30" t="str">
        <f t="shared" si="75"/>
        <v/>
      </c>
      <c r="S509" s="17" t="str">
        <f t="shared" si="76"/>
        <v/>
      </c>
      <c r="T509" s="17" t="str">
        <f t="shared" si="77"/>
        <v/>
      </c>
      <c r="U509" s="17"/>
      <c r="V509" s="17" t="str">
        <f t="shared" si="78"/>
        <v/>
      </c>
    </row>
    <row r="510" spans="1:22" ht="21.75" hidden="1" customHeight="1" x14ac:dyDescent="0.25">
      <c r="A510" s="28">
        <v>509</v>
      </c>
      <c r="B510" s="15">
        <v>2285950</v>
      </c>
      <c r="C510" s="16">
        <v>46117</v>
      </c>
      <c r="D510" s="16">
        <v>46119</v>
      </c>
      <c r="E510" s="15" t="s">
        <v>6718</v>
      </c>
      <c r="F510" s="15" t="s">
        <v>166</v>
      </c>
      <c r="H510" s="15">
        <v>503336370</v>
      </c>
      <c r="I510" s="15">
        <v>581</v>
      </c>
      <c r="J510" s="15">
        <v>581</v>
      </c>
      <c r="K510" s="15" t="s">
        <v>237</v>
      </c>
      <c r="L510" s="61" t="s">
        <v>4896</v>
      </c>
      <c r="M510" s="15" t="s">
        <v>158</v>
      </c>
      <c r="O510" s="30" t="str">
        <f t="shared" si="72"/>
        <v>ü</v>
      </c>
      <c r="P510" s="30" t="str">
        <f t="shared" si="73"/>
        <v>ü</v>
      </c>
      <c r="Q510" s="30" t="str">
        <f t="shared" si="74"/>
        <v>ü</v>
      </c>
      <c r="R510" s="30" t="str">
        <f t="shared" si="75"/>
        <v/>
      </c>
      <c r="S510" s="17" t="str">
        <f t="shared" si="76"/>
        <v>ü</v>
      </c>
      <c r="T510" s="17" t="str">
        <f t="shared" si="77"/>
        <v/>
      </c>
      <c r="U510" s="17"/>
      <c r="V510" s="17" t="str">
        <f t="shared" si="78"/>
        <v/>
      </c>
    </row>
    <row r="511" spans="1:22" ht="21.75" hidden="1" customHeight="1" x14ac:dyDescent="0.25">
      <c r="A511" s="28">
        <v>510</v>
      </c>
      <c r="B511" s="15">
        <v>2285934</v>
      </c>
      <c r="C511" s="16">
        <v>46117</v>
      </c>
      <c r="D511" s="16">
        <v>46119</v>
      </c>
      <c r="E511" s="15" t="s">
        <v>6719</v>
      </c>
      <c r="F511" s="15" t="s">
        <v>166</v>
      </c>
      <c r="H511" s="15">
        <v>503033699</v>
      </c>
      <c r="I511" s="15">
        <v>40</v>
      </c>
      <c r="J511" s="15">
        <v>16</v>
      </c>
      <c r="K511" s="15" t="s">
        <v>222</v>
      </c>
      <c r="L511" s="61" t="s">
        <v>4988</v>
      </c>
      <c r="M511" s="15" t="s">
        <v>211</v>
      </c>
      <c r="O511" s="30" t="str">
        <f t="shared" si="72"/>
        <v>ü</v>
      </c>
      <c r="P511" s="30" t="str">
        <f t="shared" si="73"/>
        <v>ü</v>
      </c>
      <c r="Q511" s="30" t="str">
        <f t="shared" si="74"/>
        <v>ü</v>
      </c>
      <c r="R511" s="30" t="str">
        <f t="shared" si="75"/>
        <v/>
      </c>
      <c r="S511" s="17" t="str">
        <f t="shared" si="76"/>
        <v/>
      </c>
      <c r="T511" s="17" t="str">
        <f t="shared" si="77"/>
        <v/>
      </c>
      <c r="U511" s="17"/>
      <c r="V511" s="17" t="str">
        <f t="shared" si="78"/>
        <v/>
      </c>
    </row>
    <row r="512" spans="1:22" ht="21.75" hidden="1" customHeight="1" x14ac:dyDescent="0.25">
      <c r="A512" s="28">
        <v>511</v>
      </c>
      <c r="B512" s="15">
        <v>2285929</v>
      </c>
      <c r="C512" s="16">
        <v>46117</v>
      </c>
      <c r="D512" s="16">
        <v>46118</v>
      </c>
      <c r="E512" s="15" t="s">
        <v>6226</v>
      </c>
      <c r="F512" s="15" t="s">
        <v>166</v>
      </c>
      <c r="H512" s="15">
        <v>506282545</v>
      </c>
      <c r="I512" s="15">
        <v>49</v>
      </c>
      <c r="J512" s="15">
        <v>5</v>
      </c>
      <c r="K512" s="15" t="s">
        <v>356</v>
      </c>
      <c r="L512" s="61" t="s">
        <v>4897</v>
      </c>
      <c r="M512" s="15" t="s">
        <v>6448</v>
      </c>
      <c r="O512" s="30" t="str">
        <f t="shared" si="72"/>
        <v>ü</v>
      </c>
      <c r="P512" s="30" t="str">
        <f t="shared" si="73"/>
        <v>ü</v>
      </c>
      <c r="Q512" s="30" t="str">
        <f t="shared" si="74"/>
        <v>ü</v>
      </c>
      <c r="R512" s="30" t="str">
        <f t="shared" si="75"/>
        <v/>
      </c>
      <c r="S512" s="17" t="str">
        <f t="shared" si="76"/>
        <v>ü</v>
      </c>
      <c r="T512" s="17" t="str">
        <f t="shared" si="77"/>
        <v/>
      </c>
      <c r="U512" s="17"/>
      <c r="V512" s="17" t="str">
        <f t="shared" si="78"/>
        <v/>
      </c>
    </row>
    <row r="513" spans="1:22" ht="21.75" hidden="1" customHeight="1" x14ac:dyDescent="0.25">
      <c r="A513" s="28">
        <v>512</v>
      </c>
      <c r="B513" s="15">
        <v>2285925</v>
      </c>
      <c r="C513" s="16">
        <v>46117</v>
      </c>
      <c r="D513" s="16">
        <v>46118</v>
      </c>
      <c r="E513" s="15" t="s">
        <v>6720</v>
      </c>
      <c r="F513" s="15" t="s">
        <v>166</v>
      </c>
      <c r="H513" s="15">
        <v>527001378</v>
      </c>
      <c r="I513" s="15">
        <v>134</v>
      </c>
      <c r="J513" s="15">
        <v>4</v>
      </c>
      <c r="K513" s="15" t="s">
        <v>229</v>
      </c>
      <c r="L513" s="61" t="s">
        <v>5500</v>
      </c>
      <c r="M513" s="15" t="s">
        <v>164</v>
      </c>
      <c r="O513" s="30" t="str">
        <f t="shared" ref="O513:O576" si="79">IF(COUNTIF($L513,"*نمل*")&gt;=1,"ü","")</f>
        <v>ü</v>
      </c>
      <c r="P513" s="30" t="str">
        <f t="shared" ref="P513:P576" si="80">IF(COUNTIF(L513,"*صراصير*")&gt;=1,"ü","")</f>
        <v>ü</v>
      </c>
      <c r="Q513" s="30" t="str">
        <f t="shared" ref="Q513:Q576" si="81">IF(COUNTIF(L513,"*بعوض*")&gt;=1,"ü","")</f>
        <v/>
      </c>
      <c r="R513" s="30" t="str">
        <f t="shared" ref="R513:R576" si="82">IF(COUNTIF(L513,"*باعوض*")&gt;=1,"ü","")</f>
        <v/>
      </c>
      <c r="S513" s="17" t="str">
        <f t="shared" ref="S513:S576" si="83">IF(COUNTIF(L513,"*ذباب*")&gt;=1,"ü","")</f>
        <v/>
      </c>
      <c r="T513" s="17" t="str">
        <f t="shared" ref="T513:T576" si="84">IF(COUNTIF(L513,"*فئران*")&gt;=1,"ü","")</f>
        <v/>
      </c>
      <c r="U513" s="17"/>
      <c r="V513" s="17" t="str">
        <f t="shared" ref="V513:V576" si="85">IF(COUNTIF(L513,"*عقارب*")&gt;=1,"ü","")</f>
        <v>ü</v>
      </c>
    </row>
    <row r="514" spans="1:22" ht="21.75" hidden="1" customHeight="1" x14ac:dyDescent="0.25">
      <c r="A514" s="28">
        <v>513</v>
      </c>
      <c r="B514" s="15">
        <v>2285923</v>
      </c>
      <c r="C514" s="16">
        <v>46117</v>
      </c>
      <c r="D514" s="16">
        <v>46118</v>
      </c>
      <c r="E514" s="15" t="s">
        <v>6721</v>
      </c>
      <c r="F514" s="15" t="s">
        <v>166</v>
      </c>
      <c r="H514" s="15">
        <v>551800002</v>
      </c>
      <c r="I514" s="15">
        <v>38</v>
      </c>
      <c r="J514" s="15">
        <v>12</v>
      </c>
      <c r="K514" s="15" t="s">
        <v>219</v>
      </c>
      <c r="L514" s="61" t="s">
        <v>4905</v>
      </c>
      <c r="M514" s="15" t="s">
        <v>211</v>
      </c>
      <c r="O514" s="30" t="str">
        <f t="shared" si="79"/>
        <v>ü</v>
      </c>
      <c r="P514" s="30" t="str">
        <f t="shared" si="80"/>
        <v>ü</v>
      </c>
      <c r="Q514" s="30" t="str">
        <f t="shared" si="81"/>
        <v>ü</v>
      </c>
      <c r="R514" s="30" t="str">
        <f t="shared" si="82"/>
        <v/>
      </c>
      <c r="S514" s="17" t="str">
        <f t="shared" si="83"/>
        <v>ü</v>
      </c>
      <c r="T514" s="17" t="str">
        <f t="shared" si="84"/>
        <v/>
      </c>
      <c r="U514" s="17"/>
      <c r="V514" s="17" t="str">
        <f t="shared" si="85"/>
        <v>ü</v>
      </c>
    </row>
    <row r="515" spans="1:22" ht="21.75" hidden="1" customHeight="1" x14ac:dyDescent="0.25">
      <c r="A515" s="28">
        <v>514</v>
      </c>
      <c r="B515" s="15">
        <v>2285920</v>
      </c>
      <c r="C515" s="16">
        <v>46117</v>
      </c>
      <c r="D515" s="16">
        <v>46119</v>
      </c>
      <c r="E515" s="15" t="s">
        <v>5470</v>
      </c>
      <c r="F515" s="15" t="s">
        <v>166</v>
      </c>
      <c r="H515" s="15">
        <v>504241714</v>
      </c>
      <c r="I515" s="15">
        <v>57</v>
      </c>
      <c r="J515" s="15">
        <v>8</v>
      </c>
      <c r="K515" s="15" t="s">
        <v>422</v>
      </c>
      <c r="L515" s="61" t="s">
        <v>6791</v>
      </c>
      <c r="M515" s="15" t="s">
        <v>165</v>
      </c>
      <c r="O515" s="30" t="str">
        <f t="shared" si="79"/>
        <v/>
      </c>
      <c r="P515" s="30" t="str">
        <f t="shared" si="80"/>
        <v/>
      </c>
      <c r="Q515" s="30" t="str">
        <f t="shared" si="81"/>
        <v/>
      </c>
      <c r="R515" s="30" t="str">
        <f t="shared" si="82"/>
        <v/>
      </c>
      <c r="S515" s="17" t="str">
        <f t="shared" si="83"/>
        <v/>
      </c>
      <c r="T515" s="17" t="str">
        <f t="shared" si="84"/>
        <v/>
      </c>
      <c r="U515" s="17"/>
      <c r="V515" s="17" t="str">
        <f t="shared" si="85"/>
        <v/>
      </c>
    </row>
    <row r="516" spans="1:22" ht="21.75" hidden="1" customHeight="1" x14ac:dyDescent="0.25">
      <c r="A516" s="28">
        <v>515</v>
      </c>
      <c r="B516" s="15">
        <v>2285919</v>
      </c>
      <c r="C516" s="16">
        <v>46116</v>
      </c>
      <c r="D516" s="16">
        <v>46118</v>
      </c>
      <c r="E516" s="15" t="s">
        <v>6722</v>
      </c>
      <c r="F516" s="15" t="s">
        <v>166</v>
      </c>
      <c r="H516" s="15">
        <v>566788879</v>
      </c>
      <c r="I516" s="15" t="s">
        <v>6792</v>
      </c>
      <c r="J516" s="15">
        <v>390</v>
      </c>
      <c r="K516" s="15" t="s">
        <v>336</v>
      </c>
      <c r="L516" s="61" t="s">
        <v>5177</v>
      </c>
      <c r="M516" s="15" t="s">
        <v>486</v>
      </c>
      <c r="O516" s="30" t="str">
        <f t="shared" si="79"/>
        <v/>
      </c>
      <c r="P516" s="30" t="str">
        <f t="shared" si="80"/>
        <v/>
      </c>
      <c r="Q516" s="30" t="str">
        <f t="shared" si="81"/>
        <v>ü</v>
      </c>
      <c r="R516" s="30" t="str">
        <f t="shared" si="82"/>
        <v/>
      </c>
      <c r="S516" s="17" t="str">
        <f t="shared" si="83"/>
        <v/>
      </c>
      <c r="T516" s="17" t="str">
        <f t="shared" si="84"/>
        <v/>
      </c>
      <c r="U516" s="17"/>
      <c r="V516" s="17" t="str">
        <f t="shared" si="85"/>
        <v/>
      </c>
    </row>
    <row r="517" spans="1:22" ht="21.75" hidden="1" customHeight="1" x14ac:dyDescent="0.25">
      <c r="A517" s="28">
        <v>516</v>
      </c>
      <c r="B517" s="15">
        <v>2285918</v>
      </c>
      <c r="C517" s="16">
        <v>46116</v>
      </c>
      <c r="D517" s="16">
        <v>46119</v>
      </c>
      <c r="E517" s="15" t="s">
        <v>5193</v>
      </c>
      <c r="F517" s="15" t="s">
        <v>166</v>
      </c>
      <c r="H517" s="15">
        <v>507871828</v>
      </c>
      <c r="I517" s="15">
        <v>9</v>
      </c>
      <c r="J517" s="15">
        <v>18</v>
      </c>
      <c r="K517" s="15" t="s">
        <v>355</v>
      </c>
      <c r="L517" s="61" t="s">
        <v>4905</v>
      </c>
      <c r="M517" s="15" t="s">
        <v>211</v>
      </c>
      <c r="O517" s="30" t="str">
        <f t="shared" si="79"/>
        <v>ü</v>
      </c>
      <c r="P517" s="30" t="str">
        <f t="shared" si="80"/>
        <v>ü</v>
      </c>
      <c r="Q517" s="30" t="str">
        <f t="shared" si="81"/>
        <v>ü</v>
      </c>
      <c r="R517" s="30" t="str">
        <f t="shared" si="82"/>
        <v/>
      </c>
      <c r="S517" s="17" t="str">
        <f t="shared" si="83"/>
        <v>ü</v>
      </c>
      <c r="T517" s="17" t="str">
        <f t="shared" si="84"/>
        <v/>
      </c>
      <c r="U517" s="17"/>
      <c r="V517" s="17" t="str">
        <f t="shared" si="85"/>
        <v>ü</v>
      </c>
    </row>
    <row r="518" spans="1:22" ht="21.75" hidden="1" customHeight="1" x14ac:dyDescent="0.25">
      <c r="A518" s="28">
        <v>517</v>
      </c>
      <c r="B518" s="15">
        <v>2285915</v>
      </c>
      <c r="C518" s="16">
        <v>46116</v>
      </c>
      <c r="D518" s="16">
        <v>46118</v>
      </c>
      <c r="E518" s="15" t="s">
        <v>6723</v>
      </c>
      <c r="F518" s="15" t="s">
        <v>166</v>
      </c>
      <c r="H518" s="15">
        <v>502308000</v>
      </c>
      <c r="I518" s="15" t="s">
        <v>6793</v>
      </c>
      <c r="J518" s="15" t="s">
        <v>4941</v>
      </c>
      <c r="K518" s="15" t="s">
        <v>668</v>
      </c>
      <c r="L518" s="61" t="s">
        <v>4919</v>
      </c>
      <c r="M518" s="15" t="s">
        <v>162</v>
      </c>
      <c r="O518" s="30" t="str">
        <f t="shared" si="79"/>
        <v/>
      </c>
      <c r="P518" s="30" t="str">
        <f t="shared" si="80"/>
        <v/>
      </c>
      <c r="Q518" s="30" t="str">
        <f t="shared" si="81"/>
        <v>ü</v>
      </c>
      <c r="R518" s="30" t="str">
        <f t="shared" si="82"/>
        <v/>
      </c>
      <c r="S518" s="17" t="str">
        <f t="shared" si="83"/>
        <v/>
      </c>
      <c r="T518" s="17" t="str">
        <f t="shared" si="84"/>
        <v/>
      </c>
      <c r="U518" s="17"/>
      <c r="V518" s="17" t="str">
        <f t="shared" si="85"/>
        <v/>
      </c>
    </row>
    <row r="519" spans="1:22" ht="21.75" hidden="1" customHeight="1" x14ac:dyDescent="0.25">
      <c r="A519" s="28">
        <v>518</v>
      </c>
      <c r="B519" s="15">
        <v>2285914</v>
      </c>
      <c r="C519" s="16">
        <v>46116</v>
      </c>
      <c r="D519" s="16">
        <v>46118</v>
      </c>
      <c r="E519" s="15" t="s">
        <v>6724</v>
      </c>
      <c r="F519" s="15" t="s">
        <v>166</v>
      </c>
      <c r="H519" s="15">
        <v>508996609</v>
      </c>
      <c r="I519" s="15" t="s">
        <v>2452</v>
      </c>
      <c r="J519" s="15" t="s">
        <v>1230</v>
      </c>
      <c r="K519" s="15" t="s">
        <v>353</v>
      </c>
      <c r="L519" s="61" t="s">
        <v>5146</v>
      </c>
      <c r="M519" s="15" t="s">
        <v>158</v>
      </c>
      <c r="O519" s="30" t="str">
        <f t="shared" si="79"/>
        <v>ü</v>
      </c>
      <c r="P519" s="30" t="str">
        <f t="shared" si="80"/>
        <v/>
      </c>
      <c r="Q519" s="30" t="str">
        <f t="shared" si="81"/>
        <v>ü</v>
      </c>
      <c r="R519" s="30" t="str">
        <f t="shared" si="82"/>
        <v/>
      </c>
      <c r="S519" s="17" t="str">
        <f t="shared" si="83"/>
        <v/>
      </c>
      <c r="T519" s="17" t="str">
        <f t="shared" si="84"/>
        <v/>
      </c>
      <c r="U519" s="17"/>
      <c r="V519" s="17" t="str">
        <f t="shared" si="85"/>
        <v/>
      </c>
    </row>
    <row r="520" spans="1:22" ht="21.75" hidden="1" customHeight="1" x14ac:dyDescent="0.25">
      <c r="A520" s="28">
        <v>519</v>
      </c>
      <c r="B520" s="15">
        <v>2285911</v>
      </c>
      <c r="C520" s="16">
        <v>46116</v>
      </c>
      <c r="D520" s="16">
        <v>46118</v>
      </c>
      <c r="E520" s="15" t="s">
        <v>5339</v>
      </c>
      <c r="F520" s="15" t="s">
        <v>166</v>
      </c>
      <c r="H520" s="15">
        <v>506460141</v>
      </c>
      <c r="I520" s="15">
        <v>61</v>
      </c>
      <c r="J520" s="15">
        <v>18</v>
      </c>
      <c r="K520" s="15" t="s">
        <v>346</v>
      </c>
      <c r="L520" s="61" t="s">
        <v>4905</v>
      </c>
      <c r="M520" s="15" t="s">
        <v>162</v>
      </c>
      <c r="O520" s="30" t="str">
        <f t="shared" si="79"/>
        <v>ü</v>
      </c>
      <c r="P520" s="30" t="str">
        <f t="shared" si="80"/>
        <v>ü</v>
      </c>
      <c r="Q520" s="30" t="str">
        <f t="shared" si="81"/>
        <v>ü</v>
      </c>
      <c r="R520" s="30" t="str">
        <f t="shared" si="82"/>
        <v/>
      </c>
      <c r="S520" s="17" t="str">
        <f t="shared" si="83"/>
        <v>ü</v>
      </c>
      <c r="T520" s="17" t="str">
        <f t="shared" si="84"/>
        <v/>
      </c>
      <c r="U520" s="17"/>
      <c r="V520" s="17" t="str">
        <f t="shared" si="85"/>
        <v>ü</v>
      </c>
    </row>
    <row r="521" spans="1:22" ht="21.75" hidden="1" customHeight="1" x14ac:dyDescent="0.25">
      <c r="A521" s="28">
        <v>520</v>
      </c>
      <c r="B521" s="15">
        <v>2285910</v>
      </c>
      <c r="C521" s="16">
        <v>46116</v>
      </c>
      <c r="D521" s="16">
        <v>46118</v>
      </c>
      <c r="E521" s="15" t="s">
        <v>5339</v>
      </c>
      <c r="F521" s="15" t="s">
        <v>166</v>
      </c>
      <c r="H521" s="15">
        <v>507744074</v>
      </c>
      <c r="I521" s="15">
        <v>1469</v>
      </c>
      <c r="J521" s="15">
        <v>1369</v>
      </c>
      <c r="K521" s="15" t="s">
        <v>233</v>
      </c>
      <c r="L521" s="61" t="s">
        <v>4905</v>
      </c>
      <c r="M521" s="15" t="s">
        <v>6447</v>
      </c>
      <c r="O521" s="30" t="str">
        <f t="shared" si="79"/>
        <v>ü</v>
      </c>
      <c r="P521" s="30" t="str">
        <f t="shared" si="80"/>
        <v>ü</v>
      </c>
      <c r="Q521" s="30" t="str">
        <f t="shared" si="81"/>
        <v>ü</v>
      </c>
      <c r="R521" s="30" t="str">
        <f t="shared" si="82"/>
        <v/>
      </c>
      <c r="S521" s="17" t="str">
        <f t="shared" si="83"/>
        <v>ü</v>
      </c>
      <c r="T521" s="17" t="str">
        <f t="shared" si="84"/>
        <v/>
      </c>
      <c r="U521" s="17"/>
      <c r="V521" s="17" t="str">
        <f t="shared" si="85"/>
        <v>ü</v>
      </c>
    </row>
    <row r="522" spans="1:22" ht="21.75" hidden="1" customHeight="1" x14ac:dyDescent="0.25">
      <c r="A522" s="28">
        <v>521</v>
      </c>
      <c r="B522" s="15">
        <v>2285908</v>
      </c>
      <c r="C522" s="16">
        <v>46116</v>
      </c>
      <c r="D522" s="16">
        <v>46118</v>
      </c>
      <c r="E522" s="15" t="s">
        <v>6226</v>
      </c>
      <c r="F522" s="15" t="s">
        <v>166</v>
      </c>
      <c r="H522" s="15">
        <v>505959949</v>
      </c>
      <c r="I522" s="15">
        <v>24</v>
      </c>
      <c r="J522" s="15">
        <v>14</v>
      </c>
      <c r="K522" s="15" t="s">
        <v>376</v>
      </c>
      <c r="L522" s="61" t="s">
        <v>5027</v>
      </c>
      <c r="M522" s="15" t="s">
        <v>211</v>
      </c>
      <c r="O522" s="30" t="str">
        <f t="shared" si="79"/>
        <v/>
      </c>
      <c r="P522" s="30" t="str">
        <f t="shared" si="80"/>
        <v/>
      </c>
      <c r="Q522" s="30" t="str">
        <f t="shared" si="81"/>
        <v/>
      </c>
      <c r="R522" s="30" t="str">
        <f t="shared" si="82"/>
        <v/>
      </c>
      <c r="S522" s="17" t="str">
        <f t="shared" si="83"/>
        <v/>
      </c>
      <c r="T522" s="17" t="str">
        <f t="shared" si="84"/>
        <v/>
      </c>
      <c r="U522" s="17"/>
      <c r="V522" s="17" t="str">
        <f t="shared" si="85"/>
        <v/>
      </c>
    </row>
    <row r="523" spans="1:22" ht="21.75" hidden="1" customHeight="1" x14ac:dyDescent="0.25">
      <c r="A523" s="28">
        <v>522</v>
      </c>
      <c r="B523" s="15">
        <v>2285905</v>
      </c>
      <c r="C523" s="16">
        <v>46116</v>
      </c>
      <c r="D523" s="16">
        <v>46118</v>
      </c>
      <c r="E523" s="15" t="s">
        <v>6327</v>
      </c>
      <c r="F523" s="15" t="s">
        <v>166</v>
      </c>
      <c r="H523" s="15">
        <v>505976961</v>
      </c>
      <c r="I523" s="15">
        <v>15</v>
      </c>
      <c r="J523" s="15">
        <v>32</v>
      </c>
      <c r="K523" s="15" t="s">
        <v>232</v>
      </c>
      <c r="L523" s="61" t="s">
        <v>5027</v>
      </c>
      <c r="M523" s="15" t="s">
        <v>164</v>
      </c>
      <c r="O523" s="30" t="str">
        <f t="shared" si="79"/>
        <v/>
      </c>
      <c r="P523" s="30" t="str">
        <f t="shared" si="80"/>
        <v/>
      </c>
      <c r="Q523" s="30" t="str">
        <f t="shared" si="81"/>
        <v/>
      </c>
      <c r="R523" s="30" t="str">
        <f t="shared" si="82"/>
        <v/>
      </c>
      <c r="S523" s="17" t="str">
        <f t="shared" si="83"/>
        <v/>
      </c>
      <c r="T523" s="17" t="str">
        <f t="shared" si="84"/>
        <v/>
      </c>
      <c r="U523" s="17"/>
      <c r="V523" s="17" t="str">
        <f t="shared" si="85"/>
        <v/>
      </c>
    </row>
    <row r="524" spans="1:22" ht="21.75" hidden="1" customHeight="1" x14ac:dyDescent="0.25">
      <c r="A524" s="28">
        <v>523</v>
      </c>
      <c r="B524" s="15">
        <v>2285903</v>
      </c>
      <c r="C524" s="16">
        <v>46116</v>
      </c>
      <c r="D524" s="16">
        <v>46118</v>
      </c>
      <c r="E524" s="15" t="s">
        <v>6327</v>
      </c>
      <c r="F524" s="15" t="s">
        <v>166</v>
      </c>
      <c r="H524" s="15">
        <v>505869905</v>
      </c>
      <c r="I524" s="15">
        <v>15</v>
      </c>
      <c r="J524" s="15">
        <v>35</v>
      </c>
      <c r="K524" s="15" t="s">
        <v>232</v>
      </c>
      <c r="L524" s="61" t="s">
        <v>5027</v>
      </c>
      <c r="M524" s="15" t="s">
        <v>164</v>
      </c>
      <c r="O524" s="30" t="str">
        <f t="shared" si="79"/>
        <v/>
      </c>
      <c r="P524" s="30" t="str">
        <f t="shared" si="80"/>
        <v/>
      </c>
      <c r="Q524" s="30" t="str">
        <f t="shared" si="81"/>
        <v/>
      </c>
      <c r="R524" s="30" t="str">
        <f t="shared" si="82"/>
        <v/>
      </c>
      <c r="S524" s="17" t="str">
        <f t="shared" si="83"/>
        <v/>
      </c>
      <c r="T524" s="17" t="str">
        <f t="shared" si="84"/>
        <v/>
      </c>
      <c r="U524" s="17"/>
      <c r="V524" s="17" t="str">
        <f t="shared" si="85"/>
        <v/>
      </c>
    </row>
    <row r="525" spans="1:22" ht="21.75" hidden="1" customHeight="1" x14ac:dyDescent="0.25">
      <c r="A525" s="28">
        <v>524</v>
      </c>
      <c r="B525" s="15">
        <v>2285901</v>
      </c>
      <c r="C525" s="16">
        <v>46116</v>
      </c>
      <c r="D525" s="16">
        <v>46118</v>
      </c>
      <c r="E525" s="15" t="s">
        <v>6327</v>
      </c>
      <c r="F525" s="15" t="s">
        <v>166</v>
      </c>
      <c r="H525" s="15">
        <v>563009776</v>
      </c>
      <c r="I525" s="15">
        <v>15</v>
      </c>
      <c r="J525" s="15">
        <v>31</v>
      </c>
      <c r="K525" s="15" t="s">
        <v>232</v>
      </c>
      <c r="L525" s="61" t="s">
        <v>5027</v>
      </c>
      <c r="M525" s="15" t="s">
        <v>164</v>
      </c>
      <c r="O525" s="30" t="str">
        <f t="shared" si="79"/>
        <v/>
      </c>
      <c r="P525" s="30" t="str">
        <f t="shared" si="80"/>
        <v/>
      </c>
      <c r="Q525" s="30" t="str">
        <f t="shared" si="81"/>
        <v/>
      </c>
      <c r="R525" s="30" t="str">
        <f t="shared" si="82"/>
        <v/>
      </c>
      <c r="S525" s="17" t="str">
        <f t="shared" si="83"/>
        <v/>
      </c>
      <c r="T525" s="17" t="str">
        <f t="shared" si="84"/>
        <v/>
      </c>
      <c r="U525" s="17"/>
      <c r="V525" s="17" t="str">
        <f t="shared" si="85"/>
        <v/>
      </c>
    </row>
    <row r="526" spans="1:22" ht="21.75" hidden="1" customHeight="1" x14ac:dyDescent="0.25">
      <c r="A526" s="28">
        <v>525</v>
      </c>
      <c r="B526" s="15">
        <v>2285896</v>
      </c>
      <c r="C526" s="16">
        <v>46116</v>
      </c>
      <c r="D526" s="16">
        <v>46119</v>
      </c>
      <c r="E526" s="15" t="s">
        <v>6725</v>
      </c>
      <c r="F526" s="15" t="s">
        <v>166</v>
      </c>
      <c r="H526" s="15">
        <v>504744475</v>
      </c>
      <c r="I526" s="15">
        <v>144</v>
      </c>
      <c r="J526" s="15">
        <v>1954</v>
      </c>
      <c r="K526" s="15" t="s">
        <v>228</v>
      </c>
      <c r="L526" s="61" t="s">
        <v>4905</v>
      </c>
      <c r="M526" s="15" t="s">
        <v>486</v>
      </c>
      <c r="O526" s="30" t="str">
        <f t="shared" si="79"/>
        <v>ü</v>
      </c>
      <c r="P526" s="30" t="str">
        <f t="shared" si="80"/>
        <v>ü</v>
      </c>
      <c r="Q526" s="30" t="str">
        <f t="shared" si="81"/>
        <v>ü</v>
      </c>
      <c r="R526" s="30" t="str">
        <f t="shared" si="82"/>
        <v/>
      </c>
      <c r="S526" s="17" t="str">
        <f t="shared" si="83"/>
        <v>ü</v>
      </c>
      <c r="T526" s="17" t="str">
        <f t="shared" si="84"/>
        <v/>
      </c>
      <c r="U526" s="17"/>
      <c r="V526" s="17" t="str">
        <f t="shared" si="85"/>
        <v>ü</v>
      </c>
    </row>
    <row r="527" spans="1:22" ht="21.75" hidden="1" customHeight="1" x14ac:dyDescent="0.25">
      <c r="A527" s="28">
        <v>526</v>
      </c>
      <c r="B527" s="15">
        <v>2285890</v>
      </c>
      <c r="C527" s="16">
        <v>46116</v>
      </c>
      <c r="D527" s="16"/>
      <c r="E527" s="15" t="s">
        <v>6726</v>
      </c>
      <c r="H527" s="15">
        <v>504098860</v>
      </c>
      <c r="I527" s="15">
        <v>35</v>
      </c>
      <c r="J527" s="15">
        <v>13</v>
      </c>
      <c r="K527" s="15" t="s">
        <v>225</v>
      </c>
      <c r="L527" s="61" t="s">
        <v>4975</v>
      </c>
      <c r="O527" s="30" t="str">
        <f t="shared" si="79"/>
        <v>ü</v>
      </c>
      <c r="P527" s="30" t="str">
        <f t="shared" si="80"/>
        <v>ü</v>
      </c>
      <c r="Q527" s="30" t="str">
        <f t="shared" si="81"/>
        <v>ü</v>
      </c>
      <c r="R527" s="30" t="str">
        <f t="shared" si="82"/>
        <v/>
      </c>
      <c r="S527" s="17" t="str">
        <f t="shared" si="83"/>
        <v>ü</v>
      </c>
      <c r="T527" s="17" t="str">
        <f t="shared" si="84"/>
        <v/>
      </c>
      <c r="U527" s="17"/>
      <c r="V527" s="17" t="str">
        <f t="shared" si="85"/>
        <v/>
      </c>
    </row>
    <row r="528" spans="1:22" ht="21.75" hidden="1" customHeight="1" x14ac:dyDescent="0.25">
      <c r="A528" s="28">
        <v>527</v>
      </c>
      <c r="B528" s="15">
        <v>2285883</v>
      </c>
      <c r="C528" s="16">
        <v>46116</v>
      </c>
      <c r="D528" s="16">
        <v>46118</v>
      </c>
      <c r="E528" s="15" t="s">
        <v>5371</v>
      </c>
      <c r="F528" s="15" t="s">
        <v>166</v>
      </c>
      <c r="H528" s="15">
        <v>509600090</v>
      </c>
      <c r="I528" s="15">
        <v>109</v>
      </c>
      <c r="J528" s="15">
        <v>4524</v>
      </c>
      <c r="K528" s="15" t="s">
        <v>221</v>
      </c>
      <c r="L528" s="61" t="s">
        <v>4905</v>
      </c>
      <c r="M528" s="15" t="s">
        <v>6447</v>
      </c>
      <c r="O528" s="30" t="str">
        <f t="shared" si="79"/>
        <v>ü</v>
      </c>
      <c r="P528" s="30" t="str">
        <f t="shared" si="80"/>
        <v>ü</v>
      </c>
      <c r="Q528" s="30" t="str">
        <f t="shared" si="81"/>
        <v>ü</v>
      </c>
      <c r="R528" s="30" t="str">
        <f t="shared" si="82"/>
        <v/>
      </c>
      <c r="S528" s="17" t="str">
        <f t="shared" si="83"/>
        <v>ü</v>
      </c>
      <c r="T528" s="17" t="str">
        <f t="shared" si="84"/>
        <v/>
      </c>
      <c r="U528" s="17"/>
      <c r="V528" s="17" t="str">
        <f t="shared" si="85"/>
        <v>ü</v>
      </c>
    </row>
    <row r="529" spans="1:22" ht="21.75" hidden="1" customHeight="1" x14ac:dyDescent="0.25">
      <c r="A529" s="28">
        <v>528</v>
      </c>
      <c r="B529" s="15">
        <v>2285881</v>
      </c>
      <c r="C529" s="16">
        <v>46116</v>
      </c>
      <c r="D529" s="16">
        <v>46118</v>
      </c>
      <c r="E529" s="15" t="s">
        <v>5694</v>
      </c>
      <c r="F529" s="15" t="s">
        <v>166</v>
      </c>
      <c r="H529" s="15">
        <v>551229565</v>
      </c>
      <c r="I529" s="15">
        <v>9</v>
      </c>
      <c r="J529" s="15">
        <v>6</v>
      </c>
      <c r="K529" s="15" t="s">
        <v>561</v>
      </c>
      <c r="L529" s="61" t="s">
        <v>6703</v>
      </c>
      <c r="M529" s="15" t="s">
        <v>211</v>
      </c>
      <c r="O529" s="30" t="str">
        <f t="shared" si="79"/>
        <v>ü</v>
      </c>
      <c r="P529" s="30" t="str">
        <f t="shared" si="80"/>
        <v/>
      </c>
      <c r="Q529" s="30" t="str">
        <f t="shared" si="81"/>
        <v>ü</v>
      </c>
      <c r="R529" s="30" t="str">
        <f t="shared" si="82"/>
        <v/>
      </c>
      <c r="S529" s="17" t="str">
        <f t="shared" si="83"/>
        <v>ü</v>
      </c>
      <c r="T529" s="17" t="str">
        <f t="shared" si="84"/>
        <v/>
      </c>
      <c r="U529" s="17"/>
      <c r="V529" s="17" t="str">
        <f t="shared" si="85"/>
        <v/>
      </c>
    </row>
    <row r="530" spans="1:22" ht="21.75" hidden="1" customHeight="1" x14ac:dyDescent="0.25">
      <c r="A530" s="28">
        <v>529</v>
      </c>
      <c r="B530" s="15">
        <v>2285878</v>
      </c>
      <c r="C530" s="16">
        <v>46116</v>
      </c>
      <c r="D530" s="16">
        <v>46118</v>
      </c>
      <c r="E530" s="15" t="s">
        <v>6727</v>
      </c>
      <c r="F530" s="15" t="s">
        <v>166</v>
      </c>
      <c r="H530" s="15">
        <v>504984599</v>
      </c>
      <c r="J530" s="15">
        <v>959</v>
      </c>
      <c r="K530" s="15" t="s">
        <v>237</v>
      </c>
      <c r="L530" s="61" t="s">
        <v>5155</v>
      </c>
      <c r="M530" s="15" t="s">
        <v>6447</v>
      </c>
      <c r="O530" s="30" t="str">
        <f t="shared" si="79"/>
        <v>ü</v>
      </c>
      <c r="P530" s="30" t="str">
        <f t="shared" si="80"/>
        <v/>
      </c>
      <c r="Q530" s="30" t="str">
        <f t="shared" si="81"/>
        <v>ü</v>
      </c>
      <c r="R530" s="30" t="str">
        <f t="shared" si="82"/>
        <v/>
      </c>
      <c r="S530" s="17" t="str">
        <f t="shared" si="83"/>
        <v>ü</v>
      </c>
      <c r="T530" s="17" t="str">
        <f t="shared" si="84"/>
        <v/>
      </c>
      <c r="U530" s="17"/>
      <c r="V530" s="17" t="str">
        <f t="shared" si="85"/>
        <v/>
      </c>
    </row>
    <row r="531" spans="1:22" ht="21.75" hidden="1" customHeight="1" x14ac:dyDescent="0.25">
      <c r="A531" s="28">
        <v>530</v>
      </c>
      <c r="B531" s="15">
        <v>2285876</v>
      </c>
      <c r="C531" s="16">
        <v>46116</v>
      </c>
      <c r="D531" s="16">
        <v>46118</v>
      </c>
      <c r="E531" s="15" t="s">
        <v>4879</v>
      </c>
      <c r="F531" s="15" t="s">
        <v>166</v>
      </c>
      <c r="H531" s="15">
        <v>504774049</v>
      </c>
      <c r="I531" s="15" t="s">
        <v>2453</v>
      </c>
      <c r="J531" s="15">
        <v>2083</v>
      </c>
      <c r="K531" s="15" t="s">
        <v>600</v>
      </c>
      <c r="L531" s="61" t="s">
        <v>5215</v>
      </c>
      <c r="M531" s="15" t="s">
        <v>6447</v>
      </c>
      <c r="O531" s="30" t="str">
        <f t="shared" si="79"/>
        <v>ü</v>
      </c>
      <c r="P531" s="30" t="str">
        <f t="shared" si="80"/>
        <v>ü</v>
      </c>
      <c r="Q531" s="30" t="str">
        <f t="shared" si="81"/>
        <v>ü</v>
      </c>
      <c r="R531" s="30" t="str">
        <f t="shared" si="82"/>
        <v/>
      </c>
      <c r="S531" s="17" t="str">
        <f t="shared" si="83"/>
        <v>ü</v>
      </c>
      <c r="T531" s="17" t="str">
        <f t="shared" si="84"/>
        <v/>
      </c>
      <c r="U531" s="17"/>
      <c r="V531" s="17" t="str">
        <f t="shared" si="85"/>
        <v/>
      </c>
    </row>
    <row r="532" spans="1:22" ht="21.75" hidden="1" customHeight="1" x14ac:dyDescent="0.25">
      <c r="A532" s="28">
        <v>531</v>
      </c>
      <c r="B532" s="15">
        <v>2285865</v>
      </c>
      <c r="C532" s="16">
        <v>46116</v>
      </c>
      <c r="D532" s="16">
        <v>46118</v>
      </c>
      <c r="E532" s="15" t="s">
        <v>5317</v>
      </c>
      <c r="F532" s="15" t="s">
        <v>166</v>
      </c>
      <c r="H532" s="15">
        <v>567511174</v>
      </c>
      <c r="I532" s="15">
        <v>17</v>
      </c>
      <c r="J532" s="15">
        <v>17</v>
      </c>
      <c r="K532" s="15" t="s">
        <v>374</v>
      </c>
      <c r="L532" s="61" t="s">
        <v>4897</v>
      </c>
      <c r="M532" s="15" t="s">
        <v>162</v>
      </c>
      <c r="O532" s="30" t="str">
        <f t="shared" si="79"/>
        <v>ü</v>
      </c>
      <c r="P532" s="30" t="str">
        <f t="shared" si="80"/>
        <v>ü</v>
      </c>
      <c r="Q532" s="30" t="str">
        <f t="shared" si="81"/>
        <v>ü</v>
      </c>
      <c r="R532" s="30" t="str">
        <f t="shared" si="82"/>
        <v/>
      </c>
      <c r="S532" s="17" t="str">
        <f t="shared" si="83"/>
        <v>ü</v>
      </c>
      <c r="T532" s="17" t="str">
        <f t="shared" si="84"/>
        <v/>
      </c>
      <c r="U532" s="17"/>
      <c r="V532" s="17" t="str">
        <f t="shared" si="85"/>
        <v/>
      </c>
    </row>
    <row r="533" spans="1:22" ht="21.75" hidden="1" customHeight="1" x14ac:dyDescent="0.25">
      <c r="A533" s="28">
        <v>532</v>
      </c>
      <c r="B533" s="15">
        <v>2285862</v>
      </c>
      <c r="C533" s="16">
        <v>46116</v>
      </c>
      <c r="D533" s="16">
        <v>46118</v>
      </c>
      <c r="E533" s="15" t="s">
        <v>6728</v>
      </c>
      <c r="F533" s="15" t="s">
        <v>166</v>
      </c>
      <c r="H533" s="15">
        <v>504828800</v>
      </c>
      <c r="I533" s="15">
        <v>2259</v>
      </c>
      <c r="J533" s="15">
        <v>2259</v>
      </c>
      <c r="K533" s="15" t="s">
        <v>564</v>
      </c>
      <c r="L533" s="61" t="s">
        <v>4905</v>
      </c>
      <c r="M533" s="15" t="s">
        <v>486</v>
      </c>
      <c r="O533" s="30" t="str">
        <f t="shared" si="79"/>
        <v>ü</v>
      </c>
      <c r="P533" s="30" t="str">
        <f t="shared" si="80"/>
        <v>ü</v>
      </c>
      <c r="Q533" s="30" t="str">
        <f t="shared" si="81"/>
        <v>ü</v>
      </c>
      <c r="R533" s="30" t="str">
        <f t="shared" si="82"/>
        <v/>
      </c>
      <c r="S533" s="17" t="str">
        <f t="shared" si="83"/>
        <v>ü</v>
      </c>
      <c r="T533" s="17" t="str">
        <f t="shared" si="84"/>
        <v/>
      </c>
      <c r="U533" s="17"/>
      <c r="V533" s="17" t="str">
        <f t="shared" si="85"/>
        <v>ü</v>
      </c>
    </row>
    <row r="534" spans="1:22" ht="21.75" hidden="1" customHeight="1" x14ac:dyDescent="0.25">
      <c r="A534" s="28">
        <v>533</v>
      </c>
      <c r="B534" s="15">
        <v>2285860</v>
      </c>
      <c r="C534" s="16">
        <v>46116</v>
      </c>
      <c r="D534" s="16">
        <v>46118</v>
      </c>
      <c r="E534" s="15" t="s">
        <v>5048</v>
      </c>
      <c r="F534" s="15" t="s">
        <v>166</v>
      </c>
      <c r="H534" s="15">
        <v>506363434</v>
      </c>
      <c r="I534" s="15">
        <v>23</v>
      </c>
      <c r="J534" s="15">
        <v>8</v>
      </c>
      <c r="K534" s="15" t="s">
        <v>561</v>
      </c>
      <c r="L534" s="61" t="s">
        <v>4969</v>
      </c>
      <c r="M534" s="15" t="s">
        <v>211</v>
      </c>
      <c r="O534" s="30" t="str">
        <f t="shared" si="79"/>
        <v>ü</v>
      </c>
      <c r="P534" s="30" t="str">
        <f t="shared" si="80"/>
        <v>ü</v>
      </c>
      <c r="Q534" s="30" t="str">
        <f t="shared" si="81"/>
        <v>ü</v>
      </c>
      <c r="R534" s="30" t="str">
        <f t="shared" si="82"/>
        <v/>
      </c>
      <c r="S534" s="17" t="str">
        <f t="shared" si="83"/>
        <v>ü</v>
      </c>
      <c r="T534" s="17" t="str">
        <f t="shared" si="84"/>
        <v/>
      </c>
      <c r="U534" s="17"/>
      <c r="V534" s="17" t="str">
        <f t="shared" si="85"/>
        <v/>
      </c>
    </row>
    <row r="535" spans="1:22" ht="21.75" hidden="1" customHeight="1" x14ac:dyDescent="0.25">
      <c r="A535" s="28">
        <v>534</v>
      </c>
      <c r="B535" s="15">
        <v>2285855</v>
      </c>
      <c r="C535" s="16">
        <v>46116</v>
      </c>
      <c r="D535" s="16">
        <v>46118</v>
      </c>
      <c r="E535" s="15" t="s">
        <v>5201</v>
      </c>
      <c r="F535" s="15" t="s">
        <v>166</v>
      </c>
      <c r="H535" s="15">
        <v>501999557</v>
      </c>
      <c r="I535" s="15">
        <v>112</v>
      </c>
      <c r="J535" s="15">
        <v>2856</v>
      </c>
      <c r="K535" s="15" t="s">
        <v>668</v>
      </c>
      <c r="L535" s="61" t="s">
        <v>4922</v>
      </c>
      <c r="M535" s="15" t="s">
        <v>162</v>
      </c>
      <c r="O535" s="30" t="str">
        <f t="shared" si="79"/>
        <v>ü</v>
      </c>
      <c r="P535" s="30" t="str">
        <f t="shared" si="80"/>
        <v>ü</v>
      </c>
      <c r="Q535" s="30" t="str">
        <f t="shared" si="81"/>
        <v>ü</v>
      </c>
      <c r="R535" s="30" t="str">
        <f t="shared" si="82"/>
        <v/>
      </c>
      <c r="S535" s="17" t="str">
        <f t="shared" si="83"/>
        <v>ü</v>
      </c>
      <c r="T535" s="17" t="str">
        <f t="shared" si="84"/>
        <v/>
      </c>
      <c r="U535" s="17"/>
      <c r="V535" s="17" t="str">
        <f t="shared" si="85"/>
        <v/>
      </c>
    </row>
    <row r="536" spans="1:22" ht="21.75" hidden="1" customHeight="1" x14ac:dyDescent="0.25">
      <c r="A536" s="28">
        <v>535</v>
      </c>
      <c r="B536" s="15">
        <v>2285842</v>
      </c>
      <c r="C536" s="16">
        <v>46116</v>
      </c>
      <c r="D536" s="16">
        <v>46118</v>
      </c>
      <c r="E536" s="15" t="s">
        <v>6729</v>
      </c>
      <c r="F536" s="15" t="s">
        <v>166</v>
      </c>
      <c r="H536" s="15">
        <v>503135126</v>
      </c>
      <c r="I536" s="15">
        <v>30</v>
      </c>
      <c r="J536" s="15" t="s">
        <v>4178</v>
      </c>
      <c r="K536" s="15" t="s">
        <v>236</v>
      </c>
      <c r="L536" s="61" t="s">
        <v>4896</v>
      </c>
      <c r="M536" s="15" t="s">
        <v>165</v>
      </c>
      <c r="O536" s="30" t="str">
        <f t="shared" si="79"/>
        <v>ü</v>
      </c>
      <c r="P536" s="30" t="str">
        <f t="shared" si="80"/>
        <v>ü</v>
      </c>
      <c r="Q536" s="30" t="str">
        <f t="shared" si="81"/>
        <v>ü</v>
      </c>
      <c r="R536" s="30" t="str">
        <f t="shared" si="82"/>
        <v/>
      </c>
      <c r="S536" s="17" t="str">
        <f t="shared" si="83"/>
        <v>ü</v>
      </c>
      <c r="T536" s="17" t="str">
        <f t="shared" si="84"/>
        <v/>
      </c>
      <c r="U536" s="17"/>
      <c r="V536" s="17" t="str">
        <f t="shared" si="85"/>
        <v/>
      </c>
    </row>
    <row r="537" spans="1:22" ht="21.75" hidden="1" customHeight="1" x14ac:dyDescent="0.25">
      <c r="A537" s="28">
        <v>536</v>
      </c>
      <c r="B537" s="15">
        <v>2285841</v>
      </c>
      <c r="C537" s="16">
        <v>46116</v>
      </c>
      <c r="D537" s="16">
        <v>46118</v>
      </c>
      <c r="E537" s="15" t="s">
        <v>6730</v>
      </c>
      <c r="F537" s="15" t="s">
        <v>166</v>
      </c>
      <c r="H537" s="15">
        <v>504828289</v>
      </c>
      <c r="I537" s="15">
        <v>32</v>
      </c>
      <c r="J537" s="15">
        <v>9</v>
      </c>
      <c r="K537" s="15" t="s">
        <v>219</v>
      </c>
      <c r="L537" s="61" t="s">
        <v>4988</v>
      </c>
      <c r="M537" s="15" t="s">
        <v>211</v>
      </c>
      <c r="O537" s="30" t="str">
        <f t="shared" si="79"/>
        <v>ü</v>
      </c>
      <c r="P537" s="30" t="str">
        <f t="shared" si="80"/>
        <v>ü</v>
      </c>
      <c r="Q537" s="30" t="str">
        <f t="shared" si="81"/>
        <v>ü</v>
      </c>
      <c r="R537" s="30" t="str">
        <f t="shared" si="82"/>
        <v/>
      </c>
      <c r="S537" s="17" t="str">
        <f t="shared" si="83"/>
        <v/>
      </c>
      <c r="T537" s="17" t="str">
        <f t="shared" si="84"/>
        <v/>
      </c>
      <c r="U537" s="17"/>
      <c r="V537" s="17" t="str">
        <f t="shared" si="85"/>
        <v/>
      </c>
    </row>
    <row r="538" spans="1:22" ht="21.75" hidden="1" customHeight="1" x14ac:dyDescent="0.25">
      <c r="A538" s="28">
        <v>537</v>
      </c>
      <c r="B538" s="15">
        <v>2285840</v>
      </c>
      <c r="C538" s="16">
        <v>46116</v>
      </c>
      <c r="D538" s="16">
        <v>46119</v>
      </c>
      <c r="E538" s="15" t="s">
        <v>6731</v>
      </c>
      <c r="F538" s="15" t="s">
        <v>157</v>
      </c>
      <c r="H538" s="15">
        <v>528668010</v>
      </c>
      <c r="I538" s="15" t="s">
        <v>6794</v>
      </c>
      <c r="J538" s="15">
        <v>111</v>
      </c>
      <c r="K538" s="15" t="s">
        <v>2623</v>
      </c>
      <c r="L538" s="61" t="s">
        <v>6187</v>
      </c>
      <c r="M538" s="15" t="s">
        <v>214</v>
      </c>
      <c r="O538" s="30" t="str">
        <f t="shared" si="79"/>
        <v/>
      </c>
      <c r="P538" s="30" t="str">
        <f t="shared" si="80"/>
        <v/>
      </c>
      <c r="Q538" s="30" t="str">
        <f t="shared" si="81"/>
        <v/>
      </c>
      <c r="R538" s="30" t="str">
        <f t="shared" si="82"/>
        <v/>
      </c>
      <c r="S538" s="17" t="str">
        <f t="shared" si="83"/>
        <v/>
      </c>
      <c r="T538" s="17" t="str">
        <f t="shared" si="84"/>
        <v/>
      </c>
      <c r="U538" s="17"/>
      <c r="V538" s="17" t="str">
        <f t="shared" si="85"/>
        <v/>
      </c>
    </row>
    <row r="539" spans="1:22" ht="21.75" hidden="1" customHeight="1" x14ac:dyDescent="0.25">
      <c r="A539" s="28">
        <v>538</v>
      </c>
      <c r="B539" s="15">
        <v>2285839</v>
      </c>
      <c r="C539" s="16">
        <v>46116</v>
      </c>
      <c r="D539" s="16">
        <v>46118</v>
      </c>
      <c r="E539" s="15" t="s">
        <v>6732</v>
      </c>
      <c r="F539" s="15" t="s">
        <v>166</v>
      </c>
      <c r="H539" s="15">
        <v>508622005</v>
      </c>
      <c r="I539" s="15">
        <v>13</v>
      </c>
      <c r="J539" s="15">
        <v>1</v>
      </c>
      <c r="K539" s="15" t="s">
        <v>377</v>
      </c>
      <c r="L539" s="61" t="s">
        <v>5340</v>
      </c>
      <c r="M539" s="15" t="s">
        <v>165</v>
      </c>
      <c r="O539" s="30" t="str">
        <f t="shared" si="79"/>
        <v>ü</v>
      </c>
      <c r="P539" s="30" t="str">
        <f t="shared" si="80"/>
        <v>ü</v>
      </c>
      <c r="Q539" s="30" t="str">
        <f t="shared" si="81"/>
        <v>ü</v>
      </c>
      <c r="R539" s="30" t="str">
        <f t="shared" si="82"/>
        <v/>
      </c>
      <c r="S539" s="17" t="str">
        <f t="shared" si="83"/>
        <v>ü</v>
      </c>
      <c r="T539" s="17" t="str">
        <f t="shared" si="84"/>
        <v/>
      </c>
      <c r="U539" s="17"/>
      <c r="V539" s="17" t="str">
        <f t="shared" si="85"/>
        <v/>
      </c>
    </row>
    <row r="540" spans="1:22" ht="21.75" hidden="1" customHeight="1" x14ac:dyDescent="0.25">
      <c r="A540" s="28">
        <v>539</v>
      </c>
      <c r="B540" s="15">
        <v>2285833</v>
      </c>
      <c r="C540" s="16">
        <v>46116</v>
      </c>
      <c r="D540" s="16">
        <v>46118</v>
      </c>
      <c r="E540" s="15" t="s">
        <v>6733</v>
      </c>
      <c r="F540" s="15" t="s">
        <v>166</v>
      </c>
      <c r="H540" s="15">
        <v>561666001</v>
      </c>
      <c r="I540" s="15">
        <v>6</v>
      </c>
      <c r="J540" s="15">
        <v>0</v>
      </c>
      <c r="K540" s="15" t="s">
        <v>374</v>
      </c>
      <c r="L540" s="61" t="s">
        <v>4905</v>
      </c>
      <c r="M540" s="15" t="s">
        <v>162</v>
      </c>
      <c r="O540" s="30" t="str">
        <f t="shared" si="79"/>
        <v>ü</v>
      </c>
      <c r="P540" s="30" t="str">
        <f t="shared" si="80"/>
        <v>ü</v>
      </c>
      <c r="Q540" s="30" t="str">
        <f t="shared" si="81"/>
        <v>ü</v>
      </c>
      <c r="R540" s="30" t="str">
        <f t="shared" si="82"/>
        <v/>
      </c>
      <c r="S540" s="17" t="str">
        <f t="shared" si="83"/>
        <v>ü</v>
      </c>
      <c r="T540" s="17" t="str">
        <f t="shared" si="84"/>
        <v/>
      </c>
      <c r="U540" s="17"/>
      <c r="V540" s="17" t="str">
        <f t="shared" si="85"/>
        <v>ü</v>
      </c>
    </row>
    <row r="541" spans="1:22" ht="21.75" hidden="1" customHeight="1" x14ac:dyDescent="0.25">
      <c r="A541" s="28">
        <v>540</v>
      </c>
      <c r="B541" s="15">
        <v>2285825</v>
      </c>
      <c r="C541" s="16">
        <v>46116</v>
      </c>
      <c r="D541" s="16">
        <v>46118</v>
      </c>
      <c r="E541" s="15" t="s">
        <v>5568</v>
      </c>
      <c r="F541" s="15" t="s">
        <v>166</v>
      </c>
      <c r="H541" s="15">
        <v>559070503</v>
      </c>
      <c r="I541" s="15">
        <v>47</v>
      </c>
      <c r="J541" s="15">
        <v>47</v>
      </c>
      <c r="K541" s="15" t="s">
        <v>360</v>
      </c>
      <c r="L541" s="61" t="s">
        <v>5864</v>
      </c>
      <c r="M541" s="15" t="s">
        <v>158</v>
      </c>
      <c r="O541" s="30" t="str">
        <f t="shared" si="79"/>
        <v/>
      </c>
      <c r="P541" s="30" t="str">
        <f t="shared" si="80"/>
        <v>ü</v>
      </c>
      <c r="Q541" s="30" t="str">
        <f t="shared" si="81"/>
        <v>ü</v>
      </c>
      <c r="R541" s="30" t="str">
        <f t="shared" si="82"/>
        <v/>
      </c>
      <c r="S541" s="17" t="str">
        <f t="shared" si="83"/>
        <v>ü</v>
      </c>
      <c r="T541" s="17" t="str">
        <f t="shared" si="84"/>
        <v/>
      </c>
      <c r="U541" s="17"/>
      <c r="V541" s="17" t="str">
        <f t="shared" si="85"/>
        <v>ü</v>
      </c>
    </row>
    <row r="542" spans="1:22" ht="21.75" hidden="1" customHeight="1" x14ac:dyDescent="0.25">
      <c r="A542" s="28">
        <v>541</v>
      </c>
      <c r="B542" s="15">
        <v>2285820</v>
      </c>
      <c r="C542" s="16">
        <v>46116</v>
      </c>
      <c r="D542" s="16">
        <v>46118</v>
      </c>
      <c r="E542" s="15" t="s">
        <v>6734</v>
      </c>
      <c r="F542" s="15" t="s">
        <v>166</v>
      </c>
      <c r="H542" s="15">
        <v>558642020</v>
      </c>
      <c r="J542" s="15">
        <v>275</v>
      </c>
      <c r="K542" s="15" t="s">
        <v>227</v>
      </c>
      <c r="L542" s="61" t="s">
        <v>5155</v>
      </c>
      <c r="M542" s="15" t="s">
        <v>158</v>
      </c>
      <c r="O542" s="30" t="str">
        <f t="shared" si="79"/>
        <v>ü</v>
      </c>
      <c r="P542" s="30" t="str">
        <f t="shared" si="80"/>
        <v/>
      </c>
      <c r="Q542" s="30" t="str">
        <f t="shared" si="81"/>
        <v>ü</v>
      </c>
      <c r="R542" s="30" t="str">
        <f t="shared" si="82"/>
        <v/>
      </c>
      <c r="S542" s="17" t="str">
        <f t="shared" si="83"/>
        <v>ü</v>
      </c>
      <c r="T542" s="17" t="str">
        <f t="shared" si="84"/>
        <v/>
      </c>
      <c r="U542" s="17"/>
      <c r="V542" s="17" t="str">
        <f t="shared" si="85"/>
        <v/>
      </c>
    </row>
    <row r="543" spans="1:22" ht="21.75" hidden="1" customHeight="1" x14ac:dyDescent="0.25">
      <c r="A543" s="28">
        <v>542</v>
      </c>
      <c r="B543" s="15">
        <v>2285804</v>
      </c>
      <c r="C543" s="16">
        <v>46116</v>
      </c>
      <c r="D543" s="16">
        <v>46119</v>
      </c>
      <c r="E543" s="15" t="s">
        <v>6735</v>
      </c>
      <c r="F543" s="15" t="s">
        <v>166</v>
      </c>
      <c r="H543" s="15">
        <v>555566723</v>
      </c>
      <c r="I543" s="15">
        <v>36</v>
      </c>
      <c r="J543" s="15">
        <v>5</v>
      </c>
      <c r="K543" s="15" t="s">
        <v>422</v>
      </c>
      <c r="L543" s="61" t="s">
        <v>5154</v>
      </c>
      <c r="M543" s="15" t="s">
        <v>165</v>
      </c>
      <c r="O543" s="30" t="str">
        <f t="shared" si="79"/>
        <v>ü</v>
      </c>
      <c r="P543" s="30" t="str">
        <f t="shared" si="80"/>
        <v>ü</v>
      </c>
      <c r="Q543" s="30" t="str">
        <f t="shared" si="81"/>
        <v>ü</v>
      </c>
      <c r="R543" s="30" t="str">
        <f t="shared" si="82"/>
        <v/>
      </c>
      <c r="S543" s="17" t="str">
        <f t="shared" si="83"/>
        <v>ü</v>
      </c>
      <c r="T543" s="17" t="str">
        <f t="shared" si="84"/>
        <v/>
      </c>
      <c r="U543" s="17"/>
      <c r="V543" s="17" t="str">
        <f t="shared" si="85"/>
        <v/>
      </c>
    </row>
    <row r="544" spans="1:22" ht="21.75" hidden="1" customHeight="1" x14ac:dyDescent="0.25">
      <c r="A544" s="28">
        <v>543</v>
      </c>
      <c r="B544" s="15">
        <v>2285803</v>
      </c>
      <c r="C544" s="16">
        <v>46116</v>
      </c>
      <c r="D544" s="16">
        <v>46118</v>
      </c>
      <c r="E544" s="15" t="s">
        <v>6736</v>
      </c>
      <c r="F544" s="15" t="s">
        <v>166</v>
      </c>
      <c r="H544" s="15">
        <v>589665271</v>
      </c>
      <c r="I544" s="15" t="s">
        <v>2450</v>
      </c>
      <c r="J544" s="15" t="s">
        <v>566</v>
      </c>
      <c r="K544" s="15" t="s">
        <v>396</v>
      </c>
      <c r="L544" s="61" t="s">
        <v>4912</v>
      </c>
      <c r="M544" s="15" t="s">
        <v>165</v>
      </c>
      <c r="O544" s="30" t="str">
        <f t="shared" si="79"/>
        <v/>
      </c>
      <c r="P544" s="30" t="str">
        <f t="shared" si="80"/>
        <v/>
      </c>
      <c r="Q544" s="30" t="str">
        <f t="shared" si="81"/>
        <v>ü</v>
      </c>
      <c r="R544" s="30" t="str">
        <f t="shared" si="82"/>
        <v/>
      </c>
      <c r="S544" s="17" t="str">
        <f t="shared" si="83"/>
        <v>ü</v>
      </c>
      <c r="T544" s="17" t="str">
        <f t="shared" si="84"/>
        <v/>
      </c>
      <c r="U544" s="17"/>
      <c r="V544" s="17" t="str">
        <f t="shared" si="85"/>
        <v/>
      </c>
    </row>
    <row r="545" spans="1:22" ht="21.75" hidden="1" customHeight="1" x14ac:dyDescent="0.25">
      <c r="A545" s="28">
        <v>544</v>
      </c>
      <c r="B545" s="15">
        <v>2285801</v>
      </c>
      <c r="C545" s="16">
        <v>46116</v>
      </c>
      <c r="D545" s="16">
        <v>46119</v>
      </c>
      <c r="E545" s="15" t="s">
        <v>6737</v>
      </c>
      <c r="F545" s="15" t="s">
        <v>166</v>
      </c>
      <c r="H545" s="15">
        <v>506260073</v>
      </c>
      <c r="I545" s="15">
        <v>107</v>
      </c>
      <c r="J545" s="15">
        <v>438</v>
      </c>
      <c r="K545" s="15" t="s">
        <v>364</v>
      </c>
      <c r="L545" s="61" t="s">
        <v>4975</v>
      </c>
      <c r="M545" s="15" t="s">
        <v>171</v>
      </c>
      <c r="O545" s="30" t="str">
        <f t="shared" si="79"/>
        <v>ü</v>
      </c>
      <c r="P545" s="30" t="str">
        <f t="shared" si="80"/>
        <v>ü</v>
      </c>
      <c r="Q545" s="30" t="str">
        <f t="shared" si="81"/>
        <v>ü</v>
      </c>
      <c r="R545" s="30" t="str">
        <f t="shared" si="82"/>
        <v/>
      </c>
      <c r="S545" s="17" t="str">
        <f t="shared" si="83"/>
        <v>ü</v>
      </c>
      <c r="T545" s="17" t="str">
        <f t="shared" si="84"/>
        <v/>
      </c>
      <c r="U545" s="17"/>
      <c r="V545" s="17" t="str">
        <f t="shared" si="85"/>
        <v/>
      </c>
    </row>
    <row r="546" spans="1:22" ht="21.75" hidden="1" customHeight="1" x14ac:dyDescent="0.25">
      <c r="A546" s="28">
        <v>545</v>
      </c>
      <c r="B546" s="15">
        <v>2285800</v>
      </c>
      <c r="C546" s="16">
        <v>46116</v>
      </c>
      <c r="D546" s="16">
        <v>46118</v>
      </c>
      <c r="E546" s="15" t="s">
        <v>6545</v>
      </c>
      <c r="F546" s="15" t="s">
        <v>166</v>
      </c>
      <c r="H546" s="15">
        <v>502788822</v>
      </c>
      <c r="I546" s="15">
        <v>41</v>
      </c>
      <c r="J546" s="15">
        <v>43</v>
      </c>
      <c r="K546" s="15" t="s">
        <v>409</v>
      </c>
      <c r="L546" s="61" t="s">
        <v>6795</v>
      </c>
      <c r="M546" s="15" t="s">
        <v>6448</v>
      </c>
      <c r="O546" s="30" t="str">
        <f t="shared" si="79"/>
        <v>ü</v>
      </c>
      <c r="P546" s="30" t="str">
        <f t="shared" si="80"/>
        <v>ü</v>
      </c>
      <c r="Q546" s="30" t="str">
        <f t="shared" si="81"/>
        <v/>
      </c>
      <c r="R546" s="30" t="str">
        <f t="shared" si="82"/>
        <v/>
      </c>
      <c r="S546" s="17" t="str">
        <f t="shared" si="83"/>
        <v>ü</v>
      </c>
      <c r="T546" s="17" t="str">
        <f t="shared" si="84"/>
        <v/>
      </c>
      <c r="U546" s="17"/>
      <c r="V546" s="17" t="str">
        <f t="shared" si="85"/>
        <v/>
      </c>
    </row>
    <row r="547" spans="1:22" ht="21.75" hidden="1" customHeight="1" x14ac:dyDescent="0.25">
      <c r="A547" s="28">
        <v>546</v>
      </c>
      <c r="B547" s="15">
        <v>2285293</v>
      </c>
      <c r="C547" s="16">
        <v>46116</v>
      </c>
      <c r="D547" s="16">
        <v>46118</v>
      </c>
      <c r="E547" s="15" t="s">
        <v>6738</v>
      </c>
      <c r="F547" s="15" t="s">
        <v>166</v>
      </c>
      <c r="H547" s="15">
        <v>507444766</v>
      </c>
      <c r="I547" s="15">
        <v>69</v>
      </c>
      <c r="J547" s="15">
        <v>507444766</v>
      </c>
      <c r="K547" s="15" t="s">
        <v>227</v>
      </c>
      <c r="L547" s="61" t="s">
        <v>4905</v>
      </c>
      <c r="M547" s="15" t="s">
        <v>158</v>
      </c>
      <c r="O547" s="30" t="str">
        <f t="shared" si="79"/>
        <v>ü</v>
      </c>
      <c r="P547" s="30" t="str">
        <f t="shared" si="80"/>
        <v>ü</v>
      </c>
      <c r="Q547" s="30" t="str">
        <f t="shared" si="81"/>
        <v>ü</v>
      </c>
      <c r="R547" s="30" t="str">
        <f t="shared" si="82"/>
        <v/>
      </c>
      <c r="S547" s="17" t="str">
        <f t="shared" si="83"/>
        <v>ü</v>
      </c>
      <c r="T547" s="17" t="str">
        <f t="shared" si="84"/>
        <v/>
      </c>
      <c r="U547" s="17"/>
      <c r="V547" s="17" t="str">
        <f t="shared" si="85"/>
        <v>ü</v>
      </c>
    </row>
    <row r="548" spans="1:22" ht="21.75" hidden="1" customHeight="1" x14ac:dyDescent="0.25">
      <c r="A548" s="28">
        <v>547</v>
      </c>
      <c r="B548" s="15">
        <v>2285791</v>
      </c>
      <c r="C548" s="16">
        <v>46116</v>
      </c>
      <c r="D548" s="16"/>
      <c r="E548" s="15" t="s">
        <v>5129</v>
      </c>
      <c r="H548" s="15">
        <v>559393000</v>
      </c>
      <c r="I548" s="15">
        <v>30</v>
      </c>
      <c r="J548" s="15">
        <v>11</v>
      </c>
      <c r="K548" s="15" t="s">
        <v>561</v>
      </c>
      <c r="L548" s="61" t="s">
        <v>4905</v>
      </c>
      <c r="O548" s="30" t="str">
        <f t="shared" si="79"/>
        <v>ü</v>
      </c>
      <c r="P548" s="30" t="str">
        <f t="shared" si="80"/>
        <v>ü</v>
      </c>
      <c r="Q548" s="30" t="str">
        <f t="shared" si="81"/>
        <v>ü</v>
      </c>
      <c r="R548" s="30" t="str">
        <f t="shared" si="82"/>
        <v/>
      </c>
      <c r="S548" s="17" t="str">
        <f t="shared" si="83"/>
        <v>ü</v>
      </c>
      <c r="T548" s="17" t="str">
        <f t="shared" si="84"/>
        <v/>
      </c>
      <c r="U548" s="17"/>
      <c r="V548" s="17" t="str">
        <f t="shared" si="85"/>
        <v>ü</v>
      </c>
    </row>
    <row r="549" spans="1:22" ht="21.75" hidden="1" customHeight="1" x14ac:dyDescent="0.25">
      <c r="A549" s="28">
        <v>548</v>
      </c>
      <c r="B549" s="15">
        <v>2285774</v>
      </c>
      <c r="C549" s="16">
        <v>46116</v>
      </c>
      <c r="D549" s="16">
        <v>46118</v>
      </c>
      <c r="E549" s="15" t="s">
        <v>6739</v>
      </c>
      <c r="F549" s="15" t="s">
        <v>166</v>
      </c>
      <c r="H549" s="15">
        <v>506368869</v>
      </c>
      <c r="I549" s="15">
        <v>134</v>
      </c>
      <c r="J549" s="15">
        <v>2760</v>
      </c>
      <c r="K549" s="15" t="s">
        <v>404</v>
      </c>
      <c r="L549" s="61" t="s">
        <v>4974</v>
      </c>
      <c r="M549" s="15" t="s">
        <v>6447</v>
      </c>
      <c r="O549" s="30" t="str">
        <f t="shared" si="79"/>
        <v>ü</v>
      </c>
      <c r="P549" s="30" t="str">
        <f t="shared" si="80"/>
        <v>ü</v>
      </c>
      <c r="Q549" s="30" t="str">
        <f t="shared" si="81"/>
        <v>ü</v>
      </c>
      <c r="R549" s="30" t="str">
        <f t="shared" si="82"/>
        <v/>
      </c>
      <c r="S549" s="17" t="str">
        <f t="shared" si="83"/>
        <v>ü</v>
      </c>
      <c r="T549" s="17" t="str">
        <f t="shared" si="84"/>
        <v/>
      </c>
      <c r="U549" s="17"/>
      <c r="V549" s="17" t="str">
        <f t="shared" si="85"/>
        <v>ü</v>
      </c>
    </row>
    <row r="550" spans="1:22" ht="21.75" hidden="1" customHeight="1" x14ac:dyDescent="0.25">
      <c r="A550" s="28">
        <v>549</v>
      </c>
      <c r="B550" s="15">
        <v>2285757</v>
      </c>
      <c r="C550" s="16">
        <v>46116</v>
      </c>
      <c r="D550" s="16">
        <v>46119</v>
      </c>
      <c r="E550" s="15" t="s">
        <v>6740</v>
      </c>
      <c r="F550" s="15" t="s">
        <v>166</v>
      </c>
      <c r="H550" s="15">
        <v>507780950</v>
      </c>
      <c r="I550" s="15" t="s">
        <v>6796</v>
      </c>
      <c r="J550" s="15" t="s">
        <v>6797</v>
      </c>
      <c r="K550" s="15" t="s">
        <v>364</v>
      </c>
      <c r="L550" s="61" t="s">
        <v>4930</v>
      </c>
      <c r="M550" s="15" t="s">
        <v>171</v>
      </c>
      <c r="O550" s="30" t="str">
        <f t="shared" si="79"/>
        <v/>
      </c>
      <c r="P550" s="30" t="str">
        <f t="shared" si="80"/>
        <v/>
      </c>
      <c r="Q550" s="30" t="str">
        <f t="shared" si="81"/>
        <v/>
      </c>
      <c r="R550" s="30" t="str">
        <f t="shared" si="82"/>
        <v/>
      </c>
      <c r="S550" s="17" t="str">
        <f t="shared" si="83"/>
        <v/>
      </c>
      <c r="T550" s="17" t="str">
        <f t="shared" si="84"/>
        <v/>
      </c>
      <c r="U550" s="17"/>
      <c r="V550" s="17" t="str">
        <f t="shared" si="85"/>
        <v/>
      </c>
    </row>
    <row r="551" spans="1:22" ht="21.75" hidden="1" customHeight="1" x14ac:dyDescent="0.25">
      <c r="A551" s="28">
        <v>550</v>
      </c>
      <c r="B551" s="15">
        <v>2285746</v>
      </c>
      <c r="C551" s="16">
        <v>46116</v>
      </c>
      <c r="D551" s="16">
        <v>46119</v>
      </c>
      <c r="E551" s="15" t="s">
        <v>6741</v>
      </c>
      <c r="F551" s="15" t="s">
        <v>166</v>
      </c>
      <c r="H551" s="15">
        <v>503260304</v>
      </c>
      <c r="I551" s="15">
        <v>2</v>
      </c>
      <c r="J551" s="15">
        <v>17</v>
      </c>
      <c r="K551" s="15" t="s">
        <v>422</v>
      </c>
      <c r="L551" s="61" t="s">
        <v>4896</v>
      </c>
      <c r="M551" s="15" t="s">
        <v>165</v>
      </c>
      <c r="O551" s="30" t="str">
        <f t="shared" si="79"/>
        <v>ü</v>
      </c>
      <c r="P551" s="30" t="str">
        <f t="shared" si="80"/>
        <v>ü</v>
      </c>
      <c r="Q551" s="30" t="str">
        <f t="shared" si="81"/>
        <v>ü</v>
      </c>
      <c r="R551" s="30" t="str">
        <f t="shared" si="82"/>
        <v/>
      </c>
      <c r="S551" s="17" t="str">
        <f t="shared" si="83"/>
        <v>ü</v>
      </c>
      <c r="T551" s="17" t="str">
        <f t="shared" si="84"/>
        <v/>
      </c>
      <c r="U551" s="17"/>
      <c r="V551" s="17" t="str">
        <f t="shared" si="85"/>
        <v/>
      </c>
    </row>
    <row r="552" spans="1:22" ht="21.75" hidden="1" customHeight="1" x14ac:dyDescent="0.25">
      <c r="A552" s="28">
        <v>551</v>
      </c>
      <c r="B552" s="15">
        <v>2285745</v>
      </c>
      <c r="C552" s="16">
        <v>46116</v>
      </c>
      <c r="D552" s="16">
        <v>46118</v>
      </c>
      <c r="E552" s="15" t="s">
        <v>6742</v>
      </c>
      <c r="F552" s="15" t="s">
        <v>166</v>
      </c>
      <c r="H552" s="15">
        <v>508686822</v>
      </c>
      <c r="I552" s="15">
        <v>54</v>
      </c>
      <c r="J552" s="15">
        <v>1299</v>
      </c>
      <c r="K552" s="15" t="s">
        <v>233</v>
      </c>
      <c r="L552" s="61" t="s">
        <v>4896</v>
      </c>
      <c r="M552" s="15" t="s">
        <v>6447</v>
      </c>
      <c r="O552" s="30" t="str">
        <f t="shared" si="79"/>
        <v>ü</v>
      </c>
      <c r="P552" s="30" t="str">
        <f t="shared" si="80"/>
        <v>ü</v>
      </c>
      <c r="Q552" s="30" t="str">
        <f t="shared" si="81"/>
        <v>ü</v>
      </c>
      <c r="R552" s="30" t="str">
        <f t="shared" si="82"/>
        <v/>
      </c>
      <c r="S552" s="17" t="str">
        <f t="shared" si="83"/>
        <v>ü</v>
      </c>
      <c r="T552" s="17" t="str">
        <f t="shared" si="84"/>
        <v/>
      </c>
      <c r="U552" s="17"/>
      <c r="V552" s="17" t="str">
        <f t="shared" si="85"/>
        <v/>
      </c>
    </row>
    <row r="553" spans="1:22" ht="21.75" hidden="1" customHeight="1" x14ac:dyDescent="0.25">
      <c r="A553" s="28">
        <v>552</v>
      </c>
      <c r="B553" s="15">
        <v>2285741</v>
      </c>
      <c r="C553" s="16">
        <v>46116</v>
      </c>
      <c r="D553" s="16">
        <v>46118</v>
      </c>
      <c r="E553" s="15" t="s">
        <v>6743</v>
      </c>
      <c r="F553" s="15" t="s">
        <v>166</v>
      </c>
      <c r="H553" s="15">
        <v>505840777</v>
      </c>
      <c r="I553" s="15">
        <v>32</v>
      </c>
      <c r="J553" s="15">
        <v>4</v>
      </c>
      <c r="K553" s="15" t="s">
        <v>376</v>
      </c>
      <c r="L553" s="61" t="s">
        <v>5025</v>
      </c>
      <c r="M553" s="15" t="s">
        <v>211</v>
      </c>
      <c r="O553" s="30" t="str">
        <f t="shared" si="79"/>
        <v>ü</v>
      </c>
      <c r="P553" s="30" t="str">
        <f t="shared" si="80"/>
        <v>ü</v>
      </c>
      <c r="Q553" s="30" t="str">
        <f t="shared" si="81"/>
        <v>ü</v>
      </c>
      <c r="R553" s="30" t="str">
        <f t="shared" si="82"/>
        <v/>
      </c>
      <c r="S553" s="17" t="str">
        <f t="shared" si="83"/>
        <v>ü</v>
      </c>
      <c r="T553" s="17" t="str">
        <f t="shared" si="84"/>
        <v/>
      </c>
      <c r="U553" s="17"/>
      <c r="V553" s="17" t="str">
        <f t="shared" si="85"/>
        <v/>
      </c>
    </row>
    <row r="554" spans="1:22" ht="21.75" hidden="1" customHeight="1" x14ac:dyDescent="0.25">
      <c r="A554" s="28">
        <v>553</v>
      </c>
      <c r="B554" s="15">
        <v>2285737</v>
      </c>
      <c r="C554" s="16">
        <v>46116</v>
      </c>
      <c r="D554" s="16">
        <v>46118</v>
      </c>
      <c r="E554" s="15" t="s">
        <v>6744</v>
      </c>
      <c r="F554" s="15" t="s">
        <v>166</v>
      </c>
      <c r="H554" s="15">
        <v>526992831</v>
      </c>
      <c r="I554" s="15">
        <v>6</v>
      </c>
      <c r="J554" s="15">
        <v>604</v>
      </c>
      <c r="K554" s="15" t="s">
        <v>402</v>
      </c>
      <c r="L554" s="61" t="s">
        <v>5035</v>
      </c>
      <c r="M554" s="15" t="s">
        <v>158</v>
      </c>
      <c r="O554" s="30" t="str">
        <f t="shared" si="79"/>
        <v>ü</v>
      </c>
      <c r="P554" s="30" t="str">
        <f t="shared" si="80"/>
        <v/>
      </c>
      <c r="Q554" s="30" t="str">
        <f t="shared" si="81"/>
        <v>ü</v>
      </c>
      <c r="R554" s="30" t="str">
        <f t="shared" si="82"/>
        <v/>
      </c>
      <c r="S554" s="17" t="str">
        <f t="shared" si="83"/>
        <v>ü</v>
      </c>
      <c r="T554" s="17" t="str">
        <f t="shared" si="84"/>
        <v/>
      </c>
      <c r="U554" s="17"/>
      <c r="V554" s="17" t="str">
        <f t="shared" si="85"/>
        <v/>
      </c>
    </row>
    <row r="555" spans="1:22" ht="21.75" hidden="1" customHeight="1" x14ac:dyDescent="0.25">
      <c r="A555" s="28">
        <v>554</v>
      </c>
      <c r="B555" s="15">
        <v>2285720</v>
      </c>
      <c r="C555" s="16">
        <v>46116</v>
      </c>
      <c r="D555" s="16">
        <v>46118</v>
      </c>
      <c r="E555" s="15" t="s">
        <v>6472</v>
      </c>
      <c r="F555" s="15" t="s">
        <v>166</v>
      </c>
      <c r="H555" s="15">
        <v>502709704</v>
      </c>
      <c r="I555" s="15">
        <v>31</v>
      </c>
      <c r="J555" s="15">
        <v>25</v>
      </c>
      <c r="K555" s="15" t="s">
        <v>368</v>
      </c>
      <c r="L555" s="61" t="s">
        <v>4905</v>
      </c>
      <c r="M555" s="15" t="s">
        <v>6448</v>
      </c>
      <c r="O555" s="30" t="str">
        <f t="shared" si="79"/>
        <v>ü</v>
      </c>
      <c r="P555" s="30" t="str">
        <f t="shared" si="80"/>
        <v>ü</v>
      </c>
      <c r="Q555" s="30" t="str">
        <f t="shared" si="81"/>
        <v>ü</v>
      </c>
      <c r="R555" s="30" t="str">
        <f t="shared" si="82"/>
        <v/>
      </c>
      <c r="S555" s="17" t="str">
        <f t="shared" si="83"/>
        <v>ü</v>
      </c>
      <c r="T555" s="17" t="str">
        <f t="shared" si="84"/>
        <v/>
      </c>
      <c r="U555" s="17"/>
      <c r="V555" s="17" t="str">
        <f t="shared" si="85"/>
        <v>ü</v>
      </c>
    </row>
    <row r="556" spans="1:22" ht="21.75" hidden="1" customHeight="1" x14ac:dyDescent="0.25">
      <c r="A556" s="28">
        <v>555</v>
      </c>
      <c r="B556" s="15">
        <v>2285715</v>
      </c>
      <c r="C556" s="16">
        <v>46116</v>
      </c>
      <c r="D556" s="16">
        <v>46118</v>
      </c>
      <c r="E556" s="15" t="s">
        <v>6745</v>
      </c>
      <c r="F556" s="15" t="s">
        <v>166</v>
      </c>
      <c r="H556" s="15">
        <v>522663051</v>
      </c>
      <c r="I556" s="15" t="s">
        <v>6798</v>
      </c>
      <c r="J556" s="15">
        <v>122</v>
      </c>
      <c r="K556" s="15" t="s">
        <v>363</v>
      </c>
      <c r="L556" s="61" t="s">
        <v>4905</v>
      </c>
      <c r="M556" s="15" t="s">
        <v>6447</v>
      </c>
      <c r="O556" s="30" t="str">
        <f t="shared" si="79"/>
        <v>ü</v>
      </c>
      <c r="P556" s="30" t="str">
        <f t="shared" si="80"/>
        <v>ü</v>
      </c>
      <c r="Q556" s="30" t="str">
        <f t="shared" si="81"/>
        <v>ü</v>
      </c>
      <c r="R556" s="30" t="str">
        <f t="shared" si="82"/>
        <v/>
      </c>
      <c r="S556" s="17" t="str">
        <f t="shared" si="83"/>
        <v>ü</v>
      </c>
      <c r="T556" s="17" t="str">
        <f t="shared" si="84"/>
        <v/>
      </c>
      <c r="U556" s="17"/>
      <c r="V556" s="17" t="str">
        <f t="shared" si="85"/>
        <v>ü</v>
      </c>
    </row>
    <row r="557" spans="1:22" ht="21.75" hidden="1" customHeight="1" x14ac:dyDescent="0.25">
      <c r="A557" s="28">
        <v>556</v>
      </c>
      <c r="B557" s="15">
        <v>2285714</v>
      </c>
      <c r="C557" s="16">
        <v>46116</v>
      </c>
      <c r="D557" s="16">
        <v>46118</v>
      </c>
      <c r="E557" s="15" t="s">
        <v>6746</v>
      </c>
      <c r="F557" s="15" t="s">
        <v>166</v>
      </c>
      <c r="H557" s="15">
        <v>561535557</v>
      </c>
      <c r="I557" s="15">
        <v>21</v>
      </c>
      <c r="J557" s="15">
        <v>2841</v>
      </c>
      <c r="K557" s="15" t="s">
        <v>404</v>
      </c>
      <c r="L557" s="61" t="s">
        <v>4896</v>
      </c>
      <c r="M557" s="15" t="s">
        <v>6447</v>
      </c>
      <c r="O557" s="30" t="str">
        <f t="shared" si="79"/>
        <v>ü</v>
      </c>
      <c r="P557" s="30" t="str">
        <f t="shared" si="80"/>
        <v>ü</v>
      </c>
      <c r="Q557" s="30" t="str">
        <f t="shared" si="81"/>
        <v>ü</v>
      </c>
      <c r="R557" s="30" t="str">
        <f t="shared" si="82"/>
        <v/>
      </c>
      <c r="S557" s="17" t="str">
        <f t="shared" si="83"/>
        <v>ü</v>
      </c>
      <c r="T557" s="17" t="str">
        <f t="shared" si="84"/>
        <v/>
      </c>
      <c r="U557" s="17"/>
      <c r="V557" s="17" t="str">
        <f t="shared" si="85"/>
        <v/>
      </c>
    </row>
    <row r="558" spans="1:22" ht="21.75" hidden="1" customHeight="1" x14ac:dyDescent="0.25">
      <c r="A558" s="28">
        <v>557</v>
      </c>
      <c r="B558" s="15">
        <v>2285713</v>
      </c>
      <c r="C558" s="16">
        <v>46116</v>
      </c>
      <c r="D558" s="16">
        <v>46120</v>
      </c>
      <c r="E558" s="15" t="s">
        <v>6747</v>
      </c>
      <c r="F558" s="15" t="s">
        <v>166</v>
      </c>
      <c r="H558" s="15">
        <v>506330337</v>
      </c>
      <c r="I558" s="15">
        <v>37</v>
      </c>
      <c r="J558" s="15">
        <v>6</v>
      </c>
      <c r="K558" s="15" t="s">
        <v>225</v>
      </c>
      <c r="L558" s="61" t="s">
        <v>4896</v>
      </c>
      <c r="M558" s="15" t="s">
        <v>162</v>
      </c>
      <c r="O558" s="30" t="str">
        <f t="shared" si="79"/>
        <v>ü</v>
      </c>
      <c r="P558" s="30" t="str">
        <f t="shared" si="80"/>
        <v>ü</v>
      </c>
      <c r="Q558" s="30" t="str">
        <f t="shared" si="81"/>
        <v>ü</v>
      </c>
      <c r="R558" s="30" t="str">
        <f t="shared" si="82"/>
        <v/>
      </c>
      <c r="S558" s="17" t="str">
        <f t="shared" si="83"/>
        <v>ü</v>
      </c>
      <c r="T558" s="17" t="str">
        <f t="shared" si="84"/>
        <v/>
      </c>
      <c r="U558" s="17"/>
      <c r="V558" s="17" t="str">
        <f t="shared" si="85"/>
        <v/>
      </c>
    </row>
    <row r="559" spans="1:22" ht="21.75" hidden="1" customHeight="1" x14ac:dyDescent="0.25">
      <c r="A559" s="28">
        <v>558</v>
      </c>
      <c r="B559" s="15">
        <v>2285704</v>
      </c>
      <c r="C559" s="16">
        <v>46116</v>
      </c>
      <c r="D559" s="16">
        <v>46120</v>
      </c>
      <c r="E559" s="15" t="s">
        <v>5665</v>
      </c>
      <c r="F559" s="15" t="s">
        <v>166</v>
      </c>
      <c r="H559" s="15">
        <v>566391391</v>
      </c>
      <c r="I559" s="15">
        <v>24</v>
      </c>
      <c r="J559" s="15">
        <v>34</v>
      </c>
      <c r="K559" s="15" t="s">
        <v>358</v>
      </c>
      <c r="L559" s="61" t="s">
        <v>5025</v>
      </c>
      <c r="M559" s="15" t="s">
        <v>165</v>
      </c>
      <c r="O559" s="30" t="str">
        <f t="shared" si="79"/>
        <v>ü</v>
      </c>
      <c r="P559" s="30" t="str">
        <f t="shared" si="80"/>
        <v>ü</v>
      </c>
      <c r="Q559" s="30" t="str">
        <f t="shared" si="81"/>
        <v>ü</v>
      </c>
      <c r="R559" s="30" t="str">
        <f t="shared" si="82"/>
        <v/>
      </c>
      <c r="S559" s="17" t="str">
        <f t="shared" si="83"/>
        <v>ü</v>
      </c>
      <c r="T559" s="17" t="str">
        <f t="shared" si="84"/>
        <v/>
      </c>
      <c r="U559" s="17"/>
      <c r="V559" s="17" t="str">
        <f t="shared" si="85"/>
        <v/>
      </c>
    </row>
    <row r="560" spans="1:22" ht="21.75" hidden="1" customHeight="1" x14ac:dyDescent="0.25">
      <c r="A560" s="28">
        <v>559</v>
      </c>
      <c r="B560" s="15">
        <v>2285702</v>
      </c>
      <c r="C560" s="16">
        <v>46116</v>
      </c>
      <c r="D560" s="16">
        <v>46120</v>
      </c>
      <c r="E560" s="15" t="s">
        <v>7171</v>
      </c>
      <c r="F560" s="15" t="s">
        <v>166</v>
      </c>
      <c r="H560" s="15">
        <v>526564000</v>
      </c>
      <c r="I560" s="15">
        <v>5</v>
      </c>
      <c r="J560" s="15">
        <v>22</v>
      </c>
      <c r="K560" s="15" t="s">
        <v>238</v>
      </c>
      <c r="L560" s="61" t="s">
        <v>5348</v>
      </c>
      <c r="M560" s="15" t="s">
        <v>6447</v>
      </c>
      <c r="O560" s="30" t="str">
        <f t="shared" si="79"/>
        <v>ü</v>
      </c>
      <c r="P560" s="30" t="str">
        <f t="shared" si="80"/>
        <v/>
      </c>
      <c r="Q560" s="30" t="str">
        <f t="shared" si="81"/>
        <v>ü</v>
      </c>
      <c r="R560" s="30" t="str">
        <f t="shared" si="82"/>
        <v/>
      </c>
      <c r="S560" s="17" t="str">
        <f t="shared" si="83"/>
        <v>ü</v>
      </c>
      <c r="T560" s="17" t="str">
        <f t="shared" si="84"/>
        <v/>
      </c>
      <c r="U560" s="17"/>
      <c r="V560" s="17" t="str">
        <f t="shared" si="85"/>
        <v/>
      </c>
    </row>
    <row r="561" spans="1:22" ht="21.75" hidden="1" customHeight="1" x14ac:dyDescent="0.25">
      <c r="A561" s="28">
        <v>560</v>
      </c>
      <c r="B561" s="15">
        <v>2285698</v>
      </c>
      <c r="C561" s="16">
        <v>46116</v>
      </c>
      <c r="D561" s="16">
        <v>46118</v>
      </c>
      <c r="E561" s="15" t="s">
        <v>6748</v>
      </c>
      <c r="F561" s="15" t="s">
        <v>166</v>
      </c>
      <c r="H561" s="15">
        <v>506254311</v>
      </c>
      <c r="I561" s="15">
        <v>0</v>
      </c>
      <c r="J561" s="15">
        <v>466</v>
      </c>
      <c r="K561" s="15" t="s">
        <v>374</v>
      </c>
      <c r="L561" s="61" t="s">
        <v>4905</v>
      </c>
      <c r="M561" s="15" t="s">
        <v>162</v>
      </c>
      <c r="O561" s="30" t="str">
        <f t="shared" si="79"/>
        <v>ü</v>
      </c>
      <c r="P561" s="30" t="str">
        <f t="shared" si="80"/>
        <v>ü</v>
      </c>
      <c r="Q561" s="30" t="str">
        <f t="shared" si="81"/>
        <v>ü</v>
      </c>
      <c r="R561" s="30" t="str">
        <f t="shared" si="82"/>
        <v/>
      </c>
      <c r="S561" s="17" t="str">
        <f t="shared" si="83"/>
        <v>ü</v>
      </c>
      <c r="T561" s="17" t="str">
        <f t="shared" si="84"/>
        <v/>
      </c>
      <c r="U561" s="17"/>
      <c r="V561" s="17" t="str">
        <f t="shared" si="85"/>
        <v>ü</v>
      </c>
    </row>
    <row r="562" spans="1:22" ht="21.75" hidden="1" customHeight="1" x14ac:dyDescent="0.25">
      <c r="A562" s="28">
        <v>561</v>
      </c>
      <c r="B562" s="15">
        <v>2285693</v>
      </c>
      <c r="C562" s="16">
        <v>46116</v>
      </c>
      <c r="D562" s="16">
        <v>46118</v>
      </c>
      <c r="E562" s="15" t="s">
        <v>6749</v>
      </c>
      <c r="F562" s="15" t="s">
        <v>166</v>
      </c>
      <c r="H562" s="15">
        <v>505965660</v>
      </c>
      <c r="I562" s="15">
        <v>188</v>
      </c>
      <c r="J562" s="15">
        <v>16</v>
      </c>
      <c r="K562" s="15" t="s">
        <v>229</v>
      </c>
      <c r="L562" s="61" t="s">
        <v>4897</v>
      </c>
      <c r="M562" s="15" t="s">
        <v>164</v>
      </c>
      <c r="O562" s="30" t="str">
        <f t="shared" si="79"/>
        <v>ü</v>
      </c>
      <c r="P562" s="30" t="str">
        <f t="shared" si="80"/>
        <v>ü</v>
      </c>
      <c r="Q562" s="30" t="str">
        <f t="shared" si="81"/>
        <v>ü</v>
      </c>
      <c r="R562" s="30" t="str">
        <f t="shared" si="82"/>
        <v/>
      </c>
      <c r="S562" s="17" t="str">
        <f t="shared" si="83"/>
        <v>ü</v>
      </c>
      <c r="T562" s="17" t="str">
        <f t="shared" si="84"/>
        <v/>
      </c>
      <c r="U562" s="17"/>
      <c r="V562" s="17" t="str">
        <f t="shared" si="85"/>
        <v/>
      </c>
    </row>
    <row r="563" spans="1:22" ht="21.75" hidden="1" customHeight="1" x14ac:dyDescent="0.25">
      <c r="A563" s="28">
        <v>562</v>
      </c>
      <c r="B563" s="15">
        <v>2285690</v>
      </c>
      <c r="C563" s="16">
        <v>46116</v>
      </c>
      <c r="D563" s="16">
        <v>46118</v>
      </c>
      <c r="E563" s="15" t="s">
        <v>5663</v>
      </c>
      <c r="F563" s="15" t="s">
        <v>166</v>
      </c>
      <c r="H563" s="15">
        <v>506322933</v>
      </c>
      <c r="I563" s="15">
        <v>118</v>
      </c>
      <c r="J563" s="15">
        <v>90</v>
      </c>
      <c r="K563" s="15" t="s">
        <v>360</v>
      </c>
      <c r="L563" s="61" t="s">
        <v>5164</v>
      </c>
      <c r="M563" s="15" t="s">
        <v>158</v>
      </c>
      <c r="O563" s="30" t="str">
        <f t="shared" si="79"/>
        <v>ü</v>
      </c>
      <c r="P563" s="30" t="str">
        <f t="shared" si="80"/>
        <v>ü</v>
      </c>
      <c r="Q563" s="30" t="str">
        <f t="shared" si="81"/>
        <v>ü</v>
      </c>
      <c r="R563" s="30" t="str">
        <f t="shared" si="82"/>
        <v/>
      </c>
      <c r="S563" s="17" t="str">
        <f t="shared" si="83"/>
        <v>ü</v>
      </c>
      <c r="T563" s="17" t="str">
        <f t="shared" si="84"/>
        <v/>
      </c>
      <c r="U563" s="17"/>
      <c r="V563" s="17" t="str">
        <f t="shared" si="85"/>
        <v>ü</v>
      </c>
    </row>
    <row r="564" spans="1:22" ht="21.75" hidden="1" customHeight="1" x14ac:dyDescent="0.25">
      <c r="A564" s="28">
        <v>563</v>
      </c>
      <c r="B564" s="15">
        <v>2285688</v>
      </c>
      <c r="C564" s="16">
        <v>46116</v>
      </c>
      <c r="D564" s="16">
        <v>46119</v>
      </c>
      <c r="E564" s="15" t="s">
        <v>6750</v>
      </c>
      <c r="F564" s="15" t="s">
        <v>159</v>
      </c>
      <c r="H564" s="15">
        <v>508987052</v>
      </c>
      <c r="I564" s="15" t="s">
        <v>6799</v>
      </c>
      <c r="J564" s="15">
        <v>470</v>
      </c>
      <c r="K564" s="15" t="s">
        <v>396</v>
      </c>
      <c r="L564" s="61" t="s">
        <v>4988</v>
      </c>
      <c r="M564" s="15" t="s">
        <v>211</v>
      </c>
      <c r="O564" s="30" t="str">
        <f t="shared" si="79"/>
        <v>ü</v>
      </c>
      <c r="P564" s="30" t="str">
        <f t="shared" si="80"/>
        <v>ü</v>
      </c>
      <c r="Q564" s="30" t="str">
        <f t="shared" si="81"/>
        <v>ü</v>
      </c>
      <c r="R564" s="30" t="str">
        <f t="shared" si="82"/>
        <v/>
      </c>
      <c r="S564" s="17" t="str">
        <f t="shared" si="83"/>
        <v/>
      </c>
      <c r="T564" s="17" t="str">
        <f t="shared" si="84"/>
        <v/>
      </c>
      <c r="U564" s="17"/>
      <c r="V564" s="17" t="str">
        <f t="shared" si="85"/>
        <v/>
      </c>
    </row>
    <row r="565" spans="1:22" ht="21.75" hidden="1" customHeight="1" x14ac:dyDescent="0.25">
      <c r="A565" s="28">
        <v>564</v>
      </c>
      <c r="B565" s="15">
        <v>2285685</v>
      </c>
      <c r="C565" s="16">
        <v>46116</v>
      </c>
      <c r="D565" s="16">
        <v>46118</v>
      </c>
      <c r="E565" s="15" t="s">
        <v>5665</v>
      </c>
      <c r="F565" s="15" t="s">
        <v>166</v>
      </c>
      <c r="H565" s="15">
        <v>508685222</v>
      </c>
      <c r="I565" s="15">
        <v>118</v>
      </c>
      <c r="J565" s="15">
        <v>88</v>
      </c>
      <c r="K565" s="15" t="s">
        <v>360</v>
      </c>
      <c r="L565" s="61" t="s">
        <v>4982</v>
      </c>
      <c r="M565" s="15" t="s">
        <v>158</v>
      </c>
      <c r="O565" s="30" t="str">
        <f t="shared" si="79"/>
        <v>ü</v>
      </c>
      <c r="P565" s="30" t="str">
        <f t="shared" si="80"/>
        <v>ü</v>
      </c>
      <c r="Q565" s="30" t="str">
        <f t="shared" si="81"/>
        <v>ü</v>
      </c>
      <c r="R565" s="30" t="str">
        <f t="shared" si="82"/>
        <v/>
      </c>
      <c r="S565" s="17" t="str">
        <f t="shared" si="83"/>
        <v>ü</v>
      </c>
      <c r="T565" s="17" t="str">
        <f t="shared" si="84"/>
        <v/>
      </c>
      <c r="U565" s="17"/>
      <c r="V565" s="17" t="str">
        <f t="shared" si="85"/>
        <v>ü</v>
      </c>
    </row>
    <row r="566" spans="1:22" ht="21.75" hidden="1" customHeight="1" x14ac:dyDescent="0.25">
      <c r="A566" s="28">
        <v>565</v>
      </c>
      <c r="B566" s="15">
        <v>2285684</v>
      </c>
      <c r="C566" s="16">
        <v>46116</v>
      </c>
      <c r="D566" s="16">
        <v>46118</v>
      </c>
      <c r="E566" s="15" t="s">
        <v>5774</v>
      </c>
      <c r="F566" s="15" t="s">
        <v>166</v>
      </c>
      <c r="H566" s="15">
        <v>505399979</v>
      </c>
      <c r="I566" s="15">
        <v>8</v>
      </c>
      <c r="J566" s="15">
        <v>3291</v>
      </c>
      <c r="K566" s="15" t="s">
        <v>226</v>
      </c>
      <c r="L566" s="61" t="s">
        <v>5431</v>
      </c>
      <c r="M566" s="15" t="s">
        <v>6447</v>
      </c>
      <c r="O566" s="30" t="str">
        <f t="shared" si="79"/>
        <v/>
      </c>
      <c r="P566" s="30" t="str">
        <f t="shared" si="80"/>
        <v>ü</v>
      </c>
      <c r="Q566" s="30" t="str">
        <f t="shared" si="81"/>
        <v>ü</v>
      </c>
      <c r="R566" s="30" t="str">
        <f t="shared" si="82"/>
        <v/>
      </c>
      <c r="S566" s="17" t="str">
        <f t="shared" si="83"/>
        <v/>
      </c>
      <c r="T566" s="17" t="str">
        <f t="shared" si="84"/>
        <v/>
      </c>
      <c r="U566" s="17"/>
      <c r="V566" s="17" t="str">
        <f t="shared" si="85"/>
        <v/>
      </c>
    </row>
    <row r="567" spans="1:22" ht="21.75" hidden="1" customHeight="1" x14ac:dyDescent="0.25">
      <c r="A567" s="28">
        <v>566</v>
      </c>
      <c r="B567" s="15">
        <v>2285674</v>
      </c>
      <c r="C567" s="16">
        <v>46116</v>
      </c>
      <c r="D567" s="16">
        <v>46118</v>
      </c>
      <c r="E567" s="15" t="s">
        <v>6751</v>
      </c>
      <c r="F567" s="15" t="s">
        <v>166</v>
      </c>
      <c r="H567" s="15">
        <v>501267899</v>
      </c>
      <c r="I567" s="15">
        <v>41</v>
      </c>
      <c r="J567" s="15">
        <v>6</v>
      </c>
      <c r="K567" s="15" t="s">
        <v>232</v>
      </c>
      <c r="L567" s="61" t="s">
        <v>4897</v>
      </c>
      <c r="M567" s="15" t="s">
        <v>164</v>
      </c>
      <c r="O567" s="30" t="str">
        <f t="shared" si="79"/>
        <v>ü</v>
      </c>
      <c r="P567" s="30" t="str">
        <f t="shared" si="80"/>
        <v>ü</v>
      </c>
      <c r="Q567" s="30" t="str">
        <f t="shared" si="81"/>
        <v>ü</v>
      </c>
      <c r="R567" s="30" t="str">
        <f t="shared" si="82"/>
        <v/>
      </c>
      <c r="S567" s="17" t="str">
        <f t="shared" si="83"/>
        <v>ü</v>
      </c>
      <c r="T567" s="17" t="str">
        <f t="shared" si="84"/>
        <v/>
      </c>
      <c r="U567" s="17"/>
      <c r="V567" s="17" t="str">
        <f t="shared" si="85"/>
        <v/>
      </c>
    </row>
    <row r="568" spans="1:22" ht="21.75" hidden="1" customHeight="1" x14ac:dyDescent="0.25">
      <c r="A568" s="28">
        <v>567</v>
      </c>
      <c r="B568" s="15">
        <v>2285673</v>
      </c>
      <c r="C568" s="16">
        <v>46116</v>
      </c>
      <c r="D568" s="16">
        <v>46119</v>
      </c>
      <c r="E568" s="15" t="s">
        <v>6752</v>
      </c>
      <c r="F568" s="15" t="s">
        <v>166</v>
      </c>
      <c r="H568" s="15">
        <v>509655518</v>
      </c>
      <c r="I568" s="15">
        <v>0</v>
      </c>
      <c r="J568" s="15">
        <v>149</v>
      </c>
      <c r="K568" s="15" t="s">
        <v>480</v>
      </c>
      <c r="L568" s="61" t="s">
        <v>4905</v>
      </c>
      <c r="M568" s="15" t="s">
        <v>6448</v>
      </c>
      <c r="O568" s="30" t="str">
        <f t="shared" si="79"/>
        <v>ü</v>
      </c>
      <c r="P568" s="30" t="str">
        <f t="shared" si="80"/>
        <v>ü</v>
      </c>
      <c r="Q568" s="30" t="str">
        <f t="shared" si="81"/>
        <v>ü</v>
      </c>
      <c r="R568" s="30" t="str">
        <f t="shared" si="82"/>
        <v/>
      </c>
      <c r="S568" s="17" t="str">
        <f t="shared" si="83"/>
        <v>ü</v>
      </c>
      <c r="T568" s="17" t="str">
        <f t="shared" si="84"/>
        <v/>
      </c>
      <c r="U568" s="17"/>
      <c r="V568" s="17" t="str">
        <f t="shared" si="85"/>
        <v>ü</v>
      </c>
    </row>
    <row r="569" spans="1:22" ht="21.75" hidden="1" customHeight="1" x14ac:dyDescent="0.25">
      <c r="A569" s="28">
        <v>568</v>
      </c>
      <c r="B569" s="15">
        <v>2285662</v>
      </c>
      <c r="C569" s="16">
        <v>46116</v>
      </c>
      <c r="D569" s="16">
        <v>46118</v>
      </c>
      <c r="E569" s="15" t="s">
        <v>6753</v>
      </c>
      <c r="F569" s="15" t="s">
        <v>166</v>
      </c>
      <c r="H569" s="15">
        <v>503518328</v>
      </c>
      <c r="I569" s="15" t="s">
        <v>6800</v>
      </c>
      <c r="J569" s="15">
        <v>403</v>
      </c>
      <c r="K569" s="15" t="s">
        <v>232</v>
      </c>
      <c r="L569" s="61" t="s">
        <v>5031</v>
      </c>
      <c r="M569" s="15" t="s">
        <v>164</v>
      </c>
      <c r="O569" s="30" t="str">
        <f t="shared" si="79"/>
        <v/>
      </c>
      <c r="P569" s="30" t="str">
        <f t="shared" si="80"/>
        <v/>
      </c>
      <c r="Q569" s="30" t="str">
        <f t="shared" si="81"/>
        <v/>
      </c>
      <c r="R569" s="30" t="str">
        <f t="shared" si="82"/>
        <v/>
      </c>
      <c r="S569" s="17" t="str">
        <f t="shared" si="83"/>
        <v/>
      </c>
      <c r="T569" s="17" t="str">
        <f t="shared" si="84"/>
        <v/>
      </c>
      <c r="U569" s="17"/>
      <c r="V569" s="17" t="str">
        <f t="shared" si="85"/>
        <v/>
      </c>
    </row>
    <row r="570" spans="1:22" ht="21.75" hidden="1" customHeight="1" x14ac:dyDescent="0.25">
      <c r="A570" s="28">
        <v>569</v>
      </c>
      <c r="B570" s="15">
        <v>2285629</v>
      </c>
      <c r="C570" s="16">
        <v>46116</v>
      </c>
      <c r="D570" s="16">
        <v>46118</v>
      </c>
      <c r="E570" s="15" t="s">
        <v>5020</v>
      </c>
      <c r="F570" s="15" t="s">
        <v>166</v>
      </c>
      <c r="H570" s="15">
        <v>503090454</v>
      </c>
      <c r="I570" s="15" t="s">
        <v>6801</v>
      </c>
      <c r="J570" s="15">
        <v>2283</v>
      </c>
      <c r="K570" s="15" t="s">
        <v>564</v>
      </c>
      <c r="L570" s="61" t="s">
        <v>4905</v>
      </c>
      <c r="M570" s="15" t="s">
        <v>486</v>
      </c>
      <c r="O570" s="30" t="str">
        <f t="shared" si="79"/>
        <v>ü</v>
      </c>
      <c r="P570" s="30" t="str">
        <f t="shared" si="80"/>
        <v>ü</v>
      </c>
      <c r="Q570" s="30" t="str">
        <f t="shared" si="81"/>
        <v>ü</v>
      </c>
      <c r="R570" s="30" t="str">
        <f t="shared" si="82"/>
        <v/>
      </c>
      <c r="S570" s="17" t="str">
        <f t="shared" si="83"/>
        <v>ü</v>
      </c>
      <c r="T570" s="17" t="str">
        <f t="shared" si="84"/>
        <v/>
      </c>
      <c r="U570" s="17"/>
      <c r="V570" s="17" t="str">
        <f t="shared" si="85"/>
        <v>ü</v>
      </c>
    </row>
    <row r="571" spans="1:22" ht="21.75" hidden="1" customHeight="1" x14ac:dyDescent="0.25">
      <c r="A571" s="28">
        <v>570</v>
      </c>
      <c r="B571" s="15">
        <v>2285607</v>
      </c>
      <c r="C571" s="16">
        <v>46116</v>
      </c>
      <c r="D571" s="16">
        <v>46119</v>
      </c>
      <c r="E571" s="15" t="s">
        <v>4877</v>
      </c>
      <c r="F571" s="15" t="s">
        <v>166</v>
      </c>
      <c r="H571" s="15">
        <v>509494926</v>
      </c>
      <c r="I571" s="15">
        <v>133</v>
      </c>
      <c r="J571" s="15">
        <v>368</v>
      </c>
      <c r="K571" s="15" t="s">
        <v>989</v>
      </c>
      <c r="L571" s="61" t="s">
        <v>5155</v>
      </c>
      <c r="M571" s="15" t="s">
        <v>158</v>
      </c>
      <c r="O571" s="30" t="str">
        <f t="shared" si="79"/>
        <v>ü</v>
      </c>
      <c r="P571" s="30" t="str">
        <f t="shared" si="80"/>
        <v/>
      </c>
      <c r="Q571" s="30" t="str">
        <f t="shared" si="81"/>
        <v>ü</v>
      </c>
      <c r="R571" s="30" t="str">
        <f t="shared" si="82"/>
        <v/>
      </c>
      <c r="S571" s="17" t="str">
        <f t="shared" si="83"/>
        <v>ü</v>
      </c>
      <c r="T571" s="17" t="str">
        <f t="shared" si="84"/>
        <v/>
      </c>
      <c r="U571" s="17"/>
      <c r="V571" s="17" t="str">
        <f t="shared" si="85"/>
        <v/>
      </c>
    </row>
    <row r="572" spans="1:22" ht="21.75" hidden="1" customHeight="1" x14ac:dyDescent="0.25">
      <c r="A572" s="28">
        <v>571</v>
      </c>
      <c r="B572" s="15">
        <v>2285598</v>
      </c>
      <c r="C572" s="16">
        <v>46116</v>
      </c>
      <c r="D572" s="16">
        <v>46119</v>
      </c>
      <c r="E572" s="15" t="s">
        <v>6754</v>
      </c>
      <c r="F572" s="15" t="s">
        <v>166</v>
      </c>
      <c r="H572" s="65">
        <v>507391117</v>
      </c>
      <c r="I572" s="15">
        <v>34</v>
      </c>
      <c r="J572" s="15">
        <v>6</v>
      </c>
      <c r="K572" s="15" t="s">
        <v>831</v>
      </c>
      <c r="L572" s="61" t="s">
        <v>5154</v>
      </c>
      <c r="M572" s="15" t="s">
        <v>6447</v>
      </c>
      <c r="O572" s="30" t="str">
        <f t="shared" si="79"/>
        <v>ü</v>
      </c>
      <c r="P572" s="30" t="str">
        <f t="shared" si="80"/>
        <v>ü</v>
      </c>
      <c r="Q572" s="30" t="str">
        <f t="shared" si="81"/>
        <v>ü</v>
      </c>
      <c r="R572" s="30" t="str">
        <f t="shared" si="82"/>
        <v/>
      </c>
      <c r="S572" s="17" t="str">
        <f t="shared" si="83"/>
        <v>ü</v>
      </c>
      <c r="T572" s="17" t="str">
        <f t="shared" si="84"/>
        <v/>
      </c>
      <c r="U572" s="17"/>
      <c r="V572" s="17" t="str">
        <f t="shared" si="85"/>
        <v/>
      </c>
    </row>
    <row r="573" spans="1:22" ht="21.75" hidden="1" customHeight="1" x14ac:dyDescent="0.25">
      <c r="A573" s="28">
        <v>572</v>
      </c>
      <c r="B573" s="15">
        <v>2285597</v>
      </c>
      <c r="C573" s="16">
        <v>46116</v>
      </c>
      <c r="D573" s="16">
        <v>46118</v>
      </c>
      <c r="E573" s="15" t="s">
        <v>6755</v>
      </c>
      <c r="F573" s="15" t="s">
        <v>166</v>
      </c>
      <c r="H573" s="15">
        <v>522944666</v>
      </c>
      <c r="I573" s="15" t="s">
        <v>6802</v>
      </c>
      <c r="J573" s="15" t="s">
        <v>6803</v>
      </c>
      <c r="K573" s="15" t="s">
        <v>368</v>
      </c>
      <c r="L573" s="61" t="s">
        <v>5154</v>
      </c>
      <c r="M573" s="15" t="s">
        <v>6448</v>
      </c>
      <c r="O573" s="30" t="str">
        <f t="shared" si="79"/>
        <v>ü</v>
      </c>
      <c r="P573" s="30" t="str">
        <f t="shared" si="80"/>
        <v>ü</v>
      </c>
      <c r="Q573" s="30" t="str">
        <f t="shared" si="81"/>
        <v>ü</v>
      </c>
      <c r="R573" s="30" t="str">
        <f t="shared" si="82"/>
        <v/>
      </c>
      <c r="S573" s="17" t="str">
        <f t="shared" si="83"/>
        <v>ü</v>
      </c>
      <c r="T573" s="17" t="str">
        <f t="shared" si="84"/>
        <v/>
      </c>
      <c r="U573" s="17"/>
      <c r="V573" s="17" t="str">
        <f t="shared" si="85"/>
        <v/>
      </c>
    </row>
    <row r="574" spans="1:22" ht="21.75" hidden="1" customHeight="1" x14ac:dyDescent="0.25">
      <c r="A574" s="28">
        <v>573</v>
      </c>
      <c r="B574" s="15">
        <v>2285585</v>
      </c>
      <c r="C574" s="16">
        <v>46116</v>
      </c>
      <c r="D574" s="16">
        <v>46118</v>
      </c>
      <c r="E574" s="15" t="s">
        <v>5685</v>
      </c>
      <c r="F574" s="15" t="s">
        <v>166</v>
      </c>
      <c r="H574" s="15">
        <v>554839898</v>
      </c>
      <c r="I574" s="15">
        <v>73</v>
      </c>
      <c r="J574" s="15">
        <v>10</v>
      </c>
      <c r="K574" s="15" t="s">
        <v>347</v>
      </c>
      <c r="L574" s="61" t="s">
        <v>4919</v>
      </c>
      <c r="M574" s="15" t="s">
        <v>162</v>
      </c>
      <c r="O574" s="30" t="str">
        <f t="shared" si="79"/>
        <v/>
      </c>
      <c r="P574" s="30" t="str">
        <f t="shared" si="80"/>
        <v/>
      </c>
      <c r="Q574" s="30" t="str">
        <f t="shared" si="81"/>
        <v>ü</v>
      </c>
      <c r="R574" s="30" t="str">
        <f t="shared" si="82"/>
        <v/>
      </c>
      <c r="S574" s="17" t="str">
        <f t="shared" si="83"/>
        <v/>
      </c>
      <c r="T574" s="17" t="str">
        <f t="shared" si="84"/>
        <v/>
      </c>
      <c r="U574" s="17"/>
      <c r="V574" s="17" t="str">
        <f t="shared" si="85"/>
        <v/>
      </c>
    </row>
    <row r="575" spans="1:22" ht="21.75" hidden="1" customHeight="1" x14ac:dyDescent="0.25">
      <c r="A575" s="28">
        <v>574</v>
      </c>
      <c r="B575" s="15">
        <v>2285576</v>
      </c>
      <c r="C575" s="16">
        <v>46116</v>
      </c>
      <c r="D575" s="16">
        <v>46118</v>
      </c>
      <c r="E575" s="15" t="s">
        <v>6756</v>
      </c>
      <c r="F575" s="15" t="s">
        <v>166</v>
      </c>
      <c r="H575" s="15">
        <v>507165588</v>
      </c>
      <c r="I575" s="15">
        <v>0</v>
      </c>
      <c r="J575" s="15">
        <v>1512</v>
      </c>
      <c r="K575" s="15" t="s">
        <v>233</v>
      </c>
      <c r="L575" s="61" t="s">
        <v>4897</v>
      </c>
      <c r="M575" s="15" t="s">
        <v>6447</v>
      </c>
      <c r="O575" s="30" t="str">
        <f t="shared" si="79"/>
        <v>ü</v>
      </c>
      <c r="P575" s="30" t="str">
        <f t="shared" si="80"/>
        <v>ü</v>
      </c>
      <c r="Q575" s="30" t="str">
        <f t="shared" si="81"/>
        <v>ü</v>
      </c>
      <c r="R575" s="30" t="str">
        <f t="shared" si="82"/>
        <v/>
      </c>
      <c r="S575" s="17" t="str">
        <f t="shared" si="83"/>
        <v>ü</v>
      </c>
      <c r="T575" s="17" t="str">
        <f t="shared" si="84"/>
        <v/>
      </c>
      <c r="U575" s="17"/>
      <c r="V575" s="17" t="str">
        <f t="shared" si="85"/>
        <v/>
      </c>
    </row>
    <row r="576" spans="1:22" ht="21.75" hidden="1" customHeight="1" x14ac:dyDescent="0.25">
      <c r="A576" s="28">
        <v>575</v>
      </c>
      <c r="B576" s="15">
        <v>2285575</v>
      </c>
      <c r="C576" s="16">
        <v>46116</v>
      </c>
      <c r="D576" s="16">
        <v>46118</v>
      </c>
      <c r="E576" s="15" t="s">
        <v>5127</v>
      </c>
      <c r="F576" s="15" t="s">
        <v>166</v>
      </c>
      <c r="H576" s="15">
        <v>503444140</v>
      </c>
      <c r="I576" s="15">
        <v>66</v>
      </c>
      <c r="J576" s="15">
        <v>220</v>
      </c>
      <c r="K576" s="15" t="s">
        <v>227</v>
      </c>
      <c r="L576" s="61" t="s">
        <v>4905</v>
      </c>
      <c r="M576" s="15" t="s">
        <v>158</v>
      </c>
      <c r="O576" s="30" t="str">
        <f t="shared" si="79"/>
        <v>ü</v>
      </c>
      <c r="P576" s="30" t="str">
        <f t="shared" si="80"/>
        <v>ü</v>
      </c>
      <c r="Q576" s="30" t="str">
        <f t="shared" si="81"/>
        <v>ü</v>
      </c>
      <c r="R576" s="30" t="str">
        <f t="shared" si="82"/>
        <v/>
      </c>
      <c r="S576" s="17" t="str">
        <f t="shared" si="83"/>
        <v>ü</v>
      </c>
      <c r="T576" s="17" t="str">
        <f t="shared" si="84"/>
        <v/>
      </c>
      <c r="U576" s="17"/>
      <c r="V576" s="17" t="str">
        <f t="shared" si="85"/>
        <v>ü</v>
      </c>
    </row>
    <row r="577" spans="1:22" ht="21.75" hidden="1" customHeight="1" x14ac:dyDescent="0.25">
      <c r="A577" s="28">
        <v>576</v>
      </c>
      <c r="B577" s="15">
        <v>2285562</v>
      </c>
      <c r="C577" s="16">
        <v>46116</v>
      </c>
      <c r="D577" s="16">
        <v>46119</v>
      </c>
      <c r="E577" s="15" t="s">
        <v>6757</v>
      </c>
      <c r="F577" s="15" t="s">
        <v>166</v>
      </c>
      <c r="H577" s="15">
        <v>505998299</v>
      </c>
      <c r="I577" s="15">
        <v>14</v>
      </c>
      <c r="J577" s="15">
        <v>9</v>
      </c>
      <c r="K577" s="15" t="s">
        <v>418</v>
      </c>
      <c r="L577" s="61" t="s">
        <v>4969</v>
      </c>
      <c r="M577" s="15" t="s">
        <v>171</v>
      </c>
      <c r="O577" s="30" t="str">
        <f t="shared" ref="O577:O640" si="86">IF(COUNTIF($L577,"*نمل*")&gt;=1,"ü","")</f>
        <v>ü</v>
      </c>
      <c r="P577" s="30" t="str">
        <f t="shared" ref="P577:P640" si="87">IF(COUNTIF(L577,"*صراصير*")&gt;=1,"ü","")</f>
        <v>ü</v>
      </c>
      <c r="Q577" s="30" t="str">
        <f t="shared" ref="Q577:Q640" si="88">IF(COUNTIF(L577,"*بعوض*")&gt;=1,"ü","")</f>
        <v>ü</v>
      </c>
      <c r="R577" s="30" t="str">
        <f t="shared" ref="R577:R640" si="89">IF(COUNTIF(L577,"*باعوض*")&gt;=1,"ü","")</f>
        <v/>
      </c>
      <c r="S577" s="17" t="str">
        <f t="shared" ref="S577:S640" si="90">IF(COUNTIF(L577,"*ذباب*")&gt;=1,"ü","")</f>
        <v>ü</v>
      </c>
      <c r="T577" s="17" t="str">
        <f t="shared" ref="T577:T640" si="91">IF(COUNTIF(L577,"*فئران*")&gt;=1,"ü","")</f>
        <v/>
      </c>
      <c r="U577" s="17"/>
      <c r="V577" s="17" t="str">
        <f t="shared" ref="V577:V640" si="92">IF(COUNTIF(L577,"*عقارب*")&gt;=1,"ü","")</f>
        <v/>
      </c>
    </row>
    <row r="578" spans="1:22" ht="21.75" hidden="1" customHeight="1" x14ac:dyDescent="0.25">
      <c r="A578" s="28">
        <v>577</v>
      </c>
      <c r="B578" s="15">
        <v>2285561</v>
      </c>
      <c r="C578" s="16">
        <v>46116</v>
      </c>
      <c r="D578" s="16">
        <v>46118</v>
      </c>
      <c r="E578" s="15" t="s">
        <v>5387</v>
      </c>
      <c r="F578" s="15" t="s">
        <v>166</v>
      </c>
      <c r="H578" s="15">
        <v>567672992</v>
      </c>
      <c r="I578" s="15">
        <v>681</v>
      </c>
      <c r="J578" s="15">
        <v>681</v>
      </c>
      <c r="K578" s="15" t="s">
        <v>429</v>
      </c>
      <c r="L578" s="61" t="s">
        <v>5169</v>
      </c>
      <c r="M578" s="15" t="s">
        <v>158</v>
      </c>
      <c r="O578" s="30" t="str">
        <f t="shared" si="86"/>
        <v>ü</v>
      </c>
      <c r="P578" s="30" t="str">
        <f t="shared" si="87"/>
        <v>ü</v>
      </c>
      <c r="Q578" s="30" t="str">
        <f t="shared" si="88"/>
        <v>ü</v>
      </c>
      <c r="R578" s="30" t="str">
        <f t="shared" si="89"/>
        <v/>
      </c>
      <c r="S578" s="17" t="str">
        <f t="shared" si="90"/>
        <v>ü</v>
      </c>
      <c r="T578" s="17" t="str">
        <f t="shared" si="91"/>
        <v/>
      </c>
      <c r="U578" s="17"/>
      <c r="V578" s="17" t="str">
        <f t="shared" si="92"/>
        <v/>
      </c>
    </row>
    <row r="579" spans="1:22" ht="21.75" hidden="1" customHeight="1" x14ac:dyDescent="0.25">
      <c r="A579" s="28">
        <v>578</v>
      </c>
      <c r="B579" s="15">
        <v>2285559</v>
      </c>
      <c r="C579" s="16">
        <v>46116</v>
      </c>
      <c r="D579" s="16">
        <v>46118</v>
      </c>
      <c r="E579" s="15" t="s">
        <v>6758</v>
      </c>
      <c r="F579" s="15" t="s">
        <v>166</v>
      </c>
      <c r="H579" s="15">
        <v>502004331</v>
      </c>
      <c r="I579" s="15">
        <v>30</v>
      </c>
      <c r="J579" s="15">
        <v>1722</v>
      </c>
      <c r="K579" s="15" t="s">
        <v>668</v>
      </c>
      <c r="L579" s="61" t="s">
        <v>5035</v>
      </c>
      <c r="M579" s="15" t="s">
        <v>162</v>
      </c>
      <c r="O579" s="30" t="str">
        <f t="shared" si="86"/>
        <v>ü</v>
      </c>
      <c r="P579" s="30" t="str">
        <f t="shared" si="87"/>
        <v/>
      </c>
      <c r="Q579" s="30" t="str">
        <f t="shared" si="88"/>
        <v>ü</v>
      </c>
      <c r="R579" s="30" t="str">
        <f t="shared" si="89"/>
        <v/>
      </c>
      <c r="S579" s="17" t="str">
        <f t="shared" si="90"/>
        <v>ü</v>
      </c>
      <c r="T579" s="17" t="str">
        <f t="shared" si="91"/>
        <v/>
      </c>
      <c r="U579" s="17"/>
      <c r="V579" s="17" t="str">
        <f t="shared" si="92"/>
        <v/>
      </c>
    </row>
    <row r="580" spans="1:22" ht="21.75" hidden="1" customHeight="1" x14ac:dyDescent="0.25">
      <c r="A580" s="28">
        <v>579</v>
      </c>
      <c r="B580" s="15">
        <v>2285554</v>
      </c>
      <c r="C580" s="16">
        <v>46116</v>
      </c>
      <c r="D580" s="16">
        <v>46118</v>
      </c>
      <c r="E580" s="15" t="s">
        <v>6759</v>
      </c>
      <c r="F580" s="15" t="s">
        <v>166</v>
      </c>
      <c r="H580" s="15">
        <v>503005115</v>
      </c>
      <c r="I580" s="15">
        <v>2</v>
      </c>
      <c r="J580" s="15" t="s">
        <v>6116</v>
      </c>
      <c r="K580" s="15" t="s">
        <v>240</v>
      </c>
      <c r="L580" s="61" t="s">
        <v>6804</v>
      </c>
      <c r="M580" s="15" t="s">
        <v>486</v>
      </c>
      <c r="O580" s="30" t="str">
        <f t="shared" si="86"/>
        <v>ü</v>
      </c>
      <c r="P580" s="30" t="str">
        <f t="shared" si="87"/>
        <v/>
      </c>
      <c r="Q580" s="30" t="str">
        <f t="shared" si="88"/>
        <v>ü</v>
      </c>
      <c r="R580" s="30" t="str">
        <f t="shared" si="89"/>
        <v/>
      </c>
      <c r="S580" s="17" t="str">
        <f t="shared" si="90"/>
        <v>ü</v>
      </c>
      <c r="T580" s="17" t="str">
        <f t="shared" si="91"/>
        <v/>
      </c>
      <c r="U580" s="17"/>
      <c r="V580" s="17" t="str">
        <f t="shared" si="92"/>
        <v/>
      </c>
    </row>
    <row r="581" spans="1:22" ht="21.75" hidden="1" customHeight="1" x14ac:dyDescent="0.25">
      <c r="A581" s="28">
        <v>580</v>
      </c>
      <c r="B581" s="15">
        <v>2285553</v>
      </c>
      <c r="C581" s="16">
        <v>46116</v>
      </c>
      <c r="D581" s="16">
        <v>46119</v>
      </c>
      <c r="E581" s="15" t="s">
        <v>6760</v>
      </c>
      <c r="F581" s="15" t="s">
        <v>166</v>
      </c>
      <c r="H581" s="15">
        <v>503555362</v>
      </c>
      <c r="I581" s="15">
        <v>3</v>
      </c>
      <c r="J581" s="15">
        <v>4</v>
      </c>
      <c r="K581" s="15" t="s">
        <v>344</v>
      </c>
      <c r="L581" s="61" t="s">
        <v>4897</v>
      </c>
      <c r="M581" s="15" t="s">
        <v>165</v>
      </c>
      <c r="O581" s="30" t="str">
        <f t="shared" si="86"/>
        <v>ü</v>
      </c>
      <c r="P581" s="30" t="str">
        <f t="shared" si="87"/>
        <v>ü</v>
      </c>
      <c r="Q581" s="30" t="str">
        <f t="shared" si="88"/>
        <v>ü</v>
      </c>
      <c r="R581" s="30" t="str">
        <f t="shared" si="89"/>
        <v/>
      </c>
      <c r="S581" s="17" t="str">
        <f t="shared" si="90"/>
        <v>ü</v>
      </c>
      <c r="T581" s="17" t="str">
        <f t="shared" si="91"/>
        <v/>
      </c>
      <c r="U581" s="17"/>
      <c r="V581" s="17" t="str">
        <f t="shared" si="92"/>
        <v/>
      </c>
    </row>
    <row r="582" spans="1:22" ht="21.75" hidden="1" customHeight="1" x14ac:dyDescent="0.25">
      <c r="A582" s="28">
        <v>581</v>
      </c>
      <c r="B582" s="15">
        <v>2285527</v>
      </c>
      <c r="C582" s="16">
        <v>46116</v>
      </c>
      <c r="D582" s="16">
        <v>46118</v>
      </c>
      <c r="E582" s="15" t="s">
        <v>6761</v>
      </c>
      <c r="F582" s="15" t="s">
        <v>166</v>
      </c>
      <c r="H582" s="15">
        <v>505011400</v>
      </c>
      <c r="I582" s="15">
        <v>69</v>
      </c>
      <c r="J582" s="15">
        <v>14</v>
      </c>
      <c r="K582" s="15" t="s">
        <v>344</v>
      </c>
      <c r="L582" s="61" t="s">
        <v>4896</v>
      </c>
      <c r="M582" s="15" t="s">
        <v>165</v>
      </c>
      <c r="O582" s="30" t="str">
        <f t="shared" si="86"/>
        <v>ü</v>
      </c>
      <c r="P582" s="30" t="str">
        <f t="shared" si="87"/>
        <v>ü</v>
      </c>
      <c r="Q582" s="30" t="str">
        <f t="shared" si="88"/>
        <v>ü</v>
      </c>
      <c r="R582" s="30" t="str">
        <f t="shared" si="89"/>
        <v/>
      </c>
      <c r="S582" s="17" t="str">
        <f t="shared" si="90"/>
        <v>ü</v>
      </c>
      <c r="T582" s="17" t="str">
        <f t="shared" si="91"/>
        <v/>
      </c>
      <c r="U582" s="17"/>
      <c r="V582" s="17" t="str">
        <f t="shared" si="92"/>
        <v/>
      </c>
    </row>
    <row r="583" spans="1:22" ht="21.75" hidden="1" customHeight="1" x14ac:dyDescent="0.25">
      <c r="A583" s="28">
        <v>582</v>
      </c>
      <c r="B583" s="15">
        <v>2285516</v>
      </c>
      <c r="C583" s="16">
        <v>46116</v>
      </c>
      <c r="D583" s="16">
        <v>46120</v>
      </c>
      <c r="E583" s="15" t="s">
        <v>6762</v>
      </c>
      <c r="F583" s="15" t="s">
        <v>166</v>
      </c>
      <c r="H583" s="15">
        <v>505860802</v>
      </c>
      <c r="I583" s="15">
        <v>7225</v>
      </c>
      <c r="J583" s="15">
        <v>7225</v>
      </c>
      <c r="K583" s="15" t="s">
        <v>241</v>
      </c>
      <c r="L583" s="61" t="s">
        <v>4905</v>
      </c>
      <c r="M583" s="15" t="s">
        <v>164</v>
      </c>
      <c r="O583" s="30" t="str">
        <f t="shared" si="86"/>
        <v>ü</v>
      </c>
      <c r="P583" s="30" t="str">
        <f t="shared" si="87"/>
        <v>ü</v>
      </c>
      <c r="Q583" s="30" t="str">
        <f t="shared" si="88"/>
        <v>ü</v>
      </c>
      <c r="R583" s="30" t="str">
        <f t="shared" si="89"/>
        <v/>
      </c>
      <c r="S583" s="17" t="str">
        <f t="shared" si="90"/>
        <v>ü</v>
      </c>
      <c r="T583" s="17" t="str">
        <f t="shared" si="91"/>
        <v/>
      </c>
      <c r="U583" s="17"/>
      <c r="V583" s="17" t="str">
        <f t="shared" si="92"/>
        <v>ü</v>
      </c>
    </row>
    <row r="584" spans="1:22" ht="21.75" hidden="1" customHeight="1" x14ac:dyDescent="0.25">
      <c r="A584" s="28">
        <v>583</v>
      </c>
      <c r="B584" s="15">
        <v>2285515</v>
      </c>
      <c r="C584" s="16">
        <v>46116</v>
      </c>
      <c r="D584" s="16">
        <v>46119</v>
      </c>
      <c r="E584" s="15" t="s">
        <v>6763</v>
      </c>
      <c r="F584" s="15" t="s">
        <v>166</v>
      </c>
      <c r="H584" s="15">
        <v>559202225</v>
      </c>
      <c r="I584" s="15">
        <v>26</v>
      </c>
      <c r="J584" s="15">
        <v>12</v>
      </c>
      <c r="K584" s="15" t="s">
        <v>1432</v>
      </c>
      <c r="L584" s="61" t="s">
        <v>5025</v>
      </c>
      <c r="M584" s="15" t="s">
        <v>6447</v>
      </c>
      <c r="O584" s="30" t="str">
        <f t="shared" si="86"/>
        <v>ü</v>
      </c>
      <c r="P584" s="30" t="str">
        <f t="shared" si="87"/>
        <v>ü</v>
      </c>
      <c r="Q584" s="30" t="str">
        <f t="shared" si="88"/>
        <v>ü</v>
      </c>
      <c r="R584" s="30" t="str">
        <f t="shared" si="89"/>
        <v/>
      </c>
      <c r="S584" s="17" t="str">
        <f t="shared" si="90"/>
        <v>ü</v>
      </c>
      <c r="T584" s="17" t="str">
        <f t="shared" si="91"/>
        <v/>
      </c>
      <c r="U584" s="17"/>
      <c r="V584" s="17" t="str">
        <f t="shared" si="92"/>
        <v/>
      </c>
    </row>
    <row r="585" spans="1:22" ht="21.75" hidden="1" customHeight="1" x14ac:dyDescent="0.25">
      <c r="A585" s="28">
        <v>584</v>
      </c>
      <c r="B585" s="15">
        <v>2285508</v>
      </c>
      <c r="C585" s="16">
        <v>46116</v>
      </c>
      <c r="D585" s="16">
        <v>46119</v>
      </c>
      <c r="E585" s="15" t="s">
        <v>5651</v>
      </c>
      <c r="F585" s="15" t="s">
        <v>166</v>
      </c>
      <c r="H585" s="15">
        <v>507970077</v>
      </c>
      <c r="I585" s="15">
        <v>6</v>
      </c>
      <c r="J585" s="15">
        <v>6</v>
      </c>
      <c r="K585" s="15" t="s">
        <v>233</v>
      </c>
      <c r="L585" s="61" t="s">
        <v>4905</v>
      </c>
      <c r="M585" s="15" t="s">
        <v>158</v>
      </c>
      <c r="O585" s="30" t="str">
        <f t="shared" si="86"/>
        <v>ü</v>
      </c>
      <c r="P585" s="30" t="str">
        <f t="shared" si="87"/>
        <v>ü</v>
      </c>
      <c r="Q585" s="30" t="str">
        <f t="shared" si="88"/>
        <v>ü</v>
      </c>
      <c r="R585" s="30" t="str">
        <f t="shared" si="89"/>
        <v/>
      </c>
      <c r="S585" s="17" t="str">
        <f t="shared" si="90"/>
        <v>ü</v>
      </c>
      <c r="T585" s="17" t="str">
        <f t="shared" si="91"/>
        <v/>
      </c>
      <c r="U585" s="17"/>
      <c r="V585" s="17" t="str">
        <f t="shared" si="92"/>
        <v>ü</v>
      </c>
    </row>
    <row r="586" spans="1:22" ht="21.75" hidden="1" customHeight="1" x14ac:dyDescent="0.25">
      <c r="A586" s="28">
        <v>585</v>
      </c>
      <c r="B586" s="15">
        <v>2285489</v>
      </c>
      <c r="C586" s="16">
        <v>46116</v>
      </c>
      <c r="D586" s="16">
        <v>46118</v>
      </c>
      <c r="E586" s="15" t="s">
        <v>6764</v>
      </c>
      <c r="F586" s="15" t="s">
        <v>166</v>
      </c>
      <c r="H586" s="15">
        <v>506284567</v>
      </c>
      <c r="I586" s="15">
        <v>74</v>
      </c>
      <c r="J586" s="15">
        <v>30</v>
      </c>
      <c r="K586" s="15" t="s">
        <v>346</v>
      </c>
      <c r="L586" s="61" t="s">
        <v>5146</v>
      </c>
      <c r="M586" s="15" t="s">
        <v>162</v>
      </c>
      <c r="O586" s="30" t="str">
        <f t="shared" si="86"/>
        <v>ü</v>
      </c>
      <c r="P586" s="30" t="str">
        <f t="shared" si="87"/>
        <v/>
      </c>
      <c r="Q586" s="30" t="str">
        <f t="shared" si="88"/>
        <v>ü</v>
      </c>
      <c r="R586" s="30" t="str">
        <f t="shared" si="89"/>
        <v/>
      </c>
      <c r="S586" s="17" t="str">
        <f t="shared" si="90"/>
        <v/>
      </c>
      <c r="T586" s="17" t="str">
        <f t="shared" si="91"/>
        <v/>
      </c>
      <c r="U586" s="17"/>
      <c r="V586" s="17" t="str">
        <f t="shared" si="92"/>
        <v/>
      </c>
    </row>
    <row r="587" spans="1:22" ht="21.75" hidden="1" customHeight="1" x14ac:dyDescent="0.25">
      <c r="A587" s="28">
        <v>586</v>
      </c>
      <c r="B587" s="15">
        <v>2285477</v>
      </c>
      <c r="C587" s="16">
        <v>46116</v>
      </c>
      <c r="D587" s="16">
        <v>46118</v>
      </c>
      <c r="E587" s="15" t="s">
        <v>6765</v>
      </c>
      <c r="F587" s="15" t="s">
        <v>166</v>
      </c>
      <c r="H587" s="15">
        <v>501171860</v>
      </c>
      <c r="I587" s="15" t="s">
        <v>1607</v>
      </c>
      <c r="J587" s="15" t="s">
        <v>6805</v>
      </c>
      <c r="K587" s="15" t="s">
        <v>377</v>
      </c>
      <c r="L587" s="61" t="s">
        <v>4919</v>
      </c>
      <c r="M587" s="15" t="s">
        <v>165</v>
      </c>
      <c r="O587" s="30" t="str">
        <f t="shared" si="86"/>
        <v/>
      </c>
      <c r="P587" s="30" t="str">
        <f t="shared" si="87"/>
        <v/>
      </c>
      <c r="Q587" s="30" t="str">
        <f t="shared" si="88"/>
        <v>ü</v>
      </c>
      <c r="R587" s="30" t="str">
        <f t="shared" si="89"/>
        <v/>
      </c>
      <c r="S587" s="17" t="str">
        <f t="shared" si="90"/>
        <v/>
      </c>
      <c r="T587" s="17" t="str">
        <f t="shared" si="91"/>
        <v/>
      </c>
      <c r="U587" s="17"/>
      <c r="V587" s="17" t="str">
        <f t="shared" si="92"/>
        <v/>
      </c>
    </row>
    <row r="588" spans="1:22" ht="21.75" hidden="1" customHeight="1" x14ac:dyDescent="0.25">
      <c r="A588" s="28">
        <v>587</v>
      </c>
      <c r="B588" s="15">
        <v>2285470</v>
      </c>
      <c r="C588" s="16">
        <v>46116</v>
      </c>
      <c r="D588" s="16">
        <v>46119</v>
      </c>
      <c r="E588" s="15" t="s">
        <v>6766</v>
      </c>
      <c r="F588" s="15" t="s">
        <v>166</v>
      </c>
      <c r="H588" s="15">
        <v>502060696</v>
      </c>
      <c r="I588" s="15">
        <v>13</v>
      </c>
      <c r="J588" s="15">
        <v>9</v>
      </c>
      <c r="K588" s="15" t="s">
        <v>372</v>
      </c>
      <c r="L588" s="61" t="s">
        <v>4896</v>
      </c>
      <c r="M588" s="15" t="s">
        <v>6447</v>
      </c>
      <c r="O588" s="30" t="str">
        <f t="shared" si="86"/>
        <v>ü</v>
      </c>
      <c r="P588" s="30" t="str">
        <f t="shared" si="87"/>
        <v>ü</v>
      </c>
      <c r="Q588" s="30" t="str">
        <f t="shared" si="88"/>
        <v>ü</v>
      </c>
      <c r="R588" s="30" t="str">
        <f t="shared" si="89"/>
        <v/>
      </c>
      <c r="S588" s="17" t="str">
        <f t="shared" si="90"/>
        <v>ü</v>
      </c>
      <c r="T588" s="17" t="str">
        <f t="shared" si="91"/>
        <v/>
      </c>
      <c r="U588" s="17"/>
      <c r="V588" s="17" t="str">
        <f t="shared" si="92"/>
        <v/>
      </c>
    </row>
    <row r="589" spans="1:22" ht="21.75" hidden="1" customHeight="1" x14ac:dyDescent="0.25">
      <c r="A589" s="28">
        <v>588</v>
      </c>
      <c r="B589" s="15">
        <v>2285440</v>
      </c>
      <c r="C589" s="16">
        <v>46116</v>
      </c>
      <c r="D589" s="16">
        <v>46119</v>
      </c>
      <c r="E589" s="15" t="s">
        <v>5331</v>
      </c>
      <c r="F589" s="15" t="s">
        <v>166</v>
      </c>
      <c r="H589" s="15">
        <v>544744483</v>
      </c>
      <c r="I589" s="15">
        <v>62</v>
      </c>
      <c r="J589" s="15">
        <v>23</v>
      </c>
      <c r="K589" s="15" t="s">
        <v>480</v>
      </c>
      <c r="L589" s="61" t="s">
        <v>4897</v>
      </c>
      <c r="M589" s="15" t="s">
        <v>6448</v>
      </c>
      <c r="O589" s="30" t="str">
        <f t="shared" si="86"/>
        <v>ü</v>
      </c>
      <c r="P589" s="30" t="str">
        <f t="shared" si="87"/>
        <v>ü</v>
      </c>
      <c r="Q589" s="30" t="str">
        <f t="shared" si="88"/>
        <v>ü</v>
      </c>
      <c r="R589" s="30" t="str">
        <f t="shared" si="89"/>
        <v/>
      </c>
      <c r="S589" s="17" t="str">
        <f t="shared" si="90"/>
        <v>ü</v>
      </c>
      <c r="T589" s="17" t="str">
        <f t="shared" si="91"/>
        <v/>
      </c>
      <c r="U589" s="17"/>
      <c r="V589" s="17" t="str">
        <f t="shared" si="92"/>
        <v/>
      </c>
    </row>
    <row r="590" spans="1:22" ht="21.75" hidden="1" customHeight="1" x14ac:dyDescent="0.25">
      <c r="A590" s="28">
        <v>589</v>
      </c>
      <c r="B590" s="15">
        <v>2285402</v>
      </c>
      <c r="C590" s="16">
        <v>46116</v>
      </c>
      <c r="D590" s="16">
        <v>46118</v>
      </c>
      <c r="E590" s="15" t="s">
        <v>5585</v>
      </c>
      <c r="F590" s="15" t="s">
        <v>166</v>
      </c>
      <c r="H590" s="15">
        <v>501141044</v>
      </c>
      <c r="I590" s="15">
        <v>155</v>
      </c>
      <c r="J590" s="15">
        <v>687</v>
      </c>
      <c r="K590" s="15" t="s">
        <v>353</v>
      </c>
      <c r="L590" s="61" t="s">
        <v>4905</v>
      </c>
      <c r="M590" s="15" t="s">
        <v>158</v>
      </c>
      <c r="O590" s="30" t="str">
        <f t="shared" si="86"/>
        <v>ü</v>
      </c>
      <c r="P590" s="30" t="str">
        <f t="shared" si="87"/>
        <v>ü</v>
      </c>
      <c r="Q590" s="30" t="str">
        <f t="shared" si="88"/>
        <v>ü</v>
      </c>
      <c r="R590" s="30" t="str">
        <f t="shared" si="89"/>
        <v/>
      </c>
      <c r="S590" s="17" t="str">
        <f t="shared" si="90"/>
        <v>ü</v>
      </c>
      <c r="T590" s="17" t="str">
        <f t="shared" si="91"/>
        <v/>
      </c>
      <c r="U590" s="17"/>
      <c r="V590" s="17" t="str">
        <f t="shared" si="92"/>
        <v>ü</v>
      </c>
    </row>
    <row r="591" spans="1:22" ht="21.75" hidden="1" customHeight="1" x14ac:dyDescent="0.25">
      <c r="A591" s="28">
        <v>590</v>
      </c>
      <c r="B591" s="15">
        <v>2285393</v>
      </c>
      <c r="C591" s="16">
        <v>46116</v>
      </c>
      <c r="D591" s="16">
        <v>46119</v>
      </c>
      <c r="E591" s="15" t="s">
        <v>5642</v>
      </c>
      <c r="F591" s="15" t="s">
        <v>166</v>
      </c>
      <c r="H591" s="15">
        <v>524107908</v>
      </c>
      <c r="I591" s="15">
        <v>3</v>
      </c>
      <c r="J591" s="15" t="s">
        <v>6806</v>
      </c>
      <c r="K591" s="15" t="s">
        <v>344</v>
      </c>
      <c r="L591" s="61" t="s">
        <v>4896</v>
      </c>
      <c r="M591" s="15" t="s">
        <v>165</v>
      </c>
      <c r="O591" s="30" t="str">
        <f t="shared" si="86"/>
        <v>ü</v>
      </c>
      <c r="P591" s="30" t="str">
        <f t="shared" si="87"/>
        <v>ü</v>
      </c>
      <c r="Q591" s="30" t="str">
        <f t="shared" si="88"/>
        <v>ü</v>
      </c>
      <c r="R591" s="30" t="str">
        <f t="shared" si="89"/>
        <v/>
      </c>
      <c r="S591" s="17" t="str">
        <f t="shared" si="90"/>
        <v>ü</v>
      </c>
      <c r="T591" s="17" t="str">
        <f t="shared" si="91"/>
        <v/>
      </c>
      <c r="U591" s="17"/>
      <c r="V591" s="17" t="str">
        <f t="shared" si="92"/>
        <v/>
      </c>
    </row>
    <row r="592" spans="1:22" ht="21.75" hidden="1" customHeight="1" x14ac:dyDescent="0.25">
      <c r="A592" s="28">
        <v>591</v>
      </c>
      <c r="B592" s="15">
        <v>2285388</v>
      </c>
      <c r="C592" s="16">
        <v>46116</v>
      </c>
      <c r="D592" s="16">
        <v>46118</v>
      </c>
      <c r="E592" s="15" t="s">
        <v>4865</v>
      </c>
      <c r="F592" s="15" t="s">
        <v>166</v>
      </c>
      <c r="H592" s="15">
        <v>566621141</v>
      </c>
      <c r="J592" s="15">
        <v>4534</v>
      </c>
      <c r="K592" s="15" t="s">
        <v>221</v>
      </c>
      <c r="L592" s="61" t="s">
        <v>4897</v>
      </c>
      <c r="M592" s="15" t="s">
        <v>6447</v>
      </c>
      <c r="O592" s="30" t="str">
        <f t="shared" si="86"/>
        <v>ü</v>
      </c>
      <c r="P592" s="30" t="str">
        <f t="shared" si="87"/>
        <v>ü</v>
      </c>
      <c r="Q592" s="30" t="str">
        <f t="shared" si="88"/>
        <v>ü</v>
      </c>
      <c r="R592" s="30" t="str">
        <f t="shared" si="89"/>
        <v/>
      </c>
      <c r="S592" s="17" t="str">
        <f t="shared" si="90"/>
        <v>ü</v>
      </c>
      <c r="T592" s="17" t="str">
        <f t="shared" si="91"/>
        <v/>
      </c>
      <c r="U592" s="17"/>
      <c r="V592" s="17" t="str">
        <f t="shared" si="92"/>
        <v/>
      </c>
    </row>
    <row r="593" spans="1:22" ht="21.75" hidden="1" customHeight="1" x14ac:dyDescent="0.25">
      <c r="A593" s="28">
        <v>592</v>
      </c>
      <c r="B593" s="15">
        <v>2285385</v>
      </c>
      <c r="C593" s="16">
        <v>46116</v>
      </c>
      <c r="D593" s="16">
        <v>46119</v>
      </c>
      <c r="E593" s="15" t="s">
        <v>5588</v>
      </c>
      <c r="F593" s="15" t="s">
        <v>166</v>
      </c>
      <c r="H593" s="15">
        <v>506274000</v>
      </c>
      <c r="I593" s="15">
        <v>22</v>
      </c>
      <c r="J593" s="15">
        <v>5</v>
      </c>
      <c r="K593" s="15" t="s">
        <v>222</v>
      </c>
      <c r="L593" s="61" t="s">
        <v>5027</v>
      </c>
      <c r="M593" s="15" t="s">
        <v>211</v>
      </c>
      <c r="O593" s="30" t="str">
        <f t="shared" si="86"/>
        <v/>
      </c>
      <c r="P593" s="30" t="str">
        <f t="shared" si="87"/>
        <v/>
      </c>
      <c r="Q593" s="30" t="str">
        <f t="shared" si="88"/>
        <v/>
      </c>
      <c r="R593" s="30" t="str">
        <f t="shared" si="89"/>
        <v/>
      </c>
      <c r="S593" s="17" t="str">
        <f t="shared" si="90"/>
        <v/>
      </c>
      <c r="T593" s="17" t="str">
        <f t="shared" si="91"/>
        <v/>
      </c>
      <c r="U593" s="17"/>
      <c r="V593" s="17" t="str">
        <f t="shared" si="92"/>
        <v/>
      </c>
    </row>
    <row r="594" spans="1:22" ht="21.75" hidden="1" customHeight="1" x14ac:dyDescent="0.25">
      <c r="A594" s="28">
        <v>593</v>
      </c>
      <c r="B594" s="15">
        <v>2285380</v>
      </c>
      <c r="C594" s="16">
        <v>46116</v>
      </c>
      <c r="D594" s="16">
        <v>46119</v>
      </c>
      <c r="E594" s="15" t="s">
        <v>6767</v>
      </c>
      <c r="F594" s="15" t="s">
        <v>166</v>
      </c>
      <c r="H594" s="15">
        <v>506333616</v>
      </c>
      <c r="I594" s="15">
        <v>10</v>
      </c>
      <c r="J594" s="15">
        <v>10</v>
      </c>
      <c r="K594" s="15" t="s">
        <v>990</v>
      </c>
      <c r="L594" s="61" t="s">
        <v>4905</v>
      </c>
      <c r="M594" s="15" t="s">
        <v>162</v>
      </c>
      <c r="O594" s="30" t="str">
        <f t="shared" si="86"/>
        <v>ü</v>
      </c>
      <c r="P594" s="30" t="str">
        <f t="shared" si="87"/>
        <v>ü</v>
      </c>
      <c r="Q594" s="30" t="str">
        <f t="shared" si="88"/>
        <v>ü</v>
      </c>
      <c r="R594" s="30" t="str">
        <f t="shared" si="89"/>
        <v/>
      </c>
      <c r="S594" s="17" t="str">
        <f t="shared" si="90"/>
        <v>ü</v>
      </c>
      <c r="T594" s="17" t="str">
        <f t="shared" si="91"/>
        <v/>
      </c>
      <c r="U594" s="17"/>
      <c r="V594" s="17" t="str">
        <f t="shared" si="92"/>
        <v>ü</v>
      </c>
    </row>
    <row r="595" spans="1:22" ht="21.75" hidden="1" customHeight="1" x14ac:dyDescent="0.25">
      <c r="A595" s="28">
        <v>594</v>
      </c>
      <c r="B595" s="15">
        <v>2285372</v>
      </c>
      <c r="C595" s="16">
        <v>46116</v>
      </c>
      <c r="D595" s="16">
        <v>46118</v>
      </c>
      <c r="E595" s="15" t="s">
        <v>6768</v>
      </c>
      <c r="F595" s="15" t="s">
        <v>166</v>
      </c>
      <c r="H595" s="15">
        <v>528991939</v>
      </c>
      <c r="I595" s="15">
        <v>12</v>
      </c>
      <c r="J595" s="15">
        <v>2</v>
      </c>
      <c r="K595" s="15" t="s">
        <v>219</v>
      </c>
      <c r="L595" s="61" t="s">
        <v>4922</v>
      </c>
      <c r="M595" s="15" t="s">
        <v>211</v>
      </c>
      <c r="O595" s="30" t="str">
        <f t="shared" si="86"/>
        <v>ü</v>
      </c>
      <c r="P595" s="30" t="str">
        <f t="shared" si="87"/>
        <v>ü</v>
      </c>
      <c r="Q595" s="30" t="str">
        <f t="shared" si="88"/>
        <v>ü</v>
      </c>
      <c r="R595" s="30" t="str">
        <f t="shared" si="89"/>
        <v/>
      </c>
      <c r="S595" s="17" t="str">
        <f t="shared" si="90"/>
        <v>ü</v>
      </c>
      <c r="T595" s="17" t="str">
        <f t="shared" si="91"/>
        <v/>
      </c>
      <c r="U595" s="17"/>
      <c r="V595" s="17" t="str">
        <f t="shared" si="92"/>
        <v/>
      </c>
    </row>
    <row r="596" spans="1:22" ht="21.75" hidden="1" customHeight="1" x14ac:dyDescent="0.25">
      <c r="A596" s="28">
        <v>595</v>
      </c>
      <c r="B596" s="15">
        <v>2285347</v>
      </c>
      <c r="C596" s="16">
        <v>46116</v>
      </c>
      <c r="D596" s="16">
        <v>46118</v>
      </c>
      <c r="E596" s="15" t="s">
        <v>6601</v>
      </c>
      <c r="F596" s="15" t="s">
        <v>166</v>
      </c>
      <c r="H596" s="15">
        <v>503632646</v>
      </c>
      <c r="I596" s="15">
        <v>0</v>
      </c>
      <c r="J596" s="15">
        <v>8</v>
      </c>
      <c r="K596" s="15" t="s">
        <v>374</v>
      </c>
      <c r="L596" s="61" t="s">
        <v>5132</v>
      </c>
      <c r="M596" s="15" t="s">
        <v>162</v>
      </c>
      <c r="O596" s="30" t="str">
        <f t="shared" si="86"/>
        <v>ü</v>
      </c>
      <c r="P596" s="30" t="str">
        <f t="shared" si="87"/>
        <v>ü</v>
      </c>
      <c r="Q596" s="30" t="str">
        <f t="shared" si="88"/>
        <v>ü</v>
      </c>
      <c r="R596" s="30" t="str">
        <f t="shared" si="89"/>
        <v/>
      </c>
      <c r="S596" s="17" t="str">
        <f t="shared" si="90"/>
        <v/>
      </c>
      <c r="T596" s="17" t="str">
        <f t="shared" si="91"/>
        <v/>
      </c>
      <c r="U596" s="17"/>
      <c r="V596" s="17" t="str">
        <f t="shared" si="92"/>
        <v/>
      </c>
    </row>
    <row r="597" spans="1:22" ht="21.75" hidden="1" customHeight="1" x14ac:dyDescent="0.25">
      <c r="A597" s="28">
        <v>596</v>
      </c>
      <c r="B597" s="15">
        <v>2285319</v>
      </c>
      <c r="C597" s="16">
        <v>46116</v>
      </c>
      <c r="D597" s="16">
        <v>46119</v>
      </c>
      <c r="E597" s="15" t="s">
        <v>6769</v>
      </c>
      <c r="F597" s="15" t="s">
        <v>166</v>
      </c>
      <c r="H597" s="15">
        <v>502064646</v>
      </c>
      <c r="I597" s="15" t="s">
        <v>6807</v>
      </c>
      <c r="J597" s="15">
        <v>2484</v>
      </c>
      <c r="K597" s="15" t="s">
        <v>374</v>
      </c>
      <c r="L597" s="61" t="s">
        <v>5035</v>
      </c>
      <c r="M597" s="15" t="s">
        <v>164</v>
      </c>
      <c r="O597" s="30" t="str">
        <f t="shared" si="86"/>
        <v>ü</v>
      </c>
      <c r="P597" s="30" t="str">
        <f t="shared" si="87"/>
        <v/>
      </c>
      <c r="Q597" s="30" t="str">
        <f t="shared" si="88"/>
        <v>ü</v>
      </c>
      <c r="R597" s="30" t="str">
        <f t="shared" si="89"/>
        <v/>
      </c>
      <c r="S597" s="17" t="str">
        <f t="shared" si="90"/>
        <v>ü</v>
      </c>
      <c r="T597" s="17" t="str">
        <f t="shared" si="91"/>
        <v/>
      </c>
      <c r="U597" s="17"/>
      <c r="V597" s="17" t="str">
        <f t="shared" si="92"/>
        <v/>
      </c>
    </row>
    <row r="598" spans="1:22" ht="21.75" hidden="1" customHeight="1" x14ac:dyDescent="0.25">
      <c r="A598" s="28">
        <v>597</v>
      </c>
      <c r="B598" s="15">
        <v>2285308</v>
      </c>
      <c r="C598" s="16">
        <v>46116</v>
      </c>
      <c r="D598" s="16">
        <v>46118</v>
      </c>
      <c r="E598" s="15" t="s">
        <v>6770</v>
      </c>
      <c r="F598" s="15" t="s">
        <v>166</v>
      </c>
      <c r="H598" s="15">
        <v>558885070</v>
      </c>
      <c r="I598" s="15">
        <v>67</v>
      </c>
      <c r="J598" s="15">
        <v>15</v>
      </c>
      <c r="K598" s="15" t="s">
        <v>347</v>
      </c>
      <c r="L598" s="61" t="s">
        <v>5157</v>
      </c>
      <c r="M598" s="15" t="s">
        <v>162</v>
      </c>
      <c r="O598" s="30" t="str">
        <f t="shared" si="86"/>
        <v>ü</v>
      </c>
      <c r="P598" s="30" t="str">
        <f t="shared" si="87"/>
        <v/>
      </c>
      <c r="Q598" s="30" t="str">
        <f t="shared" si="88"/>
        <v>ü</v>
      </c>
      <c r="R598" s="30" t="str">
        <f t="shared" si="89"/>
        <v/>
      </c>
      <c r="S598" s="17" t="str">
        <f t="shared" si="90"/>
        <v>ü</v>
      </c>
      <c r="T598" s="17" t="str">
        <f t="shared" si="91"/>
        <v/>
      </c>
      <c r="U598" s="17"/>
      <c r="V598" s="17" t="str">
        <f t="shared" si="92"/>
        <v/>
      </c>
    </row>
    <row r="599" spans="1:22" ht="21.75" hidden="1" customHeight="1" x14ac:dyDescent="0.25">
      <c r="A599" s="28">
        <v>598</v>
      </c>
      <c r="B599" s="15">
        <v>2285306</v>
      </c>
      <c r="C599" s="16">
        <v>46116</v>
      </c>
      <c r="D599" s="16"/>
      <c r="E599" s="15" t="s">
        <v>6771</v>
      </c>
      <c r="H599" s="15">
        <v>507375177</v>
      </c>
      <c r="I599" s="15">
        <v>129</v>
      </c>
      <c r="J599" s="15">
        <v>135</v>
      </c>
      <c r="K599" s="15" t="s">
        <v>561</v>
      </c>
      <c r="L599" s="61" t="s">
        <v>4920</v>
      </c>
      <c r="O599" s="30" t="str">
        <f t="shared" si="86"/>
        <v/>
      </c>
      <c r="P599" s="30" t="str">
        <f t="shared" si="87"/>
        <v/>
      </c>
      <c r="Q599" s="30" t="str">
        <f t="shared" si="88"/>
        <v/>
      </c>
      <c r="R599" s="30" t="str">
        <f t="shared" si="89"/>
        <v/>
      </c>
      <c r="S599" s="17" t="str">
        <f t="shared" si="90"/>
        <v/>
      </c>
      <c r="T599" s="17" t="str">
        <f t="shared" si="91"/>
        <v/>
      </c>
      <c r="U599" s="17"/>
      <c r="V599" s="17" t="str">
        <f t="shared" si="92"/>
        <v/>
      </c>
    </row>
    <row r="600" spans="1:22" ht="21.75" hidden="1" customHeight="1" x14ac:dyDescent="0.25">
      <c r="A600" s="28">
        <v>599</v>
      </c>
      <c r="B600" s="15">
        <v>2285303</v>
      </c>
      <c r="C600" s="16">
        <v>46116</v>
      </c>
      <c r="D600" s="16">
        <v>46119</v>
      </c>
      <c r="E600" s="15" t="s">
        <v>6772</v>
      </c>
      <c r="F600" s="15" t="s">
        <v>166</v>
      </c>
      <c r="H600" s="15">
        <v>557363777</v>
      </c>
      <c r="I600" s="15">
        <v>131</v>
      </c>
      <c r="J600" s="15">
        <v>67</v>
      </c>
      <c r="K600" s="15" t="s">
        <v>346</v>
      </c>
      <c r="L600" s="61" t="s">
        <v>4897</v>
      </c>
      <c r="M600" s="15" t="s">
        <v>164</v>
      </c>
      <c r="O600" s="30" t="str">
        <f t="shared" si="86"/>
        <v>ü</v>
      </c>
      <c r="P600" s="30" t="str">
        <f t="shared" si="87"/>
        <v>ü</v>
      </c>
      <c r="Q600" s="30" t="str">
        <f t="shared" si="88"/>
        <v>ü</v>
      </c>
      <c r="R600" s="30" t="str">
        <f t="shared" si="89"/>
        <v/>
      </c>
      <c r="S600" s="17" t="str">
        <f t="shared" si="90"/>
        <v>ü</v>
      </c>
      <c r="T600" s="17" t="str">
        <f t="shared" si="91"/>
        <v/>
      </c>
      <c r="U600" s="17"/>
      <c r="V600" s="17" t="str">
        <f t="shared" si="92"/>
        <v/>
      </c>
    </row>
    <row r="601" spans="1:22" ht="21.75" hidden="1" customHeight="1" x14ac:dyDescent="0.25">
      <c r="A601" s="28">
        <v>600</v>
      </c>
      <c r="B601" s="15">
        <v>2285293</v>
      </c>
      <c r="C601" s="16">
        <v>46116</v>
      </c>
      <c r="D601" s="16">
        <v>46118</v>
      </c>
      <c r="E601" s="15" t="s">
        <v>5586</v>
      </c>
      <c r="F601" s="15" t="s">
        <v>166</v>
      </c>
      <c r="H601" s="15">
        <v>507575040</v>
      </c>
      <c r="I601" s="15">
        <v>43</v>
      </c>
      <c r="J601" s="15">
        <v>146</v>
      </c>
      <c r="K601" s="15" t="s">
        <v>227</v>
      </c>
      <c r="L601" s="61" t="s">
        <v>4905</v>
      </c>
      <c r="M601" s="15" t="s">
        <v>158</v>
      </c>
      <c r="O601" s="30" t="str">
        <f t="shared" si="86"/>
        <v>ü</v>
      </c>
      <c r="P601" s="30" t="str">
        <f t="shared" si="87"/>
        <v>ü</v>
      </c>
      <c r="Q601" s="30" t="str">
        <f t="shared" si="88"/>
        <v>ü</v>
      </c>
      <c r="R601" s="30" t="str">
        <f t="shared" si="89"/>
        <v/>
      </c>
      <c r="S601" s="17" t="str">
        <f t="shared" si="90"/>
        <v>ü</v>
      </c>
      <c r="T601" s="17" t="str">
        <f t="shared" si="91"/>
        <v/>
      </c>
      <c r="U601" s="17"/>
      <c r="V601" s="17" t="str">
        <f t="shared" si="92"/>
        <v>ü</v>
      </c>
    </row>
    <row r="602" spans="1:22" ht="21.75" hidden="1" customHeight="1" x14ac:dyDescent="0.25">
      <c r="A602" s="28">
        <v>601</v>
      </c>
      <c r="B602" s="15">
        <v>2285290</v>
      </c>
      <c r="C602" s="16">
        <v>46116</v>
      </c>
      <c r="D602" s="16">
        <v>46118</v>
      </c>
      <c r="E602" s="15" t="s">
        <v>6773</v>
      </c>
      <c r="F602" s="15" t="s">
        <v>166</v>
      </c>
      <c r="H602" s="15">
        <v>523719991</v>
      </c>
      <c r="I602" s="15">
        <v>21</v>
      </c>
      <c r="J602" s="15">
        <v>175</v>
      </c>
      <c r="K602" s="15" t="s">
        <v>694</v>
      </c>
      <c r="L602" s="61" t="s">
        <v>5035</v>
      </c>
      <c r="M602" s="15" t="s">
        <v>165</v>
      </c>
      <c r="O602" s="30" t="str">
        <f t="shared" si="86"/>
        <v>ü</v>
      </c>
      <c r="P602" s="30" t="str">
        <f t="shared" si="87"/>
        <v/>
      </c>
      <c r="Q602" s="30" t="str">
        <f t="shared" si="88"/>
        <v>ü</v>
      </c>
      <c r="R602" s="30" t="str">
        <f t="shared" si="89"/>
        <v/>
      </c>
      <c r="S602" s="17" t="str">
        <f t="shared" si="90"/>
        <v>ü</v>
      </c>
      <c r="T602" s="17" t="str">
        <f t="shared" si="91"/>
        <v/>
      </c>
      <c r="U602" s="17"/>
      <c r="V602" s="17" t="str">
        <f t="shared" si="92"/>
        <v/>
      </c>
    </row>
    <row r="603" spans="1:22" ht="21.75" hidden="1" customHeight="1" x14ac:dyDescent="0.25">
      <c r="A603" s="28">
        <v>602</v>
      </c>
      <c r="B603" s="15">
        <v>2285289</v>
      </c>
      <c r="C603" s="16">
        <v>46116</v>
      </c>
      <c r="D603" s="16">
        <v>46118</v>
      </c>
      <c r="E603" s="15" t="s">
        <v>6774</v>
      </c>
      <c r="F603" s="15" t="s">
        <v>166</v>
      </c>
      <c r="H603" s="15">
        <v>507073333</v>
      </c>
      <c r="I603" s="15">
        <v>68</v>
      </c>
      <c r="J603" s="15">
        <v>17</v>
      </c>
      <c r="K603" s="15" t="s">
        <v>346</v>
      </c>
      <c r="L603" s="61" t="s">
        <v>5035</v>
      </c>
      <c r="M603" s="15" t="s">
        <v>162</v>
      </c>
      <c r="O603" s="30" t="str">
        <f t="shared" si="86"/>
        <v>ü</v>
      </c>
      <c r="P603" s="30" t="str">
        <f t="shared" si="87"/>
        <v/>
      </c>
      <c r="Q603" s="30" t="str">
        <f t="shared" si="88"/>
        <v>ü</v>
      </c>
      <c r="R603" s="30" t="str">
        <f t="shared" si="89"/>
        <v/>
      </c>
      <c r="S603" s="17" t="str">
        <f t="shared" si="90"/>
        <v>ü</v>
      </c>
      <c r="T603" s="17" t="str">
        <f t="shared" si="91"/>
        <v/>
      </c>
      <c r="U603" s="17"/>
      <c r="V603" s="17" t="str">
        <f t="shared" si="92"/>
        <v/>
      </c>
    </row>
    <row r="604" spans="1:22" ht="21.75" hidden="1" customHeight="1" x14ac:dyDescent="0.25">
      <c r="A604" s="28">
        <v>603</v>
      </c>
      <c r="B604" s="15">
        <v>2285277</v>
      </c>
      <c r="C604" s="16">
        <v>46116</v>
      </c>
      <c r="D604" s="16">
        <v>46118</v>
      </c>
      <c r="E604" s="15" t="s">
        <v>5388</v>
      </c>
      <c r="F604" s="15" t="s">
        <v>166</v>
      </c>
      <c r="H604" s="15">
        <v>503043388</v>
      </c>
      <c r="I604" s="15" t="s">
        <v>6704</v>
      </c>
      <c r="J604" s="15">
        <v>4555</v>
      </c>
      <c r="K604" s="15" t="s">
        <v>221</v>
      </c>
      <c r="L604" s="61" t="s">
        <v>5623</v>
      </c>
      <c r="M604" s="15" t="s">
        <v>6447</v>
      </c>
      <c r="O604" s="30" t="str">
        <f t="shared" si="86"/>
        <v>ü</v>
      </c>
      <c r="P604" s="30" t="str">
        <f t="shared" si="87"/>
        <v/>
      </c>
      <c r="Q604" s="30" t="str">
        <f t="shared" si="88"/>
        <v>ü</v>
      </c>
      <c r="R604" s="30" t="str">
        <f t="shared" si="89"/>
        <v/>
      </c>
      <c r="S604" s="17" t="str">
        <f t="shared" si="90"/>
        <v>ü</v>
      </c>
      <c r="T604" s="17" t="str">
        <f t="shared" si="91"/>
        <v/>
      </c>
      <c r="U604" s="17"/>
      <c r="V604" s="17" t="str">
        <f t="shared" si="92"/>
        <v/>
      </c>
    </row>
    <row r="605" spans="1:22" ht="21.75" hidden="1" customHeight="1" x14ac:dyDescent="0.25">
      <c r="A605" s="28">
        <v>604</v>
      </c>
      <c r="B605" s="15">
        <v>2285274</v>
      </c>
      <c r="C605" s="16">
        <v>46116</v>
      </c>
      <c r="D605" s="16">
        <v>46118</v>
      </c>
      <c r="E605" s="15" t="s">
        <v>6775</v>
      </c>
      <c r="F605" s="15" t="s">
        <v>166</v>
      </c>
      <c r="H605" s="15">
        <v>507565250</v>
      </c>
      <c r="I605" s="15">
        <v>38</v>
      </c>
      <c r="J605" s="15">
        <v>3865</v>
      </c>
      <c r="K605" s="15" t="s">
        <v>219</v>
      </c>
      <c r="L605" s="61" t="s">
        <v>4919</v>
      </c>
      <c r="M605" s="15" t="s">
        <v>211</v>
      </c>
      <c r="O605" s="30" t="str">
        <f t="shared" si="86"/>
        <v/>
      </c>
      <c r="P605" s="30" t="str">
        <f t="shared" si="87"/>
        <v/>
      </c>
      <c r="Q605" s="30" t="str">
        <f t="shared" si="88"/>
        <v>ü</v>
      </c>
      <c r="R605" s="30" t="str">
        <f t="shared" si="89"/>
        <v/>
      </c>
      <c r="S605" s="17" t="str">
        <f t="shared" si="90"/>
        <v/>
      </c>
      <c r="T605" s="17" t="str">
        <f t="shared" si="91"/>
        <v/>
      </c>
      <c r="U605" s="17"/>
      <c r="V605" s="17" t="str">
        <f t="shared" si="92"/>
        <v/>
      </c>
    </row>
    <row r="606" spans="1:22" ht="21.75" hidden="1" customHeight="1" x14ac:dyDescent="0.25">
      <c r="A606" s="28">
        <v>605</v>
      </c>
      <c r="B606" s="15">
        <v>2285273</v>
      </c>
      <c r="C606" s="16">
        <v>46116</v>
      </c>
      <c r="D606" s="16">
        <v>46118</v>
      </c>
      <c r="E606" s="15" t="s">
        <v>6776</v>
      </c>
      <c r="F606" s="15" t="s">
        <v>166</v>
      </c>
      <c r="H606" s="15">
        <v>504544118</v>
      </c>
      <c r="I606" s="15">
        <v>102</v>
      </c>
      <c r="J606" s="15">
        <v>347</v>
      </c>
      <c r="K606" s="15" t="s">
        <v>2243</v>
      </c>
      <c r="L606" s="61" t="s">
        <v>5222</v>
      </c>
      <c r="M606" s="15" t="s">
        <v>486</v>
      </c>
      <c r="O606" s="30" t="str">
        <f t="shared" si="86"/>
        <v/>
      </c>
      <c r="P606" s="30" t="str">
        <f t="shared" si="87"/>
        <v/>
      </c>
      <c r="Q606" s="30" t="str">
        <f t="shared" si="88"/>
        <v>ü</v>
      </c>
      <c r="R606" s="30" t="str">
        <f t="shared" si="89"/>
        <v/>
      </c>
      <c r="S606" s="17" t="str">
        <f t="shared" si="90"/>
        <v>ü</v>
      </c>
      <c r="T606" s="17" t="str">
        <f t="shared" si="91"/>
        <v/>
      </c>
      <c r="U606" s="17"/>
      <c r="V606" s="17" t="str">
        <f t="shared" si="92"/>
        <v/>
      </c>
    </row>
    <row r="607" spans="1:22" ht="21.75" hidden="1" customHeight="1" x14ac:dyDescent="0.25">
      <c r="A607" s="28">
        <v>606</v>
      </c>
      <c r="B607" s="15">
        <v>2285271</v>
      </c>
      <c r="C607" s="16">
        <v>46116</v>
      </c>
      <c r="D607" s="16">
        <v>46118</v>
      </c>
      <c r="E607" s="15" t="s">
        <v>6775</v>
      </c>
      <c r="F607" s="15" t="s">
        <v>166</v>
      </c>
      <c r="H607" s="15">
        <v>552022811</v>
      </c>
      <c r="I607" s="15" t="s">
        <v>361</v>
      </c>
      <c r="J607" s="15">
        <v>239</v>
      </c>
      <c r="K607" s="15" t="s">
        <v>360</v>
      </c>
      <c r="L607" s="61" t="s">
        <v>5035</v>
      </c>
      <c r="M607" s="15" t="s">
        <v>158</v>
      </c>
      <c r="O607" s="30" t="str">
        <f t="shared" si="86"/>
        <v>ü</v>
      </c>
      <c r="P607" s="30" t="str">
        <f t="shared" si="87"/>
        <v/>
      </c>
      <c r="Q607" s="30" t="str">
        <f t="shared" si="88"/>
        <v>ü</v>
      </c>
      <c r="R607" s="30" t="str">
        <f t="shared" si="89"/>
        <v/>
      </c>
      <c r="S607" s="17" t="str">
        <f t="shared" si="90"/>
        <v>ü</v>
      </c>
      <c r="T607" s="17" t="str">
        <f t="shared" si="91"/>
        <v/>
      </c>
      <c r="U607" s="17"/>
      <c r="V607" s="17" t="str">
        <f t="shared" si="92"/>
        <v/>
      </c>
    </row>
    <row r="608" spans="1:22" ht="21.75" hidden="1" customHeight="1" x14ac:dyDescent="0.25">
      <c r="A608" s="28">
        <v>607</v>
      </c>
      <c r="B608" s="15">
        <v>2285263</v>
      </c>
      <c r="C608" s="16">
        <v>46116</v>
      </c>
      <c r="D608" s="16">
        <v>46118</v>
      </c>
      <c r="E608" s="15" t="s">
        <v>6777</v>
      </c>
      <c r="F608" s="15" t="s">
        <v>166</v>
      </c>
      <c r="H608" s="15">
        <v>506995995</v>
      </c>
      <c r="I608" s="15">
        <v>136</v>
      </c>
      <c r="J608" s="15">
        <v>2448</v>
      </c>
      <c r="K608" s="15" t="s">
        <v>404</v>
      </c>
      <c r="L608" s="61" t="s">
        <v>5035</v>
      </c>
      <c r="M608" s="15" t="s">
        <v>6447</v>
      </c>
      <c r="O608" s="30" t="str">
        <f t="shared" si="86"/>
        <v>ü</v>
      </c>
      <c r="P608" s="30" t="str">
        <f t="shared" si="87"/>
        <v/>
      </c>
      <c r="Q608" s="30" t="str">
        <f t="shared" si="88"/>
        <v>ü</v>
      </c>
      <c r="R608" s="30" t="str">
        <f t="shared" si="89"/>
        <v/>
      </c>
      <c r="S608" s="17" t="str">
        <f t="shared" si="90"/>
        <v>ü</v>
      </c>
      <c r="T608" s="17" t="str">
        <f t="shared" si="91"/>
        <v/>
      </c>
      <c r="U608" s="17"/>
      <c r="V608" s="17" t="str">
        <f t="shared" si="92"/>
        <v/>
      </c>
    </row>
    <row r="609" spans="1:22" ht="21.75" hidden="1" customHeight="1" x14ac:dyDescent="0.25">
      <c r="A609" s="28">
        <v>608</v>
      </c>
      <c r="B609" s="15">
        <v>2285254</v>
      </c>
      <c r="C609" s="16">
        <v>46116</v>
      </c>
      <c r="D609" s="16">
        <v>46118</v>
      </c>
      <c r="E609" s="15" t="s">
        <v>6778</v>
      </c>
      <c r="F609" s="15" t="s">
        <v>166</v>
      </c>
      <c r="H609" s="15">
        <v>509883377</v>
      </c>
      <c r="I609" s="15">
        <v>5</v>
      </c>
      <c r="J609" s="15" t="s">
        <v>425</v>
      </c>
      <c r="K609" s="15" t="s">
        <v>426</v>
      </c>
      <c r="L609" s="61" t="s">
        <v>5135</v>
      </c>
      <c r="M609" s="15" t="s">
        <v>165</v>
      </c>
      <c r="O609" s="30" t="str">
        <f t="shared" si="86"/>
        <v>ü</v>
      </c>
      <c r="P609" s="30" t="str">
        <f t="shared" si="87"/>
        <v>ü</v>
      </c>
      <c r="Q609" s="30" t="str">
        <f t="shared" si="88"/>
        <v>ü</v>
      </c>
      <c r="R609" s="30" t="str">
        <f t="shared" si="89"/>
        <v/>
      </c>
      <c r="S609" s="17" t="str">
        <f t="shared" si="90"/>
        <v>ü</v>
      </c>
      <c r="T609" s="17" t="str">
        <f t="shared" si="91"/>
        <v/>
      </c>
      <c r="U609" s="17"/>
      <c r="V609" s="17" t="str">
        <f t="shared" si="92"/>
        <v/>
      </c>
    </row>
    <row r="610" spans="1:22" ht="21.75" hidden="1" customHeight="1" x14ac:dyDescent="0.25">
      <c r="A610" s="28">
        <v>609</v>
      </c>
      <c r="B610" s="15">
        <v>2285246</v>
      </c>
      <c r="C610" s="16">
        <v>46116</v>
      </c>
      <c r="D610" s="16">
        <v>46118</v>
      </c>
      <c r="E610" s="15" t="s">
        <v>6779</v>
      </c>
      <c r="F610" s="15" t="s">
        <v>166</v>
      </c>
      <c r="H610" s="15">
        <v>568666606</v>
      </c>
      <c r="I610" s="15">
        <v>33</v>
      </c>
      <c r="J610" s="15">
        <v>17</v>
      </c>
      <c r="K610" s="15" t="s">
        <v>831</v>
      </c>
      <c r="L610" s="61" t="s">
        <v>5277</v>
      </c>
      <c r="M610" s="15" t="s">
        <v>165</v>
      </c>
      <c r="O610" s="30" t="str">
        <f t="shared" si="86"/>
        <v/>
      </c>
      <c r="P610" s="30" t="str">
        <f t="shared" si="87"/>
        <v>ü</v>
      </c>
      <c r="Q610" s="30" t="str">
        <f t="shared" si="88"/>
        <v>ü</v>
      </c>
      <c r="R610" s="30" t="str">
        <f t="shared" si="89"/>
        <v/>
      </c>
      <c r="S610" s="17" t="str">
        <f t="shared" si="90"/>
        <v>ü</v>
      </c>
      <c r="T610" s="17" t="str">
        <f t="shared" si="91"/>
        <v/>
      </c>
      <c r="U610" s="17"/>
      <c r="V610" s="17" t="str">
        <f t="shared" si="92"/>
        <v/>
      </c>
    </row>
    <row r="611" spans="1:22" ht="21.75" hidden="1" customHeight="1" x14ac:dyDescent="0.25">
      <c r="A611" s="28">
        <v>610</v>
      </c>
      <c r="B611" s="15">
        <v>2285241</v>
      </c>
      <c r="C611" s="16">
        <v>46116</v>
      </c>
      <c r="D611" s="16">
        <v>46118</v>
      </c>
      <c r="E611" s="15" t="s">
        <v>6044</v>
      </c>
      <c r="F611" s="15" t="s">
        <v>166</v>
      </c>
      <c r="H611" s="15">
        <v>501268188</v>
      </c>
      <c r="I611" s="15">
        <v>131</v>
      </c>
      <c r="J611" s="15">
        <v>1</v>
      </c>
      <c r="K611" s="15" t="s">
        <v>231</v>
      </c>
      <c r="L611" s="61" t="s">
        <v>4975</v>
      </c>
      <c r="M611" s="15" t="s">
        <v>162</v>
      </c>
      <c r="O611" s="30" t="str">
        <f t="shared" si="86"/>
        <v>ü</v>
      </c>
      <c r="P611" s="30" t="str">
        <f t="shared" si="87"/>
        <v>ü</v>
      </c>
      <c r="Q611" s="30" t="str">
        <f t="shared" si="88"/>
        <v>ü</v>
      </c>
      <c r="R611" s="30" t="str">
        <f t="shared" si="89"/>
        <v/>
      </c>
      <c r="S611" s="17" t="str">
        <f t="shared" si="90"/>
        <v>ü</v>
      </c>
      <c r="T611" s="17" t="str">
        <f t="shared" si="91"/>
        <v/>
      </c>
      <c r="U611" s="17"/>
      <c r="V611" s="17" t="str">
        <f t="shared" si="92"/>
        <v/>
      </c>
    </row>
    <row r="612" spans="1:22" ht="21.75" hidden="1" customHeight="1" x14ac:dyDescent="0.25">
      <c r="A612" s="28">
        <v>611</v>
      </c>
      <c r="B612" s="15">
        <v>2285234</v>
      </c>
      <c r="C612" s="16">
        <v>46116</v>
      </c>
      <c r="D612" s="16">
        <v>46119</v>
      </c>
      <c r="E612" s="15" t="s">
        <v>6780</v>
      </c>
      <c r="F612" s="15" t="s">
        <v>166</v>
      </c>
      <c r="H612" s="15">
        <v>567443602</v>
      </c>
      <c r="I612" s="15">
        <v>1</v>
      </c>
      <c r="J612" s="15">
        <v>1</v>
      </c>
      <c r="K612" s="15" t="s">
        <v>341</v>
      </c>
      <c r="L612" s="61" t="s">
        <v>6808</v>
      </c>
      <c r="M612" s="15" t="s">
        <v>486</v>
      </c>
      <c r="O612" s="30" t="str">
        <f t="shared" si="86"/>
        <v>ü</v>
      </c>
      <c r="P612" s="30" t="str">
        <f t="shared" si="87"/>
        <v>ü</v>
      </c>
      <c r="Q612" s="30" t="str">
        <f t="shared" si="88"/>
        <v>ü</v>
      </c>
      <c r="R612" s="30" t="str">
        <f t="shared" si="89"/>
        <v/>
      </c>
      <c r="S612" s="17" t="str">
        <f t="shared" si="90"/>
        <v>ü</v>
      </c>
      <c r="T612" s="17" t="str">
        <f t="shared" si="91"/>
        <v/>
      </c>
      <c r="U612" s="17"/>
      <c r="V612" s="17" t="str">
        <f t="shared" si="92"/>
        <v/>
      </c>
    </row>
    <row r="613" spans="1:22" ht="21.75" hidden="1" customHeight="1" x14ac:dyDescent="0.25">
      <c r="A613" s="28">
        <v>612</v>
      </c>
      <c r="B613" s="15">
        <v>2285116</v>
      </c>
      <c r="C613" s="16">
        <v>46116</v>
      </c>
      <c r="D613" s="16">
        <v>46118</v>
      </c>
      <c r="E613" s="15" t="s">
        <v>6781</v>
      </c>
      <c r="F613" s="15" t="s">
        <v>166</v>
      </c>
      <c r="H613" s="15">
        <v>508015155</v>
      </c>
      <c r="I613" s="15">
        <v>59</v>
      </c>
      <c r="J613" s="15">
        <v>3</v>
      </c>
      <c r="K613" s="15" t="s">
        <v>224</v>
      </c>
      <c r="L613" s="61" t="s">
        <v>4919</v>
      </c>
      <c r="M613" s="15" t="s">
        <v>211</v>
      </c>
      <c r="O613" s="30" t="str">
        <f t="shared" si="86"/>
        <v/>
      </c>
      <c r="P613" s="30" t="str">
        <f t="shared" si="87"/>
        <v/>
      </c>
      <c r="Q613" s="30" t="str">
        <f t="shared" si="88"/>
        <v>ü</v>
      </c>
      <c r="R613" s="30" t="str">
        <f t="shared" si="89"/>
        <v/>
      </c>
      <c r="S613" s="17" t="str">
        <f t="shared" si="90"/>
        <v/>
      </c>
      <c r="T613" s="17" t="str">
        <f t="shared" si="91"/>
        <v/>
      </c>
      <c r="U613" s="17"/>
      <c r="V613" s="17" t="str">
        <f t="shared" si="92"/>
        <v/>
      </c>
    </row>
    <row r="614" spans="1:22" ht="21.75" hidden="1" customHeight="1" x14ac:dyDescent="0.25">
      <c r="A614" s="28">
        <v>613</v>
      </c>
      <c r="B614" s="15">
        <v>2285112</v>
      </c>
      <c r="C614" s="16">
        <v>46116</v>
      </c>
      <c r="D614" s="16">
        <v>46118</v>
      </c>
      <c r="E614" s="15" t="s">
        <v>5284</v>
      </c>
      <c r="F614" s="15" t="s">
        <v>166</v>
      </c>
      <c r="H614" s="15">
        <v>505588524</v>
      </c>
      <c r="I614" s="15">
        <v>134</v>
      </c>
      <c r="J614" s="15">
        <v>2853</v>
      </c>
      <c r="K614" s="15" t="s">
        <v>404</v>
      </c>
      <c r="L614" s="61" t="s">
        <v>4905</v>
      </c>
      <c r="M614" s="15" t="s">
        <v>6447</v>
      </c>
      <c r="O614" s="30" t="str">
        <f t="shared" si="86"/>
        <v>ü</v>
      </c>
      <c r="P614" s="30" t="str">
        <f t="shared" si="87"/>
        <v>ü</v>
      </c>
      <c r="Q614" s="30" t="str">
        <f t="shared" si="88"/>
        <v>ü</v>
      </c>
      <c r="R614" s="30" t="str">
        <f t="shared" si="89"/>
        <v/>
      </c>
      <c r="S614" s="17" t="str">
        <f t="shared" si="90"/>
        <v>ü</v>
      </c>
      <c r="T614" s="17" t="str">
        <f t="shared" si="91"/>
        <v/>
      </c>
      <c r="U614" s="17"/>
      <c r="V614" s="17" t="str">
        <f t="shared" si="92"/>
        <v>ü</v>
      </c>
    </row>
    <row r="615" spans="1:22" ht="21.75" hidden="1" customHeight="1" x14ac:dyDescent="0.25">
      <c r="A615" s="28">
        <v>614</v>
      </c>
      <c r="B615" s="15">
        <v>2285097</v>
      </c>
      <c r="C615" s="16">
        <v>46116</v>
      </c>
      <c r="D615" s="16">
        <v>46118</v>
      </c>
      <c r="E615" s="15" t="s">
        <v>6782</v>
      </c>
      <c r="F615" s="15" t="s">
        <v>210</v>
      </c>
      <c r="H615" s="15">
        <v>501346553</v>
      </c>
      <c r="I615" s="15" t="s">
        <v>680</v>
      </c>
      <c r="J615" s="15" t="s">
        <v>413</v>
      </c>
      <c r="K615" s="15" t="s">
        <v>236</v>
      </c>
      <c r="L615" s="61" t="s">
        <v>4896</v>
      </c>
      <c r="M615" s="15" t="s">
        <v>165</v>
      </c>
      <c r="O615" s="30" t="str">
        <f t="shared" si="86"/>
        <v>ü</v>
      </c>
      <c r="P615" s="30" t="str">
        <f t="shared" si="87"/>
        <v>ü</v>
      </c>
      <c r="Q615" s="30" t="str">
        <f t="shared" si="88"/>
        <v>ü</v>
      </c>
      <c r="R615" s="30" t="str">
        <f t="shared" si="89"/>
        <v/>
      </c>
      <c r="S615" s="17" t="str">
        <f t="shared" si="90"/>
        <v>ü</v>
      </c>
      <c r="T615" s="17" t="str">
        <f t="shared" si="91"/>
        <v/>
      </c>
      <c r="U615" s="17"/>
      <c r="V615" s="17" t="str">
        <f t="shared" si="92"/>
        <v/>
      </c>
    </row>
    <row r="616" spans="1:22" ht="21.75" hidden="1" customHeight="1" x14ac:dyDescent="0.25">
      <c r="A616" s="28">
        <v>615</v>
      </c>
      <c r="B616" s="15">
        <v>2285056</v>
      </c>
      <c r="C616" s="16">
        <v>46116</v>
      </c>
      <c r="D616" s="16">
        <v>46119</v>
      </c>
      <c r="E616" s="15" t="s">
        <v>6783</v>
      </c>
      <c r="F616" s="15" t="s">
        <v>166</v>
      </c>
      <c r="H616" s="15">
        <v>508036928</v>
      </c>
      <c r="I616" s="15" t="s">
        <v>6809</v>
      </c>
      <c r="J616" s="15" t="s">
        <v>1953</v>
      </c>
      <c r="K616" s="15" t="s">
        <v>469</v>
      </c>
      <c r="L616" s="61" t="s">
        <v>4896</v>
      </c>
      <c r="M616" s="15" t="s">
        <v>171</v>
      </c>
      <c r="O616" s="30" t="str">
        <f t="shared" si="86"/>
        <v>ü</v>
      </c>
      <c r="P616" s="30" t="str">
        <f t="shared" si="87"/>
        <v>ü</v>
      </c>
      <c r="Q616" s="30" t="str">
        <f t="shared" si="88"/>
        <v>ü</v>
      </c>
      <c r="R616" s="30" t="str">
        <f t="shared" si="89"/>
        <v/>
      </c>
      <c r="S616" s="17" t="str">
        <f t="shared" si="90"/>
        <v>ü</v>
      </c>
      <c r="T616" s="17" t="str">
        <f t="shared" si="91"/>
        <v/>
      </c>
      <c r="U616" s="17"/>
      <c r="V616" s="17" t="str">
        <f t="shared" si="92"/>
        <v/>
      </c>
    </row>
    <row r="617" spans="1:22" ht="21.75" hidden="1" customHeight="1" x14ac:dyDescent="0.25">
      <c r="A617" s="28">
        <v>616</v>
      </c>
      <c r="B617" s="15">
        <v>2285052</v>
      </c>
      <c r="C617" s="16">
        <v>46116</v>
      </c>
      <c r="D617" s="16">
        <v>46118</v>
      </c>
      <c r="E617" s="15" t="s">
        <v>6784</v>
      </c>
      <c r="F617" s="15" t="s">
        <v>166</v>
      </c>
      <c r="H617" s="15">
        <v>507281121</v>
      </c>
      <c r="I617" s="15">
        <v>112</v>
      </c>
      <c r="J617" s="15">
        <v>3363</v>
      </c>
      <c r="K617" s="15" t="s">
        <v>466</v>
      </c>
      <c r="L617" s="61" t="s">
        <v>4896</v>
      </c>
      <c r="M617" s="15" t="s">
        <v>486</v>
      </c>
      <c r="O617" s="30" t="str">
        <f t="shared" si="86"/>
        <v>ü</v>
      </c>
      <c r="P617" s="30" t="str">
        <f t="shared" si="87"/>
        <v>ü</v>
      </c>
      <c r="Q617" s="30" t="str">
        <f t="shared" si="88"/>
        <v>ü</v>
      </c>
      <c r="R617" s="30" t="str">
        <f t="shared" si="89"/>
        <v/>
      </c>
      <c r="S617" s="17" t="str">
        <f t="shared" si="90"/>
        <v>ü</v>
      </c>
      <c r="T617" s="17" t="str">
        <f t="shared" si="91"/>
        <v/>
      </c>
      <c r="U617" s="17"/>
      <c r="V617" s="17" t="str">
        <f t="shared" si="92"/>
        <v/>
      </c>
    </row>
    <row r="618" spans="1:22" ht="21.75" hidden="1" customHeight="1" x14ac:dyDescent="0.25">
      <c r="A618" s="28">
        <v>617</v>
      </c>
      <c r="B618" s="15">
        <v>2285039</v>
      </c>
      <c r="C618" s="16">
        <v>46116</v>
      </c>
      <c r="D618" s="16">
        <v>46118</v>
      </c>
      <c r="E618" s="15" t="s">
        <v>6785</v>
      </c>
      <c r="F618" s="15" t="s">
        <v>166</v>
      </c>
      <c r="H618" s="15">
        <v>504626055</v>
      </c>
      <c r="I618" s="15" t="s">
        <v>6810</v>
      </c>
      <c r="J618" s="15">
        <v>312</v>
      </c>
      <c r="K618" s="15" t="s">
        <v>368</v>
      </c>
      <c r="L618" s="61" t="s">
        <v>4969</v>
      </c>
      <c r="M618" s="15" t="s">
        <v>6448</v>
      </c>
      <c r="O618" s="30" t="str">
        <f t="shared" si="86"/>
        <v>ü</v>
      </c>
      <c r="P618" s="30" t="str">
        <f t="shared" si="87"/>
        <v>ü</v>
      </c>
      <c r="Q618" s="30" t="str">
        <f t="shared" si="88"/>
        <v>ü</v>
      </c>
      <c r="R618" s="30" t="str">
        <f t="shared" si="89"/>
        <v/>
      </c>
      <c r="S618" s="17" t="str">
        <f t="shared" si="90"/>
        <v>ü</v>
      </c>
      <c r="T618" s="17" t="str">
        <f t="shared" si="91"/>
        <v/>
      </c>
      <c r="U618" s="17"/>
      <c r="V618" s="17" t="str">
        <f t="shared" si="92"/>
        <v/>
      </c>
    </row>
    <row r="619" spans="1:22" ht="21.75" hidden="1" customHeight="1" x14ac:dyDescent="0.25">
      <c r="A619" s="28">
        <v>618</v>
      </c>
      <c r="B619" s="15">
        <v>2285033</v>
      </c>
      <c r="C619" s="16">
        <v>46116</v>
      </c>
      <c r="D619" s="16">
        <v>46119</v>
      </c>
      <c r="E619" s="15" t="s">
        <v>6786</v>
      </c>
      <c r="F619" s="15" t="s">
        <v>166</v>
      </c>
      <c r="H619" s="15">
        <v>502926644</v>
      </c>
      <c r="I619" s="15">
        <v>109</v>
      </c>
      <c r="J619" s="15">
        <v>109</v>
      </c>
      <c r="K619" s="15" t="s">
        <v>704</v>
      </c>
      <c r="L619" s="61" t="s">
        <v>6811</v>
      </c>
      <c r="M619" s="15" t="s">
        <v>158</v>
      </c>
      <c r="O619" s="30" t="str">
        <f t="shared" si="86"/>
        <v/>
      </c>
      <c r="P619" s="30" t="str">
        <f t="shared" si="87"/>
        <v/>
      </c>
      <c r="Q619" s="30" t="str">
        <f t="shared" si="88"/>
        <v>ü</v>
      </c>
      <c r="R619" s="30" t="str">
        <f t="shared" si="89"/>
        <v/>
      </c>
      <c r="S619" s="17" t="str">
        <f t="shared" si="90"/>
        <v>ü</v>
      </c>
      <c r="T619" s="17" t="str">
        <f t="shared" si="91"/>
        <v/>
      </c>
      <c r="U619" s="17"/>
      <c r="V619" s="17" t="str">
        <f t="shared" si="92"/>
        <v/>
      </c>
    </row>
    <row r="620" spans="1:22" ht="21.75" hidden="1" customHeight="1" x14ac:dyDescent="0.25">
      <c r="A620" s="28">
        <v>619</v>
      </c>
      <c r="B620" s="15">
        <v>2285022</v>
      </c>
      <c r="C620" s="16">
        <v>46116</v>
      </c>
      <c r="D620" s="16">
        <v>46118</v>
      </c>
      <c r="E620" s="15" t="s">
        <v>6787</v>
      </c>
      <c r="F620" s="15" t="s">
        <v>166</v>
      </c>
      <c r="H620" s="15">
        <v>564484049</v>
      </c>
      <c r="J620" s="15" t="s">
        <v>6812</v>
      </c>
      <c r="K620" s="15" t="s">
        <v>811</v>
      </c>
      <c r="L620" s="61" t="s">
        <v>6813</v>
      </c>
      <c r="M620" s="15" t="s">
        <v>162</v>
      </c>
      <c r="O620" s="30" t="str">
        <f t="shared" si="86"/>
        <v/>
      </c>
      <c r="P620" s="30" t="str">
        <f t="shared" si="87"/>
        <v/>
      </c>
      <c r="Q620" s="30" t="str">
        <f t="shared" si="88"/>
        <v/>
      </c>
      <c r="R620" s="30" t="str">
        <f t="shared" si="89"/>
        <v/>
      </c>
      <c r="S620" s="17" t="str">
        <f t="shared" si="90"/>
        <v/>
      </c>
      <c r="T620" s="17" t="str">
        <f t="shared" si="91"/>
        <v/>
      </c>
      <c r="U620" s="17"/>
      <c r="V620" s="17" t="str">
        <f t="shared" si="92"/>
        <v/>
      </c>
    </row>
    <row r="621" spans="1:22" ht="21.75" hidden="1" customHeight="1" x14ac:dyDescent="0.25">
      <c r="A621" s="28">
        <v>620</v>
      </c>
      <c r="B621" s="15">
        <v>2284982</v>
      </c>
      <c r="C621" s="16">
        <v>46116</v>
      </c>
      <c r="D621" s="16">
        <v>46118</v>
      </c>
      <c r="E621" s="15" t="s">
        <v>6788</v>
      </c>
      <c r="F621" s="15" t="s">
        <v>166</v>
      </c>
      <c r="H621" s="15">
        <v>504955591</v>
      </c>
      <c r="I621" s="15">
        <v>157</v>
      </c>
      <c r="J621" s="15">
        <v>139</v>
      </c>
      <c r="K621" s="15" t="s">
        <v>382</v>
      </c>
      <c r="L621" s="61" t="s">
        <v>4905</v>
      </c>
      <c r="M621" s="15" t="s">
        <v>158</v>
      </c>
      <c r="O621" s="30" t="str">
        <f t="shared" si="86"/>
        <v>ü</v>
      </c>
      <c r="P621" s="30" t="str">
        <f t="shared" si="87"/>
        <v>ü</v>
      </c>
      <c r="Q621" s="30" t="str">
        <f t="shared" si="88"/>
        <v>ü</v>
      </c>
      <c r="R621" s="30" t="str">
        <f t="shared" si="89"/>
        <v/>
      </c>
      <c r="S621" s="17" t="str">
        <f t="shared" si="90"/>
        <v>ü</v>
      </c>
      <c r="T621" s="17" t="str">
        <f t="shared" si="91"/>
        <v/>
      </c>
      <c r="U621" s="17"/>
      <c r="V621" s="17" t="str">
        <f t="shared" si="92"/>
        <v>ü</v>
      </c>
    </row>
    <row r="622" spans="1:22" ht="21.75" hidden="1" customHeight="1" x14ac:dyDescent="0.25">
      <c r="A622" s="28">
        <v>621</v>
      </c>
      <c r="B622" s="15">
        <v>2284955</v>
      </c>
      <c r="C622" s="16">
        <v>46116</v>
      </c>
      <c r="D622" s="16">
        <v>46118</v>
      </c>
      <c r="E622" s="15" t="s">
        <v>5998</v>
      </c>
      <c r="F622" s="15" t="s">
        <v>210</v>
      </c>
      <c r="H622" s="15">
        <v>508944120</v>
      </c>
      <c r="I622" s="15">
        <v>4</v>
      </c>
      <c r="J622" s="15">
        <v>176</v>
      </c>
      <c r="K622" s="15" t="s">
        <v>832</v>
      </c>
      <c r="L622" s="61" t="s">
        <v>5154</v>
      </c>
      <c r="M622" s="15" t="s">
        <v>165</v>
      </c>
      <c r="O622" s="30" t="str">
        <f t="shared" si="86"/>
        <v>ü</v>
      </c>
      <c r="P622" s="30" t="str">
        <f t="shared" si="87"/>
        <v>ü</v>
      </c>
      <c r="Q622" s="30" t="str">
        <f t="shared" si="88"/>
        <v>ü</v>
      </c>
      <c r="R622" s="30" t="str">
        <f t="shared" si="89"/>
        <v/>
      </c>
      <c r="S622" s="17" t="str">
        <f t="shared" si="90"/>
        <v>ü</v>
      </c>
      <c r="T622" s="17" t="str">
        <f t="shared" si="91"/>
        <v/>
      </c>
      <c r="U622" s="17"/>
      <c r="V622" s="17" t="str">
        <f t="shared" si="92"/>
        <v/>
      </c>
    </row>
    <row r="623" spans="1:22" ht="21.75" hidden="1" customHeight="1" x14ac:dyDescent="0.25">
      <c r="A623" s="28">
        <v>622</v>
      </c>
      <c r="B623" s="28">
        <v>2284927</v>
      </c>
      <c r="C623" s="29">
        <v>46116</v>
      </c>
      <c r="D623" s="16">
        <v>46119</v>
      </c>
      <c r="E623" s="28" t="s">
        <v>6789</v>
      </c>
      <c r="F623" s="15" t="s">
        <v>166</v>
      </c>
      <c r="G623" s="28"/>
      <c r="H623" s="28">
        <v>506964950</v>
      </c>
      <c r="I623" s="28" t="s">
        <v>6814</v>
      </c>
      <c r="J623" s="28">
        <v>440</v>
      </c>
      <c r="K623" s="28" t="s">
        <v>364</v>
      </c>
      <c r="L623" s="62" t="s">
        <v>5027</v>
      </c>
      <c r="M623" s="15" t="s">
        <v>171</v>
      </c>
      <c r="O623" s="30" t="str">
        <f t="shared" si="86"/>
        <v/>
      </c>
      <c r="P623" s="30" t="str">
        <f t="shared" si="87"/>
        <v/>
      </c>
      <c r="Q623" s="30" t="str">
        <f t="shared" si="88"/>
        <v/>
      </c>
      <c r="R623" s="30" t="str">
        <f t="shared" si="89"/>
        <v/>
      </c>
      <c r="S623" s="17" t="str">
        <f t="shared" si="90"/>
        <v/>
      </c>
      <c r="T623" s="17" t="str">
        <f t="shared" si="91"/>
        <v/>
      </c>
      <c r="U623" s="17"/>
      <c r="V623" s="17" t="str">
        <f t="shared" si="92"/>
        <v/>
      </c>
    </row>
    <row r="624" spans="1:22" ht="21.75" hidden="1" customHeight="1" x14ac:dyDescent="0.45">
      <c r="A624" s="28">
        <v>623</v>
      </c>
      <c r="B624" s="33">
        <v>2286020</v>
      </c>
      <c r="C624" s="34">
        <v>46117</v>
      </c>
      <c r="D624" s="16">
        <v>46117</v>
      </c>
      <c r="E624" s="33" t="s">
        <v>6815</v>
      </c>
      <c r="F624" s="15" t="s">
        <v>166</v>
      </c>
      <c r="H624" s="69">
        <v>504455538</v>
      </c>
      <c r="I624" s="33">
        <v>515</v>
      </c>
      <c r="J624" s="33">
        <v>515</v>
      </c>
      <c r="K624" s="33" t="s">
        <v>237</v>
      </c>
      <c r="L624" s="33" t="s">
        <v>5157</v>
      </c>
      <c r="M624" s="15" t="s">
        <v>158</v>
      </c>
      <c r="O624" s="30" t="str">
        <f t="shared" si="86"/>
        <v>ü</v>
      </c>
      <c r="P624" s="30" t="str">
        <f t="shared" si="87"/>
        <v/>
      </c>
      <c r="Q624" s="30" t="str">
        <f t="shared" si="88"/>
        <v>ü</v>
      </c>
      <c r="R624" s="30" t="str">
        <f t="shared" si="89"/>
        <v/>
      </c>
      <c r="S624" s="17" t="str">
        <f t="shared" si="90"/>
        <v>ü</v>
      </c>
      <c r="T624" s="17" t="str">
        <f t="shared" si="91"/>
        <v/>
      </c>
      <c r="U624" s="17"/>
      <c r="V624" s="17" t="str">
        <f t="shared" si="92"/>
        <v/>
      </c>
    </row>
    <row r="625" spans="1:22" ht="21.75" hidden="1" customHeight="1" x14ac:dyDescent="0.25">
      <c r="A625" s="28">
        <v>624</v>
      </c>
      <c r="B625" s="31">
        <v>2287017</v>
      </c>
      <c r="C625" s="32">
        <v>46118</v>
      </c>
      <c r="D625" s="32">
        <v>46119</v>
      </c>
      <c r="E625" s="31" t="s">
        <v>5991</v>
      </c>
      <c r="F625" s="31" t="s">
        <v>166</v>
      </c>
      <c r="G625" s="31"/>
      <c r="H625" s="31">
        <v>563000556</v>
      </c>
      <c r="I625" s="31" t="s">
        <v>5608</v>
      </c>
      <c r="J625" s="31" t="s">
        <v>572</v>
      </c>
      <c r="K625" s="31" t="s">
        <v>227</v>
      </c>
      <c r="L625" s="63" t="s">
        <v>5222</v>
      </c>
      <c r="M625" s="31" t="s">
        <v>182</v>
      </c>
      <c r="O625" s="30" t="str">
        <f t="shared" si="86"/>
        <v/>
      </c>
      <c r="P625" s="30" t="str">
        <f t="shared" si="87"/>
        <v/>
      </c>
      <c r="Q625" s="30" t="str">
        <f t="shared" si="88"/>
        <v>ü</v>
      </c>
      <c r="R625" s="30" t="str">
        <f t="shared" si="89"/>
        <v/>
      </c>
      <c r="S625" s="17" t="str">
        <f t="shared" si="90"/>
        <v>ü</v>
      </c>
      <c r="T625" s="17" t="str">
        <f t="shared" si="91"/>
        <v/>
      </c>
      <c r="U625" s="17"/>
      <c r="V625" s="17" t="str">
        <f t="shared" si="92"/>
        <v/>
      </c>
    </row>
    <row r="626" spans="1:22" ht="21.75" hidden="1" customHeight="1" x14ac:dyDescent="0.25">
      <c r="A626" s="28">
        <v>625</v>
      </c>
      <c r="B626" s="15">
        <v>2287014</v>
      </c>
      <c r="C626" s="16">
        <v>46118</v>
      </c>
      <c r="D626" s="16">
        <v>46119</v>
      </c>
      <c r="E626" s="15" t="s">
        <v>6816</v>
      </c>
      <c r="F626" s="15" t="s">
        <v>166</v>
      </c>
      <c r="H626" s="15">
        <v>505341000</v>
      </c>
      <c r="I626" s="15">
        <v>27</v>
      </c>
      <c r="J626" s="15">
        <v>2</v>
      </c>
      <c r="K626" s="15" t="s">
        <v>396</v>
      </c>
      <c r="L626" s="61" t="s">
        <v>4913</v>
      </c>
      <c r="M626" s="15" t="s">
        <v>211</v>
      </c>
      <c r="O626" s="30" t="str">
        <f t="shared" si="86"/>
        <v>ü</v>
      </c>
      <c r="P626" s="30" t="str">
        <f t="shared" si="87"/>
        <v>ü</v>
      </c>
      <c r="Q626" s="30" t="str">
        <f t="shared" si="88"/>
        <v/>
      </c>
      <c r="R626" s="30" t="str">
        <f t="shared" si="89"/>
        <v/>
      </c>
      <c r="S626" s="17" t="str">
        <f t="shared" si="90"/>
        <v/>
      </c>
      <c r="T626" s="17" t="str">
        <f t="shared" si="91"/>
        <v/>
      </c>
      <c r="U626" s="17"/>
      <c r="V626" s="17" t="str">
        <f t="shared" si="92"/>
        <v/>
      </c>
    </row>
    <row r="627" spans="1:22" ht="21.75" hidden="1" customHeight="1" x14ac:dyDescent="0.25">
      <c r="A627" s="28">
        <v>626</v>
      </c>
      <c r="B627" s="15">
        <v>2287013</v>
      </c>
      <c r="C627" s="16">
        <v>46118</v>
      </c>
      <c r="D627" s="16">
        <v>46119</v>
      </c>
      <c r="E627" s="15" t="s">
        <v>5444</v>
      </c>
      <c r="F627" s="15" t="s">
        <v>166</v>
      </c>
      <c r="H627" s="15">
        <v>506111588</v>
      </c>
      <c r="I627" s="15">
        <v>157</v>
      </c>
      <c r="J627" s="15">
        <v>1374</v>
      </c>
      <c r="K627" s="15" t="s">
        <v>1105</v>
      </c>
      <c r="L627" s="61" t="s">
        <v>5035</v>
      </c>
      <c r="M627" s="15" t="s">
        <v>486</v>
      </c>
      <c r="O627" s="30" t="str">
        <f t="shared" si="86"/>
        <v>ü</v>
      </c>
      <c r="P627" s="30" t="str">
        <f t="shared" si="87"/>
        <v/>
      </c>
      <c r="Q627" s="30" t="str">
        <f t="shared" si="88"/>
        <v>ü</v>
      </c>
      <c r="R627" s="30" t="str">
        <f t="shared" si="89"/>
        <v/>
      </c>
      <c r="S627" s="17" t="str">
        <f t="shared" si="90"/>
        <v>ü</v>
      </c>
      <c r="T627" s="17" t="str">
        <f t="shared" si="91"/>
        <v/>
      </c>
      <c r="U627" s="17"/>
      <c r="V627" s="17" t="str">
        <f t="shared" si="92"/>
        <v/>
      </c>
    </row>
    <row r="628" spans="1:22" ht="21.75" hidden="1" customHeight="1" x14ac:dyDescent="0.25">
      <c r="A628" s="28">
        <v>627</v>
      </c>
      <c r="B628" s="15">
        <v>2286994</v>
      </c>
      <c r="C628" s="16">
        <v>46118</v>
      </c>
      <c r="D628" s="16">
        <v>46119</v>
      </c>
      <c r="E628" s="15" t="s">
        <v>5245</v>
      </c>
      <c r="F628" s="15" t="s">
        <v>166</v>
      </c>
      <c r="H628" s="15">
        <v>501799305</v>
      </c>
      <c r="I628" s="15">
        <v>6</v>
      </c>
      <c r="J628" s="15">
        <v>5</v>
      </c>
      <c r="K628" s="15" t="s">
        <v>224</v>
      </c>
      <c r="L628" s="61" t="s">
        <v>4905</v>
      </c>
      <c r="M628" s="15" t="s">
        <v>162</v>
      </c>
      <c r="O628" s="30" t="str">
        <f t="shared" si="86"/>
        <v>ü</v>
      </c>
      <c r="P628" s="30" t="str">
        <f t="shared" si="87"/>
        <v>ü</v>
      </c>
      <c r="Q628" s="30" t="str">
        <f t="shared" si="88"/>
        <v>ü</v>
      </c>
      <c r="R628" s="30" t="str">
        <f t="shared" si="89"/>
        <v/>
      </c>
      <c r="S628" s="17" t="str">
        <f t="shared" si="90"/>
        <v>ü</v>
      </c>
      <c r="T628" s="17" t="str">
        <f t="shared" si="91"/>
        <v/>
      </c>
      <c r="U628" s="17"/>
      <c r="V628" s="17" t="str">
        <f t="shared" si="92"/>
        <v>ü</v>
      </c>
    </row>
    <row r="629" spans="1:22" ht="21.75" hidden="1" customHeight="1" x14ac:dyDescent="0.25">
      <c r="A629" s="28">
        <v>628</v>
      </c>
      <c r="B629" s="15">
        <v>2286987</v>
      </c>
      <c r="C629" s="16">
        <v>46118</v>
      </c>
      <c r="D629" s="16">
        <v>46119</v>
      </c>
      <c r="E629" s="15" t="s">
        <v>6817</v>
      </c>
      <c r="F629" s="15" t="s">
        <v>166</v>
      </c>
      <c r="H629" s="15">
        <v>501179775</v>
      </c>
      <c r="I629" s="15">
        <v>2</v>
      </c>
      <c r="J629" s="15">
        <v>40</v>
      </c>
      <c r="K629" s="15" t="s">
        <v>344</v>
      </c>
      <c r="L629" s="61" t="s">
        <v>4969</v>
      </c>
      <c r="M629" s="15" t="s">
        <v>165</v>
      </c>
      <c r="O629" s="30" t="str">
        <f t="shared" si="86"/>
        <v>ü</v>
      </c>
      <c r="P629" s="30" t="str">
        <f t="shared" si="87"/>
        <v>ü</v>
      </c>
      <c r="Q629" s="30" t="str">
        <f t="shared" si="88"/>
        <v>ü</v>
      </c>
      <c r="R629" s="30" t="str">
        <f t="shared" si="89"/>
        <v/>
      </c>
      <c r="S629" s="17" t="str">
        <f t="shared" si="90"/>
        <v>ü</v>
      </c>
      <c r="T629" s="17" t="str">
        <f t="shared" si="91"/>
        <v/>
      </c>
      <c r="U629" s="17"/>
      <c r="V629" s="17" t="str">
        <f t="shared" si="92"/>
        <v/>
      </c>
    </row>
    <row r="630" spans="1:22" ht="21.75" hidden="1" customHeight="1" x14ac:dyDescent="0.25">
      <c r="A630" s="28">
        <v>629</v>
      </c>
      <c r="B630" s="15">
        <v>2286984</v>
      </c>
      <c r="C630" s="16">
        <v>46118</v>
      </c>
      <c r="D630" s="16">
        <v>46119</v>
      </c>
      <c r="E630" s="15" t="s">
        <v>6818</v>
      </c>
      <c r="F630" s="15" t="s">
        <v>166</v>
      </c>
      <c r="H630" s="15">
        <v>567777116</v>
      </c>
      <c r="J630" s="15" t="s">
        <v>6914</v>
      </c>
      <c r="K630" s="15" t="s">
        <v>480</v>
      </c>
      <c r="L630" s="61" t="s">
        <v>4975</v>
      </c>
      <c r="M630" s="15" t="s">
        <v>6448</v>
      </c>
      <c r="O630" s="30" t="str">
        <f t="shared" si="86"/>
        <v>ü</v>
      </c>
      <c r="P630" s="30" t="str">
        <f t="shared" si="87"/>
        <v>ü</v>
      </c>
      <c r="Q630" s="30" t="str">
        <f t="shared" si="88"/>
        <v>ü</v>
      </c>
      <c r="R630" s="30" t="str">
        <f t="shared" si="89"/>
        <v/>
      </c>
      <c r="S630" s="17" t="str">
        <f t="shared" si="90"/>
        <v>ü</v>
      </c>
      <c r="T630" s="17" t="str">
        <f t="shared" si="91"/>
        <v/>
      </c>
      <c r="U630" s="17"/>
      <c r="V630" s="17" t="str">
        <f t="shared" si="92"/>
        <v/>
      </c>
    </row>
    <row r="631" spans="1:22" ht="21.75" hidden="1" customHeight="1" x14ac:dyDescent="0.25">
      <c r="A631" s="28">
        <v>630</v>
      </c>
      <c r="B631" s="15">
        <v>2286981</v>
      </c>
      <c r="C631" s="16">
        <v>46118</v>
      </c>
      <c r="D631" s="16">
        <v>46119</v>
      </c>
      <c r="E631" s="15" t="s">
        <v>5044</v>
      </c>
      <c r="F631" s="15" t="s">
        <v>166</v>
      </c>
      <c r="H631" s="15">
        <v>561010008</v>
      </c>
      <c r="I631" s="15">
        <v>42</v>
      </c>
      <c r="J631" s="15">
        <v>7</v>
      </c>
      <c r="K631" s="15" t="s">
        <v>402</v>
      </c>
      <c r="L631" s="61" t="s">
        <v>4896</v>
      </c>
      <c r="M631" s="15" t="s">
        <v>179</v>
      </c>
      <c r="O631" s="30" t="str">
        <f t="shared" si="86"/>
        <v>ü</v>
      </c>
      <c r="P631" s="30" t="str">
        <f t="shared" si="87"/>
        <v>ü</v>
      </c>
      <c r="Q631" s="30" t="str">
        <f t="shared" si="88"/>
        <v>ü</v>
      </c>
      <c r="R631" s="30" t="str">
        <f t="shared" si="89"/>
        <v/>
      </c>
      <c r="S631" s="17" t="str">
        <f t="shared" si="90"/>
        <v>ü</v>
      </c>
      <c r="T631" s="17" t="str">
        <f t="shared" si="91"/>
        <v/>
      </c>
      <c r="U631" s="17"/>
      <c r="V631" s="17" t="str">
        <f t="shared" si="92"/>
        <v/>
      </c>
    </row>
    <row r="632" spans="1:22" ht="21.75" hidden="1" customHeight="1" x14ac:dyDescent="0.25">
      <c r="A632" s="28">
        <v>631</v>
      </c>
      <c r="B632" s="15">
        <v>2286962</v>
      </c>
      <c r="C632" s="16">
        <v>46118</v>
      </c>
      <c r="D632" s="16">
        <v>46119</v>
      </c>
      <c r="E632" s="15" t="s">
        <v>5566</v>
      </c>
      <c r="F632" s="15" t="s">
        <v>166</v>
      </c>
      <c r="H632" s="15">
        <v>509480504</v>
      </c>
      <c r="I632" s="15">
        <v>49</v>
      </c>
      <c r="J632" s="15">
        <v>4</v>
      </c>
      <c r="K632" s="15" t="s">
        <v>358</v>
      </c>
      <c r="L632" s="61" t="s">
        <v>4905</v>
      </c>
      <c r="M632" s="15" t="s">
        <v>6447</v>
      </c>
      <c r="O632" s="30" t="str">
        <f t="shared" si="86"/>
        <v>ü</v>
      </c>
      <c r="P632" s="30" t="str">
        <f t="shared" si="87"/>
        <v>ü</v>
      </c>
      <c r="Q632" s="30" t="str">
        <f t="shared" si="88"/>
        <v>ü</v>
      </c>
      <c r="R632" s="30" t="str">
        <f t="shared" si="89"/>
        <v/>
      </c>
      <c r="S632" s="17" t="str">
        <f t="shared" si="90"/>
        <v>ü</v>
      </c>
      <c r="T632" s="17" t="str">
        <f t="shared" si="91"/>
        <v/>
      </c>
      <c r="U632" s="17"/>
      <c r="V632" s="17" t="str">
        <f t="shared" si="92"/>
        <v>ü</v>
      </c>
    </row>
    <row r="633" spans="1:22" ht="21.75" hidden="1" customHeight="1" x14ac:dyDescent="0.25">
      <c r="A633" s="28">
        <v>632</v>
      </c>
      <c r="B633" s="15">
        <v>2286958</v>
      </c>
      <c r="C633" s="16">
        <v>46117</v>
      </c>
      <c r="D633" s="16">
        <v>46119</v>
      </c>
      <c r="E633" s="15" t="s">
        <v>5288</v>
      </c>
      <c r="F633" s="15" t="s">
        <v>166</v>
      </c>
      <c r="H633" s="15">
        <v>502889890</v>
      </c>
      <c r="I633" s="15">
        <v>2</v>
      </c>
      <c r="J633" s="15">
        <v>7</v>
      </c>
      <c r="K633" s="15" t="s">
        <v>358</v>
      </c>
      <c r="L633" s="61" t="s">
        <v>5431</v>
      </c>
      <c r="M633" s="15" t="s">
        <v>6447</v>
      </c>
      <c r="O633" s="30" t="str">
        <f t="shared" si="86"/>
        <v/>
      </c>
      <c r="P633" s="30" t="str">
        <f t="shared" si="87"/>
        <v>ü</v>
      </c>
      <c r="Q633" s="30" t="str">
        <f t="shared" si="88"/>
        <v>ü</v>
      </c>
      <c r="R633" s="30" t="str">
        <f t="shared" si="89"/>
        <v/>
      </c>
      <c r="S633" s="17" t="str">
        <f t="shared" si="90"/>
        <v/>
      </c>
      <c r="T633" s="17" t="str">
        <f t="shared" si="91"/>
        <v/>
      </c>
      <c r="U633" s="17"/>
      <c r="V633" s="17" t="str">
        <f t="shared" si="92"/>
        <v/>
      </c>
    </row>
    <row r="634" spans="1:22" ht="21.75" hidden="1" customHeight="1" x14ac:dyDescent="0.25">
      <c r="A634" s="28">
        <v>633</v>
      </c>
      <c r="B634" s="15">
        <v>2286948</v>
      </c>
      <c r="C634" s="16">
        <v>46117</v>
      </c>
      <c r="D634" s="16">
        <v>46120</v>
      </c>
      <c r="E634" s="15" t="s">
        <v>6819</v>
      </c>
      <c r="F634" s="15" t="s">
        <v>166</v>
      </c>
      <c r="H634" s="15">
        <v>508052224</v>
      </c>
      <c r="I634" s="15">
        <v>7</v>
      </c>
      <c r="J634" s="15">
        <v>14</v>
      </c>
      <c r="K634" s="15" t="s">
        <v>231</v>
      </c>
      <c r="L634" s="61" t="s">
        <v>4913</v>
      </c>
      <c r="M634" s="15" t="s">
        <v>6448</v>
      </c>
      <c r="O634" s="30" t="str">
        <f t="shared" si="86"/>
        <v>ü</v>
      </c>
      <c r="P634" s="30" t="str">
        <f t="shared" si="87"/>
        <v>ü</v>
      </c>
      <c r="Q634" s="30" t="str">
        <f t="shared" si="88"/>
        <v/>
      </c>
      <c r="R634" s="30" t="str">
        <f t="shared" si="89"/>
        <v/>
      </c>
      <c r="S634" s="17" t="str">
        <f t="shared" si="90"/>
        <v/>
      </c>
      <c r="T634" s="17" t="str">
        <f t="shared" si="91"/>
        <v/>
      </c>
      <c r="U634" s="17"/>
      <c r="V634" s="17" t="str">
        <f t="shared" si="92"/>
        <v/>
      </c>
    </row>
    <row r="635" spans="1:22" ht="21.75" hidden="1" customHeight="1" x14ac:dyDescent="0.25">
      <c r="A635" s="28">
        <v>634</v>
      </c>
      <c r="B635" s="15">
        <v>2286937</v>
      </c>
      <c r="C635" s="16">
        <v>46117</v>
      </c>
      <c r="D635" s="32">
        <v>46119</v>
      </c>
      <c r="E635" s="15" t="s">
        <v>6820</v>
      </c>
      <c r="F635" s="31" t="s">
        <v>166</v>
      </c>
      <c r="H635" s="15">
        <v>556366634</v>
      </c>
      <c r="I635" s="15">
        <v>1</v>
      </c>
      <c r="J635" s="15">
        <v>503</v>
      </c>
      <c r="K635" s="15" t="s">
        <v>678</v>
      </c>
      <c r="L635" s="61" t="s">
        <v>4905</v>
      </c>
      <c r="M635" s="31" t="s">
        <v>182</v>
      </c>
      <c r="O635" s="30" t="str">
        <f t="shared" si="86"/>
        <v>ü</v>
      </c>
      <c r="P635" s="30" t="str">
        <f t="shared" si="87"/>
        <v>ü</v>
      </c>
      <c r="Q635" s="30" t="str">
        <f t="shared" si="88"/>
        <v>ü</v>
      </c>
      <c r="R635" s="30" t="str">
        <f t="shared" si="89"/>
        <v/>
      </c>
      <c r="S635" s="17" t="str">
        <f t="shared" si="90"/>
        <v>ü</v>
      </c>
      <c r="T635" s="17" t="str">
        <f t="shared" si="91"/>
        <v/>
      </c>
      <c r="U635" s="17"/>
      <c r="V635" s="17" t="str">
        <f t="shared" si="92"/>
        <v>ü</v>
      </c>
    </row>
    <row r="636" spans="1:22" ht="21.75" hidden="1" customHeight="1" x14ac:dyDescent="0.25">
      <c r="A636" s="28">
        <v>635</v>
      </c>
      <c r="B636" s="15">
        <v>2286933</v>
      </c>
      <c r="C636" s="16">
        <v>46117</v>
      </c>
      <c r="D636" s="16">
        <v>46119</v>
      </c>
      <c r="E636" s="15" t="s">
        <v>1407</v>
      </c>
      <c r="F636" s="15" t="s">
        <v>166</v>
      </c>
      <c r="H636" s="15">
        <v>559998259</v>
      </c>
      <c r="I636" s="15">
        <v>0</v>
      </c>
      <c r="J636" s="15" t="s">
        <v>6915</v>
      </c>
      <c r="K636" s="15" t="s">
        <v>607</v>
      </c>
      <c r="L636" s="61" t="s">
        <v>4905</v>
      </c>
      <c r="M636" s="15" t="s">
        <v>158</v>
      </c>
      <c r="O636" s="30" t="str">
        <f t="shared" si="86"/>
        <v>ü</v>
      </c>
      <c r="P636" s="30" t="str">
        <f t="shared" si="87"/>
        <v>ü</v>
      </c>
      <c r="Q636" s="30" t="str">
        <f t="shared" si="88"/>
        <v>ü</v>
      </c>
      <c r="R636" s="30" t="str">
        <f t="shared" si="89"/>
        <v/>
      </c>
      <c r="S636" s="17" t="str">
        <f t="shared" si="90"/>
        <v>ü</v>
      </c>
      <c r="T636" s="17" t="str">
        <f t="shared" si="91"/>
        <v/>
      </c>
      <c r="U636" s="17"/>
      <c r="V636" s="17" t="str">
        <f t="shared" si="92"/>
        <v>ü</v>
      </c>
    </row>
    <row r="637" spans="1:22" ht="21.75" hidden="1" customHeight="1" x14ac:dyDescent="0.25">
      <c r="A637" s="28">
        <v>636</v>
      </c>
      <c r="B637" s="15">
        <v>2286929</v>
      </c>
      <c r="C637" s="16">
        <v>46117</v>
      </c>
      <c r="D637" s="16">
        <v>46119</v>
      </c>
      <c r="E637" s="15" t="s">
        <v>6821</v>
      </c>
      <c r="F637" s="15" t="s">
        <v>166</v>
      </c>
      <c r="H637" s="15">
        <v>527555137</v>
      </c>
      <c r="I637" s="15">
        <v>61</v>
      </c>
      <c r="J637" s="15">
        <v>30</v>
      </c>
      <c r="K637" s="15" t="s">
        <v>364</v>
      </c>
      <c r="L637" s="61" t="s">
        <v>4896</v>
      </c>
      <c r="M637" s="15" t="s">
        <v>171</v>
      </c>
      <c r="O637" s="30" t="str">
        <f t="shared" si="86"/>
        <v>ü</v>
      </c>
      <c r="P637" s="30" t="str">
        <f t="shared" si="87"/>
        <v>ü</v>
      </c>
      <c r="Q637" s="30" t="str">
        <f t="shared" si="88"/>
        <v>ü</v>
      </c>
      <c r="R637" s="30" t="str">
        <f t="shared" si="89"/>
        <v/>
      </c>
      <c r="S637" s="17" t="str">
        <f t="shared" si="90"/>
        <v>ü</v>
      </c>
      <c r="T637" s="17" t="str">
        <f t="shared" si="91"/>
        <v/>
      </c>
      <c r="U637" s="17"/>
      <c r="V637" s="17" t="str">
        <f t="shared" si="92"/>
        <v/>
      </c>
    </row>
    <row r="638" spans="1:22" ht="21.75" hidden="1" customHeight="1" x14ac:dyDescent="0.25">
      <c r="A638" s="28">
        <v>637</v>
      </c>
      <c r="B638" s="15">
        <v>2286928</v>
      </c>
      <c r="C638" s="16">
        <v>46117</v>
      </c>
      <c r="D638" s="16">
        <v>46119</v>
      </c>
      <c r="E638" s="15" t="s">
        <v>6822</v>
      </c>
      <c r="F638" s="15" t="s">
        <v>166</v>
      </c>
      <c r="H638" s="15">
        <v>564208559</v>
      </c>
      <c r="I638" s="15">
        <v>17</v>
      </c>
      <c r="J638" s="15">
        <v>10</v>
      </c>
      <c r="K638" s="15" t="s">
        <v>418</v>
      </c>
      <c r="L638" s="61" t="s">
        <v>4912</v>
      </c>
      <c r="M638" s="15" t="s">
        <v>171</v>
      </c>
      <c r="O638" s="30" t="str">
        <f t="shared" si="86"/>
        <v/>
      </c>
      <c r="P638" s="30" t="str">
        <f t="shared" si="87"/>
        <v/>
      </c>
      <c r="Q638" s="30" t="str">
        <f t="shared" si="88"/>
        <v>ü</v>
      </c>
      <c r="R638" s="30" t="str">
        <f t="shared" si="89"/>
        <v/>
      </c>
      <c r="S638" s="17" t="str">
        <f t="shared" si="90"/>
        <v>ü</v>
      </c>
      <c r="T638" s="17" t="str">
        <f t="shared" si="91"/>
        <v/>
      </c>
      <c r="U638" s="17"/>
      <c r="V638" s="17" t="str">
        <f t="shared" si="92"/>
        <v/>
      </c>
    </row>
    <row r="639" spans="1:22" ht="21.75" hidden="1" customHeight="1" x14ac:dyDescent="0.25">
      <c r="A639" s="28">
        <v>638</v>
      </c>
      <c r="B639" s="15">
        <v>2286925</v>
      </c>
      <c r="C639" s="16">
        <v>46117</v>
      </c>
      <c r="D639" s="32">
        <v>46119</v>
      </c>
      <c r="E639" s="15" t="s">
        <v>6823</v>
      </c>
      <c r="F639" s="31" t="s">
        <v>166</v>
      </c>
      <c r="H639" s="15">
        <v>564452521</v>
      </c>
      <c r="I639" s="15" t="s">
        <v>4185</v>
      </c>
      <c r="J639" s="15">
        <v>102</v>
      </c>
      <c r="K639" s="15" t="s">
        <v>678</v>
      </c>
      <c r="L639" s="61" t="s">
        <v>5036</v>
      </c>
      <c r="M639" s="31" t="s">
        <v>182</v>
      </c>
      <c r="O639" s="30" t="str">
        <f t="shared" si="86"/>
        <v>ü</v>
      </c>
      <c r="P639" s="30" t="str">
        <f t="shared" si="87"/>
        <v>ü</v>
      </c>
      <c r="Q639" s="30" t="str">
        <f t="shared" si="88"/>
        <v>ü</v>
      </c>
      <c r="R639" s="30" t="str">
        <f t="shared" si="89"/>
        <v/>
      </c>
      <c r="S639" s="17" t="str">
        <f t="shared" si="90"/>
        <v>ü</v>
      </c>
      <c r="T639" s="17" t="str">
        <f t="shared" si="91"/>
        <v/>
      </c>
      <c r="U639" s="17"/>
      <c r="V639" s="17" t="str">
        <f t="shared" si="92"/>
        <v/>
      </c>
    </row>
    <row r="640" spans="1:22" ht="21.75" hidden="1" customHeight="1" x14ac:dyDescent="0.25">
      <c r="A640" s="28">
        <v>639</v>
      </c>
      <c r="B640" s="15">
        <v>2286923</v>
      </c>
      <c r="C640" s="16">
        <v>46117</v>
      </c>
      <c r="D640" s="16">
        <v>46120</v>
      </c>
      <c r="E640" s="15" t="s">
        <v>6824</v>
      </c>
      <c r="F640" s="15" t="s">
        <v>166</v>
      </c>
      <c r="H640" s="15">
        <v>505000978</v>
      </c>
      <c r="I640" s="15">
        <v>5</v>
      </c>
      <c r="J640" s="15">
        <v>25</v>
      </c>
      <c r="K640" s="15" t="s">
        <v>238</v>
      </c>
      <c r="L640" s="61" t="s">
        <v>5035</v>
      </c>
      <c r="M640" s="15" t="s">
        <v>6447</v>
      </c>
      <c r="O640" s="30" t="str">
        <f t="shared" si="86"/>
        <v>ü</v>
      </c>
      <c r="P640" s="30" t="str">
        <f t="shared" si="87"/>
        <v/>
      </c>
      <c r="Q640" s="30" t="str">
        <f t="shared" si="88"/>
        <v>ü</v>
      </c>
      <c r="R640" s="30" t="str">
        <f t="shared" si="89"/>
        <v/>
      </c>
      <c r="S640" s="17" t="str">
        <f t="shared" si="90"/>
        <v>ü</v>
      </c>
      <c r="T640" s="17" t="str">
        <f t="shared" si="91"/>
        <v/>
      </c>
      <c r="U640" s="17"/>
      <c r="V640" s="17" t="str">
        <f t="shared" si="92"/>
        <v/>
      </c>
    </row>
    <row r="641" spans="1:22" ht="21.75" hidden="1" customHeight="1" x14ac:dyDescent="0.25">
      <c r="A641" s="28">
        <v>640</v>
      </c>
      <c r="B641" s="15">
        <v>2286922</v>
      </c>
      <c r="C641" s="16">
        <v>46117</v>
      </c>
      <c r="D641" s="16"/>
      <c r="E641" s="15" t="s">
        <v>6825</v>
      </c>
      <c r="H641" s="15">
        <v>505100047</v>
      </c>
      <c r="I641" s="15">
        <v>3526</v>
      </c>
      <c r="J641" s="15">
        <v>3526</v>
      </c>
      <c r="K641" s="15" t="s">
        <v>226</v>
      </c>
      <c r="L641" s="61" t="s">
        <v>4969</v>
      </c>
      <c r="O641" s="30" t="str">
        <f t="shared" ref="O641:O704" si="93">IF(COUNTIF($L641,"*نمل*")&gt;=1,"ü","")</f>
        <v>ü</v>
      </c>
      <c r="P641" s="30" t="str">
        <f t="shared" ref="P641:P704" si="94">IF(COUNTIF(L641,"*صراصير*")&gt;=1,"ü","")</f>
        <v>ü</v>
      </c>
      <c r="Q641" s="30" t="str">
        <f t="shared" ref="Q641:Q704" si="95">IF(COUNTIF(L641,"*بعوض*")&gt;=1,"ü","")</f>
        <v>ü</v>
      </c>
      <c r="R641" s="30" t="str">
        <f t="shared" ref="R641:R704" si="96">IF(COUNTIF(L641,"*باعوض*")&gt;=1,"ü","")</f>
        <v/>
      </c>
      <c r="S641" s="17" t="str">
        <f t="shared" ref="S641:S704" si="97">IF(COUNTIF(L641,"*ذباب*")&gt;=1,"ü","")</f>
        <v>ü</v>
      </c>
      <c r="T641" s="17" t="str">
        <f t="shared" ref="T641:T704" si="98">IF(COUNTIF(L641,"*فئران*")&gt;=1,"ü","")</f>
        <v/>
      </c>
      <c r="U641" s="17"/>
      <c r="V641" s="17" t="str">
        <f t="shared" ref="V641:V704" si="99">IF(COUNTIF(L641,"*عقارب*")&gt;=1,"ü","")</f>
        <v/>
      </c>
    </row>
    <row r="642" spans="1:22" ht="21.75" hidden="1" customHeight="1" x14ac:dyDescent="0.25">
      <c r="A642" s="28">
        <v>641</v>
      </c>
      <c r="B642" s="15">
        <v>2286920</v>
      </c>
      <c r="C642" s="16">
        <v>46117</v>
      </c>
      <c r="D642" s="16">
        <v>46119</v>
      </c>
      <c r="E642" s="15" t="s">
        <v>6826</v>
      </c>
      <c r="F642" s="15" t="s">
        <v>166</v>
      </c>
      <c r="H642" s="15">
        <v>502244749</v>
      </c>
      <c r="I642" s="15">
        <v>4</v>
      </c>
      <c r="J642" s="15">
        <v>14</v>
      </c>
      <c r="K642" s="15" t="s">
        <v>219</v>
      </c>
      <c r="L642" s="61" t="s">
        <v>5431</v>
      </c>
      <c r="M642" s="15" t="s">
        <v>162</v>
      </c>
      <c r="O642" s="30" t="str">
        <f t="shared" si="93"/>
        <v/>
      </c>
      <c r="P642" s="30" t="str">
        <f t="shared" si="94"/>
        <v>ü</v>
      </c>
      <c r="Q642" s="30" t="str">
        <f t="shared" si="95"/>
        <v>ü</v>
      </c>
      <c r="R642" s="30" t="str">
        <f t="shared" si="96"/>
        <v/>
      </c>
      <c r="S642" s="17" t="str">
        <f t="shared" si="97"/>
        <v/>
      </c>
      <c r="T642" s="17" t="str">
        <f t="shared" si="98"/>
        <v/>
      </c>
      <c r="U642" s="17"/>
      <c r="V642" s="17" t="str">
        <f t="shared" si="99"/>
        <v/>
      </c>
    </row>
    <row r="643" spans="1:22" ht="21.75" hidden="1" customHeight="1" x14ac:dyDescent="0.25">
      <c r="A643" s="28">
        <v>642</v>
      </c>
      <c r="B643" s="15">
        <v>2286913</v>
      </c>
      <c r="C643" s="16">
        <v>46117</v>
      </c>
      <c r="D643" s="16"/>
      <c r="E643" s="15" t="s">
        <v>6827</v>
      </c>
      <c r="H643" s="15">
        <v>502252544</v>
      </c>
      <c r="I643" s="15">
        <v>145</v>
      </c>
      <c r="J643" s="15">
        <v>4088</v>
      </c>
      <c r="K643" s="15" t="s">
        <v>230</v>
      </c>
      <c r="L643" s="61" t="s">
        <v>6916</v>
      </c>
      <c r="O643" s="30" t="str">
        <f t="shared" si="93"/>
        <v/>
      </c>
      <c r="P643" s="30" t="str">
        <f t="shared" si="94"/>
        <v/>
      </c>
      <c r="Q643" s="30" t="str">
        <f t="shared" si="95"/>
        <v/>
      </c>
      <c r="R643" s="30" t="str">
        <f t="shared" si="96"/>
        <v/>
      </c>
      <c r="S643" s="17" t="str">
        <f t="shared" si="97"/>
        <v/>
      </c>
      <c r="T643" s="17" t="str">
        <f t="shared" si="98"/>
        <v/>
      </c>
      <c r="U643" s="17"/>
      <c r="V643" s="17" t="str">
        <f t="shared" si="99"/>
        <v/>
      </c>
    </row>
    <row r="644" spans="1:22" ht="21.75" hidden="1" customHeight="1" x14ac:dyDescent="0.25">
      <c r="A644" s="28">
        <v>643</v>
      </c>
      <c r="B644" s="15">
        <v>2286911</v>
      </c>
      <c r="C644" s="16">
        <v>46117</v>
      </c>
      <c r="D644" s="16">
        <v>46120</v>
      </c>
      <c r="E644" s="15" t="s">
        <v>6828</v>
      </c>
      <c r="F644" s="15" t="s">
        <v>166</v>
      </c>
      <c r="H644" s="15">
        <v>505176767</v>
      </c>
      <c r="I644" s="15">
        <v>405</v>
      </c>
      <c r="J644" s="15">
        <v>405</v>
      </c>
      <c r="K644" s="15" t="s">
        <v>382</v>
      </c>
      <c r="L644" s="61" t="s">
        <v>4905</v>
      </c>
      <c r="M644" s="15" t="s">
        <v>211</v>
      </c>
      <c r="O644" s="30" t="str">
        <f t="shared" si="93"/>
        <v>ü</v>
      </c>
      <c r="P644" s="30" t="str">
        <f t="shared" si="94"/>
        <v>ü</v>
      </c>
      <c r="Q644" s="30" t="str">
        <f t="shared" si="95"/>
        <v>ü</v>
      </c>
      <c r="R644" s="30" t="str">
        <f t="shared" si="96"/>
        <v/>
      </c>
      <c r="S644" s="17" t="str">
        <f t="shared" si="97"/>
        <v>ü</v>
      </c>
      <c r="T644" s="17" t="str">
        <f t="shared" si="98"/>
        <v/>
      </c>
      <c r="U644" s="17"/>
      <c r="V644" s="17" t="str">
        <f t="shared" si="99"/>
        <v>ü</v>
      </c>
    </row>
    <row r="645" spans="1:22" ht="21.75" hidden="1" customHeight="1" x14ac:dyDescent="0.25">
      <c r="A645" s="28">
        <v>644</v>
      </c>
      <c r="B645" s="15">
        <v>2286903</v>
      </c>
      <c r="C645" s="16">
        <v>46117</v>
      </c>
      <c r="D645" s="16">
        <v>46119</v>
      </c>
      <c r="E645" s="15" t="s">
        <v>6829</v>
      </c>
      <c r="F645" s="15" t="s">
        <v>166</v>
      </c>
      <c r="H645" s="15">
        <v>507072708</v>
      </c>
      <c r="I645" s="15" t="s">
        <v>6917</v>
      </c>
      <c r="J645" s="15" t="s">
        <v>6918</v>
      </c>
      <c r="K645" s="15" t="s">
        <v>593</v>
      </c>
      <c r="L645" s="61" t="s">
        <v>5135</v>
      </c>
      <c r="M645" s="15" t="s">
        <v>6447</v>
      </c>
      <c r="O645" s="30" t="str">
        <f t="shared" si="93"/>
        <v>ü</v>
      </c>
      <c r="P645" s="30" t="str">
        <f t="shared" si="94"/>
        <v>ü</v>
      </c>
      <c r="Q645" s="30" t="str">
        <f t="shared" si="95"/>
        <v>ü</v>
      </c>
      <c r="R645" s="30" t="str">
        <f t="shared" si="96"/>
        <v/>
      </c>
      <c r="S645" s="17" t="str">
        <f t="shared" si="97"/>
        <v>ü</v>
      </c>
      <c r="T645" s="17" t="str">
        <f t="shared" si="98"/>
        <v/>
      </c>
      <c r="U645" s="17"/>
      <c r="V645" s="17" t="str">
        <f t="shared" si="99"/>
        <v/>
      </c>
    </row>
    <row r="646" spans="1:22" ht="21.75" hidden="1" customHeight="1" x14ac:dyDescent="0.25">
      <c r="A646" s="28">
        <v>645</v>
      </c>
      <c r="B646" s="15">
        <v>2286901</v>
      </c>
      <c r="C646" s="16">
        <v>46117</v>
      </c>
      <c r="D646" s="16">
        <v>46119</v>
      </c>
      <c r="E646" s="15" t="s">
        <v>6830</v>
      </c>
      <c r="F646" s="15" t="s">
        <v>166</v>
      </c>
      <c r="H646" s="15">
        <v>501407000</v>
      </c>
      <c r="I646" s="15">
        <v>45</v>
      </c>
      <c r="J646" s="15">
        <v>2</v>
      </c>
      <c r="K646" s="15" t="s">
        <v>844</v>
      </c>
      <c r="L646" s="61" t="s">
        <v>6380</v>
      </c>
      <c r="M646" s="15" t="s">
        <v>486</v>
      </c>
      <c r="O646" s="30" t="str">
        <f t="shared" si="93"/>
        <v>ü</v>
      </c>
      <c r="P646" s="30" t="str">
        <f t="shared" si="94"/>
        <v/>
      </c>
      <c r="Q646" s="30" t="str">
        <f t="shared" si="95"/>
        <v>ü</v>
      </c>
      <c r="R646" s="30" t="str">
        <f t="shared" si="96"/>
        <v/>
      </c>
      <c r="S646" s="17" t="str">
        <f t="shared" si="97"/>
        <v>ü</v>
      </c>
      <c r="T646" s="17" t="str">
        <f t="shared" si="98"/>
        <v/>
      </c>
      <c r="U646" s="17"/>
      <c r="V646" s="17" t="str">
        <f t="shared" si="99"/>
        <v>ü</v>
      </c>
    </row>
    <row r="647" spans="1:22" ht="21.75" hidden="1" customHeight="1" x14ac:dyDescent="0.25">
      <c r="A647" s="28">
        <v>646</v>
      </c>
      <c r="B647" s="15">
        <v>2286894</v>
      </c>
      <c r="C647" s="16">
        <v>46117</v>
      </c>
      <c r="D647" s="16">
        <v>46119</v>
      </c>
      <c r="E647" s="15" t="s">
        <v>6831</v>
      </c>
      <c r="F647" s="15" t="s">
        <v>166</v>
      </c>
      <c r="H647" s="15">
        <v>501814101</v>
      </c>
      <c r="I647" s="15">
        <v>40</v>
      </c>
      <c r="J647" s="15">
        <v>61</v>
      </c>
      <c r="K647" s="15" t="s">
        <v>347</v>
      </c>
      <c r="L647" s="61" t="s">
        <v>4975</v>
      </c>
      <c r="M647" s="15" t="s">
        <v>164</v>
      </c>
      <c r="O647" s="30" t="str">
        <f t="shared" si="93"/>
        <v>ü</v>
      </c>
      <c r="P647" s="30" t="str">
        <f t="shared" si="94"/>
        <v>ü</v>
      </c>
      <c r="Q647" s="30" t="str">
        <f t="shared" si="95"/>
        <v>ü</v>
      </c>
      <c r="R647" s="30" t="str">
        <f t="shared" si="96"/>
        <v/>
      </c>
      <c r="S647" s="17" t="str">
        <f t="shared" si="97"/>
        <v>ü</v>
      </c>
      <c r="T647" s="17" t="str">
        <f t="shared" si="98"/>
        <v/>
      </c>
      <c r="U647" s="17"/>
      <c r="V647" s="17" t="str">
        <f t="shared" si="99"/>
        <v/>
      </c>
    </row>
    <row r="648" spans="1:22" ht="21.75" hidden="1" customHeight="1" x14ac:dyDescent="0.25">
      <c r="A648" s="28">
        <v>647</v>
      </c>
      <c r="B648" s="15">
        <v>2286893</v>
      </c>
      <c r="C648" s="16">
        <v>46117</v>
      </c>
      <c r="D648" s="16">
        <v>46119</v>
      </c>
      <c r="E648" s="15" t="s">
        <v>6832</v>
      </c>
      <c r="F648" s="15" t="s">
        <v>166</v>
      </c>
      <c r="H648" s="15">
        <v>503077703</v>
      </c>
      <c r="I648" s="15">
        <v>93</v>
      </c>
      <c r="J648" s="15">
        <v>12</v>
      </c>
      <c r="K648" s="15" t="s">
        <v>344</v>
      </c>
      <c r="L648" s="61" t="s">
        <v>4922</v>
      </c>
      <c r="M648" s="15" t="s">
        <v>165</v>
      </c>
      <c r="O648" s="30" t="str">
        <f t="shared" si="93"/>
        <v>ü</v>
      </c>
      <c r="P648" s="30" t="str">
        <f t="shared" si="94"/>
        <v>ü</v>
      </c>
      <c r="Q648" s="30" t="str">
        <f t="shared" si="95"/>
        <v>ü</v>
      </c>
      <c r="R648" s="30" t="str">
        <f t="shared" si="96"/>
        <v/>
      </c>
      <c r="S648" s="17" t="str">
        <f t="shared" si="97"/>
        <v>ü</v>
      </c>
      <c r="T648" s="17" t="str">
        <f t="shared" si="98"/>
        <v/>
      </c>
      <c r="U648" s="17"/>
      <c r="V648" s="17" t="str">
        <f t="shared" si="99"/>
        <v/>
      </c>
    </row>
    <row r="649" spans="1:22" ht="21.75" hidden="1" customHeight="1" x14ac:dyDescent="0.25">
      <c r="A649" s="28">
        <v>648</v>
      </c>
      <c r="B649" s="15">
        <v>2286890</v>
      </c>
      <c r="C649" s="16">
        <v>46117</v>
      </c>
      <c r="D649" s="16">
        <v>46120</v>
      </c>
      <c r="E649" s="15" t="s">
        <v>6137</v>
      </c>
      <c r="F649" s="15" t="s">
        <v>166</v>
      </c>
      <c r="H649" s="15">
        <v>505531336</v>
      </c>
      <c r="I649" s="15">
        <v>30</v>
      </c>
      <c r="J649" s="15">
        <v>30</v>
      </c>
      <c r="K649" s="15" t="s">
        <v>227</v>
      </c>
      <c r="L649" s="61" t="s">
        <v>5035</v>
      </c>
      <c r="M649" s="15" t="s">
        <v>211</v>
      </c>
      <c r="O649" s="30" t="str">
        <f t="shared" si="93"/>
        <v>ü</v>
      </c>
      <c r="P649" s="30" t="str">
        <f t="shared" si="94"/>
        <v/>
      </c>
      <c r="Q649" s="30" t="str">
        <f t="shared" si="95"/>
        <v>ü</v>
      </c>
      <c r="R649" s="30" t="str">
        <f t="shared" si="96"/>
        <v/>
      </c>
      <c r="S649" s="17" t="str">
        <f t="shared" si="97"/>
        <v>ü</v>
      </c>
      <c r="T649" s="17" t="str">
        <f t="shared" si="98"/>
        <v/>
      </c>
      <c r="U649" s="17"/>
      <c r="V649" s="17" t="str">
        <f t="shared" si="99"/>
        <v/>
      </c>
    </row>
    <row r="650" spans="1:22" ht="21.75" hidden="1" customHeight="1" x14ac:dyDescent="0.25">
      <c r="A650" s="28">
        <v>649</v>
      </c>
      <c r="B650" s="15">
        <v>2286888</v>
      </c>
      <c r="C650" s="16">
        <v>46117</v>
      </c>
      <c r="D650" s="16">
        <v>46120</v>
      </c>
      <c r="E650" s="15" t="s">
        <v>5281</v>
      </c>
      <c r="F650" s="15" t="s">
        <v>166</v>
      </c>
      <c r="H650" s="15">
        <v>505523328</v>
      </c>
      <c r="I650" s="15">
        <v>112</v>
      </c>
      <c r="J650" s="15">
        <v>2862</v>
      </c>
      <c r="K650" s="15" t="s">
        <v>668</v>
      </c>
      <c r="L650" s="61" t="s">
        <v>4896</v>
      </c>
      <c r="M650" s="15" t="s">
        <v>6448</v>
      </c>
      <c r="O650" s="30" t="str">
        <f t="shared" si="93"/>
        <v>ü</v>
      </c>
      <c r="P650" s="30" t="str">
        <f t="shared" si="94"/>
        <v>ü</v>
      </c>
      <c r="Q650" s="30" t="str">
        <f t="shared" si="95"/>
        <v>ü</v>
      </c>
      <c r="R650" s="30" t="str">
        <f t="shared" si="96"/>
        <v/>
      </c>
      <c r="S650" s="17" t="str">
        <f t="shared" si="97"/>
        <v>ü</v>
      </c>
      <c r="T650" s="17" t="str">
        <f t="shared" si="98"/>
        <v/>
      </c>
      <c r="U650" s="17"/>
      <c r="V650" s="17" t="str">
        <f t="shared" si="99"/>
        <v/>
      </c>
    </row>
    <row r="651" spans="1:22" ht="21.75" hidden="1" customHeight="1" x14ac:dyDescent="0.25">
      <c r="A651" s="28">
        <v>650</v>
      </c>
      <c r="B651" s="15">
        <v>2286881</v>
      </c>
      <c r="C651" s="16">
        <v>46117</v>
      </c>
      <c r="D651" s="16">
        <v>46119</v>
      </c>
      <c r="E651" s="15" t="s">
        <v>6833</v>
      </c>
      <c r="F651" s="15" t="s">
        <v>166</v>
      </c>
      <c r="H651" s="15">
        <v>504606363</v>
      </c>
      <c r="I651" s="15">
        <v>7</v>
      </c>
      <c r="J651" s="15">
        <v>6</v>
      </c>
      <c r="K651" s="15" t="s">
        <v>694</v>
      </c>
      <c r="L651" s="61" t="s">
        <v>4923</v>
      </c>
      <c r="M651" s="15" t="s">
        <v>211</v>
      </c>
      <c r="O651" s="30" t="str">
        <f t="shared" si="93"/>
        <v>ü</v>
      </c>
      <c r="P651" s="30" t="str">
        <f t="shared" si="94"/>
        <v>ü</v>
      </c>
      <c r="Q651" s="30" t="str">
        <f t="shared" si="95"/>
        <v>ü</v>
      </c>
      <c r="R651" s="30" t="str">
        <f t="shared" si="96"/>
        <v/>
      </c>
      <c r="S651" s="17" t="str">
        <f t="shared" si="97"/>
        <v>ü</v>
      </c>
      <c r="T651" s="17" t="str">
        <f t="shared" si="98"/>
        <v/>
      </c>
      <c r="U651" s="17"/>
      <c r="V651" s="17" t="str">
        <f t="shared" si="99"/>
        <v/>
      </c>
    </row>
    <row r="652" spans="1:22" ht="21.75" hidden="1" customHeight="1" x14ac:dyDescent="0.25">
      <c r="A652" s="28">
        <v>651</v>
      </c>
      <c r="B652" s="15">
        <v>2286876</v>
      </c>
      <c r="C652" s="16">
        <v>46117</v>
      </c>
      <c r="D652" s="16">
        <v>46120</v>
      </c>
      <c r="E652" s="15" t="s">
        <v>6834</v>
      </c>
      <c r="F652" s="15" t="s">
        <v>166</v>
      </c>
      <c r="H652" s="15">
        <v>504522828</v>
      </c>
      <c r="I652" s="15" t="s">
        <v>594</v>
      </c>
      <c r="J652" s="15">
        <v>181</v>
      </c>
      <c r="K652" s="15" t="s">
        <v>336</v>
      </c>
      <c r="L652" s="61" t="s">
        <v>5224</v>
      </c>
      <c r="M652" s="15" t="s">
        <v>486</v>
      </c>
      <c r="O652" s="30" t="str">
        <f t="shared" si="93"/>
        <v>ü</v>
      </c>
      <c r="P652" s="30" t="str">
        <f t="shared" si="94"/>
        <v>ü</v>
      </c>
      <c r="Q652" s="30" t="str">
        <f t="shared" si="95"/>
        <v>ü</v>
      </c>
      <c r="R652" s="30" t="str">
        <f t="shared" si="96"/>
        <v/>
      </c>
      <c r="S652" s="17" t="str">
        <f t="shared" si="97"/>
        <v>ü</v>
      </c>
      <c r="T652" s="17" t="str">
        <f t="shared" si="98"/>
        <v/>
      </c>
      <c r="U652" s="17"/>
      <c r="V652" s="17" t="str">
        <f t="shared" si="99"/>
        <v>ü</v>
      </c>
    </row>
    <row r="653" spans="1:22" ht="21.75" hidden="1" customHeight="1" x14ac:dyDescent="0.25">
      <c r="A653" s="28">
        <v>652</v>
      </c>
      <c r="B653" s="15">
        <v>2286873</v>
      </c>
      <c r="C653" s="16">
        <v>46117</v>
      </c>
      <c r="D653" s="16">
        <v>46119</v>
      </c>
      <c r="E653" s="15" t="s">
        <v>6835</v>
      </c>
      <c r="F653" s="15" t="s">
        <v>166</v>
      </c>
      <c r="H653" s="15">
        <v>502544469</v>
      </c>
      <c r="I653" s="15">
        <v>146</v>
      </c>
      <c r="J653" s="15">
        <v>146</v>
      </c>
      <c r="K653" s="15" t="s">
        <v>363</v>
      </c>
      <c r="L653" s="61" t="s">
        <v>6919</v>
      </c>
      <c r="M653" s="15" t="s">
        <v>158</v>
      </c>
      <c r="O653" s="30" t="str">
        <f t="shared" si="93"/>
        <v>ü</v>
      </c>
      <c r="P653" s="30" t="str">
        <f t="shared" si="94"/>
        <v/>
      </c>
      <c r="Q653" s="30" t="str">
        <f t="shared" si="95"/>
        <v>ü</v>
      </c>
      <c r="R653" s="30" t="str">
        <f t="shared" si="96"/>
        <v/>
      </c>
      <c r="S653" s="17" t="str">
        <f t="shared" si="97"/>
        <v>ü</v>
      </c>
      <c r="T653" s="17" t="str">
        <f t="shared" si="98"/>
        <v/>
      </c>
      <c r="U653" s="17"/>
      <c r="V653" s="17" t="str">
        <f t="shared" si="99"/>
        <v>ü</v>
      </c>
    </row>
    <row r="654" spans="1:22" ht="21.75" hidden="1" customHeight="1" x14ac:dyDescent="0.25">
      <c r="A654" s="28">
        <v>653</v>
      </c>
      <c r="B654" s="15">
        <v>2286866</v>
      </c>
      <c r="C654" s="16">
        <v>46117</v>
      </c>
      <c r="D654" s="16">
        <v>46120</v>
      </c>
      <c r="E654" s="15" t="s">
        <v>6836</v>
      </c>
      <c r="F654" s="15" t="s">
        <v>166</v>
      </c>
      <c r="H654" s="15">
        <v>527403069</v>
      </c>
      <c r="I654" s="15">
        <v>19</v>
      </c>
      <c r="J654" s="15">
        <v>12</v>
      </c>
      <c r="K654" s="15" t="s">
        <v>832</v>
      </c>
      <c r="L654" s="61" t="s">
        <v>6005</v>
      </c>
      <c r="M654" s="15" t="s">
        <v>165</v>
      </c>
      <c r="O654" s="30" t="str">
        <f t="shared" si="93"/>
        <v/>
      </c>
      <c r="P654" s="30" t="str">
        <f t="shared" si="94"/>
        <v>ü</v>
      </c>
      <c r="Q654" s="30" t="str">
        <f t="shared" si="95"/>
        <v/>
      </c>
      <c r="R654" s="30" t="str">
        <f t="shared" si="96"/>
        <v/>
      </c>
      <c r="S654" s="17" t="str">
        <f t="shared" si="97"/>
        <v/>
      </c>
      <c r="T654" s="17" t="str">
        <f t="shared" si="98"/>
        <v/>
      </c>
      <c r="U654" s="17"/>
      <c r="V654" s="17" t="str">
        <f t="shared" si="99"/>
        <v/>
      </c>
    </row>
    <row r="655" spans="1:22" ht="21.75" hidden="1" customHeight="1" x14ac:dyDescent="0.25">
      <c r="A655" s="28">
        <v>654</v>
      </c>
      <c r="B655" s="15">
        <v>2286864</v>
      </c>
      <c r="C655" s="16">
        <v>46117</v>
      </c>
      <c r="D655" s="16">
        <v>46120</v>
      </c>
      <c r="E655" s="15" t="s">
        <v>6837</v>
      </c>
      <c r="F655" s="15" t="s">
        <v>166</v>
      </c>
      <c r="H655" s="15">
        <v>527779325</v>
      </c>
      <c r="I655" s="15">
        <v>82</v>
      </c>
      <c r="J655" s="15">
        <v>9</v>
      </c>
      <c r="K655" s="15" t="s">
        <v>238</v>
      </c>
      <c r="L655" s="61" t="s">
        <v>5146</v>
      </c>
      <c r="M655" s="15" t="s">
        <v>6447</v>
      </c>
      <c r="O655" s="30" t="str">
        <f t="shared" si="93"/>
        <v>ü</v>
      </c>
      <c r="P655" s="30" t="str">
        <f t="shared" si="94"/>
        <v/>
      </c>
      <c r="Q655" s="30" t="str">
        <f t="shared" si="95"/>
        <v>ü</v>
      </c>
      <c r="R655" s="30" t="str">
        <f t="shared" si="96"/>
        <v/>
      </c>
      <c r="S655" s="17" t="str">
        <f t="shared" si="97"/>
        <v/>
      </c>
      <c r="T655" s="17" t="str">
        <f t="shared" si="98"/>
        <v/>
      </c>
      <c r="U655" s="17"/>
      <c r="V655" s="17" t="str">
        <f t="shared" si="99"/>
        <v/>
      </c>
    </row>
    <row r="656" spans="1:22" ht="21.75" hidden="1" customHeight="1" x14ac:dyDescent="0.25">
      <c r="A656" s="28">
        <v>655</v>
      </c>
      <c r="B656" s="15">
        <v>2286862</v>
      </c>
      <c r="C656" s="16">
        <v>46117</v>
      </c>
      <c r="D656" s="16"/>
      <c r="E656" s="15" t="s">
        <v>5674</v>
      </c>
      <c r="H656" s="15">
        <v>504794766</v>
      </c>
      <c r="I656" s="15">
        <v>26</v>
      </c>
      <c r="J656" s="15">
        <v>40</v>
      </c>
      <c r="K656" s="15" t="s">
        <v>831</v>
      </c>
      <c r="L656" s="61" t="s">
        <v>4905</v>
      </c>
      <c r="O656" s="30" t="str">
        <f t="shared" si="93"/>
        <v>ü</v>
      </c>
      <c r="P656" s="30" t="str">
        <f t="shared" si="94"/>
        <v>ü</v>
      </c>
      <c r="Q656" s="30" t="str">
        <f t="shared" si="95"/>
        <v>ü</v>
      </c>
      <c r="R656" s="30" t="str">
        <f t="shared" si="96"/>
        <v/>
      </c>
      <c r="S656" s="17" t="str">
        <f t="shared" si="97"/>
        <v>ü</v>
      </c>
      <c r="T656" s="17" t="str">
        <f t="shared" si="98"/>
        <v/>
      </c>
      <c r="U656" s="17"/>
      <c r="V656" s="17" t="str">
        <f t="shared" si="99"/>
        <v>ü</v>
      </c>
    </row>
    <row r="657" spans="1:22" ht="21.75" hidden="1" customHeight="1" x14ac:dyDescent="0.25">
      <c r="A657" s="28">
        <v>656</v>
      </c>
      <c r="B657" s="15">
        <v>2286861</v>
      </c>
      <c r="C657" s="16">
        <v>46117</v>
      </c>
      <c r="D657" s="16">
        <v>46119</v>
      </c>
      <c r="E657" s="15" t="s">
        <v>6838</v>
      </c>
      <c r="F657" s="15" t="s">
        <v>166</v>
      </c>
      <c r="H657" s="15">
        <v>505199494</v>
      </c>
      <c r="I657" s="15">
        <v>800</v>
      </c>
      <c r="J657" s="15">
        <v>800</v>
      </c>
      <c r="K657" s="15" t="s">
        <v>237</v>
      </c>
      <c r="L657" s="61" t="s">
        <v>6804</v>
      </c>
      <c r="M657" s="15" t="s">
        <v>158</v>
      </c>
      <c r="O657" s="30" t="str">
        <f t="shared" si="93"/>
        <v>ü</v>
      </c>
      <c r="P657" s="30" t="str">
        <f t="shared" si="94"/>
        <v/>
      </c>
      <c r="Q657" s="30" t="str">
        <f t="shared" si="95"/>
        <v>ü</v>
      </c>
      <c r="R657" s="30" t="str">
        <f t="shared" si="96"/>
        <v/>
      </c>
      <c r="S657" s="17" t="str">
        <f t="shared" si="97"/>
        <v>ü</v>
      </c>
      <c r="T657" s="17" t="str">
        <f t="shared" si="98"/>
        <v/>
      </c>
      <c r="U657" s="17"/>
      <c r="V657" s="17" t="str">
        <f t="shared" si="99"/>
        <v/>
      </c>
    </row>
    <row r="658" spans="1:22" ht="21.75" hidden="1" customHeight="1" x14ac:dyDescent="0.25">
      <c r="A658" s="28">
        <v>657</v>
      </c>
      <c r="B658" s="15">
        <v>2286860</v>
      </c>
      <c r="C658" s="16">
        <v>46117</v>
      </c>
      <c r="D658" s="16">
        <v>46119</v>
      </c>
      <c r="E658" s="15" t="s">
        <v>5534</v>
      </c>
      <c r="F658" s="15" t="s">
        <v>166</v>
      </c>
      <c r="H658" s="15">
        <v>509886688</v>
      </c>
      <c r="J658" s="15" t="s">
        <v>1803</v>
      </c>
      <c r="K658" s="15" t="s">
        <v>402</v>
      </c>
      <c r="L658" s="61" t="s">
        <v>5508</v>
      </c>
      <c r="M658" s="15" t="s">
        <v>179</v>
      </c>
      <c r="O658" s="30" t="str">
        <f t="shared" si="93"/>
        <v/>
      </c>
      <c r="P658" s="30" t="str">
        <f t="shared" si="94"/>
        <v/>
      </c>
      <c r="Q658" s="30" t="str">
        <f t="shared" si="95"/>
        <v/>
      </c>
      <c r="R658" s="30" t="str">
        <f t="shared" si="96"/>
        <v/>
      </c>
      <c r="S658" s="17" t="str">
        <f t="shared" si="97"/>
        <v/>
      </c>
      <c r="T658" s="17" t="str">
        <f t="shared" si="98"/>
        <v/>
      </c>
      <c r="U658" s="17"/>
      <c r="V658" s="17" t="str">
        <f t="shared" si="99"/>
        <v/>
      </c>
    </row>
    <row r="659" spans="1:22" ht="21.75" hidden="1" customHeight="1" x14ac:dyDescent="0.25">
      <c r="A659" s="28">
        <v>658</v>
      </c>
      <c r="B659" s="15">
        <v>2286847</v>
      </c>
      <c r="C659" s="16">
        <v>46117</v>
      </c>
      <c r="D659" s="32">
        <v>46119</v>
      </c>
      <c r="E659" s="15" t="s">
        <v>4959</v>
      </c>
      <c r="F659" s="31" t="s">
        <v>166</v>
      </c>
      <c r="H659" s="15">
        <v>504072227</v>
      </c>
      <c r="I659" s="15">
        <v>1101</v>
      </c>
      <c r="J659" s="15">
        <v>1101</v>
      </c>
      <c r="K659" s="15" t="s">
        <v>227</v>
      </c>
      <c r="L659" s="61" t="s">
        <v>5035</v>
      </c>
      <c r="M659" s="31" t="s">
        <v>182</v>
      </c>
      <c r="O659" s="30" t="str">
        <f t="shared" si="93"/>
        <v>ü</v>
      </c>
      <c r="P659" s="30" t="str">
        <f t="shared" si="94"/>
        <v/>
      </c>
      <c r="Q659" s="30" t="str">
        <f t="shared" si="95"/>
        <v>ü</v>
      </c>
      <c r="R659" s="30" t="str">
        <f t="shared" si="96"/>
        <v/>
      </c>
      <c r="S659" s="17" t="str">
        <f t="shared" si="97"/>
        <v>ü</v>
      </c>
      <c r="T659" s="17" t="str">
        <f t="shared" si="98"/>
        <v/>
      </c>
      <c r="U659" s="17"/>
      <c r="V659" s="17" t="str">
        <f t="shared" si="99"/>
        <v/>
      </c>
    </row>
    <row r="660" spans="1:22" ht="21.75" hidden="1" customHeight="1" x14ac:dyDescent="0.25">
      <c r="A660" s="28">
        <v>659</v>
      </c>
      <c r="B660" s="15">
        <v>2286845</v>
      </c>
      <c r="C660" s="16">
        <v>46117</v>
      </c>
      <c r="D660" s="16">
        <v>46119</v>
      </c>
      <c r="E660" s="15" t="s">
        <v>5585</v>
      </c>
      <c r="F660" s="15" t="s">
        <v>166</v>
      </c>
      <c r="H660" s="15">
        <v>505294529</v>
      </c>
      <c r="I660" s="15">
        <v>13</v>
      </c>
      <c r="J660" s="15">
        <v>0</v>
      </c>
      <c r="K660" s="15" t="s">
        <v>336</v>
      </c>
      <c r="L660" s="61" t="s">
        <v>4896</v>
      </c>
      <c r="M660" s="15" t="s">
        <v>486</v>
      </c>
      <c r="O660" s="30" t="str">
        <f t="shared" si="93"/>
        <v>ü</v>
      </c>
      <c r="P660" s="30" t="str">
        <f t="shared" si="94"/>
        <v>ü</v>
      </c>
      <c r="Q660" s="30" t="str">
        <f t="shared" si="95"/>
        <v>ü</v>
      </c>
      <c r="R660" s="30" t="str">
        <f t="shared" si="96"/>
        <v/>
      </c>
      <c r="S660" s="17" t="str">
        <f t="shared" si="97"/>
        <v>ü</v>
      </c>
      <c r="T660" s="17" t="str">
        <f t="shared" si="98"/>
        <v/>
      </c>
      <c r="U660" s="17"/>
      <c r="V660" s="17" t="str">
        <f t="shared" si="99"/>
        <v/>
      </c>
    </row>
    <row r="661" spans="1:22" ht="21.75" hidden="1" customHeight="1" x14ac:dyDescent="0.25">
      <c r="A661" s="28">
        <v>660</v>
      </c>
      <c r="B661" s="15">
        <v>2286843</v>
      </c>
      <c r="C661" s="16">
        <v>46117</v>
      </c>
      <c r="D661" s="16">
        <v>46119</v>
      </c>
      <c r="E661" s="15" t="s">
        <v>6839</v>
      </c>
      <c r="F661" s="15" t="s">
        <v>166</v>
      </c>
      <c r="H661" s="15">
        <v>506188157</v>
      </c>
      <c r="I661" s="15">
        <v>641</v>
      </c>
      <c r="J661" s="15">
        <v>641</v>
      </c>
      <c r="K661" s="15" t="s">
        <v>237</v>
      </c>
      <c r="L661" s="61" t="s">
        <v>4918</v>
      </c>
      <c r="M661" s="15" t="s">
        <v>158</v>
      </c>
      <c r="O661" s="30" t="str">
        <f t="shared" si="93"/>
        <v>ü</v>
      </c>
      <c r="P661" s="30" t="str">
        <f t="shared" si="94"/>
        <v>ü</v>
      </c>
      <c r="Q661" s="30" t="str">
        <f t="shared" si="95"/>
        <v>ü</v>
      </c>
      <c r="R661" s="30" t="str">
        <f t="shared" si="96"/>
        <v/>
      </c>
      <c r="S661" s="17" t="str">
        <f t="shared" si="97"/>
        <v>ü</v>
      </c>
      <c r="T661" s="17" t="str">
        <f t="shared" si="98"/>
        <v/>
      </c>
      <c r="U661" s="17"/>
      <c r="V661" s="17" t="str">
        <f t="shared" si="99"/>
        <v/>
      </c>
    </row>
    <row r="662" spans="1:22" ht="21.75" hidden="1" customHeight="1" x14ac:dyDescent="0.25">
      <c r="A662" s="28">
        <v>661</v>
      </c>
      <c r="B662" s="15">
        <v>2286833</v>
      </c>
      <c r="C662" s="16">
        <v>46117</v>
      </c>
      <c r="D662" s="16"/>
      <c r="E662" s="15" t="s">
        <v>6840</v>
      </c>
      <c r="H662" s="15">
        <v>501021080</v>
      </c>
      <c r="I662" s="15" t="s">
        <v>6920</v>
      </c>
      <c r="J662" s="15">
        <v>24</v>
      </c>
      <c r="K662" s="15" t="s">
        <v>831</v>
      </c>
      <c r="L662" s="61" t="s">
        <v>4969</v>
      </c>
      <c r="O662" s="30" t="str">
        <f t="shared" si="93"/>
        <v>ü</v>
      </c>
      <c r="P662" s="30" t="str">
        <f t="shared" si="94"/>
        <v>ü</v>
      </c>
      <c r="Q662" s="30" t="str">
        <f t="shared" si="95"/>
        <v>ü</v>
      </c>
      <c r="R662" s="30" t="str">
        <f t="shared" si="96"/>
        <v/>
      </c>
      <c r="S662" s="17" t="str">
        <f t="shared" si="97"/>
        <v>ü</v>
      </c>
      <c r="T662" s="17" t="str">
        <f t="shared" si="98"/>
        <v/>
      </c>
      <c r="U662" s="17"/>
      <c r="V662" s="17" t="str">
        <f t="shared" si="99"/>
        <v/>
      </c>
    </row>
    <row r="663" spans="1:22" ht="21.75" hidden="1" customHeight="1" x14ac:dyDescent="0.25">
      <c r="A663" s="28">
        <v>662</v>
      </c>
      <c r="B663" s="15">
        <v>2286823</v>
      </c>
      <c r="C663" s="16">
        <v>46117</v>
      </c>
      <c r="D663" s="16">
        <v>46119</v>
      </c>
      <c r="E663" s="15" t="s">
        <v>5645</v>
      </c>
      <c r="F663" s="15" t="s">
        <v>166</v>
      </c>
      <c r="H663" s="15">
        <v>502363693</v>
      </c>
      <c r="I663" s="15">
        <v>26</v>
      </c>
      <c r="J663" s="15">
        <v>10</v>
      </c>
      <c r="K663" s="15" t="s">
        <v>236</v>
      </c>
      <c r="L663" s="61" t="s">
        <v>5135</v>
      </c>
      <c r="M663" s="15" t="s">
        <v>211</v>
      </c>
      <c r="O663" s="30" t="str">
        <f t="shared" si="93"/>
        <v>ü</v>
      </c>
      <c r="P663" s="30" t="str">
        <f t="shared" si="94"/>
        <v>ü</v>
      </c>
      <c r="Q663" s="30" t="str">
        <f t="shared" si="95"/>
        <v>ü</v>
      </c>
      <c r="R663" s="30" t="str">
        <f t="shared" si="96"/>
        <v/>
      </c>
      <c r="S663" s="17" t="str">
        <f t="shared" si="97"/>
        <v>ü</v>
      </c>
      <c r="T663" s="17" t="str">
        <f t="shared" si="98"/>
        <v/>
      </c>
      <c r="U663" s="17"/>
      <c r="V663" s="17" t="str">
        <f t="shared" si="99"/>
        <v/>
      </c>
    </row>
    <row r="664" spans="1:22" ht="21.75" hidden="1" customHeight="1" x14ac:dyDescent="0.25">
      <c r="A664" s="28">
        <v>663</v>
      </c>
      <c r="B664" s="15">
        <v>2286821</v>
      </c>
      <c r="C664" s="16">
        <v>46117</v>
      </c>
      <c r="D664" s="16"/>
      <c r="E664" s="15" t="s">
        <v>5017</v>
      </c>
      <c r="H664" s="15">
        <v>508057555</v>
      </c>
      <c r="I664" s="15">
        <v>9</v>
      </c>
      <c r="J664" s="15">
        <v>10</v>
      </c>
      <c r="K664" s="15" t="s">
        <v>368</v>
      </c>
      <c r="L664" s="61" t="s">
        <v>4969</v>
      </c>
      <c r="O664" s="30" t="str">
        <f t="shared" si="93"/>
        <v>ü</v>
      </c>
      <c r="P664" s="30" t="str">
        <f t="shared" si="94"/>
        <v>ü</v>
      </c>
      <c r="Q664" s="30" t="str">
        <f t="shared" si="95"/>
        <v>ü</v>
      </c>
      <c r="R664" s="30" t="str">
        <f t="shared" si="96"/>
        <v/>
      </c>
      <c r="S664" s="17" t="str">
        <f t="shared" si="97"/>
        <v>ü</v>
      </c>
      <c r="T664" s="17" t="str">
        <f t="shared" si="98"/>
        <v/>
      </c>
      <c r="U664" s="17"/>
      <c r="V664" s="17" t="str">
        <f t="shared" si="99"/>
        <v/>
      </c>
    </row>
    <row r="665" spans="1:22" ht="21.75" hidden="1" customHeight="1" x14ac:dyDescent="0.25">
      <c r="A665" s="28">
        <v>664</v>
      </c>
      <c r="B665" s="15">
        <v>2286820</v>
      </c>
      <c r="C665" s="16">
        <v>46117</v>
      </c>
      <c r="D665" s="16">
        <v>46119</v>
      </c>
      <c r="E665" s="15" t="s">
        <v>6841</v>
      </c>
      <c r="F665" s="15" t="s">
        <v>166</v>
      </c>
      <c r="H665" s="15">
        <v>545588518</v>
      </c>
      <c r="I665" s="15">
        <v>25</v>
      </c>
      <c r="J665" s="15">
        <v>11</v>
      </c>
      <c r="K665" s="15" t="s">
        <v>376</v>
      </c>
      <c r="L665" s="61" t="s">
        <v>5135</v>
      </c>
      <c r="M665" s="15" t="s">
        <v>162</v>
      </c>
      <c r="O665" s="30" t="str">
        <f t="shared" si="93"/>
        <v>ü</v>
      </c>
      <c r="P665" s="30" t="str">
        <f t="shared" si="94"/>
        <v>ü</v>
      </c>
      <c r="Q665" s="30" t="str">
        <f t="shared" si="95"/>
        <v>ü</v>
      </c>
      <c r="R665" s="30" t="str">
        <f t="shared" si="96"/>
        <v/>
      </c>
      <c r="S665" s="17" t="str">
        <f t="shared" si="97"/>
        <v>ü</v>
      </c>
      <c r="T665" s="17" t="str">
        <f t="shared" si="98"/>
        <v/>
      </c>
      <c r="U665" s="17"/>
      <c r="V665" s="17" t="str">
        <f t="shared" si="99"/>
        <v/>
      </c>
    </row>
    <row r="666" spans="1:22" ht="21.75" hidden="1" customHeight="1" x14ac:dyDescent="0.25">
      <c r="A666" s="28">
        <v>665</v>
      </c>
      <c r="B666" s="15">
        <v>2286817</v>
      </c>
      <c r="C666" s="16">
        <v>46117</v>
      </c>
      <c r="D666" s="16">
        <v>46120</v>
      </c>
      <c r="E666" s="15" t="s">
        <v>6303</v>
      </c>
      <c r="F666" s="15" t="s">
        <v>166</v>
      </c>
      <c r="H666" s="15">
        <v>553636663</v>
      </c>
      <c r="I666" s="15">
        <v>133</v>
      </c>
      <c r="J666" s="15">
        <v>1731</v>
      </c>
      <c r="K666" s="15" t="s">
        <v>668</v>
      </c>
      <c r="L666" s="61" t="s">
        <v>4923</v>
      </c>
      <c r="M666" s="15" t="s">
        <v>6448</v>
      </c>
      <c r="O666" s="30" t="str">
        <f t="shared" si="93"/>
        <v>ü</v>
      </c>
      <c r="P666" s="30" t="str">
        <f t="shared" si="94"/>
        <v>ü</v>
      </c>
      <c r="Q666" s="30" t="str">
        <f t="shared" si="95"/>
        <v>ü</v>
      </c>
      <c r="R666" s="30" t="str">
        <f t="shared" si="96"/>
        <v/>
      </c>
      <c r="S666" s="17" t="str">
        <f t="shared" si="97"/>
        <v>ü</v>
      </c>
      <c r="T666" s="17" t="str">
        <f t="shared" si="98"/>
        <v/>
      </c>
      <c r="U666" s="17"/>
      <c r="V666" s="17" t="str">
        <f t="shared" si="99"/>
        <v/>
      </c>
    </row>
    <row r="667" spans="1:22" ht="21.75" hidden="1" customHeight="1" x14ac:dyDescent="0.25">
      <c r="A667" s="28">
        <v>666</v>
      </c>
      <c r="B667" s="15">
        <v>2286812</v>
      </c>
      <c r="C667" s="16">
        <v>46117</v>
      </c>
      <c r="D667" s="16">
        <v>46119</v>
      </c>
      <c r="E667" s="15" t="s">
        <v>6842</v>
      </c>
      <c r="F667" s="15" t="s">
        <v>166</v>
      </c>
      <c r="H667" s="15">
        <v>567000885</v>
      </c>
      <c r="I667" s="15" t="s">
        <v>682</v>
      </c>
      <c r="J667" s="15">
        <v>564</v>
      </c>
      <c r="K667" s="15" t="s">
        <v>382</v>
      </c>
      <c r="L667" s="61" t="s">
        <v>5133</v>
      </c>
      <c r="M667" s="15" t="s">
        <v>181</v>
      </c>
      <c r="O667" s="30" t="str">
        <f t="shared" si="93"/>
        <v>ü</v>
      </c>
      <c r="P667" s="30" t="str">
        <f t="shared" si="94"/>
        <v>ü</v>
      </c>
      <c r="Q667" s="30" t="str">
        <f t="shared" si="95"/>
        <v>ü</v>
      </c>
      <c r="R667" s="30" t="str">
        <f t="shared" si="96"/>
        <v/>
      </c>
      <c r="S667" s="17" t="str">
        <f t="shared" si="97"/>
        <v>ü</v>
      </c>
      <c r="T667" s="17" t="str">
        <f t="shared" si="98"/>
        <v/>
      </c>
      <c r="U667" s="17"/>
      <c r="V667" s="17" t="str">
        <f t="shared" si="99"/>
        <v/>
      </c>
    </row>
    <row r="668" spans="1:22" ht="21.75" hidden="1" customHeight="1" x14ac:dyDescent="0.25">
      <c r="A668" s="28">
        <v>667</v>
      </c>
      <c r="B668" s="15">
        <v>2286805</v>
      </c>
      <c r="C668" s="16">
        <v>46117</v>
      </c>
      <c r="D668" s="32">
        <v>46119</v>
      </c>
      <c r="E668" s="15" t="s">
        <v>6843</v>
      </c>
      <c r="F668" s="31" t="s">
        <v>166</v>
      </c>
      <c r="H668" s="15">
        <v>527004269</v>
      </c>
      <c r="J668" s="15">
        <v>321</v>
      </c>
      <c r="K668" s="15" t="s">
        <v>382</v>
      </c>
      <c r="L668" s="61" t="s">
        <v>4905</v>
      </c>
      <c r="M668" s="15" t="s">
        <v>181</v>
      </c>
      <c r="O668" s="30" t="str">
        <f t="shared" si="93"/>
        <v>ü</v>
      </c>
      <c r="P668" s="30" t="str">
        <f t="shared" si="94"/>
        <v>ü</v>
      </c>
      <c r="Q668" s="30" t="str">
        <f t="shared" si="95"/>
        <v>ü</v>
      </c>
      <c r="R668" s="30" t="str">
        <f t="shared" si="96"/>
        <v/>
      </c>
      <c r="S668" s="17" t="str">
        <f t="shared" si="97"/>
        <v>ü</v>
      </c>
      <c r="T668" s="17" t="str">
        <f t="shared" si="98"/>
        <v/>
      </c>
      <c r="U668" s="17"/>
      <c r="V668" s="17" t="str">
        <f t="shared" si="99"/>
        <v>ü</v>
      </c>
    </row>
    <row r="669" spans="1:22" ht="21.75" hidden="1" customHeight="1" x14ac:dyDescent="0.25">
      <c r="A669" s="28">
        <v>668</v>
      </c>
      <c r="B669" s="15">
        <v>2286800</v>
      </c>
      <c r="C669" s="16">
        <v>46117</v>
      </c>
      <c r="D669" s="16">
        <v>46119</v>
      </c>
      <c r="E669" s="15" t="s">
        <v>6844</v>
      </c>
      <c r="F669" s="15" t="s">
        <v>166</v>
      </c>
      <c r="H669" s="15">
        <v>505285551</v>
      </c>
      <c r="J669" s="15">
        <v>2462</v>
      </c>
      <c r="K669" s="15" t="s">
        <v>564</v>
      </c>
      <c r="L669" s="61" t="s">
        <v>6358</v>
      </c>
      <c r="M669" s="15" t="s">
        <v>486</v>
      </c>
      <c r="O669" s="30" t="str">
        <f t="shared" si="93"/>
        <v>ü</v>
      </c>
      <c r="P669" s="30" t="str">
        <f t="shared" si="94"/>
        <v/>
      </c>
      <c r="Q669" s="30" t="str">
        <f t="shared" si="95"/>
        <v>ü</v>
      </c>
      <c r="R669" s="30" t="str">
        <f t="shared" si="96"/>
        <v/>
      </c>
      <c r="S669" s="17" t="str">
        <f t="shared" si="97"/>
        <v>ü</v>
      </c>
      <c r="T669" s="17" t="str">
        <f t="shared" si="98"/>
        <v/>
      </c>
      <c r="U669" s="17"/>
      <c r="V669" s="17" t="str">
        <f t="shared" si="99"/>
        <v>ü</v>
      </c>
    </row>
    <row r="670" spans="1:22" ht="21.75" hidden="1" customHeight="1" x14ac:dyDescent="0.25">
      <c r="A670" s="28">
        <v>669</v>
      </c>
      <c r="B670" s="15">
        <v>2286796</v>
      </c>
      <c r="C670" s="16">
        <v>46117</v>
      </c>
      <c r="D670" s="16">
        <v>46119</v>
      </c>
      <c r="E670" s="15" t="s">
        <v>5185</v>
      </c>
      <c r="F670" s="15" t="s">
        <v>166</v>
      </c>
      <c r="H670" s="15">
        <v>551095652</v>
      </c>
      <c r="I670" s="15">
        <v>1498</v>
      </c>
      <c r="J670" s="15">
        <v>1498</v>
      </c>
      <c r="K670" s="15" t="s">
        <v>374</v>
      </c>
      <c r="L670" s="61" t="s">
        <v>5155</v>
      </c>
      <c r="M670" s="15" t="s">
        <v>164</v>
      </c>
      <c r="O670" s="30" t="str">
        <f t="shared" si="93"/>
        <v>ü</v>
      </c>
      <c r="P670" s="30" t="str">
        <f t="shared" si="94"/>
        <v/>
      </c>
      <c r="Q670" s="30" t="str">
        <f t="shared" si="95"/>
        <v>ü</v>
      </c>
      <c r="R670" s="30" t="str">
        <f t="shared" si="96"/>
        <v/>
      </c>
      <c r="S670" s="17" t="str">
        <f t="shared" si="97"/>
        <v>ü</v>
      </c>
      <c r="T670" s="17" t="str">
        <f t="shared" si="98"/>
        <v/>
      </c>
      <c r="U670" s="17"/>
      <c r="V670" s="17" t="str">
        <f t="shared" si="99"/>
        <v/>
      </c>
    </row>
    <row r="671" spans="1:22" ht="21.75" hidden="1" customHeight="1" x14ac:dyDescent="0.25">
      <c r="A671" s="28">
        <v>670</v>
      </c>
      <c r="B671" s="15">
        <v>2286793</v>
      </c>
      <c r="C671" s="16">
        <v>46117</v>
      </c>
      <c r="D671" s="16">
        <v>46119</v>
      </c>
      <c r="E671" s="15" t="s">
        <v>6845</v>
      </c>
      <c r="F671" s="15" t="s">
        <v>166</v>
      </c>
      <c r="H671" s="15">
        <v>506278883</v>
      </c>
      <c r="I671" s="15">
        <v>0</v>
      </c>
      <c r="J671" s="15">
        <v>2021</v>
      </c>
      <c r="K671" s="15" t="s">
        <v>240</v>
      </c>
      <c r="L671" s="61" t="s">
        <v>4905</v>
      </c>
      <c r="M671" s="15" t="s">
        <v>486</v>
      </c>
      <c r="O671" s="30" t="str">
        <f t="shared" si="93"/>
        <v>ü</v>
      </c>
      <c r="P671" s="30" t="str">
        <f t="shared" si="94"/>
        <v>ü</v>
      </c>
      <c r="Q671" s="30" t="str">
        <f t="shared" si="95"/>
        <v>ü</v>
      </c>
      <c r="R671" s="30" t="str">
        <f t="shared" si="96"/>
        <v/>
      </c>
      <c r="S671" s="17" t="str">
        <f t="shared" si="97"/>
        <v>ü</v>
      </c>
      <c r="T671" s="17" t="str">
        <f t="shared" si="98"/>
        <v/>
      </c>
      <c r="U671" s="17"/>
      <c r="V671" s="17" t="str">
        <f t="shared" si="99"/>
        <v>ü</v>
      </c>
    </row>
    <row r="672" spans="1:22" ht="21.75" hidden="1" customHeight="1" x14ac:dyDescent="0.25">
      <c r="A672" s="28">
        <v>671</v>
      </c>
      <c r="B672" s="15">
        <v>2286791</v>
      </c>
      <c r="C672" s="16">
        <v>46117</v>
      </c>
      <c r="D672" s="16">
        <v>46119</v>
      </c>
      <c r="E672" s="15" t="s">
        <v>6846</v>
      </c>
      <c r="F672" s="15" t="s">
        <v>166</v>
      </c>
      <c r="H672" s="15">
        <v>504777547</v>
      </c>
      <c r="I672" s="15">
        <v>41</v>
      </c>
      <c r="J672" s="15">
        <v>37</v>
      </c>
      <c r="K672" s="15" t="s">
        <v>236</v>
      </c>
      <c r="L672" s="61" t="s">
        <v>5169</v>
      </c>
      <c r="M672" s="15" t="s">
        <v>211</v>
      </c>
      <c r="O672" s="30" t="str">
        <f t="shared" si="93"/>
        <v>ü</v>
      </c>
      <c r="P672" s="30" t="str">
        <f t="shared" si="94"/>
        <v>ü</v>
      </c>
      <c r="Q672" s="30" t="str">
        <f t="shared" si="95"/>
        <v>ü</v>
      </c>
      <c r="R672" s="30" t="str">
        <f t="shared" si="96"/>
        <v/>
      </c>
      <c r="S672" s="17" t="str">
        <f t="shared" si="97"/>
        <v>ü</v>
      </c>
      <c r="T672" s="17" t="str">
        <f t="shared" si="98"/>
        <v/>
      </c>
      <c r="U672" s="17"/>
      <c r="V672" s="17" t="str">
        <f t="shared" si="99"/>
        <v/>
      </c>
    </row>
    <row r="673" spans="1:22" ht="21.75" hidden="1" customHeight="1" x14ac:dyDescent="0.25">
      <c r="A673" s="28">
        <v>672</v>
      </c>
      <c r="B673" s="15">
        <v>2286790</v>
      </c>
      <c r="C673" s="16">
        <v>46117</v>
      </c>
      <c r="D673" s="16">
        <v>46119</v>
      </c>
      <c r="E673" s="15" t="s">
        <v>6847</v>
      </c>
      <c r="F673" s="15" t="s">
        <v>166</v>
      </c>
      <c r="H673" s="15">
        <v>524444999</v>
      </c>
      <c r="I673" s="15">
        <v>122</v>
      </c>
      <c r="J673" s="15">
        <v>2460</v>
      </c>
      <c r="K673" s="15" t="s">
        <v>336</v>
      </c>
      <c r="L673" s="61" t="s">
        <v>4905</v>
      </c>
      <c r="M673" s="15" t="s">
        <v>486</v>
      </c>
      <c r="O673" s="30" t="str">
        <f t="shared" si="93"/>
        <v>ü</v>
      </c>
      <c r="P673" s="30" t="str">
        <f t="shared" si="94"/>
        <v>ü</v>
      </c>
      <c r="Q673" s="30" t="str">
        <f t="shared" si="95"/>
        <v>ü</v>
      </c>
      <c r="R673" s="30" t="str">
        <f t="shared" si="96"/>
        <v/>
      </c>
      <c r="S673" s="17" t="str">
        <f t="shared" si="97"/>
        <v>ü</v>
      </c>
      <c r="T673" s="17" t="str">
        <f t="shared" si="98"/>
        <v/>
      </c>
      <c r="U673" s="17"/>
      <c r="V673" s="17" t="str">
        <f t="shared" si="99"/>
        <v>ü</v>
      </c>
    </row>
    <row r="674" spans="1:22" ht="21.75" hidden="1" customHeight="1" x14ac:dyDescent="0.25">
      <c r="A674" s="28">
        <v>673</v>
      </c>
      <c r="B674" s="15">
        <v>2286784</v>
      </c>
      <c r="C674" s="16">
        <v>46117</v>
      </c>
      <c r="D674" s="16">
        <v>46120</v>
      </c>
      <c r="E674" s="15" t="s">
        <v>6848</v>
      </c>
      <c r="F674" s="15" t="s">
        <v>166</v>
      </c>
      <c r="H674" s="15">
        <v>509822701</v>
      </c>
      <c r="I674" s="15" t="s">
        <v>2450</v>
      </c>
      <c r="J674" s="15">
        <v>2</v>
      </c>
      <c r="K674" s="15" t="s">
        <v>832</v>
      </c>
      <c r="L674" s="61" t="s">
        <v>4897</v>
      </c>
      <c r="M674" s="15" t="s">
        <v>165</v>
      </c>
      <c r="O674" s="30" t="str">
        <f t="shared" si="93"/>
        <v>ü</v>
      </c>
      <c r="P674" s="30" t="str">
        <f t="shared" si="94"/>
        <v>ü</v>
      </c>
      <c r="Q674" s="30" t="str">
        <f t="shared" si="95"/>
        <v>ü</v>
      </c>
      <c r="R674" s="30" t="str">
        <f t="shared" si="96"/>
        <v/>
      </c>
      <c r="S674" s="17" t="str">
        <f t="shared" si="97"/>
        <v>ü</v>
      </c>
      <c r="T674" s="17" t="str">
        <f t="shared" si="98"/>
        <v/>
      </c>
      <c r="U674" s="17"/>
      <c r="V674" s="17" t="str">
        <f t="shared" si="99"/>
        <v/>
      </c>
    </row>
    <row r="675" spans="1:22" ht="21.75" hidden="1" customHeight="1" x14ac:dyDescent="0.25">
      <c r="A675" s="28">
        <v>674</v>
      </c>
      <c r="B675" s="15">
        <v>2286779</v>
      </c>
      <c r="C675" s="16">
        <v>46117</v>
      </c>
      <c r="D675" s="16">
        <v>46119</v>
      </c>
      <c r="E675" s="15" t="s">
        <v>6849</v>
      </c>
      <c r="F675" s="15" t="s">
        <v>166</v>
      </c>
      <c r="H675" s="15">
        <v>501251201</v>
      </c>
      <c r="I675" s="15" t="s">
        <v>6921</v>
      </c>
      <c r="J675" s="15">
        <v>46</v>
      </c>
      <c r="K675" s="15" t="s">
        <v>355</v>
      </c>
      <c r="L675" s="61" t="s">
        <v>4897</v>
      </c>
      <c r="M675" s="15" t="s">
        <v>211</v>
      </c>
      <c r="O675" s="30" t="str">
        <f t="shared" si="93"/>
        <v>ü</v>
      </c>
      <c r="P675" s="30" t="str">
        <f t="shared" si="94"/>
        <v>ü</v>
      </c>
      <c r="Q675" s="30" t="str">
        <f t="shared" si="95"/>
        <v>ü</v>
      </c>
      <c r="R675" s="30" t="str">
        <f t="shared" si="96"/>
        <v/>
      </c>
      <c r="S675" s="17" t="str">
        <f t="shared" si="97"/>
        <v>ü</v>
      </c>
      <c r="T675" s="17" t="str">
        <f t="shared" si="98"/>
        <v/>
      </c>
      <c r="U675" s="17"/>
      <c r="V675" s="17" t="str">
        <f t="shared" si="99"/>
        <v/>
      </c>
    </row>
    <row r="676" spans="1:22" ht="21.75" hidden="1" customHeight="1" x14ac:dyDescent="0.25">
      <c r="A676" s="28">
        <v>675</v>
      </c>
      <c r="B676" s="15">
        <v>2286778</v>
      </c>
      <c r="C676" s="16">
        <v>46117</v>
      </c>
      <c r="D676" s="16">
        <v>46119</v>
      </c>
      <c r="E676" s="15" t="s">
        <v>6824</v>
      </c>
      <c r="F676" s="15" t="s">
        <v>166</v>
      </c>
      <c r="H676" s="15">
        <v>503821812</v>
      </c>
      <c r="I676" s="15" t="s">
        <v>707</v>
      </c>
      <c r="J676" s="15">
        <v>1</v>
      </c>
      <c r="K676" s="15" t="s">
        <v>240</v>
      </c>
      <c r="L676" s="61" t="s">
        <v>5035</v>
      </c>
      <c r="M676" s="15" t="s">
        <v>486</v>
      </c>
      <c r="O676" s="30" t="str">
        <f t="shared" si="93"/>
        <v>ü</v>
      </c>
      <c r="P676" s="30" t="str">
        <f t="shared" si="94"/>
        <v/>
      </c>
      <c r="Q676" s="30" t="str">
        <f t="shared" si="95"/>
        <v>ü</v>
      </c>
      <c r="R676" s="30" t="str">
        <f t="shared" si="96"/>
        <v/>
      </c>
      <c r="S676" s="17" t="str">
        <f t="shared" si="97"/>
        <v>ü</v>
      </c>
      <c r="T676" s="17" t="str">
        <f t="shared" si="98"/>
        <v/>
      </c>
      <c r="U676" s="17"/>
      <c r="V676" s="17" t="str">
        <f t="shared" si="99"/>
        <v/>
      </c>
    </row>
    <row r="677" spans="1:22" ht="21.75" hidden="1" customHeight="1" x14ac:dyDescent="0.25">
      <c r="A677" s="28">
        <v>676</v>
      </c>
      <c r="B677" s="15">
        <v>2286764</v>
      </c>
      <c r="C677" s="16">
        <v>46117</v>
      </c>
      <c r="D677" s="16">
        <v>46119</v>
      </c>
      <c r="E677" s="15" t="s">
        <v>6850</v>
      </c>
      <c r="F677" s="15" t="s">
        <v>166</v>
      </c>
      <c r="H677" s="15">
        <v>501180058</v>
      </c>
      <c r="I677" s="15">
        <v>502</v>
      </c>
      <c r="J677" s="15">
        <v>502</v>
      </c>
      <c r="K677" s="15" t="s">
        <v>402</v>
      </c>
      <c r="L677" s="61" t="s">
        <v>4905</v>
      </c>
      <c r="M677" s="15" t="s">
        <v>179</v>
      </c>
      <c r="O677" s="30" t="str">
        <f t="shared" si="93"/>
        <v>ü</v>
      </c>
      <c r="P677" s="30" t="str">
        <f t="shared" si="94"/>
        <v>ü</v>
      </c>
      <c r="Q677" s="30" t="str">
        <f t="shared" si="95"/>
        <v>ü</v>
      </c>
      <c r="R677" s="30" t="str">
        <f t="shared" si="96"/>
        <v/>
      </c>
      <c r="S677" s="17" t="str">
        <f t="shared" si="97"/>
        <v>ü</v>
      </c>
      <c r="T677" s="17" t="str">
        <f t="shared" si="98"/>
        <v/>
      </c>
      <c r="U677" s="17"/>
      <c r="V677" s="17" t="str">
        <f t="shared" si="99"/>
        <v>ü</v>
      </c>
    </row>
    <row r="678" spans="1:22" ht="21.75" hidden="1" customHeight="1" x14ac:dyDescent="0.25">
      <c r="A678" s="28">
        <v>677</v>
      </c>
      <c r="B678" s="15">
        <v>2286758</v>
      </c>
      <c r="C678" s="16">
        <v>46117</v>
      </c>
      <c r="D678" s="16">
        <v>46119</v>
      </c>
      <c r="E678" s="15" t="s">
        <v>6851</v>
      </c>
      <c r="F678" s="15" t="s">
        <v>166</v>
      </c>
      <c r="H678" s="15">
        <v>504669626</v>
      </c>
      <c r="I678" s="15">
        <v>9</v>
      </c>
      <c r="J678" s="15">
        <v>14</v>
      </c>
      <c r="K678" s="15" t="s">
        <v>229</v>
      </c>
      <c r="L678" s="61" t="s">
        <v>4896</v>
      </c>
      <c r="M678" s="15" t="s">
        <v>184</v>
      </c>
      <c r="O678" s="30" t="str">
        <f t="shared" si="93"/>
        <v>ü</v>
      </c>
      <c r="P678" s="30" t="str">
        <f t="shared" si="94"/>
        <v>ü</v>
      </c>
      <c r="Q678" s="30" t="str">
        <f t="shared" si="95"/>
        <v>ü</v>
      </c>
      <c r="R678" s="30" t="str">
        <f t="shared" si="96"/>
        <v/>
      </c>
      <c r="S678" s="17" t="str">
        <f t="shared" si="97"/>
        <v>ü</v>
      </c>
      <c r="T678" s="17" t="str">
        <f t="shared" si="98"/>
        <v/>
      </c>
      <c r="U678" s="17"/>
      <c r="V678" s="17" t="str">
        <f t="shared" si="99"/>
        <v/>
      </c>
    </row>
    <row r="679" spans="1:22" ht="21.75" hidden="1" customHeight="1" x14ac:dyDescent="0.25">
      <c r="A679" s="28">
        <v>678</v>
      </c>
      <c r="B679" s="15">
        <v>2286757</v>
      </c>
      <c r="C679" s="16">
        <v>46117</v>
      </c>
      <c r="D679" s="16">
        <v>46119</v>
      </c>
      <c r="E679" s="15" t="s">
        <v>6852</v>
      </c>
      <c r="F679" s="15" t="s">
        <v>166</v>
      </c>
      <c r="H679" s="15">
        <v>553540540</v>
      </c>
      <c r="I679" s="15">
        <v>118</v>
      </c>
      <c r="J679" s="15">
        <v>66</v>
      </c>
      <c r="K679" s="15" t="s">
        <v>353</v>
      </c>
      <c r="L679" s="61" t="s">
        <v>6510</v>
      </c>
      <c r="M679" s="15" t="s">
        <v>179</v>
      </c>
      <c r="O679" s="30" t="str">
        <f t="shared" si="93"/>
        <v/>
      </c>
      <c r="P679" s="30" t="str">
        <f t="shared" si="94"/>
        <v>ü</v>
      </c>
      <c r="Q679" s="30" t="str">
        <f t="shared" si="95"/>
        <v>ü</v>
      </c>
      <c r="R679" s="30" t="str">
        <f t="shared" si="96"/>
        <v/>
      </c>
      <c r="S679" s="17" t="str">
        <f t="shared" si="97"/>
        <v>ü</v>
      </c>
      <c r="T679" s="17" t="str">
        <f t="shared" si="98"/>
        <v/>
      </c>
      <c r="U679" s="17"/>
      <c r="V679" s="17" t="str">
        <f t="shared" si="99"/>
        <v/>
      </c>
    </row>
    <row r="680" spans="1:22" ht="21.75" hidden="1" customHeight="1" x14ac:dyDescent="0.25">
      <c r="A680" s="28">
        <v>679</v>
      </c>
      <c r="B680" s="15">
        <v>2286756</v>
      </c>
      <c r="C680" s="16">
        <v>46117</v>
      </c>
      <c r="D680" s="16">
        <v>46120</v>
      </c>
      <c r="E680" s="15" t="s">
        <v>6853</v>
      </c>
      <c r="F680" s="15" t="s">
        <v>166</v>
      </c>
      <c r="H680" s="15">
        <v>509322533</v>
      </c>
      <c r="I680" s="15">
        <v>1</v>
      </c>
      <c r="J680" s="15">
        <v>4330</v>
      </c>
      <c r="K680" s="15" t="s">
        <v>221</v>
      </c>
      <c r="L680" s="61" t="s">
        <v>4905</v>
      </c>
      <c r="M680" s="15" t="s">
        <v>164</v>
      </c>
      <c r="O680" s="30" t="str">
        <f t="shared" si="93"/>
        <v>ü</v>
      </c>
      <c r="P680" s="30" t="str">
        <f t="shared" si="94"/>
        <v>ü</v>
      </c>
      <c r="Q680" s="30" t="str">
        <f t="shared" si="95"/>
        <v>ü</v>
      </c>
      <c r="R680" s="30" t="str">
        <f t="shared" si="96"/>
        <v/>
      </c>
      <c r="S680" s="17" t="str">
        <f t="shared" si="97"/>
        <v>ü</v>
      </c>
      <c r="T680" s="17" t="str">
        <f t="shared" si="98"/>
        <v/>
      </c>
      <c r="U680" s="17"/>
      <c r="V680" s="17" t="str">
        <f t="shared" si="99"/>
        <v>ü</v>
      </c>
    </row>
    <row r="681" spans="1:22" ht="21.75" hidden="1" customHeight="1" x14ac:dyDescent="0.25">
      <c r="A681" s="28">
        <v>680</v>
      </c>
      <c r="B681" s="15">
        <v>2286752</v>
      </c>
      <c r="C681" s="16">
        <v>46117</v>
      </c>
      <c r="D681" s="16">
        <v>46120</v>
      </c>
      <c r="E681" s="15" t="s">
        <v>5819</v>
      </c>
      <c r="F681" s="15" t="s">
        <v>166</v>
      </c>
      <c r="H681" s="15">
        <v>506330330</v>
      </c>
      <c r="I681" s="15">
        <v>19</v>
      </c>
      <c r="J681" s="15">
        <v>14</v>
      </c>
      <c r="K681" s="15" t="s">
        <v>694</v>
      </c>
      <c r="L681" s="61" t="s">
        <v>4905</v>
      </c>
      <c r="M681" s="15" t="s">
        <v>165</v>
      </c>
      <c r="O681" s="30" t="str">
        <f t="shared" si="93"/>
        <v>ü</v>
      </c>
      <c r="P681" s="30" t="str">
        <f t="shared" si="94"/>
        <v>ü</v>
      </c>
      <c r="Q681" s="30" t="str">
        <f t="shared" si="95"/>
        <v>ü</v>
      </c>
      <c r="R681" s="30" t="str">
        <f t="shared" si="96"/>
        <v/>
      </c>
      <c r="S681" s="17" t="str">
        <f t="shared" si="97"/>
        <v>ü</v>
      </c>
      <c r="T681" s="17" t="str">
        <f t="shared" si="98"/>
        <v/>
      </c>
      <c r="U681" s="17"/>
      <c r="V681" s="17" t="str">
        <f t="shared" si="99"/>
        <v>ü</v>
      </c>
    </row>
    <row r="682" spans="1:22" ht="21.75" hidden="1" customHeight="1" x14ac:dyDescent="0.25">
      <c r="A682" s="28">
        <v>681</v>
      </c>
      <c r="B682" s="15">
        <v>2286745</v>
      </c>
      <c r="C682" s="16">
        <v>46117</v>
      </c>
      <c r="D682" s="16">
        <v>46119</v>
      </c>
      <c r="E682" s="15" t="s">
        <v>6854</v>
      </c>
      <c r="F682" s="15" t="s">
        <v>166</v>
      </c>
      <c r="H682" s="15">
        <v>506996683</v>
      </c>
      <c r="I682" s="15">
        <v>43</v>
      </c>
      <c r="J682" s="15">
        <v>40</v>
      </c>
      <c r="K682" s="15" t="s">
        <v>225</v>
      </c>
      <c r="L682" s="61" t="s">
        <v>4976</v>
      </c>
      <c r="M682" s="15" t="s">
        <v>162</v>
      </c>
      <c r="O682" s="30" t="str">
        <f t="shared" si="93"/>
        <v>ü</v>
      </c>
      <c r="P682" s="30" t="str">
        <f t="shared" si="94"/>
        <v>ü</v>
      </c>
      <c r="Q682" s="30" t="str">
        <f t="shared" si="95"/>
        <v>ü</v>
      </c>
      <c r="R682" s="30" t="str">
        <f t="shared" si="96"/>
        <v/>
      </c>
      <c r="S682" s="17" t="str">
        <f t="shared" si="97"/>
        <v/>
      </c>
      <c r="T682" s="17" t="str">
        <f t="shared" si="98"/>
        <v/>
      </c>
      <c r="U682" s="17"/>
      <c r="V682" s="17" t="str">
        <f t="shared" si="99"/>
        <v>ü</v>
      </c>
    </row>
    <row r="683" spans="1:22" ht="21.75" hidden="1" customHeight="1" x14ac:dyDescent="0.25">
      <c r="A683" s="28">
        <v>682</v>
      </c>
      <c r="B683" s="15">
        <v>2286744</v>
      </c>
      <c r="C683" s="16">
        <v>46117</v>
      </c>
      <c r="D683" s="16">
        <v>46119</v>
      </c>
      <c r="E683" s="15" t="s">
        <v>6779</v>
      </c>
      <c r="F683" s="15" t="s">
        <v>159</v>
      </c>
      <c r="H683" s="15">
        <v>568666606</v>
      </c>
      <c r="I683" s="15">
        <v>33</v>
      </c>
      <c r="J683" s="15">
        <v>17</v>
      </c>
      <c r="K683" s="15" t="s">
        <v>831</v>
      </c>
      <c r="L683" s="61" t="s">
        <v>5135</v>
      </c>
      <c r="M683" s="15" t="s">
        <v>6447</v>
      </c>
      <c r="O683" s="30" t="str">
        <f t="shared" si="93"/>
        <v>ü</v>
      </c>
      <c r="P683" s="30" t="str">
        <f t="shared" si="94"/>
        <v>ü</v>
      </c>
      <c r="Q683" s="30" t="str">
        <f t="shared" si="95"/>
        <v>ü</v>
      </c>
      <c r="R683" s="30" t="str">
        <f t="shared" si="96"/>
        <v/>
      </c>
      <c r="S683" s="17" t="str">
        <f t="shared" si="97"/>
        <v>ü</v>
      </c>
      <c r="T683" s="17" t="str">
        <f t="shared" si="98"/>
        <v/>
      </c>
      <c r="U683" s="17"/>
      <c r="V683" s="17" t="str">
        <f t="shared" si="99"/>
        <v/>
      </c>
    </row>
    <row r="684" spans="1:22" ht="21.75" hidden="1" customHeight="1" x14ac:dyDescent="0.25">
      <c r="A684" s="28">
        <v>683</v>
      </c>
      <c r="B684" s="15">
        <v>2286735</v>
      </c>
      <c r="C684" s="16">
        <v>46117</v>
      </c>
      <c r="D684" s="16">
        <v>46119</v>
      </c>
      <c r="E684" s="15" t="s">
        <v>6855</v>
      </c>
      <c r="F684" s="15" t="s">
        <v>166</v>
      </c>
      <c r="H684" s="15">
        <v>506254546</v>
      </c>
      <c r="I684" s="15">
        <v>29</v>
      </c>
      <c r="J684" s="15">
        <v>20</v>
      </c>
      <c r="K684" s="15" t="s">
        <v>376</v>
      </c>
      <c r="L684" s="61" t="s">
        <v>5135</v>
      </c>
      <c r="M684" s="15" t="s">
        <v>162</v>
      </c>
      <c r="O684" s="30" t="str">
        <f t="shared" si="93"/>
        <v>ü</v>
      </c>
      <c r="P684" s="30" t="str">
        <f t="shared" si="94"/>
        <v>ü</v>
      </c>
      <c r="Q684" s="30" t="str">
        <f t="shared" si="95"/>
        <v>ü</v>
      </c>
      <c r="R684" s="30" t="str">
        <f t="shared" si="96"/>
        <v/>
      </c>
      <c r="S684" s="17" t="str">
        <f t="shared" si="97"/>
        <v>ü</v>
      </c>
      <c r="T684" s="17" t="str">
        <f t="shared" si="98"/>
        <v/>
      </c>
      <c r="U684" s="17"/>
      <c r="V684" s="17" t="str">
        <f t="shared" si="99"/>
        <v/>
      </c>
    </row>
    <row r="685" spans="1:22" ht="21.75" hidden="1" customHeight="1" x14ac:dyDescent="0.25">
      <c r="A685" s="28">
        <v>684</v>
      </c>
      <c r="B685" s="15">
        <v>2286729</v>
      </c>
      <c r="C685" s="16">
        <v>46117</v>
      </c>
      <c r="D685" s="16">
        <v>46119</v>
      </c>
      <c r="E685" s="15" t="s">
        <v>6856</v>
      </c>
      <c r="F685" s="15" t="s">
        <v>166</v>
      </c>
      <c r="H685" s="15">
        <v>504518559</v>
      </c>
      <c r="I685" s="15">
        <v>136</v>
      </c>
      <c r="J685" s="15">
        <v>212</v>
      </c>
      <c r="K685" s="15" t="s">
        <v>363</v>
      </c>
      <c r="L685" s="61" t="s">
        <v>4896</v>
      </c>
      <c r="M685" s="15" t="s">
        <v>158</v>
      </c>
      <c r="O685" s="30" t="str">
        <f t="shared" si="93"/>
        <v>ü</v>
      </c>
      <c r="P685" s="30" t="str">
        <f t="shared" si="94"/>
        <v>ü</v>
      </c>
      <c r="Q685" s="30" t="str">
        <f t="shared" si="95"/>
        <v>ü</v>
      </c>
      <c r="R685" s="30" t="str">
        <f t="shared" si="96"/>
        <v/>
      </c>
      <c r="S685" s="17" t="str">
        <f t="shared" si="97"/>
        <v>ü</v>
      </c>
      <c r="T685" s="17" t="str">
        <f t="shared" si="98"/>
        <v/>
      </c>
      <c r="U685" s="17"/>
      <c r="V685" s="17" t="str">
        <f t="shared" si="99"/>
        <v/>
      </c>
    </row>
    <row r="686" spans="1:22" ht="21.75" hidden="1" customHeight="1" x14ac:dyDescent="0.25">
      <c r="A686" s="28">
        <v>685</v>
      </c>
      <c r="B686" s="15">
        <v>2286720</v>
      </c>
      <c r="C686" s="16">
        <v>46117</v>
      </c>
      <c r="D686" s="16">
        <v>46119</v>
      </c>
      <c r="E686" s="15" t="s">
        <v>5699</v>
      </c>
      <c r="F686" s="15" t="s">
        <v>166</v>
      </c>
      <c r="H686" s="15">
        <v>506716720</v>
      </c>
      <c r="I686" s="15">
        <v>23</v>
      </c>
      <c r="J686" s="15" t="s">
        <v>2327</v>
      </c>
      <c r="K686" s="15" t="s">
        <v>1235</v>
      </c>
      <c r="L686" s="61" t="s">
        <v>4913</v>
      </c>
      <c r="M686" s="15" t="s">
        <v>165</v>
      </c>
      <c r="O686" s="30" t="str">
        <f t="shared" si="93"/>
        <v>ü</v>
      </c>
      <c r="P686" s="30" t="str">
        <f t="shared" si="94"/>
        <v>ü</v>
      </c>
      <c r="Q686" s="30" t="str">
        <f t="shared" si="95"/>
        <v/>
      </c>
      <c r="R686" s="30" t="str">
        <f t="shared" si="96"/>
        <v/>
      </c>
      <c r="S686" s="17" t="str">
        <f t="shared" si="97"/>
        <v/>
      </c>
      <c r="T686" s="17" t="str">
        <f t="shared" si="98"/>
        <v/>
      </c>
      <c r="U686" s="17"/>
      <c r="V686" s="17" t="str">
        <f t="shared" si="99"/>
        <v/>
      </c>
    </row>
    <row r="687" spans="1:22" ht="21.75" hidden="1" customHeight="1" x14ac:dyDescent="0.25">
      <c r="A687" s="28">
        <v>686</v>
      </c>
      <c r="B687" s="15">
        <v>2286716</v>
      </c>
      <c r="C687" s="16">
        <v>46117</v>
      </c>
      <c r="D687" s="16">
        <v>46119</v>
      </c>
      <c r="E687" s="15" t="s">
        <v>6857</v>
      </c>
      <c r="F687" s="15" t="s">
        <v>166</v>
      </c>
      <c r="H687" s="15">
        <v>524355000</v>
      </c>
      <c r="I687" s="15">
        <v>4</v>
      </c>
      <c r="J687" s="15">
        <v>19</v>
      </c>
      <c r="K687" s="15" t="s">
        <v>229</v>
      </c>
      <c r="L687" s="61" t="s">
        <v>4897</v>
      </c>
      <c r="M687" s="15" t="s">
        <v>184</v>
      </c>
      <c r="O687" s="30" t="str">
        <f t="shared" si="93"/>
        <v>ü</v>
      </c>
      <c r="P687" s="30" t="str">
        <f t="shared" si="94"/>
        <v>ü</v>
      </c>
      <c r="Q687" s="30" t="str">
        <f t="shared" si="95"/>
        <v>ü</v>
      </c>
      <c r="R687" s="30" t="str">
        <f t="shared" si="96"/>
        <v/>
      </c>
      <c r="S687" s="17" t="str">
        <f t="shared" si="97"/>
        <v>ü</v>
      </c>
      <c r="T687" s="17" t="str">
        <f t="shared" si="98"/>
        <v/>
      </c>
      <c r="U687" s="17"/>
      <c r="V687" s="17" t="str">
        <f t="shared" si="99"/>
        <v/>
      </c>
    </row>
    <row r="688" spans="1:22" ht="21.75" hidden="1" customHeight="1" x14ac:dyDescent="0.25">
      <c r="A688" s="28">
        <v>687</v>
      </c>
      <c r="B688" s="15">
        <v>2286711</v>
      </c>
      <c r="C688" s="16">
        <v>46117</v>
      </c>
      <c r="D688" s="16">
        <v>46119</v>
      </c>
      <c r="E688" s="15" t="s">
        <v>6858</v>
      </c>
      <c r="F688" s="15" t="s">
        <v>166</v>
      </c>
      <c r="H688" s="15">
        <v>509926004</v>
      </c>
      <c r="I688" s="15">
        <v>19</v>
      </c>
      <c r="J688" s="15">
        <v>58</v>
      </c>
      <c r="K688" s="15" t="s">
        <v>372</v>
      </c>
      <c r="L688" s="61" t="s">
        <v>4905</v>
      </c>
      <c r="M688" s="15" t="s">
        <v>6447</v>
      </c>
      <c r="O688" s="30" t="str">
        <f t="shared" si="93"/>
        <v>ü</v>
      </c>
      <c r="P688" s="30" t="str">
        <f t="shared" si="94"/>
        <v>ü</v>
      </c>
      <c r="Q688" s="30" t="str">
        <f t="shared" si="95"/>
        <v>ü</v>
      </c>
      <c r="R688" s="30" t="str">
        <f t="shared" si="96"/>
        <v/>
      </c>
      <c r="S688" s="17" t="str">
        <f t="shared" si="97"/>
        <v>ü</v>
      </c>
      <c r="T688" s="17" t="str">
        <f t="shared" si="98"/>
        <v/>
      </c>
      <c r="U688" s="17"/>
      <c r="V688" s="17" t="str">
        <f t="shared" si="99"/>
        <v>ü</v>
      </c>
    </row>
    <row r="689" spans="1:22" ht="21.75" hidden="1" customHeight="1" x14ac:dyDescent="0.25">
      <c r="A689" s="28">
        <v>688</v>
      </c>
      <c r="B689" s="15">
        <v>2286708</v>
      </c>
      <c r="C689" s="16">
        <v>46117</v>
      </c>
      <c r="D689" s="16">
        <v>46119</v>
      </c>
      <c r="E689" s="15" t="s">
        <v>5529</v>
      </c>
      <c r="F689" s="15" t="s">
        <v>166</v>
      </c>
      <c r="H689" s="15">
        <v>545038717</v>
      </c>
      <c r="I689" s="15" t="s">
        <v>1798</v>
      </c>
      <c r="J689" s="15">
        <v>62</v>
      </c>
      <c r="K689" s="15" t="s">
        <v>239</v>
      </c>
      <c r="L689" s="61" t="s">
        <v>4919</v>
      </c>
      <c r="M689" s="15" t="s">
        <v>164</v>
      </c>
      <c r="O689" s="30" t="str">
        <f t="shared" si="93"/>
        <v/>
      </c>
      <c r="P689" s="30" t="str">
        <f t="shared" si="94"/>
        <v/>
      </c>
      <c r="Q689" s="30" t="str">
        <f t="shared" si="95"/>
        <v>ü</v>
      </c>
      <c r="R689" s="30" t="str">
        <f t="shared" si="96"/>
        <v/>
      </c>
      <c r="S689" s="17" t="str">
        <f t="shared" si="97"/>
        <v/>
      </c>
      <c r="T689" s="17" t="str">
        <f t="shared" si="98"/>
        <v/>
      </c>
      <c r="U689" s="17"/>
      <c r="V689" s="17" t="str">
        <f t="shared" si="99"/>
        <v/>
      </c>
    </row>
    <row r="690" spans="1:22" ht="21.75" hidden="1" customHeight="1" x14ac:dyDescent="0.25">
      <c r="A690" s="28">
        <v>689</v>
      </c>
      <c r="B690" s="15">
        <v>2286702</v>
      </c>
      <c r="C690" s="16">
        <v>46117</v>
      </c>
      <c r="D690" s="16">
        <v>46119</v>
      </c>
      <c r="E690" s="15" t="s">
        <v>6859</v>
      </c>
      <c r="F690" s="15" t="s">
        <v>166</v>
      </c>
      <c r="H690" s="15">
        <v>506700363</v>
      </c>
      <c r="I690" s="15" t="s">
        <v>6922</v>
      </c>
      <c r="J690" s="15">
        <v>39</v>
      </c>
      <c r="K690" s="15" t="s">
        <v>1235</v>
      </c>
      <c r="L690" s="61" t="s">
        <v>5628</v>
      </c>
      <c r="M690" s="15" t="s">
        <v>165</v>
      </c>
      <c r="O690" s="30" t="str">
        <f t="shared" si="93"/>
        <v>ü</v>
      </c>
      <c r="P690" s="30" t="str">
        <f t="shared" si="94"/>
        <v/>
      </c>
      <c r="Q690" s="30" t="str">
        <f t="shared" si="95"/>
        <v>ü</v>
      </c>
      <c r="R690" s="30" t="str">
        <f t="shared" si="96"/>
        <v/>
      </c>
      <c r="S690" s="17" t="str">
        <f t="shared" si="97"/>
        <v>ü</v>
      </c>
      <c r="T690" s="17" t="str">
        <f t="shared" si="98"/>
        <v/>
      </c>
      <c r="U690" s="17"/>
      <c r="V690" s="17" t="str">
        <f t="shared" si="99"/>
        <v/>
      </c>
    </row>
    <row r="691" spans="1:22" ht="21.75" hidden="1" customHeight="1" x14ac:dyDescent="0.25">
      <c r="A691" s="28">
        <v>690</v>
      </c>
      <c r="B691" s="15">
        <v>2286700</v>
      </c>
      <c r="C691" s="16">
        <v>46117</v>
      </c>
      <c r="D691" s="16">
        <v>46119</v>
      </c>
      <c r="E691" s="15" t="s">
        <v>6860</v>
      </c>
      <c r="F691" s="15" t="s">
        <v>159</v>
      </c>
      <c r="H691" s="15">
        <v>504588607</v>
      </c>
      <c r="I691" s="15" t="s">
        <v>6923</v>
      </c>
      <c r="J691" s="15" t="s">
        <v>3686</v>
      </c>
      <c r="K691" s="15" t="s">
        <v>396</v>
      </c>
      <c r="L691" s="61" t="s">
        <v>4979</v>
      </c>
      <c r="M691" s="15" t="s">
        <v>211</v>
      </c>
      <c r="O691" s="30" t="str">
        <f t="shared" si="93"/>
        <v/>
      </c>
      <c r="P691" s="30" t="str">
        <f t="shared" si="94"/>
        <v/>
      </c>
      <c r="Q691" s="30" t="str">
        <f t="shared" si="95"/>
        <v/>
      </c>
      <c r="R691" s="30" t="str">
        <f t="shared" si="96"/>
        <v/>
      </c>
      <c r="S691" s="17" t="str">
        <f t="shared" si="97"/>
        <v/>
      </c>
      <c r="T691" s="17" t="str">
        <f t="shared" si="98"/>
        <v/>
      </c>
      <c r="U691" s="17"/>
      <c r="V691" s="17" t="str">
        <f t="shared" si="99"/>
        <v/>
      </c>
    </row>
    <row r="692" spans="1:22" ht="21.75" hidden="1" customHeight="1" x14ac:dyDescent="0.25">
      <c r="A692" s="28">
        <v>691</v>
      </c>
      <c r="B692" s="15">
        <v>2286685</v>
      </c>
      <c r="C692" s="16">
        <v>46117</v>
      </c>
      <c r="D692" s="16">
        <v>46119</v>
      </c>
      <c r="E692" s="15" t="s">
        <v>6861</v>
      </c>
      <c r="F692" s="15" t="s">
        <v>166</v>
      </c>
      <c r="H692" s="15">
        <v>544040877</v>
      </c>
      <c r="I692" s="15" t="s">
        <v>6924</v>
      </c>
      <c r="J692" s="15">
        <v>1852</v>
      </c>
      <c r="K692" s="15" t="s">
        <v>237</v>
      </c>
      <c r="L692" s="61" t="s">
        <v>4933</v>
      </c>
      <c r="M692" s="15" t="s">
        <v>158</v>
      </c>
      <c r="O692" s="30" t="str">
        <f t="shared" si="93"/>
        <v>ü</v>
      </c>
      <c r="P692" s="30" t="str">
        <f t="shared" si="94"/>
        <v>ü</v>
      </c>
      <c r="Q692" s="30" t="str">
        <f t="shared" si="95"/>
        <v>ü</v>
      </c>
      <c r="R692" s="30" t="str">
        <f t="shared" si="96"/>
        <v/>
      </c>
      <c r="S692" s="17" t="str">
        <f t="shared" si="97"/>
        <v>ü</v>
      </c>
      <c r="T692" s="17" t="str">
        <f t="shared" si="98"/>
        <v/>
      </c>
      <c r="U692" s="17"/>
      <c r="V692" s="17" t="str">
        <f t="shared" si="99"/>
        <v>ü</v>
      </c>
    </row>
    <row r="693" spans="1:22" ht="21.75" hidden="1" customHeight="1" x14ac:dyDescent="0.25">
      <c r="A693" s="28">
        <v>692</v>
      </c>
      <c r="B693" s="15">
        <v>2286675</v>
      </c>
      <c r="C693" s="16">
        <v>46117</v>
      </c>
      <c r="D693" s="16">
        <v>46120</v>
      </c>
      <c r="E693" s="15" t="s">
        <v>4956</v>
      </c>
      <c r="F693" s="15" t="s">
        <v>166</v>
      </c>
      <c r="H693" s="15">
        <v>543211330</v>
      </c>
      <c r="J693" s="15">
        <v>250</v>
      </c>
      <c r="K693" s="15" t="s">
        <v>480</v>
      </c>
      <c r="L693" s="61" t="s">
        <v>5026</v>
      </c>
      <c r="M693" s="15" t="s">
        <v>158</v>
      </c>
      <c r="O693" s="30" t="str">
        <f t="shared" si="93"/>
        <v>ü</v>
      </c>
      <c r="P693" s="30" t="str">
        <f t="shared" si="94"/>
        <v>ü</v>
      </c>
      <c r="Q693" s="30" t="str">
        <f t="shared" si="95"/>
        <v>ü</v>
      </c>
      <c r="R693" s="30" t="str">
        <f t="shared" si="96"/>
        <v/>
      </c>
      <c r="S693" s="17" t="str">
        <f t="shared" si="97"/>
        <v>ü</v>
      </c>
      <c r="T693" s="17" t="str">
        <f t="shared" si="98"/>
        <v/>
      </c>
      <c r="U693" s="17"/>
      <c r="V693" s="17" t="str">
        <f t="shared" si="99"/>
        <v>ü</v>
      </c>
    </row>
    <row r="694" spans="1:22" ht="21.75" hidden="1" customHeight="1" x14ac:dyDescent="0.25">
      <c r="A694" s="28">
        <v>693</v>
      </c>
      <c r="B694" s="15">
        <v>2286665</v>
      </c>
      <c r="C694" s="16">
        <v>46117</v>
      </c>
      <c r="D694" s="16"/>
      <c r="E694" s="15" t="s">
        <v>5401</v>
      </c>
      <c r="H694" s="15">
        <v>521444284</v>
      </c>
      <c r="I694" s="15" t="s">
        <v>6925</v>
      </c>
      <c r="J694" s="15">
        <v>4670</v>
      </c>
      <c r="K694" s="15" t="s">
        <v>221</v>
      </c>
      <c r="L694" s="61" t="s">
        <v>5271</v>
      </c>
      <c r="O694" s="30" t="str">
        <f t="shared" si="93"/>
        <v>ü</v>
      </c>
      <c r="P694" s="30" t="str">
        <f t="shared" si="94"/>
        <v>ü</v>
      </c>
      <c r="Q694" s="30" t="str">
        <f t="shared" si="95"/>
        <v>ü</v>
      </c>
      <c r="R694" s="30" t="str">
        <f t="shared" si="96"/>
        <v/>
      </c>
      <c r="S694" s="17" t="str">
        <f t="shared" si="97"/>
        <v>ü</v>
      </c>
      <c r="T694" s="17" t="str">
        <f t="shared" si="98"/>
        <v/>
      </c>
      <c r="U694" s="17"/>
      <c r="V694" s="17" t="str">
        <f t="shared" si="99"/>
        <v/>
      </c>
    </row>
    <row r="695" spans="1:22" ht="21.75" hidden="1" customHeight="1" x14ac:dyDescent="0.25">
      <c r="A695" s="28">
        <v>694</v>
      </c>
      <c r="B695" s="15">
        <v>2286663</v>
      </c>
      <c r="C695" s="16">
        <v>46117</v>
      </c>
      <c r="D695" s="16">
        <v>46120</v>
      </c>
      <c r="E695" s="15" t="s">
        <v>5297</v>
      </c>
      <c r="F695" s="15" t="s">
        <v>166</v>
      </c>
      <c r="H695" s="15">
        <v>506515706</v>
      </c>
      <c r="I695" s="15">
        <v>19</v>
      </c>
      <c r="J695" s="15">
        <v>627</v>
      </c>
      <c r="K695" s="15" t="s">
        <v>222</v>
      </c>
      <c r="L695" s="61" t="s">
        <v>4912</v>
      </c>
      <c r="M695" s="15" t="s">
        <v>165</v>
      </c>
      <c r="O695" s="30" t="str">
        <f t="shared" si="93"/>
        <v/>
      </c>
      <c r="P695" s="30" t="str">
        <f t="shared" si="94"/>
        <v/>
      </c>
      <c r="Q695" s="30" t="str">
        <f t="shared" si="95"/>
        <v>ü</v>
      </c>
      <c r="R695" s="30" t="str">
        <f t="shared" si="96"/>
        <v/>
      </c>
      <c r="S695" s="17" t="str">
        <f t="shared" si="97"/>
        <v>ü</v>
      </c>
      <c r="T695" s="17" t="str">
        <f t="shared" si="98"/>
        <v/>
      </c>
      <c r="U695" s="17"/>
      <c r="V695" s="17" t="str">
        <f t="shared" si="99"/>
        <v/>
      </c>
    </row>
    <row r="696" spans="1:22" ht="21.75" hidden="1" customHeight="1" x14ac:dyDescent="0.25">
      <c r="A696" s="28">
        <v>695</v>
      </c>
      <c r="B696" s="15">
        <v>2286662</v>
      </c>
      <c r="C696" s="16">
        <v>46117</v>
      </c>
      <c r="D696" s="16">
        <v>46120</v>
      </c>
      <c r="E696" s="15" t="s">
        <v>6862</v>
      </c>
      <c r="F696" s="15" t="s">
        <v>166</v>
      </c>
      <c r="H696" s="15">
        <v>555575758</v>
      </c>
      <c r="I696" s="15" t="s">
        <v>6926</v>
      </c>
      <c r="J696" s="15">
        <v>30</v>
      </c>
      <c r="K696" s="15" t="s">
        <v>238</v>
      </c>
      <c r="L696" s="61" t="s">
        <v>4905</v>
      </c>
      <c r="M696" s="15" t="s">
        <v>6447</v>
      </c>
      <c r="O696" s="30" t="str">
        <f t="shared" si="93"/>
        <v>ü</v>
      </c>
      <c r="P696" s="30" t="str">
        <f t="shared" si="94"/>
        <v>ü</v>
      </c>
      <c r="Q696" s="30" t="str">
        <f t="shared" si="95"/>
        <v>ü</v>
      </c>
      <c r="R696" s="30" t="str">
        <f t="shared" si="96"/>
        <v/>
      </c>
      <c r="S696" s="17" t="str">
        <f t="shared" si="97"/>
        <v>ü</v>
      </c>
      <c r="T696" s="17" t="str">
        <f t="shared" si="98"/>
        <v/>
      </c>
      <c r="U696" s="17"/>
      <c r="V696" s="17" t="str">
        <f t="shared" si="99"/>
        <v>ü</v>
      </c>
    </row>
    <row r="697" spans="1:22" ht="21.75" hidden="1" customHeight="1" x14ac:dyDescent="0.25">
      <c r="A697" s="28">
        <v>696</v>
      </c>
      <c r="B697" s="15">
        <v>2286660</v>
      </c>
      <c r="C697" s="16">
        <v>46117</v>
      </c>
      <c r="D697" s="16">
        <v>46119</v>
      </c>
      <c r="E697" s="15" t="s">
        <v>6863</v>
      </c>
      <c r="F697" s="15" t="s">
        <v>166</v>
      </c>
      <c r="H697" s="15">
        <v>506113242</v>
      </c>
      <c r="I697" s="15">
        <v>32</v>
      </c>
      <c r="J697" s="15">
        <v>36</v>
      </c>
      <c r="K697" s="15" t="s">
        <v>409</v>
      </c>
      <c r="L697" s="61" t="s">
        <v>4923</v>
      </c>
      <c r="M697" s="15" t="s">
        <v>6447</v>
      </c>
      <c r="O697" s="30" t="str">
        <f t="shared" si="93"/>
        <v>ü</v>
      </c>
      <c r="P697" s="30" t="str">
        <f t="shared" si="94"/>
        <v>ü</v>
      </c>
      <c r="Q697" s="30" t="str">
        <f t="shared" si="95"/>
        <v>ü</v>
      </c>
      <c r="R697" s="30" t="str">
        <f t="shared" si="96"/>
        <v/>
      </c>
      <c r="S697" s="17" t="str">
        <f t="shared" si="97"/>
        <v>ü</v>
      </c>
      <c r="T697" s="17" t="str">
        <f t="shared" si="98"/>
        <v/>
      </c>
      <c r="U697" s="17"/>
      <c r="V697" s="17" t="str">
        <f t="shared" si="99"/>
        <v/>
      </c>
    </row>
    <row r="698" spans="1:22" ht="21.75" hidden="1" customHeight="1" x14ac:dyDescent="0.25">
      <c r="A698" s="28">
        <v>697</v>
      </c>
      <c r="B698" s="15">
        <v>2286639</v>
      </c>
      <c r="C698" s="16">
        <v>46117</v>
      </c>
      <c r="D698" s="16">
        <v>46119</v>
      </c>
      <c r="E698" s="15" t="s">
        <v>6864</v>
      </c>
      <c r="F698" s="15" t="s">
        <v>166</v>
      </c>
      <c r="H698" s="15">
        <v>506709068</v>
      </c>
      <c r="J698" s="15">
        <v>235</v>
      </c>
      <c r="K698" s="15" t="s">
        <v>363</v>
      </c>
      <c r="L698" s="61" t="s">
        <v>5222</v>
      </c>
      <c r="M698" s="15" t="s">
        <v>158</v>
      </c>
      <c r="O698" s="30" t="str">
        <f t="shared" si="93"/>
        <v/>
      </c>
      <c r="P698" s="30" t="str">
        <f t="shared" si="94"/>
        <v/>
      </c>
      <c r="Q698" s="30" t="str">
        <f t="shared" si="95"/>
        <v>ü</v>
      </c>
      <c r="R698" s="30" t="str">
        <f t="shared" si="96"/>
        <v/>
      </c>
      <c r="S698" s="17" t="str">
        <f t="shared" si="97"/>
        <v>ü</v>
      </c>
      <c r="T698" s="17" t="str">
        <f t="shared" si="98"/>
        <v/>
      </c>
      <c r="U698" s="17"/>
      <c r="V698" s="17" t="str">
        <f t="shared" si="99"/>
        <v/>
      </c>
    </row>
    <row r="699" spans="1:22" ht="21.75" hidden="1" customHeight="1" x14ac:dyDescent="0.25">
      <c r="A699" s="28">
        <v>698</v>
      </c>
      <c r="B699" s="15">
        <v>2286636</v>
      </c>
      <c r="C699" s="16">
        <v>46117</v>
      </c>
      <c r="D699" s="16">
        <v>46119</v>
      </c>
      <c r="E699" s="15" t="s">
        <v>6865</v>
      </c>
      <c r="F699" s="15" t="s">
        <v>166</v>
      </c>
      <c r="H699" s="15">
        <v>505175533</v>
      </c>
      <c r="I699" s="15">
        <v>21</v>
      </c>
      <c r="J699" s="15">
        <v>4</v>
      </c>
      <c r="K699" s="15" t="s">
        <v>222</v>
      </c>
      <c r="L699" s="61" t="s">
        <v>4969</v>
      </c>
      <c r="M699" s="15" t="s">
        <v>211</v>
      </c>
      <c r="O699" s="30" t="str">
        <f t="shared" si="93"/>
        <v>ü</v>
      </c>
      <c r="P699" s="30" t="str">
        <f t="shared" si="94"/>
        <v>ü</v>
      </c>
      <c r="Q699" s="30" t="str">
        <f t="shared" si="95"/>
        <v>ü</v>
      </c>
      <c r="R699" s="30" t="str">
        <f t="shared" si="96"/>
        <v/>
      </c>
      <c r="S699" s="17" t="str">
        <f t="shared" si="97"/>
        <v>ü</v>
      </c>
      <c r="T699" s="17" t="str">
        <f t="shared" si="98"/>
        <v/>
      </c>
      <c r="U699" s="17"/>
      <c r="V699" s="17" t="str">
        <f t="shared" si="99"/>
        <v/>
      </c>
    </row>
    <row r="700" spans="1:22" ht="21.75" hidden="1" customHeight="1" x14ac:dyDescent="0.25">
      <c r="A700" s="28">
        <v>699</v>
      </c>
      <c r="B700" s="15">
        <v>2286632</v>
      </c>
      <c r="C700" s="16">
        <v>46117</v>
      </c>
      <c r="D700" s="16">
        <v>46119</v>
      </c>
      <c r="E700" s="15" t="s">
        <v>6866</v>
      </c>
      <c r="F700" s="15" t="s">
        <v>166</v>
      </c>
      <c r="H700" s="15">
        <v>563100671</v>
      </c>
      <c r="I700" s="15" t="s">
        <v>6366</v>
      </c>
      <c r="J700" s="15">
        <v>141</v>
      </c>
      <c r="K700" s="15" t="s">
        <v>3185</v>
      </c>
      <c r="L700" s="61" t="s">
        <v>5163</v>
      </c>
      <c r="M700" s="15" t="s">
        <v>165</v>
      </c>
      <c r="O700" s="30" t="str">
        <f t="shared" si="93"/>
        <v/>
      </c>
      <c r="P700" s="30" t="str">
        <f t="shared" si="94"/>
        <v/>
      </c>
      <c r="Q700" s="30" t="str">
        <f t="shared" si="95"/>
        <v>ü</v>
      </c>
      <c r="R700" s="30" t="str">
        <f t="shared" si="96"/>
        <v/>
      </c>
      <c r="S700" s="17" t="str">
        <f t="shared" si="97"/>
        <v/>
      </c>
      <c r="T700" s="17" t="str">
        <f t="shared" si="98"/>
        <v/>
      </c>
      <c r="U700" s="17"/>
      <c r="V700" s="17" t="str">
        <f t="shared" si="99"/>
        <v/>
      </c>
    </row>
    <row r="701" spans="1:22" ht="21.75" hidden="1" customHeight="1" x14ac:dyDescent="0.25">
      <c r="A701" s="28">
        <v>700</v>
      </c>
      <c r="B701" s="15">
        <v>2286614</v>
      </c>
      <c r="C701" s="16">
        <v>46117</v>
      </c>
      <c r="D701" s="16">
        <v>46119</v>
      </c>
      <c r="E701" s="15" t="s">
        <v>6867</v>
      </c>
      <c r="F701" s="15" t="s">
        <v>166</v>
      </c>
      <c r="H701" s="15">
        <v>507077991</v>
      </c>
      <c r="I701" s="15" t="s">
        <v>6927</v>
      </c>
      <c r="J701" s="15">
        <v>23</v>
      </c>
      <c r="K701" s="15" t="s">
        <v>344</v>
      </c>
      <c r="L701" s="61" t="s">
        <v>4969</v>
      </c>
      <c r="M701" s="15" t="s">
        <v>165</v>
      </c>
      <c r="O701" s="30" t="str">
        <f t="shared" si="93"/>
        <v>ü</v>
      </c>
      <c r="P701" s="30" t="str">
        <f t="shared" si="94"/>
        <v>ü</v>
      </c>
      <c r="Q701" s="30" t="str">
        <f t="shared" si="95"/>
        <v>ü</v>
      </c>
      <c r="R701" s="30" t="str">
        <f t="shared" si="96"/>
        <v/>
      </c>
      <c r="S701" s="17" t="str">
        <f t="shared" si="97"/>
        <v>ü</v>
      </c>
      <c r="T701" s="17" t="str">
        <f t="shared" si="98"/>
        <v/>
      </c>
      <c r="U701" s="17"/>
      <c r="V701" s="17" t="str">
        <f t="shared" si="99"/>
        <v/>
      </c>
    </row>
    <row r="702" spans="1:22" ht="21.75" hidden="1" customHeight="1" x14ac:dyDescent="0.25">
      <c r="A702" s="28">
        <v>701</v>
      </c>
      <c r="B702" s="15">
        <v>2286609</v>
      </c>
      <c r="C702" s="16">
        <v>46117</v>
      </c>
      <c r="D702" s="16">
        <v>46119</v>
      </c>
      <c r="E702" s="15" t="s">
        <v>6867</v>
      </c>
      <c r="F702" s="15" t="s">
        <v>166</v>
      </c>
      <c r="H702" s="15">
        <v>506289464</v>
      </c>
      <c r="I702" s="15" t="s">
        <v>6928</v>
      </c>
      <c r="J702" s="15">
        <v>22</v>
      </c>
      <c r="K702" s="15" t="s">
        <v>358</v>
      </c>
      <c r="L702" s="61" t="s">
        <v>4969</v>
      </c>
      <c r="M702" s="15" t="s">
        <v>6447</v>
      </c>
      <c r="O702" s="30" t="str">
        <f t="shared" si="93"/>
        <v>ü</v>
      </c>
      <c r="P702" s="30" t="str">
        <f t="shared" si="94"/>
        <v>ü</v>
      </c>
      <c r="Q702" s="30" t="str">
        <f t="shared" si="95"/>
        <v>ü</v>
      </c>
      <c r="R702" s="30" t="str">
        <f t="shared" si="96"/>
        <v/>
      </c>
      <c r="S702" s="17" t="str">
        <f t="shared" si="97"/>
        <v>ü</v>
      </c>
      <c r="T702" s="17" t="str">
        <f t="shared" si="98"/>
        <v/>
      </c>
      <c r="U702" s="17"/>
      <c r="V702" s="17" t="str">
        <f t="shared" si="99"/>
        <v/>
      </c>
    </row>
    <row r="703" spans="1:22" ht="21.75" hidden="1" customHeight="1" x14ac:dyDescent="0.25">
      <c r="A703" s="28">
        <v>702</v>
      </c>
      <c r="B703" s="15">
        <v>2286603</v>
      </c>
      <c r="C703" s="16">
        <v>46117</v>
      </c>
      <c r="D703" s="16">
        <v>46119</v>
      </c>
      <c r="E703" s="15" t="s">
        <v>6868</v>
      </c>
      <c r="F703" s="15" t="s">
        <v>166</v>
      </c>
      <c r="H703" s="15">
        <v>504040306</v>
      </c>
      <c r="I703" s="15">
        <v>25</v>
      </c>
      <c r="J703" s="15" t="s">
        <v>6929</v>
      </c>
      <c r="K703" s="15" t="s">
        <v>368</v>
      </c>
      <c r="L703" s="61" t="s">
        <v>5224</v>
      </c>
      <c r="M703" s="15" t="s">
        <v>6447</v>
      </c>
      <c r="O703" s="30" t="str">
        <f t="shared" si="93"/>
        <v>ü</v>
      </c>
      <c r="P703" s="30" t="str">
        <f t="shared" si="94"/>
        <v>ü</v>
      </c>
      <c r="Q703" s="30" t="str">
        <f t="shared" si="95"/>
        <v>ü</v>
      </c>
      <c r="R703" s="30" t="str">
        <f t="shared" si="96"/>
        <v/>
      </c>
      <c r="S703" s="17" t="str">
        <f t="shared" si="97"/>
        <v>ü</v>
      </c>
      <c r="T703" s="17" t="str">
        <f t="shared" si="98"/>
        <v/>
      </c>
      <c r="U703" s="17"/>
      <c r="V703" s="17" t="str">
        <f t="shared" si="99"/>
        <v>ü</v>
      </c>
    </row>
    <row r="704" spans="1:22" ht="21.75" hidden="1" customHeight="1" x14ac:dyDescent="0.25">
      <c r="A704" s="28">
        <v>703</v>
      </c>
      <c r="B704" s="15">
        <v>2286601</v>
      </c>
      <c r="C704" s="16">
        <v>46117</v>
      </c>
      <c r="D704" s="16">
        <v>46119</v>
      </c>
      <c r="E704" s="15" t="s">
        <v>5094</v>
      </c>
      <c r="F704" s="15" t="s">
        <v>166</v>
      </c>
      <c r="H704" s="15">
        <v>554185586</v>
      </c>
      <c r="I704" s="15">
        <v>36</v>
      </c>
      <c r="J704" s="15">
        <v>23</v>
      </c>
      <c r="K704" s="15" t="s">
        <v>355</v>
      </c>
      <c r="L704" s="61" t="s">
        <v>5154</v>
      </c>
      <c r="M704" s="15" t="s">
        <v>211</v>
      </c>
      <c r="O704" s="30" t="str">
        <f t="shared" si="93"/>
        <v>ü</v>
      </c>
      <c r="P704" s="30" t="str">
        <f t="shared" si="94"/>
        <v>ü</v>
      </c>
      <c r="Q704" s="30" t="str">
        <f t="shared" si="95"/>
        <v>ü</v>
      </c>
      <c r="R704" s="30" t="str">
        <f t="shared" si="96"/>
        <v/>
      </c>
      <c r="S704" s="17" t="str">
        <f t="shared" si="97"/>
        <v>ü</v>
      </c>
      <c r="T704" s="17" t="str">
        <f t="shared" si="98"/>
        <v/>
      </c>
      <c r="U704" s="17"/>
      <c r="V704" s="17" t="str">
        <f t="shared" si="99"/>
        <v/>
      </c>
    </row>
    <row r="705" spans="1:22" ht="21.75" hidden="1" customHeight="1" x14ac:dyDescent="0.25">
      <c r="A705" s="28">
        <v>704</v>
      </c>
      <c r="B705" s="15">
        <v>2286593</v>
      </c>
      <c r="C705" s="16">
        <v>46117</v>
      </c>
      <c r="D705" s="16">
        <v>46119</v>
      </c>
      <c r="E705" s="15" t="s">
        <v>6834</v>
      </c>
      <c r="F705" s="15" t="s">
        <v>166</v>
      </c>
      <c r="H705" s="15">
        <v>504521370</v>
      </c>
      <c r="I705" s="15">
        <v>16</v>
      </c>
      <c r="J705" s="15">
        <v>3</v>
      </c>
      <c r="K705" s="15" t="s">
        <v>574</v>
      </c>
      <c r="L705" s="61" t="s">
        <v>4919</v>
      </c>
      <c r="M705" s="15" t="s">
        <v>162</v>
      </c>
      <c r="O705" s="30" t="str">
        <f t="shared" ref="O705:O714" si="100">IF(COUNTIF($L705,"*نمل*")&gt;=1,"ü","")</f>
        <v/>
      </c>
      <c r="P705" s="30" t="str">
        <f t="shared" ref="P705:P714" si="101">IF(COUNTIF(L705,"*صراصير*")&gt;=1,"ü","")</f>
        <v/>
      </c>
      <c r="Q705" s="30" t="str">
        <f t="shared" ref="Q705:Q714" si="102">IF(COUNTIF(L705,"*بعوض*")&gt;=1,"ü","")</f>
        <v>ü</v>
      </c>
      <c r="R705" s="30" t="str">
        <f t="shared" ref="R705:R714" si="103">IF(COUNTIF(L705,"*باعوض*")&gt;=1,"ü","")</f>
        <v/>
      </c>
      <c r="S705" s="17" t="str">
        <f t="shared" ref="S705:S714" si="104">IF(COUNTIF(L705,"*ذباب*")&gt;=1,"ü","")</f>
        <v/>
      </c>
      <c r="T705" s="17" t="str">
        <f t="shared" ref="T705:T714" si="105">IF(COUNTIF(L705,"*فئران*")&gt;=1,"ü","")</f>
        <v/>
      </c>
      <c r="U705" s="17"/>
      <c r="V705" s="17" t="str">
        <f t="shared" ref="V705:V714" si="106">IF(COUNTIF(L705,"*عقارب*")&gt;=1,"ü","")</f>
        <v/>
      </c>
    </row>
    <row r="706" spans="1:22" ht="21.75" hidden="1" customHeight="1" x14ac:dyDescent="0.25">
      <c r="A706" s="28">
        <v>705</v>
      </c>
      <c r="B706" s="15">
        <v>2286580</v>
      </c>
      <c r="C706" s="16">
        <v>46117</v>
      </c>
      <c r="D706" s="16">
        <v>46119</v>
      </c>
      <c r="E706" s="15" t="s">
        <v>6869</v>
      </c>
      <c r="F706" s="15" t="s">
        <v>166</v>
      </c>
      <c r="H706" s="15">
        <v>586322279</v>
      </c>
      <c r="I706" s="15">
        <v>37</v>
      </c>
      <c r="J706" s="15">
        <v>9</v>
      </c>
      <c r="K706" s="15" t="s">
        <v>376</v>
      </c>
      <c r="L706" s="61" t="s">
        <v>5035</v>
      </c>
      <c r="M706" s="15" t="s">
        <v>162</v>
      </c>
      <c r="O706" s="30" t="str">
        <f t="shared" si="100"/>
        <v>ü</v>
      </c>
      <c r="P706" s="30" t="str">
        <f t="shared" si="101"/>
        <v/>
      </c>
      <c r="Q706" s="30" t="str">
        <f t="shared" si="102"/>
        <v>ü</v>
      </c>
      <c r="R706" s="30" t="str">
        <f t="shared" si="103"/>
        <v/>
      </c>
      <c r="S706" s="17" t="str">
        <f t="shared" si="104"/>
        <v>ü</v>
      </c>
      <c r="T706" s="17" t="str">
        <f t="shared" si="105"/>
        <v/>
      </c>
      <c r="U706" s="17"/>
      <c r="V706" s="17" t="str">
        <f t="shared" si="106"/>
        <v/>
      </c>
    </row>
    <row r="707" spans="1:22" ht="21.75" hidden="1" customHeight="1" x14ac:dyDescent="0.25">
      <c r="A707" s="28">
        <v>706</v>
      </c>
      <c r="B707" s="15">
        <v>2286566</v>
      </c>
      <c r="C707" s="16">
        <v>46117</v>
      </c>
      <c r="D707" s="16">
        <v>46119</v>
      </c>
      <c r="E707" s="15" t="s">
        <v>6870</v>
      </c>
      <c r="F707" s="15" t="s">
        <v>166</v>
      </c>
      <c r="H707" s="15">
        <v>552390474</v>
      </c>
      <c r="I707" s="15" t="s">
        <v>6930</v>
      </c>
      <c r="J707" s="15" t="s">
        <v>6931</v>
      </c>
      <c r="K707" s="15" t="s">
        <v>364</v>
      </c>
      <c r="L707" s="61" t="s">
        <v>6932</v>
      </c>
      <c r="M707" s="15" t="s">
        <v>171</v>
      </c>
      <c r="O707" s="30" t="str">
        <f t="shared" si="100"/>
        <v>ü</v>
      </c>
      <c r="P707" s="30" t="str">
        <f t="shared" si="101"/>
        <v/>
      </c>
      <c r="Q707" s="30" t="str">
        <f t="shared" si="102"/>
        <v/>
      </c>
      <c r="R707" s="30" t="str">
        <f t="shared" si="103"/>
        <v/>
      </c>
      <c r="S707" s="17" t="str">
        <f t="shared" si="104"/>
        <v>ü</v>
      </c>
      <c r="T707" s="17" t="str">
        <f t="shared" si="105"/>
        <v/>
      </c>
      <c r="U707" s="17"/>
      <c r="V707" s="17" t="str">
        <f t="shared" si="106"/>
        <v/>
      </c>
    </row>
    <row r="708" spans="1:22" ht="21.75" hidden="1" customHeight="1" x14ac:dyDescent="0.25">
      <c r="A708" s="28">
        <v>707</v>
      </c>
      <c r="B708" s="15">
        <v>2286562</v>
      </c>
      <c r="C708" s="16">
        <v>46117</v>
      </c>
      <c r="D708" s="16">
        <v>46119</v>
      </c>
      <c r="E708" s="15" t="s">
        <v>6871</v>
      </c>
      <c r="F708" s="15" t="s">
        <v>166</v>
      </c>
      <c r="H708" s="15">
        <v>503073078</v>
      </c>
      <c r="I708" s="15">
        <v>59</v>
      </c>
      <c r="J708" s="15">
        <v>397</v>
      </c>
      <c r="K708" s="15" t="s">
        <v>346</v>
      </c>
      <c r="L708" s="61" t="s">
        <v>4896</v>
      </c>
      <c r="M708" s="15" t="s">
        <v>164</v>
      </c>
      <c r="O708" s="30" t="str">
        <f t="shared" si="100"/>
        <v>ü</v>
      </c>
      <c r="P708" s="30" t="str">
        <f t="shared" si="101"/>
        <v>ü</v>
      </c>
      <c r="Q708" s="30" t="str">
        <f t="shared" si="102"/>
        <v>ü</v>
      </c>
      <c r="R708" s="30" t="str">
        <f t="shared" si="103"/>
        <v/>
      </c>
      <c r="S708" s="17" t="str">
        <f t="shared" si="104"/>
        <v>ü</v>
      </c>
      <c r="T708" s="17" t="str">
        <f t="shared" si="105"/>
        <v/>
      </c>
      <c r="U708" s="17"/>
      <c r="V708" s="17" t="str">
        <f t="shared" si="106"/>
        <v/>
      </c>
    </row>
    <row r="709" spans="1:22" ht="21.75" hidden="1" customHeight="1" x14ac:dyDescent="0.25">
      <c r="A709" s="28">
        <v>708</v>
      </c>
      <c r="B709" s="15">
        <v>2286550</v>
      </c>
      <c r="C709" s="16">
        <v>46117</v>
      </c>
      <c r="D709" s="16"/>
      <c r="E709" s="15" t="s">
        <v>6424</v>
      </c>
      <c r="H709" s="15">
        <v>503929610</v>
      </c>
      <c r="I709" s="15" t="s">
        <v>2019</v>
      </c>
      <c r="J709" s="15" t="s">
        <v>2020</v>
      </c>
      <c r="K709" s="15" t="s">
        <v>2021</v>
      </c>
      <c r="L709" s="61" t="s">
        <v>5222</v>
      </c>
      <c r="O709" s="30" t="str">
        <f t="shared" si="100"/>
        <v/>
      </c>
      <c r="P709" s="30" t="str">
        <f t="shared" si="101"/>
        <v/>
      </c>
      <c r="Q709" s="30" t="str">
        <f t="shared" si="102"/>
        <v>ü</v>
      </c>
      <c r="R709" s="30" t="str">
        <f t="shared" si="103"/>
        <v/>
      </c>
      <c r="S709" s="17" t="str">
        <f t="shared" si="104"/>
        <v>ü</v>
      </c>
      <c r="T709" s="17" t="str">
        <f t="shared" si="105"/>
        <v/>
      </c>
      <c r="U709" s="17"/>
      <c r="V709" s="17" t="str">
        <f t="shared" si="106"/>
        <v/>
      </c>
    </row>
    <row r="710" spans="1:22" ht="21.75" hidden="1" customHeight="1" x14ac:dyDescent="0.25">
      <c r="A710" s="28">
        <v>709</v>
      </c>
      <c r="B710" s="15">
        <v>2286542</v>
      </c>
      <c r="C710" s="16">
        <v>46117</v>
      </c>
      <c r="D710" s="16">
        <v>46119</v>
      </c>
      <c r="E710" s="15" t="s">
        <v>6872</v>
      </c>
      <c r="F710" s="15" t="s">
        <v>166</v>
      </c>
      <c r="H710" s="65">
        <v>507376212</v>
      </c>
      <c r="I710" s="15" t="s">
        <v>6933</v>
      </c>
      <c r="J710" s="15">
        <v>25</v>
      </c>
      <c r="K710" s="15" t="s">
        <v>239</v>
      </c>
      <c r="L710" s="61" t="s">
        <v>5623</v>
      </c>
      <c r="M710" s="15" t="s">
        <v>164</v>
      </c>
      <c r="O710" s="30" t="str">
        <f t="shared" si="100"/>
        <v>ü</v>
      </c>
      <c r="P710" s="30" t="str">
        <f t="shared" si="101"/>
        <v/>
      </c>
      <c r="Q710" s="30" t="str">
        <f t="shared" si="102"/>
        <v>ü</v>
      </c>
      <c r="R710" s="30" t="str">
        <f t="shared" si="103"/>
        <v/>
      </c>
      <c r="S710" s="17" t="str">
        <f t="shared" si="104"/>
        <v>ü</v>
      </c>
      <c r="T710" s="17" t="str">
        <f t="shared" si="105"/>
        <v/>
      </c>
      <c r="U710" s="17"/>
      <c r="V710" s="17" t="str">
        <f t="shared" si="106"/>
        <v/>
      </c>
    </row>
    <row r="711" spans="1:22" ht="21.75" hidden="1" customHeight="1" x14ac:dyDescent="0.25">
      <c r="A711" s="28">
        <v>710</v>
      </c>
      <c r="B711" s="15">
        <v>2286539</v>
      </c>
      <c r="C711" s="16">
        <v>46117</v>
      </c>
      <c r="D711" s="16">
        <v>46119</v>
      </c>
      <c r="E711" s="15" t="s">
        <v>6873</v>
      </c>
      <c r="F711" s="15" t="s">
        <v>166</v>
      </c>
      <c r="H711" s="15">
        <v>553217177</v>
      </c>
      <c r="I711" s="15">
        <v>36</v>
      </c>
      <c r="J711" s="15">
        <v>24</v>
      </c>
      <c r="K711" s="15" t="s">
        <v>239</v>
      </c>
      <c r="L711" s="61" t="s">
        <v>4919</v>
      </c>
      <c r="O711" s="30" t="str">
        <f t="shared" si="100"/>
        <v/>
      </c>
      <c r="P711" s="30" t="str">
        <f t="shared" si="101"/>
        <v/>
      </c>
      <c r="Q711" s="30" t="str">
        <f t="shared" si="102"/>
        <v>ü</v>
      </c>
      <c r="R711" s="30" t="str">
        <f t="shared" si="103"/>
        <v/>
      </c>
      <c r="S711" s="17" t="str">
        <f t="shared" si="104"/>
        <v/>
      </c>
      <c r="T711" s="17" t="str">
        <f t="shared" si="105"/>
        <v/>
      </c>
      <c r="U711" s="17"/>
      <c r="V711" s="17" t="str">
        <f t="shared" si="106"/>
        <v/>
      </c>
    </row>
    <row r="712" spans="1:22" ht="21.75" hidden="1" customHeight="1" x14ac:dyDescent="0.25">
      <c r="A712" s="28">
        <v>711</v>
      </c>
      <c r="B712" s="15">
        <v>2286538</v>
      </c>
      <c r="C712" s="16">
        <v>46117</v>
      </c>
      <c r="D712" s="16">
        <v>46119</v>
      </c>
      <c r="E712" s="15" t="s">
        <v>6872</v>
      </c>
      <c r="F712" s="15" t="s">
        <v>166</v>
      </c>
      <c r="H712" s="15">
        <v>502999938</v>
      </c>
      <c r="I712" s="15" t="s">
        <v>6933</v>
      </c>
      <c r="J712" s="15" t="s">
        <v>6934</v>
      </c>
      <c r="K712" s="15" t="s">
        <v>239</v>
      </c>
      <c r="L712" s="61" t="s">
        <v>5623</v>
      </c>
      <c r="O712" s="30" t="str">
        <f t="shared" si="100"/>
        <v>ü</v>
      </c>
      <c r="P712" s="30" t="str">
        <f t="shared" si="101"/>
        <v/>
      </c>
      <c r="Q712" s="30" t="str">
        <f t="shared" si="102"/>
        <v>ü</v>
      </c>
      <c r="R712" s="30" t="str">
        <f t="shared" si="103"/>
        <v/>
      </c>
      <c r="S712" s="17" t="str">
        <f t="shared" si="104"/>
        <v>ü</v>
      </c>
      <c r="T712" s="17" t="str">
        <f t="shared" si="105"/>
        <v/>
      </c>
      <c r="U712" s="17"/>
      <c r="V712" s="17" t="str">
        <f t="shared" si="106"/>
        <v/>
      </c>
    </row>
    <row r="713" spans="1:22" ht="21.75" hidden="1" customHeight="1" x14ac:dyDescent="0.25">
      <c r="A713" s="28">
        <v>712</v>
      </c>
      <c r="B713" s="15">
        <v>2286517</v>
      </c>
      <c r="C713" s="16">
        <v>46117</v>
      </c>
      <c r="D713" s="16">
        <v>46119</v>
      </c>
      <c r="E713" s="15" t="s">
        <v>6874</v>
      </c>
      <c r="F713" s="15" t="s">
        <v>166</v>
      </c>
      <c r="H713" s="15">
        <v>522155030</v>
      </c>
      <c r="I713" s="15">
        <v>15</v>
      </c>
      <c r="J713" s="15">
        <v>8</v>
      </c>
      <c r="K713" s="15" t="s">
        <v>426</v>
      </c>
      <c r="L713" s="61" t="s">
        <v>5437</v>
      </c>
      <c r="M713" s="15" t="s">
        <v>165</v>
      </c>
      <c r="O713" s="30" t="str">
        <f t="shared" si="100"/>
        <v>ü</v>
      </c>
      <c r="P713" s="30" t="str">
        <f t="shared" si="101"/>
        <v>ü</v>
      </c>
      <c r="Q713" s="30" t="str">
        <f t="shared" si="102"/>
        <v>ü</v>
      </c>
      <c r="R713" s="30" t="str">
        <f t="shared" si="103"/>
        <v/>
      </c>
      <c r="S713" s="17" t="str">
        <f t="shared" si="104"/>
        <v>ü</v>
      </c>
      <c r="T713" s="17" t="str">
        <f t="shared" si="105"/>
        <v/>
      </c>
      <c r="U713" s="17"/>
      <c r="V713" s="17" t="str">
        <f t="shared" si="106"/>
        <v>ü</v>
      </c>
    </row>
    <row r="714" spans="1:22" ht="21.75" hidden="1" customHeight="1" x14ac:dyDescent="0.25">
      <c r="A714" s="28">
        <v>713</v>
      </c>
      <c r="B714" s="15">
        <v>2286515</v>
      </c>
      <c r="C714" s="16">
        <v>46117</v>
      </c>
      <c r="D714" s="16"/>
      <c r="E714" s="15" t="s">
        <v>6875</v>
      </c>
      <c r="H714" s="15">
        <v>501682228</v>
      </c>
      <c r="I714" s="15">
        <v>136</v>
      </c>
      <c r="J714" s="15">
        <v>3727</v>
      </c>
      <c r="K714" s="15" t="s">
        <v>230</v>
      </c>
      <c r="L714" s="61" t="s">
        <v>5035</v>
      </c>
      <c r="O714" s="30" t="str">
        <f t="shared" si="100"/>
        <v>ü</v>
      </c>
      <c r="P714" s="30" t="str">
        <f t="shared" si="101"/>
        <v/>
      </c>
      <c r="Q714" s="30" t="str">
        <f t="shared" si="102"/>
        <v>ü</v>
      </c>
      <c r="R714" s="30" t="str">
        <f t="shared" si="103"/>
        <v/>
      </c>
      <c r="S714" s="17" t="str">
        <f t="shared" si="104"/>
        <v>ü</v>
      </c>
      <c r="T714" s="17" t="str">
        <f t="shared" si="105"/>
        <v/>
      </c>
      <c r="U714" s="17"/>
      <c r="V714" s="17" t="str">
        <f t="shared" si="106"/>
        <v/>
      </c>
    </row>
    <row r="715" spans="1:22" ht="21.75" hidden="1" customHeight="1" x14ac:dyDescent="0.25">
      <c r="A715" s="28">
        <v>714</v>
      </c>
      <c r="B715" s="15">
        <v>2286501</v>
      </c>
      <c r="C715" s="16">
        <v>46117</v>
      </c>
      <c r="D715" s="16">
        <v>46119</v>
      </c>
      <c r="E715" s="15" t="s">
        <v>5015</v>
      </c>
      <c r="F715" s="15" t="s">
        <v>166</v>
      </c>
      <c r="H715" s="15">
        <v>506333446</v>
      </c>
      <c r="I715" s="15">
        <v>0</v>
      </c>
      <c r="J715" s="15">
        <v>5</v>
      </c>
      <c r="K715" s="15" t="s">
        <v>360</v>
      </c>
      <c r="L715" s="61" t="s">
        <v>5146</v>
      </c>
      <c r="M715" s="15" t="s">
        <v>486</v>
      </c>
      <c r="O715" s="30" t="str">
        <f t="shared" ref="O715:O770" si="107">IF(COUNTIF($L715,"*نمل*")&gt;=1,"ü","")</f>
        <v>ü</v>
      </c>
      <c r="P715" s="30" t="str">
        <f t="shared" ref="P715:P768" si="108">IF(COUNTIF(L715,"*صراصير*")&gt;=1,"ü","")</f>
        <v/>
      </c>
      <c r="Q715" s="30" t="str">
        <f t="shared" ref="Q715:Q768" si="109">IF(COUNTIF(L715,"*بعوض*")&gt;=1,"ü","")</f>
        <v>ü</v>
      </c>
      <c r="R715" s="30" t="str">
        <f t="shared" ref="R715:R768" si="110">IF(COUNTIF(L715,"*باعوض*")&gt;=1,"ü","")</f>
        <v/>
      </c>
      <c r="S715" s="17" t="str">
        <f t="shared" ref="S715:S768" si="111">IF(COUNTIF(L715,"*ذباب*")&gt;=1,"ü","")</f>
        <v/>
      </c>
      <c r="T715" s="17" t="str">
        <f t="shared" ref="T715:T768" si="112">IF(COUNTIF(L715,"*فئران*")&gt;=1,"ü","")</f>
        <v/>
      </c>
      <c r="U715" s="17"/>
      <c r="V715" s="17" t="str">
        <f t="shared" ref="V715:V768" si="113">IF(COUNTIF(L715,"*عقارب*")&gt;=1,"ü","")</f>
        <v/>
      </c>
    </row>
    <row r="716" spans="1:22" ht="21.75" hidden="1" customHeight="1" x14ac:dyDescent="0.25">
      <c r="A716" s="28">
        <v>715</v>
      </c>
      <c r="B716" s="15">
        <v>2286500</v>
      </c>
      <c r="C716" s="16">
        <v>46117</v>
      </c>
      <c r="D716" s="16"/>
      <c r="E716" s="15" t="s">
        <v>6876</v>
      </c>
      <c r="H716" s="15">
        <v>505816329</v>
      </c>
      <c r="I716" s="15" t="s">
        <v>6935</v>
      </c>
      <c r="J716" s="15">
        <v>302</v>
      </c>
      <c r="K716" s="15" t="s">
        <v>2398</v>
      </c>
      <c r="L716" s="61" t="s">
        <v>6936</v>
      </c>
      <c r="O716" s="30" t="str">
        <f t="shared" si="107"/>
        <v/>
      </c>
      <c r="P716" s="30" t="str">
        <f t="shared" si="108"/>
        <v/>
      </c>
      <c r="Q716" s="30" t="str">
        <f t="shared" si="109"/>
        <v/>
      </c>
      <c r="R716" s="30" t="str">
        <f t="shared" si="110"/>
        <v/>
      </c>
      <c r="S716" s="17" t="str">
        <f t="shared" si="111"/>
        <v/>
      </c>
      <c r="T716" s="17" t="str">
        <f t="shared" si="112"/>
        <v/>
      </c>
      <c r="U716" s="17"/>
      <c r="V716" s="17" t="str">
        <f t="shared" si="113"/>
        <v/>
      </c>
    </row>
    <row r="717" spans="1:22" ht="21.75" hidden="1" customHeight="1" x14ac:dyDescent="0.25">
      <c r="A717" s="28">
        <v>716</v>
      </c>
      <c r="B717" s="15">
        <v>2286496</v>
      </c>
      <c r="C717" s="16">
        <v>46117</v>
      </c>
      <c r="D717" s="16">
        <v>46119</v>
      </c>
      <c r="E717" s="15" t="s">
        <v>6877</v>
      </c>
      <c r="F717" s="15" t="s">
        <v>166</v>
      </c>
      <c r="H717" s="15">
        <v>564411114</v>
      </c>
      <c r="I717" s="15" t="s">
        <v>3128</v>
      </c>
      <c r="J717" s="15" t="s">
        <v>1586</v>
      </c>
      <c r="K717" s="15" t="s">
        <v>422</v>
      </c>
      <c r="L717" s="61" t="s">
        <v>5271</v>
      </c>
      <c r="M717" s="15" t="s">
        <v>165</v>
      </c>
      <c r="O717" s="30" t="str">
        <f t="shared" si="107"/>
        <v>ü</v>
      </c>
      <c r="P717" s="30" t="str">
        <f t="shared" si="108"/>
        <v>ü</v>
      </c>
      <c r="Q717" s="30" t="str">
        <f t="shared" si="109"/>
        <v>ü</v>
      </c>
      <c r="R717" s="30" t="str">
        <f t="shared" si="110"/>
        <v/>
      </c>
      <c r="S717" s="17" t="str">
        <f t="shared" si="111"/>
        <v>ü</v>
      </c>
      <c r="T717" s="17" t="str">
        <f t="shared" si="112"/>
        <v/>
      </c>
      <c r="U717" s="17"/>
      <c r="V717" s="17" t="str">
        <f t="shared" si="113"/>
        <v/>
      </c>
    </row>
    <row r="718" spans="1:22" ht="21.75" hidden="1" customHeight="1" x14ac:dyDescent="0.25">
      <c r="A718" s="28">
        <v>717</v>
      </c>
      <c r="B718" s="15">
        <v>2286494</v>
      </c>
      <c r="C718" s="16">
        <v>46117</v>
      </c>
      <c r="D718" s="16">
        <v>46119</v>
      </c>
      <c r="E718" s="15" t="s">
        <v>5575</v>
      </c>
      <c r="F718" s="15" t="s">
        <v>166</v>
      </c>
      <c r="H718" s="15">
        <v>568384388</v>
      </c>
      <c r="I718" s="15" t="s">
        <v>6937</v>
      </c>
      <c r="J718" s="15">
        <v>392</v>
      </c>
      <c r="K718" s="15" t="s">
        <v>355</v>
      </c>
      <c r="L718" s="61" t="s">
        <v>5155</v>
      </c>
      <c r="M718" s="15" t="s">
        <v>211</v>
      </c>
      <c r="O718" s="30" t="str">
        <f t="shared" si="107"/>
        <v>ü</v>
      </c>
      <c r="P718" s="30" t="str">
        <f t="shared" si="108"/>
        <v/>
      </c>
      <c r="Q718" s="30" t="str">
        <f t="shared" si="109"/>
        <v>ü</v>
      </c>
      <c r="R718" s="30" t="str">
        <f t="shared" si="110"/>
        <v/>
      </c>
      <c r="S718" s="17" t="str">
        <f t="shared" si="111"/>
        <v>ü</v>
      </c>
      <c r="T718" s="17" t="str">
        <f t="shared" si="112"/>
        <v/>
      </c>
      <c r="U718" s="17"/>
      <c r="V718" s="17" t="str">
        <f t="shared" si="113"/>
        <v/>
      </c>
    </row>
    <row r="719" spans="1:22" ht="21.75" hidden="1" customHeight="1" x14ac:dyDescent="0.25">
      <c r="A719" s="28">
        <v>718</v>
      </c>
      <c r="B719" s="15">
        <v>2286475</v>
      </c>
      <c r="C719" s="16">
        <v>46117</v>
      </c>
      <c r="D719" s="16">
        <v>46119</v>
      </c>
      <c r="E719" s="15" t="s">
        <v>6878</v>
      </c>
      <c r="F719" s="15" t="s">
        <v>166</v>
      </c>
      <c r="H719" s="15">
        <v>506460892</v>
      </c>
      <c r="I719" s="15">
        <v>212</v>
      </c>
      <c r="J719" s="15">
        <v>16</v>
      </c>
      <c r="K719" s="15" t="s">
        <v>232</v>
      </c>
      <c r="L719" s="61" t="s">
        <v>4896</v>
      </c>
      <c r="M719" s="15" t="s">
        <v>235</v>
      </c>
      <c r="O719" s="30" t="str">
        <f t="shared" si="107"/>
        <v>ü</v>
      </c>
      <c r="P719" s="30" t="str">
        <f t="shared" si="108"/>
        <v>ü</v>
      </c>
      <c r="Q719" s="30" t="str">
        <f t="shared" si="109"/>
        <v>ü</v>
      </c>
      <c r="R719" s="30" t="str">
        <f t="shared" si="110"/>
        <v/>
      </c>
      <c r="S719" s="17" t="str">
        <f t="shared" si="111"/>
        <v>ü</v>
      </c>
      <c r="T719" s="17" t="str">
        <f t="shared" si="112"/>
        <v/>
      </c>
      <c r="U719" s="17"/>
      <c r="V719" s="17" t="str">
        <f t="shared" si="113"/>
        <v/>
      </c>
    </row>
    <row r="720" spans="1:22" ht="21.75" hidden="1" customHeight="1" x14ac:dyDescent="0.25">
      <c r="A720" s="28">
        <v>719</v>
      </c>
      <c r="B720" s="15">
        <v>2286445</v>
      </c>
      <c r="C720" s="16">
        <v>46117</v>
      </c>
      <c r="D720" s="16">
        <v>46119</v>
      </c>
      <c r="E720" s="15" t="s">
        <v>1790</v>
      </c>
      <c r="F720" s="15" t="s">
        <v>166</v>
      </c>
      <c r="H720" s="15">
        <v>551810009</v>
      </c>
      <c r="I720" s="15">
        <v>13</v>
      </c>
      <c r="J720" s="15">
        <v>6</v>
      </c>
      <c r="K720" s="15" t="s">
        <v>574</v>
      </c>
      <c r="L720" s="61" t="s">
        <v>5155</v>
      </c>
      <c r="M720" s="15" t="s">
        <v>162</v>
      </c>
      <c r="O720" s="30" t="str">
        <f t="shared" si="107"/>
        <v>ü</v>
      </c>
      <c r="P720" s="30" t="str">
        <f t="shared" si="108"/>
        <v/>
      </c>
      <c r="Q720" s="30" t="str">
        <f t="shared" si="109"/>
        <v>ü</v>
      </c>
      <c r="R720" s="30" t="str">
        <f t="shared" si="110"/>
        <v/>
      </c>
      <c r="S720" s="17" t="str">
        <f t="shared" si="111"/>
        <v>ü</v>
      </c>
      <c r="T720" s="17" t="str">
        <f t="shared" si="112"/>
        <v/>
      </c>
      <c r="U720" s="17"/>
      <c r="V720" s="17" t="str">
        <f t="shared" si="113"/>
        <v/>
      </c>
    </row>
    <row r="721" spans="1:22" ht="21.75" hidden="1" customHeight="1" x14ac:dyDescent="0.25">
      <c r="A721" s="28">
        <v>720</v>
      </c>
      <c r="B721" s="15">
        <v>2286438</v>
      </c>
      <c r="C721" s="16">
        <v>46117</v>
      </c>
      <c r="D721" s="16">
        <v>46120</v>
      </c>
      <c r="E721" s="15" t="s">
        <v>5827</v>
      </c>
      <c r="F721" s="15" t="s">
        <v>166</v>
      </c>
      <c r="H721" s="15">
        <v>502079097</v>
      </c>
      <c r="I721" s="15">
        <v>7</v>
      </c>
      <c r="J721" s="15">
        <v>7</v>
      </c>
      <c r="K721" s="15" t="s">
        <v>986</v>
      </c>
      <c r="L721" s="61" t="s">
        <v>5427</v>
      </c>
      <c r="M721" s="15" t="s">
        <v>6448</v>
      </c>
      <c r="O721" s="30" t="str">
        <f t="shared" si="107"/>
        <v>ü</v>
      </c>
      <c r="P721" s="30" t="str">
        <f t="shared" si="108"/>
        <v>ü</v>
      </c>
      <c r="Q721" s="30" t="str">
        <f t="shared" si="109"/>
        <v>ü</v>
      </c>
      <c r="R721" s="30" t="str">
        <f t="shared" si="110"/>
        <v/>
      </c>
      <c r="S721" s="17" t="str">
        <f t="shared" si="111"/>
        <v>ü</v>
      </c>
      <c r="T721" s="17" t="str">
        <f t="shared" si="112"/>
        <v/>
      </c>
      <c r="U721" s="17"/>
      <c r="V721" s="17" t="str">
        <f t="shared" si="113"/>
        <v>ü</v>
      </c>
    </row>
    <row r="722" spans="1:22" ht="21.75" hidden="1" customHeight="1" x14ac:dyDescent="0.25">
      <c r="A722" s="28">
        <v>721</v>
      </c>
      <c r="B722" s="15">
        <v>2286425</v>
      </c>
      <c r="C722" s="16">
        <v>46117</v>
      </c>
      <c r="D722" s="16">
        <v>46120</v>
      </c>
      <c r="E722" s="15" t="s">
        <v>6879</v>
      </c>
      <c r="F722" s="15" t="s">
        <v>166</v>
      </c>
      <c r="H722" s="15">
        <v>505010111</v>
      </c>
      <c r="I722" s="15">
        <v>25</v>
      </c>
      <c r="J722" s="15">
        <v>25</v>
      </c>
      <c r="K722" s="15" t="s">
        <v>241</v>
      </c>
      <c r="L722" s="61" t="s">
        <v>6804</v>
      </c>
      <c r="M722" s="15" t="s">
        <v>164</v>
      </c>
      <c r="O722" s="30" t="str">
        <f t="shared" si="107"/>
        <v>ü</v>
      </c>
      <c r="P722" s="30" t="str">
        <f t="shared" si="108"/>
        <v/>
      </c>
      <c r="Q722" s="30" t="str">
        <f t="shared" si="109"/>
        <v>ü</v>
      </c>
      <c r="R722" s="30" t="str">
        <f t="shared" si="110"/>
        <v/>
      </c>
      <c r="S722" s="17" t="str">
        <f t="shared" si="111"/>
        <v>ü</v>
      </c>
      <c r="T722" s="17" t="str">
        <f t="shared" si="112"/>
        <v/>
      </c>
      <c r="U722" s="17"/>
      <c r="V722" s="17" t="str">
        <f t="shared" si="113"/>
        <v/>
      </c>
    </row>
    <row r="723" spans="1:22" ht="21.75" hidden="1" customHeight="1" x14ac:dyDescent="0.25">
      <c r="A723" s="28">
        <v>722</v>
      </c>
      <c r="B723" s="15">
        <v>2286403</v>
      </c>
      <c r="C723" s="16">
        <v>46117</v>
      </c>
      <c r="D723" s="16"/>
      <c r="E723" s="15" t="s">
        <v>6880</v>
      </c>
      <c r="H723" s="15">
        <v>555335153</v>
      </c>
      <c r="J723" s="15">
        <v>3051</v>
      </c>
      <c r="K723" s="15" t="s">
        <v>226</v>
      </c>
      <c r="L723" s="61" t="s">
        <v>5423</v>
      </c>
      <c r="O723" s="30" t="str">
        <f t="shared" si="107"/>
        <v/>
      </c>
      <c r="P723" s="30" t="str">
        <f t="shared" si="108"/>
        <v>ü</v>
      </c>
      <c r="Q723" s="30" t="str">
        <f t="shared" si="109"/>
        <v>ü</v>
      </c>
      <c r="R723" s="30" t="str">
        <f t="shared" si="110"/>
        <v/>
      </c>
      <c r="S723" s="17" t="str">
        <f t="shared" si="111"/>
        <v>ü</v>
      </c>
      <c r="T723" s="17" t="str">
        <f t="shared" si="112"/>
        <v/>
      </c>
      <c r="U723" s="17"/>
      <c r="V723" s="17" t="str">
        <f t="shared" si="113"/>
        <v/>
      </c>
    </row>
    <row r="724" spans="1:22" ht="21.75" hidden="1" customHeight="1" x14ac:dyDescent="0.25">
      <c r="A724" s="28">
        <v>723</v>
      </c>
      <c r="B724" s="15">
        <v>2286401</v>
      </c>
      <c r="C724" s="16">
        <v>46117</v>
      </c>
      <c r="D724" s="16">
        <v>46119</v>
      </c>
      <c r="E724" s="15" t="s">
        <v>6881</v>
      </c>
      <c r="F724" s="15" t="s">
        <v>166</v>
      </c>
      <c r="H724" s="15">
        <v>545566592</v>
      </c>
      <c r="I724" s="15" t="s">
        <v>6938</v>
      </c>
      <c r="J724" s="15" t="s">
        <v>1371</v>
      </c>
      <c r="K724" s="15" t="s">
        <v>341</v>
      </c>
      <c r="L724" s="61" t="s">
        <v>4934</v>
      </c>
      <c r="M724" s="15" t="s">
        <v>486</v>
      </c>
      <c r="O724" s="30" t="str">
        <f t="shared" si="107"/>
        <v/>
      </c>
      <c r="P724" s="30" t="str">
        <f t="shared" si="108"/>
        <v/>
      </c>
      <c r="Q724" s="30" t="str">
        <f t="shared" si="109"/>
        <v/>
      </c>
      <c r="R724" s="30" t="str">
        <f t="shared" si="110"/>
        <v/>
      </c>
      <c r="S724" s="17" t="str">
        <f t="shared" si="111"/>
        <v/>
      </c>
      <c r="T724" s="17" t="str">
        <f t="shared" si="112"/>
        <v/>
      </c>
      <c r="U724" s="17"/>
      <c r="V724" s="17" t="str">
        <f t="shared" si="113"/>
        <v/>
      </c>
    </row>
    <row r="725" spans="1:22" ht="21.75" hidden="1" customHeight="1" x14ac:dyDescent="0.25">
      <c r="A725" s="28">
        <v>724</v>
      </c>
      <c r="B725" s="15">
        <v>2286394</v>
      </c>
      <c r="C725" s="16">
        <v>46117</v>
      </c>
      <c r="D725" s="16"/>
      <c r="E725" s="15" t="s">
        <v>6882</v>
      </c>
      <c r="H725" s="15">
        <v>506509699</v>
      </c>
      <c r="I725" s="15">
        <v>2</v>
      </c>
      <c r="J725" s="15">
        <v>24</v>
      </c>
      <c r="K725" s="15" t="s">
        <v>239</v>
      </c>
      <c r="L725" s="61" t="s">
        <v>4897</v>
      </c>
      <c r="O725" s="30" t="str">
        <f t="shared" si="107"/>
        <v>ü</v>
      </c>
      <c r="P725" s="30" t="str">
        <f t="shared" si="108"/>
        <v>ü</v>
      </c>
      <c r="Q725" s="30" t="str">
        <f t="shared" si="109"/>
        <v>ü</v>
      </c>
      <c r="R725" s="30" t="str">
        <f t="shared" si="110"/>
        <v/>
      </c>
      <c r="S725" s="17" t="str">
        <f t="shared" si="111"/>
        <v>ü</v>
      </c>
      <c r="T725" s="17" t="str">
        <f t="shared" si="112"/>
        <v/>
      </c>
      <c r="U725" s="17"/>
      <c r="V725" s="17" t="str">
        <f t="shared" si="113"/>
        <v/>
      </c>
    </row>
    <row r="726" spans="1:22" ht="21.75" hidden="1" customHeight="1" x14ac:dyDescent="0.25">
      <c r="A726" s="28">
        <v>725</v>
      </c>
      <c r="B726" s="15">
        <v>2286375</v>
      </c>
      <c r="C726" s="16">
        <v>46117</v>
      </c>
      <c r="D726" s="16">
        <v>46119</v>
      </c>
      <c r="E726" s="15" t="s">
        <v>6883</v>
      </c>
      <c r="F726" s="15" t="s">
        <v>166</v>
      </c>
      <c r="H726" s="15">
        <v>505262522</v>
      </c>
      <c r="I726" s="15">
        <v>2</v>
      </c>
      <c r="J726" s="15">
        <v>6</v>
      </c>
      <c r="K726" s="15" t="s">
        <v>364</v>
      </c>
      <c r="L726" s="61" t="s">
        <v>4969</v>
      </c>
      <c r="M726" s="15" t="s">
        <v>171</v>
      </c>
      <c r="O726" s="30" t="str">
        <f t="shared" si="107"/>
        <v>ü</v>
      </c>
      <c r="P726" s="30" t="str">
        <f t="shared" si="108"/>
        <v>ü</v>
      </c>
      <c r="Q726" s="30" t="str">
        <f t="shared" si="109"/>
        <v>ü</v>
      </c>
      <c r="R726" s="30" t="str">
        <f t="shared" si="110"/>
        <v/>
      </c>
      <c r="S726" s="17" t="str">
        <f t="shared" si="111"/>
        <v>ü</v>
      </c>
      <c r="T726" s="17" t="str">
        <f t="shared" si="112"/>
        <v/>
      </c>
      <c r="U726" s="17"/>
      <c r="V726" s="17" t="str">
        <f t="shared" si="113"/>
        <v/>
      </c>
    </row>
    <row r="727" spans="1:22" ht="21.75" hidden="1" customHeight="1" x14ac:dyDescent="0.25">
      <c r="A727" s="28">
        <v>726</v>
      </c>
      <c r="B727" s="15">
        <v>2286358</v>
      </c>
      <c r="C727" s="16">
        <v>46117</v>
      </c>
      <c r="D727" s="16">
        <v>46119</v>
      </c>
      <c r="E727" s="15" t="s">
        <v>6884</v>
      </c>
      <c r="F727" s="15" t="s">
        <v>166</v>
      </c>
      <c r="H727" s="15">
        <v>551110550</v>
      </c>
      <c r="I727" s="15">
        <v>673</v>
      </c>
      <c r="J727" s="15">
        <v>673</v>
      </c>
      <c r="K727" s="15" t="s">
        <v>237</v>
      </c>
      <c r="L727" s="61" t="s">
        <v>4896</v>
      </c>
      <c r="M727" s="15" t="s">
        <v>158</v>
      </c>
      <c r="O727" s="30" t="str">
        <f t="shared" si="107"/>
        <v>ü</v>
      </c>
      <c r="P727" s="30" t="str">
        <f t="shared" si="108"/>
        <v>ü</v>
      </c>
      <c r="Q727" s="30" t="str">
        <f t="shared" si="109"/>
        <v>ü</v>
      </c>
      <c r="R727" s="30" t="str">
        <f t="shared" si="110"/>
        <v/>
      </c>
      <c r="S727" s="17" t="str">
        <f t="shared" si="111"/>
        <v>ü</v>
      </c>
      <c r="T727" s="17" t="str">
        <f t="shared" si="112"/>
        <v/>
      </c>
      <c r="U727" s="17"/>
      <c r="V727" s="17" t="str">
        <f t="shared" si="113"/>
        <v/>
      </c>
    </row>
    <row r="728" spans="1:22" ht="21.75" hidden="1" customHeight="1" x14ac:dyDescent="0.25">
      <c r="A728" s="28">
        <v>727</v>
      </c>
      <c r="B728" s="15">
        <v>2286355</v>
      </c>
      <c r="C728" s="16">
        <v>46117</v>
      </c>
      <c r="D728" s="16"/>
      <c r="E728" s="15" t="s">
        <v>5826</v>
      </c>
      <c r="H728" s="15">
        <v>507366569</v>
      </c>
      <c r="I728" s="15">
        <v>66</v>
      </c>
      <c r="J728" s="15">
        <v>6924</v>
      </c>
      <c r="K728" s="15" t="s">
        <v>226</v>
      </c>
      <c r="L728" s="61" t="s">
        <v>4905</v>
      </c>
      <c r="O728" s="30" t="str">
        <f t="shared" si="107"/>
        <v>ü</v>
      </c>
      <c r="P728" s="30" t="str">
        <f t="shared" si="108"/>
        <v>ü</v>
      </c>
      <c r="Q728" s="30" t="str">
        <f t="shared" si="109"/>
        <v>ü</v>
      </c>
      <c r="R728" s="30" t="str">
        <f t="shared" si="110"/>
        <v/>
      </c>
      <c r="S728" s="17" t="str">
        <f t="shared" si="111"/>
        <v>ü</v>
      </c>
      <c r="T728" s="17" t="str">
        <f t="shared" si="112"/>
        <v/>
      </c>
      <c r="U728" s="17"/>
      <c r="V728" s="17" t="str">
        <f t="shared" si="113"/>
        <v>ü</v>
      </c>
    </row>
    <row r="729" spans="1:22" ht="21.75" hidden="1" customHeight="1" x14ac:dyDescent="0.25">
      <c r="A729" s="28">
        <v>728</v>
      </c>
      <c r="B729" s="15">
        <v>2286351</v>
      </c>
      <c r="C729" s="16">
        <v>46117</v>
      </c>
      <c r="D729" s="16">
        <v>46119</v>
      </c>
      <c r="E729" s="15" t="s">
        <v>6885</v>
      </c>
      <c r="F729" s="15" t="s">
        <v>166</v>
      </c>
      <c r="H729" s="15">
        <v>506949699</v>
      </c>
      <c r="I729" s="15">
        <v>155</v>
      </c>
      <c r="J729" s="15">
        <v>138</v>
      </c>
      <c r="K729" s="15" t="s">
        <v>353</v>
      </c>
      <c r="L729" s="61" t="s">
        <v>4897</v>
      </c>
      <c r="M729" s="15" t="s">
        <v>179</v>
      </c>
      <c r="O729" s="30" t="str">
        <f t="shared" si="107"/>
        <v>ü</v>
      </c>
      <c r="P729" s="30" t="str">
        <f t="shared" si="108"/>
        <v>ü</v>
      </c>
      <c r="Q729" s="30" t="str">
        <f t="shared" si="109"/>
        <v>ü</v>
      </c>
      <c r="R729" s="30" t="str">
        <f t="shared" si="110"/>
        <v/>
      </c>
      <c r="S729" s="17" t="str">
        <f t="shared" si="111"/>
        <v>ü</v>
      </c>
      <c r="T729" s="17" t="str">
        <f t="shared" si="112"/>
        <v/>
      </c>
      <c r="U729" s="17"/>
      <c r="V729" s="17" t="str">
        <f t="shared" si="113"/>
        <v/>
      </c>
    </row>
    <row r="730" spans="1:22" ht="21.75" hidden="1" customHeight="1" x14ac:dyDescent="0.25">
      <c r="A730" s="28">
        <v>729</v>
      </c>
      <c r="B730" s="15">
        <v>2286348</v>
      </c>
      <c r="C730" s="16">
        <v>46117</v>
      </c>
      <c r="D730" s="16">
        <v>46119</v>
      </c>
      <c r="E730" s="15" t="s">
        <v>6886</v>
      </c>
      <c r="F730" s="15" t="s">
        <v>166</v>
      </c>
      <c r="H730" s="15">
        <v>504141567</v>
      </c>
      <c r="I730" s="15" t="s">
        <v>6939</v>
      </c>
      <c r="J730" s="15">
        <v>6</v>
      </c>
      <c r="K730" s="15" t="s">
        <v>229</v>
      </c>
      <c r="L730" s="61" t="s">
        <v>5176</v>
      </c>
      <c r="M730" s="15" t="s">
        <v>184</v>
      </c>
      <c r="O730" s="30" t="str">
        <f t="shared" si="107"/>
        <v/>
      </c>
      <c r="P730" s="30" t="str">
        <f t="shared" si="108"/>
        <v>ü</v>
      </c>
      <c r="Q730" s="30" t="str">
        <f t="shared" si="109"/>
        <v>ü</v>
      </c>
      <c r="R730" s="30" t="str">
        <f t="shared" si="110"/>
        <v/>
      </c>
      <c r="S730" s="17" t="str">
        <f t="shared" si="111"/>
        <v/>
      </c>
      <c r="T730" s="17" t="str">
        <f t="shared" si="112"/>
        <v/>
      </c>
      <c r="U730" s="17"/>
      <c r="V730" s="17" t="str">
        <f t="shared" si="113"/>
        <v/>
      </c>
    </row>
    <row r="731" spans="1:22" ht="21.75" hidden="1" customHeight="1" x14ac:dyDescent="0.25">
      <c r="A731" s="28">
        <v>730</v>
      </c>
      <c r="B731" s="15">
        <v>2286344</v>
      </c>
      <c r="C731" s="16">
        <v>46117</v>
      </c>
      <c r="D731" s="16">
        <v>46119</v>
      </c>
      <c r="E731" s="15" t="s">
        <v>6887</v>
      </c>
      <c r="F731" s="15" t="s">
        <v>166</v>
      </c>
      <c r="H731" s="15">
        <v>524754105</v>
      </c>
      <c r="I731" s="15">
        <v>108</v>
      </c>
      <c r="J731" s="15">
        <v>10</v>
      </c>
      <c r="K731" s="15" t="s">
        <v>229</v>
      </c>
      <c r="L731" s="61" t="s">
        <v>6940</v>
      </c>
      <c r="M731" s="15" t="s">
        <v>184</v>
      </c>
      <c r="O731" s="30" t="str">
        <f t="shared" si="107"/>
        <v/>
      </c>
      <c r="P731" s="30" t="str">
        <f t="shared" si="108"/>
        <v/>
      </c>
      <c r="Q731" s="30" t="str">
        <f t="shared" si="109"/>
        <v/>
      </c>
      <c r="R731" s="30" t="str">
        <f t="shared" si="110"/>
        <v/>
      </c>
      <c r="S731" s="17" t="str">
        <f t="shared" si="111"/>
        <v/>
      </c>
      <c r="T731" s="17" t="str">
        <f t="shared" si="112"/>
        <v/>
      </c>
      <c r="U731" s="17"/>
      <c r="V731" s="17" t="str">
        <f t="shared" si="113"/>
        <v/>
      </c>
    </row>
    <row r="732" spans="1:22" ht="21.75" hidden="1" customHeight="1" x14ac:dyDescent="0.25">
      <c r="A732" s="28">
        <v>731</v>
      </c>
      <c r="B732" s="15">
        <v>2286334</v>
      </c>
      <c r="C732" s="16">
        <v>46117</v>
      </c>
      <c r="D732" s="16">
        <v>46120</v>
      </c>
      <c r="E732" s="15" t="s">
        <v>6888</v>
      </c>
      <c r="F732" s="15" t="s">
        <v>166</v>
      </c>
      <c r="H732" s="15">
        <v>505353597</v>
      </c>
      <c r="I732" s="15" t="s">
        <v>4173</v>
      </c>
      <c r="J732" s="15">
        <v>67</v>
      </c>
      <c r="K732" s="15" t="s">
        <v>238</v>
      </c>
      <c r="L732" s="61" t="s">
        <v>6246</v>
      </c>
      <c r="M732" s="15" t="s">
        <v>6447</v>
      </c>
      <c r="O732" s="30" t="str">
        <f t="shared" si="107"/>
        <v>ü</v>
      </c>
      <c r="P732" s="30" t="str">
        <f t="shared" si="108"/>
        <v>ü</v>
      </c>
      <c r="Q732" s="30" t="str">
        <f t="shared" si="109"/>
        <v>ü</v>
      </c>
      <c r="R732" s="30" t="str">
        <f t="shared" si="110"/>
        <v/>
      </c>
      <c r="S732" s="17" t="str">
        <f t="shared" si="111"/>
        <v>ü</v>
      </c>
      <c r="T732" s="17" t="str">
        <f t="shared" si="112"/>
        <v/>
      </c>
      <c r="U732" s="17"/>
      <c r="V732" s="17" t="str">
        <f t="shared" si="113"/>
        <v/>
      </c>
    </row>
    <row r="733" spans="1:22" ht="21.75" hidden="1" customHeight="1" x14ac:dyDescent="0.25">
      <c r="A733" s="28">
        <v>732</v>
      </c>
      <c r="B733" s="15">
        <v>2286324</v>
      </c>
      <c r="C733" s="16">
        <v>46117</v>
      </c>
      <c r="D733" s="16">
        <v>46119</v>
      </c>
      <c r="E733" s="15" t="s">
        <v>6889</v>
      </c>
      <c r="F733" s="15" t="s">
        <v>166</v>
      </c>
      <c r="H733" s="15">
        <v>586996966</v>
      </c>
      <c r="I733" s="15">
        <v>28</v>
      </c>
      <c r="J733" s="15">
        <v>5464</v>
      </c>
      <c r="K733" s="15" t="s">
        <v>237</v>
      </c>
      <c r="L733" s="61" t="s">
        <v>4896</v>
      </c>
      <c r="M733" s="15" t="s">
        <v>158</v>
      </c>
      <c r="O733" s="30" t="str">
        <f t="shared" si="107"/>
        <v>ü</v>
      </c>
      <c r="P733" s="30" t="str">
        <f t="shared" si="108"/>
        <v>ü</v>
      </c>
      <c r="Q733" s="30" t="str">
        <f t="shared" si="109"/>
        <v>ü</v>
      </c>
      <c r="R733" s="30" t="str">
        <f t="shared" si="110"/>
        <v/>
      </c>
      <c r="S733" s="17" t="str">
        <f t="shared" si="111"/>
        <v>ü</v>
      </c>
      <c r="T733" s="17" t="str">
        <f t="shared" si="112"/>
        <v/>
      </c>
      <c r="U733" s="17"/>
      <c r="V733" s="17" t="str">
        <f t="shared" si="113"/>
        <v/>
      </c>
    </row>
    <row r="734" spans="1:22" ht="21.75" hidden="1" customHeight="1" x14ac:dyDescent="0.25">
      <c r="A734" s="28">
        <v>733</v>
      </c>
      <c r="B734" s="15">
        <v>2286320</v>
      </c>
      <c r="C734" s="16">
        <v>46117</v>
      </c>
      <c r="D734" s="16"/>
      <c r="E734" s="15" t="s">
        <v>6890</v>
      </c>
      <c r="H734" s="15">
        <v>506337187</v>
      </c>
      <c r="I734" s="15">
        <v>141</v>
      </c>
      <c r="J734" s="15">
        <v>1817</v>
      </c>
      <c r="K734" s="15" t="s">
        <v>600</v>
      </c>
      <c r="L734" s="61" t="s">
        <v>4913</v>
      </c>
      <c r="O734" s="30" t="str">
        <f t="shared" si="107"/>
        <v>ü</v>
      </c>
      <c r="P734" s="30" t="str">
        <f t="shared" si="108"/>
        <v>ü</v>
      </c>
      <c r="Q734" s="30" t="str">
        <f t="shared" si="109"/>
        <v/>
      </c>
      <c r="R734" s="30" t="str">
        <f t="shared" si="110"/>
        <v/>
      </c>
      <c r="S734" s="17" t="str">
        <f t="shared" si="111"/>
        <v/>
      </c>
      <c r="T734" s="17" t="str">
        <f t="shared" si="112"/>
        <v/>
      </c>
      <c r="U734" s="17"/>
      <c r="V734" s="17" t="str">
        <f t="shared" si="113"/>
        <v/>
      </c>
    </row>
    <row r="735" spans="1:22" ht="21.75" hidden="1" customHeight="1" x14ac:dyDescent="0.25">
      <c r="A735" s="28">
        <v>734</v>
      </c>
      <c r="B735" s="15">
        <v>2286304</v>
      </c>
      <c r="C735" s="16">
        <v>46117</v>
      </c>
      <c r="D735" s="16">
        <v>46119</v>
      </c>
      <c r="E735" s="15" t="s">
        <v>6891</v>
      </c>
      <c r="F735" s="15" t="s">
        <v>159</v>
      </c>
      <c r="H735" s="15">
        <v>563041818</v>
      </c>
      <c r="I735" s="15" t="s">
        <v>6941</v>
      </c>
      <c r="J735" s="15" t="s">
        <v>6942</v>
      </c>
      <c r="K735" s="15" t="s">
        <v>363</v>
      </c>
      <c r="L735" s="61" t="s">
        <v>5872</v>
      </c>
      <c r="M735" s="15" t="s">
        <v>158</v>
      </c>
      <c r="O735" s="30" t="str">
        <f t="shared" si="107"/>
        <v/>
      </c>
      <c r="P735" s="30" t="str">
        <f t="shared" si="108"/>
        <v/>
      </c>
      <c r="Q735" s="30" t="str">
        <f t="shared" si="109"/>
        <v/>
      </c>
      <c r="R735" s="30" t="str">
        <f t="shared" si="110"/>
        <v/>
      </c>
      <c r="S735" s="17" t="str">
        <f t="shared" si="111"/>
        <v/>
      </c>
      <c r="T735" s="17" t="str">
        <f t="shared" si="112"/>
        <v/>
      </c>
      <c r="U735" s="17"/>
      <c r="V735" s="17" t="str">
        <f t="shared" si="113"/>
        <v/>
      </c>
    </row>
    <row r="736" spans="1:22" ht="21.75" hidden="1" customHeight="1" x14ac:dyDescent="0.25">
      <c r="A736" s="28">
        <v>735</v>
      </c>
      <c r="B736" s="15">
        <v>2286298</v>
      </c>
      <c r="C736" s="16">
        <v>46117</v>
      </c>
      <c r="D736" s="16">
        <v>46119</v>
      </c>
      <c r="E736" s="15" t="s">
        <v>6892</v>
      </c>
      <c r="F736" s="15" t="s">
        <v>166</v>
      </c>
      <c r="H736" s="15">
        <v>507272923</v>
      </c>
      <c r="I736" s="15">
        <v>15</v>
      </c>
      <c r="J736" s="15">
        <v>30</v>
      </c>
      <c r="K736" s="15" t="s">
        <v>222</v>
      </c>
      <c r="L736" s="61" t="s">
        <v>5172</v>
      </c>
      <c r="M736" s="15" t="s">
        <v>211</v>
      </c>
      <c r="O736" s="30" t="str">
        <f t="shared" si="107"/>
        <v/>
      </c>
      <c r="P736" s="30" t="str">
        <f t="shared" si="108"/>
        <v/>
      </c>
      <c r="Q736" s="30" t="str">
        <f t="shared" si="109"/>
        <v>ü</v>
      </c>
      <c r="R736" s="30" t="str">
        <f t="shared" si="110"/>
        <v/>
      </c>
      <c r="S736" s="17" t="str">
        <f t="shared" si="111"/>
        <v/>
      </c>
      <c r="T736" s="17" t="str">
        <f t="shared" si="112"/>
        <v/>
      </c>
      <c r="U736" s="17"/>
      <c r="V736" s="17" t="str">
        <f t="shared" si="113"/>
        <v/>
      </c>
    </row>
    <row r="737" spans="1:22" ht="21.75" hidden="1" customHeight="1" x14ac:dyDescent="0.25">
      <c r="A737" s="28">
        <v>736</v>
      </c>
      <c r="B737" s="15">
        <v>2286271</v>
      </c>
      <c r="C737" s="16">
        <v>46117</v>
      </c>
      <c r="D737" s="16"/>
      <c r="E737" s="15" t="s">
        <v>5378</v>
      </c>
      <c r="H737" s="15">
        <v>508682424</v>
      </c>
      <c r="J737" s="15">
        <v>157</v>
      </c>
      <c r="K737" s="15" t="s">
        <v>593</v>
      </c>
      <c r="L737" s="61" t="s">
        <v>5135</v>
      </c>
      <c r="O737" s="30" t="str">
        <f t="shared" si="107"/>
        <v>ü</v>
      </c>
      <c r="P737" s="30" t="str">
        <f t="shared" si="108"/>
        <v>ü</v>
      </c>
      <c r="Q737" s="30" t="str">
        <f t="shared" si="109"/>
        <v>ü</v>
      </c>
      <c r="R737" s="30" t="str">
        <f t="shared" si="110"/>
        <v/>
      </c>
      <c r="S737" s="17" t="str">
        <f t="shared" si="111"/>
        <v>ü</v>
      </c>
      <c r="T737" s="17" t="str">
        <f t="shared" si="112"/>
        <v/>
      </c>
      <c r="U737" s="17"/>
      <c r="V737" s="17" t="str">
        <f t="shared" si="113"/>
        <v/>
      </c>
    </row>
    <row r="738" spans="1:22" ht="21.75" hidden="1" customHeight="1" x14ac:dyDescent="0.25">
      <c r="A738" s="28">
        <v>737</v>
      </c>
      <c r="B738" s="15">
        <v>2286259</v>
      </c>
      <c r="C738" s="16">
        <v>46117</v>
      </c>
      <c r="D738" s="16">
        <v>46119</v>
      </c>
      <c r="E738" s="15" t="s">
        <v>1790</v>
      </c>
      <c r="F738" s="15" t="s">
        <v>166</v>
      </c>
      <c r="H738" s="15">
        <v>504525395</v>
      </c>
      <c r="I738" s="15" t="s">
        <v>6943</v>
      </c>
      <c r="J738" s="15">
        <v>19</v>
      </c>
      <c r="K738" s="15" t="s">
        <v>831</v>
      </c>
      <c r="L738" s="61" t="s">
        <v>4897</v>
      </c>
      <c r="M738" s="15" t="s">
        <v>6447</v>
      </c>
      <c r="O738" s="30" t="str">
        <f t="shared" si="107"/>
        <v>ü</v>
      </c>
      <c r="P738" s="30" t="str">
        <f t="shared" si="108"/>
        <v>ü</v>
      </c>
      <c r="Q738" s="30" t="str">
        <f t="shared" si="109"/>
        <v>ü</v>
      </c>
      <c r="R738" s="30" t="str">
        <f t="shared" si="110"/>
        <v/>
      </c>
      <c r="S738" s="17" t="str">
        <f t="shared" si="111"/>
        <v>ü</v>
      </c>
      <c r="T738" s="17" t="str">
        <f t="shared" si="112"/>
        <v/>
      </c>
      <c r="U738" s="17"/>
      <c r="V738" s="17" t="str">
        <f t="shared" si="113"/>
        <v/>
      </c>
    </row>
    <row r="739" spans="1:22" ht="21.75" hidden="1" customHeight="1" x14ac:dyDescent="0.25">
      <c r="A739" s="28">
        <v>738</v>
      </c>
      <c r="B739" s="15">
        <v>2286256</v>
      </c>
      <c r="C739" s="16">
        <v>46117</v>
      </c>
      <c r="D739" s="16">
        <v>46119</v>
      </c>
      <c r="E739" s="15" t="s">
        <v>6893</v>
      </c>
      <c r="F739" s="15" t="s">
        <v>166</v>
      </c>
      <c r="H739" s="15">
        <v>506433844</v>
      </c>
      <c r="I739" s="15">
        <v>2258</v>
      </c>
      <c r="J739" s="15">
        <v>2258</v>
      </c>
      <c r="K739" s="15" t="s">
        <v>564</v>
      </c>
      <c r="L739" s="61" t="s">
        <v>4905</v>
      </c>
      <c r="M739" s="15" t="s">
        <v>486</v>
      </c>
      <c r="O739" s="30" t="str">
        <f t="shared" si="107"/>
        <v>ü</v>
      </c>
      <c r="P739" s="30" t="str">
        <f t="shared" si="108"/>
        <v>ü</v>
      </c>
      <c r="Q739" s="30" t="str">
        <f t="shared" si="109"/>
        <v>ü</v>
      </c>
      <c r="R739" s="30" t="str">
        <f t="shared" si="110"/>
        <v/>
      </c>
      <c r="S739" s="17" t="str">
        <f t="shared" si="111"/>
        <v>ü</v>
      </c>
      <c r="T739" s="17" t="str">
        <f t="shared" si="112"/>
        <v/>
      </c>
      <c r="U739" s="17"/>
      <c r="V739" s="17" t="str">
        <f t="shared" si="113"/>
        <v>ü</v>
      </c>
    </row>
    <row r="740" spans="1:22" ht="21.75" hidden="1" customHeight="1" x14ac:dyDescent="0.25">
      <c r="A740" s="28">
        <v>739</v>
      </c>
      <c r="B740" s="15">
        <v>2286247</v>
      </c>
      <c r="C740" s="16">
        <v>46117</v>
      </c>
      <c r="D740" s="16">
        <v>46119</v>
      </c>
      <c r="E740" s="15" t="s">
        <v>6894</v>
      </c>
      <c r="F740" s="15" t="s">
        <v>166</v>
      </c>
      <c r="H740" s="15">
        <v>503055525</v>
      </c>
      <c r="I740" s="15">
        <v>2258</v>
      </c>
      <c r="J740" s="15">
        <v>2258</v>
      </c>
      <c r="K740" s="15" t="s">
        <v>564</v>
      </c>
      <c r="L740" s="61" t="s">
        <v>4905</v>
      </c>
      <c r="M740" s="15" t="s">
        <v>486</v>
      </c>
      <c r="O740" s="30" t="str">
        <f t="shared" si="107"/>
        <v>ü</v>
      </c>
      <c r="P740" s="30" t="str">
        <f t="shared" si="108"/>
        <v>ü</v>
      </c>
      <c r="Q740" s="30" t="str">
        <f t="shared" si="109"/>
        <v>ü</v>
      </c>
      <c r="R740" s="30" t="str">
        <f t="shared" si="110"/>
        <v/>
      </c>
      <c r="S740" s="17" t="str">
        <f t="shared" si="111"/>
        <v>ü</v>
      </c>
      <c r="T740" s="17" t="str">
        <f t="shared" si="112"/>
        <v/>
      </c>
      <c r="U740" s="17"/>
      <c r="V740" s="17" t="str">
        <f t="shared" si="113"/>
        <v>ü</v>
      </c>
    </row>
    <row r="741" spans="1:22" ht="21.75" hidden="1" customHeight="1" x14ac:dyDescent="0.25">
      <c r="A741" s="28">
        <v>740</v>
      </c>
      <c r="B741" s="15">
        <v>2286244</v>
      </c>
      <c r="C741" s="16">
        <v>46117</v>
      </c>
      <c r="D741" s="16"/>
      <c r="E741" s="15" t="s">
        <v>6895</v>
      </c>
      <c r="H741" s="15">
        <v>503030588</v>
      </c>
      <c r="I741" s="15">
        <v>311</v>
      </c>
      <c r="J741" s="15">
        <v>344</v>
      </c>
      <c r="K741" s="15" t="s">
        <v>694</v>
      </c>
      <c r="L741" s="61" t="s">
        <v>4927</v>
      </c>
      <c r="O741" s="30" t="str">
        <f t="shared" si="107"/>
        <v/>
      </c>
      <c r="P741" s="30" t="str">
        <f t="shared" si="108"/>
        <v/>
      </c>
      <c r="Q741" s="30" t="str">
        <f t="shared" si="109"/>
        <v/>
      </c>
      <c r="R741" s="30" t="str">
        <f t="shared" si="110"/>
        <v/>
      </c>
      <c r="S741" s="17" t="str">
        <f t="shared" si="111"/>
        <v/>
      </c>
      <c r="T741" s="17" t="str">
        <f t="shared" si="112"/>
        <v/>
      </c>
      <c r="U741" s="17"/>
      <c r="V741" s="17" t="str">
        <f t="shared" si="113"/>
        <v/>
      </c>
    </row>
    <row r="742" spans="1:22" ht="21.75" hidden="1" customHeight="1" x14ac:dyDescent="0.25">
      <c r="A742" s="28">
        <v>741</v>
      </c>
      <c r="B742" s="15">
        <v>2286239</v>
      </c>
      <c r="C742" s="16">
        <v>46117</v>
      </c>
      <c r="D742" s="16">
        <v>46119</v>
      </c>
      <c r="E742" s="15" t="s">
        <v>6896</v>
      </c>
      <c r="F742" s="15" t="s">
        <v>166</v>
      </c>
      <c r="H742" s="15">
        <v>568222220</v>
      </c>
      <c r="I742" s="15">
        <v>2254</v>
      </c>
      <c r="J742" s="15">
        <v>2254</v>
      </c>
      <c r="K742" s="15" t="s">
        <v>564</v>
      </c>
      <c r="L742" s="61" t="s">
        <v>4905</v>
      </c>
      <c r="M742" s="15" t="s">
        <v>486</v>
      </c>
      <c r="O742" s="30" t="str">
        <f t="shared" si="107"/>
        <v>ü</v>
      </c>
      <c r="P742" s="30" t="str">
        <f t="shared" si="108"/>
        <v>ü</v>
      </c>
      <c r="Q742" s="30" t="str">
        <f t="shared" si="109"/>
        <v>ü</v>
      </c>
      <c r="R742" s="30" t="str">
        <f t="shared" si="110"/>
        <v/>
      </c>
      <c r="S742" s="17" t="str">
        <f t="shared" si="111"/>
        <v>ü</v>
      </c>
      <c r="T742" s="17" t="str">
        <f t="shared" si="112"/>
        <v/>
      </c>
      <c r="U742" s="17"/>
      <c r="V742" s="17" t="str">
        <f t="shared" si="113"/>
        <v>ü</v>
      </c>
    </row>
    <row r="743" spans="1:22" ht="21.75" hidden="1" customHeight="1" x14ac:dyDescent="0.25">
      <c r="A743" s="28">
        <v>742</v>
      </c>
      <c r="B743" s="15">
        <v>2286222</v>
      </c>
      <c r="C743" s="16">
        <v>46117</v>
      </c>
      <c r="D743" s="16">
        <v>46119</v>
      </c>
      <c r="E743" s="15" t="s">
        <v>6897</v>
      </c>
      <c r="F743" s="15" t="s">
        <v>166</v>
      </c>
      <c r="H743" s="15">
        <v>505515919</v>
      </c>
      <c r="J743" s="15">
        <v>1969</v>
      </c>
      <c r="K743" s="15" t="s">
        <v>240</v>
      </c>
      <c r="L743" s="61" t="s">
        <v>4896</v>
      </c>
      <c r="M743" s="15" t="s">
        <v>486</v>
      </c>
      <c r="O743" s="30" t="str">
        <f t="shared" si="107"/>
        <v>ü</v>
      </c>
      <c r="P743" s="30" t="str">
        <f t="shared" si="108"/>
        <v>ü</v>
      </c>
      <c r="Q743" s="30" t="str">
        <f t="shared" si="109"/>
        <v>ü</v>
      </c>
      <c r="R743" s="30" t="str">
        <f t="shared" si="110"/>
        <v/>
      </c>
      <c r="S743" s="17" t="str">
        <f t="shared" si="111"/>
        <v>ü</v>
      </c>
      <c r="T743" s="17" t="str">
        <f t="shared" si="112"/>
        <v/>
      </c>
      <c r="U743" s="17"/>
      <c r="V743" s="17" t="str">
        <f t="shared" si="113"/>
        <v/>
      </c>
    </row>
    <row r="744" spans="1:22" ht="21.75" hidden="1" customHeight="1" x14ac:dyDescent="0.25">
      <c r="A744" s="28">
        <v>743</v>
      </c>
      <c r="B744" s="15">
        <v>2286216</v>
      </c>
      <c r="C744" s="16">
        <v>46117</v>
      </c>
      <c r="D744" s="16">
        <v>46119</v>
      </c>
      <c r="E744" s="15" t="s">
        <v>5966</v>
      </c>
      <c r="F744" s="15" t="s">
        <v>166</v>
      </c>
      <c r="H744" s="65">
        <v>503666033</v>
      </c>
      <c r="I744" s="15">
        <v>3718</v>
      </c>
      <c r="J744" s="15">
        <v>3718</v>
      </c>
      <c r="K744" s="15" t="s">
        <v>220</v>
      </c>
      <c r="L744" s="61" t="s">
        <v>4905</v>
      </c>
      <c r="M744" s="15" t="s">
        <v>187</v>
      </c>
      <c r="O744" s="30" t="str">
        <f t="shared" si="107"/>
        <v>ü</v>
      </c>
      <c r="P744" s="30" t="str">
        <f t="shared" si="108"/>
        <v>ü</v>
      </c>
      <c r="Q744" s="30" t="str">
        <f t="shared" si="109"/>
        <v>ü</v>
      </c>
      <c r="R744" s="30" t="str">
        <f t="shared" si="110"/>
        <v/>
      </c>
      <c r="S744" s="17" t="str">
        <f t="shared" si="111"/>
        <v>ü</v>
      </c>
      <c r="T744" s="17" t="str">
        <f t="shared" si="112"/>
        <v/>
      </c>
      <c r="U744" s="17"/>
      <c r="V744" s="17" t="str">
        <f t="shared" si="113"/>
        <v>ü</v>
      </c>
    </row>
    <row r="745" spans="1:22" ht="21.75" hidden="1" customHeight="1" x14ac:dyDescent="0.25">
      <c r="A745" s="28">
        <v>744</v>
      </c>
      <c r="B745" s="15">
        <v>2286200</v>
      </c>
      <c r="C745" s="16">
        <v>46117</v>
      </c>
      <c r="D745" s="16">
        <v>46119</v>
      </c>
      <c r="E745" s="15" t="s">
        <v>6484</v>
      </c>
      <c r="F745" s="15" t="s">
        <v>166</v>
      </c>
      <c r="H745" s="15">
        <v>509014222</v>
      </c>
      <c r="I745" s="15">
        <v>16</v>
      </c>
      <c r="J745" s="15">
        <v>4</v>
      </c>
      <c r="K745" s="15" t="s">
        <v>358</v>
      </c>
      <c r="L745" s="61" t="s">
        <v>4919</v>
      </c>
      <c r="M745" s="15" t="s">
        <v>6447</v>
      </c>
      <c r="O745" s="30" t="str">
        <f t="shared" si="107"/>
        <v/>
      </c>
      <c r="P745" s="30" t="str">
        <f t="shared" si="108"/>
        <v/>
      </c>
      <c r="Q745" s="30" t="str">
        <f t="shared" si="109"/>
        <v>ü</v>
      </c>
      <c r="R745" s="30" t="str">
        <f t="shared" si="110"/>
        <v/>
      </c>
      <c r="S745" s="17" t="str">
        <f t="shared" si="111"/>
        <v/>
      </c>
      <c r="T745" s="17" t="str">
        <f t="shared" si="112"/>
        <v/>
      </c>
      <c r="U745" s="17"/>
      <c r="V745" s="17" t="str">
        <f t="shared" si="113"/>
        <v/>
      </c>
    </row>
    <row r="746" spans="1:22" ht="21.75" hidden="1" customHeight="1" x14ac:dyDescent="0.25">
      <c r="A746" s="28">
        <v>745</v>
      </c>
      <c r="B746" s="15">
        <v>2286183</v>
      </c>
      <c r="C746" s="16">
        <v>46117</v>
      </c>
      <c r="D746" s="16">
        <v>46120</v>
      </c>
      <c r="E746" s="15" t="s">
        <v>5483</v>
      </c>
      <c r="F746" s="15" t="s">
        <v>166</v>
      </c>
      <c r="H746" s="65">
        <v>506161921</v>
      </c>
      <c r="I746" s="15">
        <v>10</v>
      </c>
      <c r="J746" s="15">
        <v>9</v>
      </c>
      <c r="K746" s="15" t="s">
        <v>224</v>
      </c>
      <c r="L746" s="61" t="s">
        <v>5623</v>
      </c>
      <c r="M746" s="15" t="s">
        <v>162</v>
      </c>
      <c r="O746" s="30" t="str">
        <f t="shared" si="107"/>
        <v>ü</v>
      </c>
      <c r="P746" s="30" t="str">
        <f t="shared" si="108"/>
        <v/>
      </c>
      <c r="Q746" s="30" t="str">
        <f t="shared" si="109"/>
        <v>ü</v>
      </c>
      <c r="R746" s="30" t="str">
        <f t="shared" si="110"/>
        <v/>
      </c>
      <c r="S746" s="17" t="str">
        <f t="shared" si="111"/>
        <v>ü</v>
      </c>
      <c r="T746" s="17" t="str">
        <f t="shared" si="112"/>
        <v/>
      </c>
      <c r="U746" s="17"/>
      <c r="V746" s="17" t="str">
        <f t="shared" si="113"/>
        <v/>
      </c>
    </row>
    <row r="747" spans="1:22" ht="21.75" hidden="1" customHeight="1" x14ac:dyDescent="0.25">
      <c r="A747" s="28">
        <v>746</v>
      </c>
      <c r="B747" s="15">
        <v>2286165</v>
      </c>
      <c r="C747" s="16">
        <v>46117</v>
      </c>
      <c r="D747" s="16">
        <v>46119</v>
      </c>
      <c r="E747" s="15" t="s">
        <v>6898</v>
      </c>
      <c r="F747" s="15" t="s">
        <v>166</v>
      </c>
      <c r="H747" s="15">
        <v>547433581</v>
      </c>
      <c r="I747" s="15" t="s">
        <v>963</v>
      </c>
      <c r="J747" s="15" t="s">
        <v>6944</v>
      </c>
      <c r="K747" s="15" t="s">
        <v>480</v>
      </c>
      <c r="L747" s="61" t="s">
        <v>4980</v>
      </c>
      <c r="M747" s="15" t="s">
        <v>6448</v>
      </c>
      <c r="O747" s="30" t="str">
        <f t="shared" si="107"/>
        <v/>
      </c>
      <c r="P747" s="30" t="str">
        <f t="shared" si="108"/>
        <v/>
      </c>
      <c r="Q747" s="30" t="str">
        <f t="shared" si="109"/>
        <v/>
      </c>
      <c r="R747" s="30" t="str">
        <f t="shared" si="110"/>
        <v/>
      </c>
      <c r="S747" s="17" t="str">
        <f t="shared" si="111"/>
        <v/>
      </c>
      <c r="T747" s="17" t="str">
        <f t="shared" si="112"/>
        <v/>
      </c>
      <c r="U747" s="17"/>
      <c r="V747" s="17" t="str">
        <f t="shared" si="113"/>
        <v/>
      </c>
    </row>
    <row r="748" spans="1:22" ht="21.75" hidden="1" customHeight="1" x14ac:dyDescent="0.25">
      <c r="A748" s="28">
        <v>747</v>
      </c>
      <c r="B748" s="15">
        <v>2286162</v>
      </c>
      <c r="C748" s="16">
        <v>46117</v>
      </c>
      <c r="D748" s="16">
        <v>46119</v>
      </c>
      <c r="E748" s="15" t="s">
        <v>6899</v>
      </c>
      <c r="F748" s="15" t="s">
        <v>166</v>
      </c>
      <c r="H748" s="15">
        <v>508824141</v>
      </c>
      <c r="I748" s="15">
        <v>31</v>
      </c>
      <c r="J748" s="15">
        <v>10</v>
      </c>
      <c r="K748" s="15" t="s">
        <v>355</v>
      </c>
      <c r="L748" s="61" t="s">
        <v>5025</v>
      </c>
      <c r="M748" s="15" t="s">
        <v>211</v>
      </c>
      <c r="O748" s="30" t="str">
        <f t="shared" si="107"/>
        <v>ü</v>
      </c>
      <c r="P748" s="30" t="str">
        <f t="shared" si="108"/>
        <v>ü</v>
      </c>
      <c r="Q748" s="30" t="str">
        <f t="shared" si="109"/>
        <v>ü</v>
      </c>
      <c r="R748" s="30" t="str">
        <f t="shared" si="110"/>
        <v/>
      </c>
      <c r="S748" s="17" t="str">
        <f t="shared" si="111"/>
        <v>ü</v>
      </c>
      <c r="T748" s="17" t="str">
        <f t="shared" si="112"/>
        <v/>
      </c>
      <c r="U748" s="17"/>
      <c r="V748" s="17" t="str">
        <f t="shared" si="113"/>
        <v/>
      </c>
    </row>
    <row r="749" spans="1:22" ht="21.75" hidden="1" customHeight="1" x14ac:dyDescent="0.25">
      <c r="A749" s="28">
        <v>748</v>
      </c>
      <c r="B749" s="15">
        <v>2286154</v>
      </c>
      <c r="C749" s="16">
        <v>46117</v>
      </c>
      <c r="D749" s="16">
        <v>46119</v>
      </c>
      <c r="E749" s="15" t="s">
        <v>6900</v>
      </c>
      <c r="F749" s="15" t="s">
        <v>166</v>
      </c>
      <c r="H749" s="15">
        <v>508915777</v>
      </c>
      <c r="I749" s="15">
        <v>8</v>
      </c>
      <c r="J749" s="15">
        <v>2614</v>
      </c>
      <c r="K749" s="15" t="s">
        <v>404</v>
      </c>
      <c r="L749" s="61" t="s">
        <v>4896</v>
      </c>
      <c r="M749" s="15" t="s">
        <v>6448</v>
      </c>
      <c r="O749" s="30" t="str">
        <f t="shared" si="107"/>
        <v>ü</v>
      </c>
      <c r="P749" s="30" t="str">
        <f t="shared" si="108"/>
        <v>ü</v>
      </c>
      <c r="Q749" s="30" t="str">
        <f t="shared" si="109"/>
        <v>ü</v>
      </c>
      <c r="R749" s="30" t="str">
        <f t="shared" si="110"/>
        <v/>
      </c>
      <c r="S749" s="17" t="str">
        <f t="shared" si="111"/>
        <v>ü</v>
      </c>
      <c r="T749" s="17" t="str">
        <f t="shared" si="112"/>
        <v/>
      </c>
      <c r="U749" s="17"/>
      <c r="V749" s="17" t="str">
        <f t="shared" si="113"/>
        <v/>
      </c>
    </row>
    <row r="750" spans="1:22" ht="21.75" hidden="1" customHeight="1" x14ac:dyDescent="0.25">
      <c r="A750" s="28">
        <v>749</v>
      </c>
      <c r="B750" s="15">
        <v>2286147</v>
      </c>
      <c r="C750" s="16">
        <v>46117</v>
      </c>
      <c r="D750" s="16">
        <v>46119</v>
      </c>
      <c r="E750" s="15" t="s">
        <v>6901</v>
      </c>
      <c r="F750" s="15" t="s">
        <v>166</v>
      </c>
      <c r="H750" s="15">
        <v>508857557</v>
      </c>
      <c r="I750" s="15" t="s">
        <v>6945</v>
      </c>
      <c r="J750" s="15">
        <v>4573</v>
      </c>
      <c r="K750" s="15" t="s">
        <v>374</v>
      </c>
      <c r="L750" s="61" t="s">
        <v>5035</v>
      </c>
      <c r="O750" s="30" t="str">
        <f t="shared" si="107"/>
        <v>ü</v>
      </c>
      <c r="P750" s="30" t="str">
        <f t="shared" si="108"/>
        <v/>
      </c>
      <c r="Q750" s="30" t="str">
        <f t="shared" si="109"/>
        <v>ü</v>
      </c>
      <c r="R750" s="30" t="str">
        <f t="shared" si="110"/>
        <v/>
      </c>
      <c r="S750" s="17" t="str">
        <f t="shared" si="111"/>
        <v>ü</v>
      </c>
      <c r="T750" s="17" t="str">
        <f t="shared" si="112"/>
        <v/>
      </c>
      <c r="U750" s="17"/>
      <c r="V750" s="17" t="str">
        <f t="shared" si="113"/>
        <v/>
      </c>
    </row>
    <row r="751" spans="1:22" ht="21.75" hidden="1" customHeight="1" x14ac:dyDescent="0.25">
      <c r="A751" s="28">
        <v>750</v>
      </c>
      <c r="B751" s="15">
        <v>2286136</v>
      </c>
      <c r="C751" s="16">
        <v>46117</v>
      </c>
      <c r="D751" s="16">
        <v>46119</v>
      </c>
      <c r="E751" s="15" t="s">
        <v>5553</v>
      </c>
      <c r="F751" s="15" t="s">
        <v>166</v>
      </c>
      <c r="H751" s="15">
        <v>504260444</v>
      </c>
      <c r="I751" s="15">
        <v>27</v>
      </c>
      <c r="J751" s="15">
        <v>5</v>
      </c>
      <c r="K751" s="15" t="s">
        <v>574</v>
      </c>
      <c r="L751" s="61" t="s">
        <v>4923</v>
      </c>
      <c r="M751" s="15" t="s">
        <v>162</v>
      </c>
      <c r="O751" s="30" t="str">
        <f t="shared" si="107"/>
        <v>ü</v>
      </c>
      <c r="P751" s="30" t="str">
        <f t="shared" si="108"/>
        <v>ü</v>
      </c>
      <c r="Q751" s="30" t="str">
        <f t="shared" si="109"/>
        <v>ü</v>
      </c>
      <c r="R751" s="30" t="str">
        <f t="shared" si="110"/>
        <v/>
      </c>
      <c r="S751" s="17" t="str">
        <f t="shared" si="111"/>
        <v>ü</v>
      </c>
      <c r="T751" s="17" t="str">
        <f t="shared" si="112"/>
        <v/>
      </c>
      <c r="U751" s="17"/>
      <c r="V751" s="17" t="str">
        <f t="shared" si="113"/>
        <v/>
      </c>
    </row>
    <row r="752" spans="1:22" ht="21.75" hidden="1" customHeight="1" x14ac:dyDescent="0.25">
      <c r="A752" s="28">
        <v>751</v>
      </c>
      <c r="B752" s="15">
        <v>2286126</v>
      </c>
      <c r="C752" s="16">
        <v>46117</v>
      </c>
      <c r="D752" s="16">
        <v>46119</v>
      </c>
      <c r="E752" s="15" t="s">
        <v>5565</v>
      </c>
      <c r="F752" s="15" t="s">
        <v>166</v>
      </c>
      <c r="H752" s="15">
        <v>553817087</v>
      </c>
      <c r="I752" s="15">
        <v>3</v>
      </c>
      <c r="J752" s="15">
        <v>4</v>
      </c>
      <c r="K752" s="15" t="s">
        <v>376</v>
      </c>
      <c r="L752" s="61" t="s">
        <v>4985</v>
      </c>
      <c r="M752" s="15" t="s">
        <v>162</v>
      </c>
      <c r="O752" s="30" t="str">
        <f t="shared" si="107"/>
        <v>ü</v>
      </c>
      <c r="P752" s="30" t="str">
        <f t="shared" si="108"/>
        <v>ü</v>
      </c>
      <c r="Q752" s="30" t="str">
        <f t="shared" si="109"/>
        <v/>
      </c>
      <c r="R752" s="30" t="str">
        <f t="shared" si="110"/>
        <v/>
      </c>
      <c r="S752" s="17" t="str">
        <f t="shared" si="111"/>
        <v/>
      </c>
      <c r="T752" s="17" t="str">
        <f t="shared" si="112"/>
        <v/>
      </c>
      <c r="U752" s="17"/>
      <c r="V752" s="17" t="str">
        <f t="shared" si="113"/>
        <v/>
      </c>
    </row>
    <row r="753" spans="1:22" ht="21.75" hidden="1" customHeight="1" x14ac:dyDescent="0.25">
      <c r="A753" s="28">
        <v>752</v>
      </c>
      <c r="B753" s="15">
        <v>2286123</v>
      </c>
      <c r="C753" s="16">
        <v>46117</v>
      </c>
      <c r="D753" s="16">
        <v>46119</v>
      </c>
      <c r="E753" s="15" t="s">
        <v>5565</v>
      </c>
      <c r="F753" s="15" t="s">
        <v>166</v>
      </c>
      <c r="H753" s="15">
        <v>558881616</v>
      </c>
      <c r="I753" s="15">
        <v>2</v>
      </c>
      <c r="J753" s="15">
        <v>9</v>
      </c>
      <c r="K753" s="15" t="s">
        <v>376</v>
      </c>
      <c r="L753" s="61" t="s">
        <v>4985</v>
      </c>
      <c r="M753" s="15" t="s">
        <v>162</v>
      </c>
      <c r="O753" s="30" t="str">
        <f t="shared" si="107"/>
        <v>ü</v>
      </c>
      <c r="P753" s="30" t="str">
        <f t="shared" si="108"/>
        <v>ü</v>
      </c>
      <c r="Q753" s="30" t="str">
        <f t="shared" si="109"/>
        <v/>
      </c>
      <c r="R753" s="30" t="str">
        <f t="shared" si="110"/>
        <v/>
      </c>
      <c r="S753" s="17" t="str">
        <f t="shared" si="111"/>
        <v/>
      </c>
      <c r="T753" s="17" t="str">
        <f t="shared" si="112"/>
        <v/>
      </c>
      <c r="U753" s="17"/>
      <c r="V753" s="17" t="str">
        <f t="shared" si="113"/>
        <v/>
      </c>
    </row>
    <row r="754" spans="1:22" ht="21.75" hidden="1" customHeight="1" x14ac:dyDescent="0.25">
      <c r="A754" s="28">
        <v>753</v>
      </c>
      <c r="B754" s="15">
        <v>2286120</v>
      </c>
      <c r="C754" s="16">
        <v>46117</v>
      </c>
      <c r="D754" s="16"/>
      <c r="E754" s="15" t="s">
        <v>5417</v>
      </c>
      <c r="H754" s="15">
        <v>505888514</v>
      </c>
      <c r="I754" s="15">
        <v>2231</v>
      </c>
      <c r="J754" s="15">
        <v>2231</v>
      </c>
      <c r="K754" s="15" t="s">
        <v>600</v>
      </c>
      <c r="L754" s="61" t="s">
        <v>4896</v>
      </c>
      <c r="O754" s="30" t="str">
        <f t="shared" si="107"/>
        <v>ü</v>
      </c>
      <c r="P754" s="30" t="str">
        <f t="shared" si="108"/>
        <v>ü</v>
      </c>
      <c r="Q754" s="30" t="str">
        <f t="shared" si="109"/>
        <v>ü</v>
      </c>
      <c r="R754" s="30" t="str">
        <f t="shared" si="110"/>
        <v/>
      </c>
      <c r="S754" s="17" t="str">
        <f t="shared" si="111"/>
        <v>ü</v>
      </c>
      <c r="T754" s="17" t="str">
        <f t="shared" si="112"/>
        <v/>
      </c>
      <c r="U754" s="17"/>
      <c r="V754" s="17" t="str">
        <f t="shared" si="113"/>
        <v/>
      </c>
    </row>
    <row r="755" spans="1:22" ht="21.75" hidden="1" customHeight="1" x14ac:dyDescent="0.25">
      <c r="A755" s="28">
        <v>754</v>
      </c>
      <c r="B755" s="15">
        <v>2286101</v>
      </c>
      <c r="C755" s="16">
        <v>46117</v>
      </c>
      <c r="D755" s="16">
        <v>46119</v>
      </c>
      <c r="E755" s="15" t="s">
        <v>6902</v>
      </c>
      <c r="F755" s="15" t="s">
        <v>157</v>
      </c>
      <c r="H755" s="15">
        <v>507474242</v>
      </c>
      <c r="I755" s="15">
        <v>0</v>
      </c>
      <c r="J755" s="15" t="s">
        <v>6946</v>
      </c>
      <c r="K755" s="15" t="s">
        <v>809</v>
      </c>
      <c r="L755" s="61" t="s">
        <v>5032</v>
      </c>
      <c r="M755" s="15" t="s">
        <v>214</v>
      </c>
      <c r="O755" s="30" t="str">
        <f t="shared" si="107"/>
        <v/>
      </c>
      <c r="P755" s="30" t="str">
        <f t="shared" si="108"/>
        <v>ü</v>
      </c>
      <c r="Q755" s="30" t="str">
        <f t="shared" si="109"/>
        <v/>
      </c>
      <c r="R755" s="30" t="str">
        <f t="shared" si="110"/>
        <v/>
      </c>
      <c r="S755" s="17" t="str">
        <f t="shared" si="111"/>
        <v/>
      </c>
      <c r="T755" s="17" t="str">
        <f t="shared" si="112"/>
        <v/>
      </c>
      <c r="U755" s="17"/>
      <c r="V755" s="17" t="str">
        <f t="shared" si="113"/>
        <v/>
      </c>
    </row>
    <row r="756" spans="1:22" ht="21.75" hidden="1" customHeight="1" x14ac:dyDescent="0.25">
      <c r="A756" s="28">
        <v>755</v>
      </c>
      <c r="B756" s="15">
        <v>2286071</v>
      </c>
      <c r="C756" s="16">
        <v>46117</v>
      </c>
      <c r="D756" s="16">
        <v>46119</v>
      </c>
      <c r="E756" s="15" t="s">
        <v>6903</v>
      </c>
      <c r="F756" s="15" t="s">
        <v>166</v>
      </c>
      <c r="H756" s="15">
        <v>506563015</v>
      </c>
      <c r="I756" s="15">
        <v>58</v>
      </c>
      <c r="J756" s="15">
        <v>425</v>
      </c>
      <c r="K756" s="15" t="s">
        <v>358</v>
      </c>
      <c r="L756" s="61" t="s">
        <v>6947</v>
      </c>
      <c r="M756" s="15" t="s">
        <v>6447</v>
      </c>
      <c r="O756" s="30" t="str">
        <f t="shared" si="107"/>
        <v/>
      </c>
      <c r="P756" s="30" t="str">
        <f t="shared" si="108"/>
        <v/>
      </c>
      <c r="Q756" s="30" t="str">
        <f t="shared" si="109"/>
        <v/>
      </c>
      <c r="R756" s="30" t="str">
        <f t="shared" si="110"/>
        <v/>
      </c>
      <c r="S756" s="17" t="str">
        <f t="shared" si="111"/>
        <v/>
      </c>
      <c r="T756" s="17" t="str">
        <f t="shared" si="112"/>
        <v/>
      </c>
      <c r="U756" s="17"/>
      <c r="V756" s="17" t="str">
        <f t="shared" si="113"/>
        <v/>
      </c>
    </row>
    <row r="757" spans="1:22" ht="21.75" hidden="1" customHeight="1" x14ac:dyDescent="0.25">
      <c r="A757" s="28">
        <v>756</v>
      </c>
      <c r="B757" s="15">
        <v>2286063</v>
      </c>
      <c r="C757" s="16">
        <v>46117</v>
      </c>
      <c r="D757" s="16">
        <v>46119</v>
      </c>
      <c r="E757" s="15" t="s">
        <v>6904</v>
      </c>
      <c r="F757" s="15" t="s">
        <v>166</v>
      </c>
      <c r="H757" s="15">
        <v>582070772</v>
      </c>
      <c r="I757" s="15">
        <v>81</v>
      </c>
      <c r="J757" s="15" t="s">
        <v>851</v>
      </c>
      <c r="K757" s="15" t="s">
        <v>344</v>
      </c>
      <c r="L757" s="61" t="s">
        <v>5806</v>
      </c>
      <c r="M757" s="15" t="s">
        <v>165</v>
      </c>
      <c r="O757" s="30" t="str">
        <f t="shared" si="107"/>
        <v/>
      </c>
      <c r="P757" s="30" t="str">
        <f t="shared" si="108"/>
        <v/>
      </c>
      <c r="Q757" s="30" t="str">
        <f t="shared" si="109"/>
        <v/>
      </c>
      <c r="R757" s="30" t="str">
        <f t="shared" si="110"/>
        <v/>
      </c>
      <c r="S757" s="17" t="str">
        <f t="shared" si="111"/>
        <v/>
      </c>
      <c r="T757" s="17" t="str">
        <f t="shared" si="112"/>
        <v/>
      </c>
      <c r="U757" s="17"/>
      <c r="V757" s="17" t="str">
        <f t="shared" si="113"/>
        <v/>
      </c>
    </row>
    <row r="758" spans="1:22" ht="21.75" hidden="1" customHeight="1" x14ac:dyDescent="0.25">
      <c r="A758" s="28">
        <v>757</v>
      </c>
      <c r="B758" s="15">
        <v>2286062</v>
      </c>
      <c r="C758" s="16">
        <v>46117</v>
      </c>
      <c r="D758" s="16">
        <v>46119</v>
      </c>
      <c r="E758" s="15" t="s">
        <v>6904</v>
      </c>
      <c r="F758" s="15" t="s">
        <v>166</v>
      </c>
      <c r="H758" s="15">
        <v>509222205</v>
      </c>
      <c r="I758" s="15">
        <v>8</v>
      </c>
      <c r="J758" s="15">
        <v>15</v>
      </c>
      <c r="K758" s="15" t="s">
        <v>344</v>
      </c>
      <c r="L758" s="61" t="s">
        <v>4901</v>
      </c>
      <c r="M758" s="15" t="s">
        <v>165</v>
      </c>
      <c r="O758" s="30" t="str">
        <f t="shared" si="107"/>
        <v/>
      </c>
      <c r="P758" s="30" t="str">
        <f t="shared" si="108"/>
        <v/>
      </c>
      <c r="Q758" s="30" t="str">
        <f t="shared" si="109"/>
        <v/>
      </c>
      <c r="R758" s="30" t="str">
        <f t="shared" si="110"/>
        <v/>
      </c>
      <c r="S758" s="17" t="str">
        <f t="shared" si="111"/>
        <v/>
      </c>
      <c r="T758" s="17" t="str">
        <f t="shared" si="112"/>
        <v/>
      </c>
      <c r="U758" s="17"/>
      <c r="V758" s="17" t="str">
        <f t="shared" si="113"/>
        <v/>
      </c>
    </row>
    <row r="759" spans="1:22" ht="21.75" hidden="1" customHeight="1" x14ac:dyDescent="0.25">
      <c r="A759" s="28">
        <v>758</v>
      </c>
      <c r="B759" s="15">
        <v>2286058</v>
      </c>
      <c r="C759" s="16">
        <v>46117</v>
      </c>
      <c r="D759" s="16">
        <v>46119</v>
      </c>
      <c r="E759" s="15" t="s">
        <v>6905</v>
      </c>
      <c r="F759" s="15" t="s">
        <v>166</v>
      </c>
      <c r="H759" s="15">
        <v>506267575</v>
      </c>
      <c r="I759" s="15">
        <v>3</v>
      </c>
      <c r="J759" s="15">
        <v>8</v>
      </c>
      <c r="K759" s="15" t="s">
        <v>222</v>
      </c>
      <c r="L759" s="61" t="s">
        <v>5222</v>
      </c>
      <c r="M759" s="15" t="s">
        <v>211</v>
      </c>
      <c r="O759" s="30" t="str">
        <f t="shared" si="107"/>
        <v/>
      </c>
      <c r="P759" s="30" t="str">
        <f t="shared" si="108"/>
        <v/>
      </c>
      <c r="Q759" s="30" t="str">
        <f t="shared" si="109"/>
        <v>ü</v>
      </c>
      <c r="R759" s="30" t="str">
        <f t="shared" si="110"/>
        <v/>
      </c>
      <c r="S759" s="17" t="str">
        <f t="shared" si="111"/>
        <v>ü</v>
      </c>
      <c r="T759" s="17" t="str">
        <f t="shared" si="112"/>
        <v/>
      </c>
      <c r="U759" s="17"/>
      <c r="V759" s="17" t="str">
        <f t="shared" si="113"/>
        <v/>
      </c>
    </row>
    <row r="760" spans="1:22" ht="21.75" hidden="1" customHeight="1" x14ac:dyDescent="0.25">
      <c r="A760" s="28">
        <v>759</v>
      </c>
      <c r="B760" s="15">
        <v>2286055</v>
      </c>
      <c r="C760" s="16">
        <v>46117</v>
      </c>
      <c r="D760" s="16">
        <v>46119</v>
      </c>
      <c r="E760" s="15" t="s">
        <v>6906</v>
      </c>
      <c r="F760" s="15" t="s">
        <v>166</v>
      </c>
      <c r="H760" s="15">
        <v>505151094</v>
      </c>
      <c r="I760" s="15">
        <v>4</v>
      </c>
      <c r="J760" s="15">
        <v>23</v>
      </c>
      <c r="K760" s="15" t="s">
        <v>376</v>
      </c>
      <c r="L760" s="61" t="s">
        <v>4905</v>
      </c>
      <c r="M760" s="15" t="s">
        <v>162</v>
      </c>
      <c r="O760" s="30" t="str">
        <f t="shared" si="107"/>
        <v>ü</v>
      </c>
      <c r="P760" s="30" t="str">
        <f t="shared" si="108"/>
        <v>ü</v>
      </c>
      <c r="Q760" s="30" t="str">
        <f t="shared" si="109"/>
        <v>ü</v>
      </c>
      <c r="R760" s="30" t="str">
        <f t="shared" si="110"/>
        <v/>
      </c>
      <c r="S760" s="17" t="str">
        <f t="shared" si="111"/>
        <v>ü</v>
      </c>
      <c r="T760" s="17" t="str">
        <f t="shared" si="112"/>
        <v/>
      </c>
      <c r="U760" s="17"/>
      <c r="V760" s="17" t="str">
        <f t="shared" si="113"/>
        <v>ü</v>
      </c>
    </row>
    <row r="761" spans="1:22" ht="21.75" hidden="1" customHeight="1" x14ac:dyDescent="0.25">
      <c r="A761" s="28">
        <v>760</v>
      </c>
      <c r="B761" s="15">
        <v>2286039</v>
      </c>
      <c r="C761" s="16">
        <v>46117</v>
      </c>
      <c r="D761" s="32">
        <v>46119</v>
      </c>
      <c r="E761" s="15" t="s">
        <v>6907</v>
      </c>
      <c r="F761" s="31" t="s">
        <v>166</v>
      </c>
      <c r="H761" s="15">
        <v>521700009</v>
      </c>
      <c r="I761" s="15">
        <v>0</v>
      </c>
      <c r="J761" s="15">
        <v>1026</v>
      </c>
      <c r="K761" s="15" t="s">
        <v>227</v>
      </c>
      <c r="L761" s="61" t="s">
        <v>5623</v>
      </c>
      <c r="M761" s="31" t="s">
        <v>182</v>
      </c>
      <c r="O761" s="30" t="str">
        <f t="shared" si="107"/>
        <v>ü</v>
      </c>
      <c r="P761" s="30" t="str">
        <f t="shared" si="108"/>
        <v/>
      </c>
      <c r="Q761" s="30" t="str">
        <f t="shared" si="109"/>
        <v>ü</v>
      </c>
      <c r="R761" s="30" t="str">
        <f t="shared" si="110"/>
        <v/>
      </c>
      <c r="S761" s="17" t="str">
        <f t="shared" si="111"/>
        <v>ü</v>
      </c>
      <c r="T761" s="17" t="str">
        <f t="shared" si="112"/>
        <v/>
      </c>
      <c r="U761" s="17"/>
      <c r="V761" s="17" t="str">
        <f t="shared" si="113"/>
        <v/>
      </c>
    </row>
    <row r="762" spans="1:22" ht="21.75" hidden="1" customHeight="1" x14ac:dyDescent="0.25">
      <c r="A762" s="28">
        <v>761</v>
      </c>
      <c r="B762" s="15">
        <v>2286038</v>
      </c>
      <c r="C762" s="16">
        <v>46117</v>
      </c>
      <c r="D762" s="16">
        <v>46119</v>
      </c>
      <c r="E762" s="15" t="s">
        <v>6908</v>
      </c>
      <c r="F762" s="15" t="s">
        <v>210</v>
      </c>
      <c r="H762" s="15">
        <v>551560978</v>
      </c>
      <c r="I762" s="15" t="s">
        <v>6948</v>
      </c>
      <c r="J762" s="15">
        <v>409</v>
      </c>
      <c r="K762" s="15" t="s">
        <v>950</v>
      </c>
      <c r="L762" s="61" t="s">
        <v>5872</v>
      </c>
      <c r="M762" s="15" t="s">
        <v>214</v>
      </c>
      <c r="O762" s="30" t="str">
        <f t="shared" si="107"/>
        <v/>
      </c>
      <c r="P762" s="30" t="str">
        <f t="shared" si="108"/>
        <v/>
      </c>
      <c r="Q762" s="30" t="str">
        <f t="shared" si="109"/>
        <v/>
      </c>
      <c r="R762" s="30" t="str">
        <f t="shared" si="110"/>
        <v/>
      </c>
      <c r="S762" s="17" t="str">
        <f t="shared" si="111"/>
        <v/>
      </c>
      <c r="T762" s="17" t="str">
        <f t="shared" si="112"/>
        <v/>
      </c>
      <c r="U762" s="17"/>
      <c r="V762" s="17" t="str">
        <f t="shared" si="113"/>
        <v/>
      </c>
    </row>
    <row r="763" spans="1:22" ht="21.75" hidden="1" customHeight="1" x14ac:dyDescent="0.25">
      <c r="A763" s="28">
        <v>762</v>
      </c>
      <c r="B763" s="15">
        <v>2286021</v>
      </c>
      <c r="C763" s="16">
        <v>46117</v>
      </c>
      <c r="D763" s="16">
        <v>46119</v>
      </c>
      <c r="E763" s="15" t="s">
        <v>5476</v>
      </c>
      <c r="F763" s="15" t="s">
        <v>166</v>
      </c>
      <c r="H763" s="15">
        <v>501774714</v>
      </c>
      <c r="I763" s="15">
        <v>40</v>
      </c>
      <c r="J763" s="15">
        <v>1205</v>
      </c>
      <c r="K763" s="15" t="s">
        <v>1105</v>
      </c>
      <c r="L763" s="61" t="s">
        <v>4905</v>
      </c>
      <c r="M763" s="15" t="s">
        <v>486</v>
      </c>
      <c r="O763" s="30" t="str">
        <f t="shared" si="107"/>
        <v>ü</v>
      </c>
      <c r="P763" s="30" t="str">
        <f t="shared" si="108"/>
        <v>ü</v>
      </c>
      <c r="Q763" s="30" t="str">
        <f t="shared" si="109"/>
        <v>ü</v>
      </c>
      <c r="R763" s="30" t="str">
        <f t="shared" si="110"/>
        <v/>
      </c>
      <c r="S763" s="17" t="str">
        <f t="shared" si="111"/>
        <v>ü</v>
      </c>
      <c r="T763" s="17" t="str">
        <f t="shared" si="112"/>
        <v/>
      </c>
      <c r="U763" s="17"/>
      <c r="V763" s="17" t="str">
        <f t="shared" si="113"/>
        <v>ü</v>
      </c>
    </row>
    <row r="764" spans="1:22" ht="21.75" hidden="1" customHeight="1" x14ac:dyDescent="0.25">
      <c r="A764" s="28">
        <v>763</v>
      </c>
      <c r="B764" s="15">
        <v>2286016</v>
      </c>
      <c r="C764" s="16">
        <v>46117</v>
      </c>
      <c r="D764" s="16">
        <v>46119</v>
      </c>
      <c r="E764" s="15" t="s">
        <v>6909</v>
      </c>
      <c r="F764" s="15" t="s">
        <v>166</v>
      </c>
      <c r="H764" s="65">
        <v>561106588</v>
      </c>
      <c r="I764" s="15">
        <v>89</v>
      </c>
      <c r="J764" s="15">
        <v>900</v>
      </c>
      <c r="K764" s="15" t="s">
        <v>237</v>
      </c>
      <c r="L764" s="61" t="s">
        <v>5499</v>
      </c>
      <c r="M764" s="15" t="s">
        <v>158</v>
      </c>
      <c r="O764" s="30" t="str">
        <f t="shared" si="107"/>
        <v>ü</v>
      </c>
      <c r="P764" s="30" t="str">
        <f t="shared" si="108"/>
        <v/>
      </c>
      <c r="Q764" s="30" t="str">
        <f t="shared" si="109"/>
        <v>ü</v>
      </c>
      <c r="R764" s="30" t="str">
        <f t="shared" si="110"/>
        <v/>
      </c>
      <c r="S764" s="17" t="str">
        <f t="shared" si="111"/>
        <v>ü</v>
      </c>
      <c r="T764" s="17" t="str">
        <f t="shared" si="112"/>
        <v/>
      </c>
      <c r="U764" s="17"/>
      <c r="V764" s="17" t="str">
        <f t="shared" si="113"/>
        <v/>
      </c>
    </row>
    <row r="765" spans="1:22" ht="21.75" hidden="1" customHeight="1" x14ac:dyDescent="0.25">
      <c r="A765" s="28">
        <v>764</v>
      </c>
      <c r="B765" s="15">
        <v>2286014</v>
      </c>
      <c r="C765" s="16">
        <v>46117</v>
      </c>
      <c r="D765" s="16">
        <v>46119</v>
      </c>
      <c r="E765" s="15" t="s">
        <v>6910</v>
      </c>
      <c r="F765" s="15" t="s">
        <v>166</v>
      </c>
      <c r="H765" s="15">
        <v>502722884</v>
      </c>
      <c r="I765" s="15">
        <v>23</v>
      </c>
      <c r="J765" s="15">
        <v>9</v>
      </c>
      <c r="K765" s="15" t="s">
        <v>1235</v>
      </c>
      <c r="L765" s="61" t="s">
        <v>4923</v>
      </c>
      <c r="M765" s="15" t="s">
        <v>165</v>
      </c>
      <c r="O765" s="30" t="str">
        <f t="shared" si="107"/>
        <v>ü</v>
      </c>
      <c r="P765" s="30" t="str">
        <f t="shared" si="108"/>
        <v>ü</v>
      </c>
      <c r="Q765" s="30" t="str">
        <f t="shared" si="109"/>
        <v>ü</v>
      </c>
      <c r="R765" s="30" t="str">
        <f t="shared" si="110"/>
        <v/>
      </c>
      <c r="S765" s="17" t="str">
        <f t="shared" si="111"/>
        <v>ü</v>
      </c>
      <c r="T765" s="17" t="str">
        <f t="shared" si="112"/>
        <v/>
      </c>
      <c r="U765" s="17"/>
      <c r="V765" s="17" t="str">
        <f t="shared" si="113"/>
        <v/>
      </c>
    </row>
    <row r="766" spans="1:22" ht="21.75" hidden="1" customHeight="1" x14ac:dyDescent="0.25">
      <c r="A766" s="28">
        <v>765</v>
      </c>
      <c r="B766" s="15">
        <v>2286003</v>
      </c>
      <c r="C766" s="16">
        <v>46117</v>
      </c>
      <c r="D766" s="16"/>
      <c r="E766" s="15" t="s">
        <v>6911</v>
      </c>
      <c r="H766" s="15">
        <v>505870587</v>
      </c>
      <c r="I766" s="15" t="s">
        <v>2666</v>
      </c>
      <c r="J766" s="15">
        <v>15</v>
      </c>
      <c r="K766" s="15" t="s">
        <v>561</v>
      </c>
      <c r="L766" s="61" t="s">
        <v>5146</v>
      </c>
      <c r="O766" s="30" t="str">
        <f t="shared" si="107"/>
        <v>ü</v>
      </c>
      <c r="P766" s="30" t="str">
        <f t="shared" si="108"/>
        <v/>
      </c>
      <c r="Q766" s="30" t="str">
        <f t="shared" si="109"/>
        <v>ü</v>
      </c>
      <c r="R766" s="30" t="str">
        <f t="shared" si="110"/>
        <v/>
      </c>
      <c r="S766" s="17" t="str">
        <f t="shared" si="111"/>
        <v/>
      </c>
      <c r="T766" s="17" t="str">
        <f t="shared" si="112"/>
        <v/>
      </c>
      <c r="U766" s="17"/>
      <c r="V766" s="17" t="str">
        <f t="shared" si="113"/>
        <v/>
      </c>
    </row>
    <row r="767" spans="1:22" ht="21.75" hidden="1" customHeight="1" x14ac:dyDescent="0.25">
      <c r="A767" s="28">
        <v>766</v>
      </c>
      <c r="B767" s="15">
        <v>2285997</v>
      </c>
      <c r="C767" s="16">
        <v>46117</v>
      </c>
      <c r="D767" s="16">
        <v>46119</v>
      </c>
      <c r="E767" s="15" t="s">
        <v>6912</v>
      </c>
      <c r="F767" s="15" t="s">
        <v>166</v>
      </c>
      <c r="H767" s="15">
        <v>505782147</v>
      </c>
      <c r="I767" s="15">
        <v>24</v>
      </c>
      <c r="J767" s="15" t="s">
        <v>2241</v>
      </c>
      <c r="K767" s="15" t="s">
        <v>240</v>
      </c>
      <c r="L767" s="61" t="s">
        <v>5438</v>
      </c>
      <c r="M767" s="15" t="s">
        <v>6447</v>
      </c>
      <c r="O767" s="30" t="str">
        <f t="shared" si="107"/>
        <v>ü</v>
      </c>
      <c r="P767" s="30" t="str">
        <f t="shared" si="108"/>
        <v/>
      </c>
      <c r="Q767" s="30" t="str">
        <f t="shared" si="109"/>
        <v/>
      </c>
      <c r="R767" s="30" t="str">
        <f t="shared" si="110"/>
        <v/>
      </c>
      <c r="S767" s="17" t="str">
        <f t="shared" si="111"/>
        <v/>
      </c>
      <c r="T767" s="17" t="str">
        <f t="shared" si="112"/>
        <v/>
      </c>
      <c r="U767" s="17"/>
      <c r="V767" s="17" t="str">
        <f t="shared" si="113"/>
        <v/>
      </c>
    </row>
    <row r="768" spans="1:22" ht="21.75" hidden="1" customHeight="1" x14ac:dyDescent="0.25">
      <c r="A768" s="28">
        <v>767</v>
      </c>
      <c r="B768" s="28">
        <v>2285993</v>
      </c>
      <c r="C768" s="29">
        <v>46117</v>
      </c>
      <c r="D768" s="16">
        <v>46119</v>
      </c>
      <c r="E768" s="28" t="s">
        <v>6913</v>
      </c>
      <c r="F768" s="15" t="s">
        <v>166</v>
      </c>
      <c r="G768" s="28"/>
      <c r="H768" s="28">
        <v>50105888</v>
      </c>
      <c r="I768" s="28">
        <v>136</v>
      </c>
      <c r="J768" s="28">
        <v>992</v>
      </c>
      <c r="K768" s="28" t="s">
        <v>237</v>
      </c>
      <c r="L768" s="62" t="s">
        <v>4905</v>
      </c>
      <c r="M768" s="15" t="s">
        <v>158</v>
      </c>
      <c r="O768" s="30" t="str">
        <f t="shared" si="107"/>
        <v>ü</v>
      </c>
      <c r="P768" s="30" t="str">
        <f t="shared" si="108"/>
        <v>ü</v>
      </c>
      <c r="Q768" s="30" t="str">
        <f t="shared" si="109"/>
        <v>ü</v>
      </c>
      <c r="R768" s="30" t="str">
        <f t="shared" si="110"/>
        <v/>
      </c>
      <c r="S768" s="17" t="str">
        <f t="shared" si="111"/>
        <v>ü</v>
      </c>
      <c r="T768" s="17" t="str">
        <f t="shared" si="112"/>
        <v/>
      </c>
      <c r="U768" s="17"/>
      <c r="V768" s="17" t="str">
        <f t="shared" si="113"/>
        <v>ü</v>
      </c>
    </row>
    <row r="769" spans="1:22" ht="21.75" hidden="1" customHeight="1" x14ac:dyDescent="0.25">
      <c r="A769" s="28">
        <v>768</v>
      </c>
      <c r="B769" s="70">
        <v>2287759</v>
      </c>
      <c r="C769" s="71">
        <v>46118</v>
      </c>
      <c r="D769" s="16">
        <v>46118</v>
      </c>
      <c r="E769" s="70" t="s">
        <v>6949</v>
      </c>
      <c r="F769" s="15" t="s">
        <v>166</v>
      </c>
      <c r="G769" s="72"/>
      <c r="H769" s="28">
        <v>503606363</v>
      </c>
      <c r="I769" s="70">
        <v>28</v>
      </c>
      <c r="J769" s="70">
        <v>2</v>
      </c>
      <c r="K769" s="70" t="s">
        <v>589</v>
      </c>
      <c r="L769" s="70" t="s">
        <v>4905</v>
      </c>
      <c r="M769" s="15" t="s">
        <v>164</v>
      </c>
      <c r="O769" s="30" t="str">
        <f t="shared" si="107"/>
        <v>ü</v>
      </c>
      <c r="P769" s="30" t="str">
        <f t="shared" ref="P769:P832" si="114">IF(COUNTIF(L769,"*صراصير*")&gt;=1,"ü","")</f>
        <v>ü</v>
      </c>
      <c r="Q769" s="30" t="str">
        <f t="shared" ref="Q769:Q832" si="115">IF(COUNTIF(L769,"*بعوض*")&gt;=1,"ü","")</f>
        <v>ü</v>
      </c>
      <c r="R769" s="30" t="str">
        <f t="shared" ref="R769:R832" si="116">IF(COUNTIF(L769,"*باعوض*")&gt;=1,"ü","")</f>
        <v/>
      </c>
      <c r="S769" s="17" t="str">
        <f t="shared" ref="S769:S832" si="117">IF(COUNTIF(L769,"*ذباب*")&gt;=1,"ü","")</f>
        <v>ü</v>
      </c>
      <c r="T769" s="17" t="str">
        <f t="shared" ref="T769:T832" si="118">IF(COUNTIF(L769,"*فئران*")&gt;=1,"ü","")</f>
        <v/>
      </c>
      <c r="U769" s="17"/>
      <c r="V769" s="17" t="str">
        <f t="shared" ref="V769:V832" si="119">IF(COUNTIF(L769,"*عقارب*")&gt;=1,"ü","")</f>
        <v>ü</v>
      </c>
    </row>
    <row r="770" spans="1:22" ht="21.75" hidden="1" customHeight="1" x14ac:dyDescent="0.25">
      <c r="A770" s="28">
        <v>769</v>
      </c>
      <c r="B770" s="31">
        <v>2285798</v>
      </c>
      <c r="C770" s="32">
        <v>46116</v>
      </c>
      <c r="D770" s="32">
        <v>46118</v>
      </c>
      <c r="E770" s="31" t="s">
        <v>6738</v>
      </c>
      <c r="F770" s="31" t="s">
        <v>166</v>
      </c>
      <c r="G770" s="31"/>
      <c r="H770" s="28">
        <v>507444766</v>
      </c>
      <c r="I770" s="31"/>
      <c r="J770" s="31"/>
      <c r="K770" s="70" t="s">
        <v>227</v>
      </c>
      <c r="L770" s="70" t="s">
        <v>4905</v>
      </c>
      <c r="M770" s="15" t="s">
        <v>158</v>
      </c>
      <c r="O770" s="30" t="str">
        <f t="shared" si="107"/>
        <v>ü</v>
      </c>
      <c r="P770" s="30" t="str">
        <f t="shared" si="114"/>
        <v>ü</v>
      </c>
      <c r="Q770" s="30" t="str">
        <f t="shared" si="115"/>
        <v>ü</v>
      </c>
      <c r="R770" s="30" t="str">
        <f t="shared" si="116"/>
        <v/>
      </c>
      <c r="S770" s="17" t="str">
        <f t="shared" si="117"/>
        <v>ü</v>
      </c>
      <c r="T770" s="17" t="str">
        <f t="shared" si="118"/>
        <v/>
      </c>
      <c r="U770" s="17"/>
      <c r="V770" s="17" t="str">
        <f t="shared" si="119"/>
        <v>ü</v>
      </c>
    </row>
    <row r="771" spans="1:22" ht="21.75" hidden="1" customHeight="1" x14ac:dyDescent="0.25">
      <c r="A771" s="28">
        <v>770</v>
      </c>
      <c r="B771" s="15">
        <v>2288728</v>
      </c>
      <c r="C771" s="16">
        <v>46119</v>
      </c>
      <c r="D771" s="16"/>
      <c r="E771" s="15" t="s">
        <v>6352</v>
      </c>
      <c r="H771" s="15">
        <v>507179377</v>
      </c>
      <c r="I771" s="15">
        <v>4</v>
      </c>
      <c r="J771" s="15">
        <v>10</v>
      </c>
      <c r="K771" s="15" t="s">
        <v>368</v>
      </c>
      <c r="L771" s="61" t="s">
        <v>5163</v>
      </c>
      <c r="O771" s="30" t="str">
        <f t="shared" ref="O771:O834" si="120">IF(COUNTIF($L771,"*نمل*")&gt;=1,"ü","")</f>
        <v/>
      </c>
      <c r="P771" s="30" t="str">
        <f t="shared" si="114"/>
        <v/>
      </c>
      <c r="Q771" s="30" t="str">
        <f t="shared" si="115"/>
        <v>ü</v>
      </c>
      <c r="R771" s="30" t="str">
        <f t="shared" si="116"/>
        <v/>
      </c>
      <c r="S771" s="17" t="str">
        <f t="shared" si="117"/>
        <v/>
      </c>
      <c r="T771" s="17" t="str">
        <f t="shared" si="118"/>
        <v/>
      </c>
      <c r="U771" s="17"/>
      <c r="V771" s="17" t="str">
        <f t="shared" si="119"/>
        <v/>
      </c>
    </row>
    <row r="772" spans="1:22" ht="21.75" hidden="1" customHeight="1" x14ac:dyDescent="0.25">
      <c r="A772" s="28">
        <v>771</v>
      </c>
      <c r="B772" s="15">
        <v>2288710</v>
      </c>
      <c r="C772" s="16">
        <v>46119</v>
      </c>
      <c r="D772" s="16"/>
      <c r="E772" s="15" t="s">
        <v>6950</v>
      </c>
      <c r="H772" s="15">
        <v>566115599</v>
      </c>
      <c r="I772" s="15">
        <v>116</v>
      </c>
      <c r="J772" s="15">
        <v>582</v>
      </c>
      <c r="K772" s="15" t="s">
        <v>360</v>
      </c>
      <c r="L772" s="61" t="s">
        <v>5636</v>
      </c>
      <c r="O772" s="30" t="str">
        <f t="shared" si="120"/>
        <v>ü</v>
      </c>
      <c r="P772" s="30" t="str">
        <f t="shared" si="114"/>
        <v>ü</v>
      </c>
      <c r="Q772" s="30" t="str">
        <f t="shared" si="115"/>
        <v>ü</v>
      </c>
      <c r="R772" s="30" t="str">
        <f t="shared" si="116"/>
        <v/>
      </c>
      <c r="S772" s="17" t="str">
        <f t="shared" si="117"/>
        <v>ü</v>
      </c>
      <c r="T772" s="17" t="str">
        <f t="shared" si="118"/>
        <v/>
      </c>
      <c r="U772" s="17"/>
      <c r="V772" s="17" t="str">
        <f t="shared" si="119"/>
        <v>ü</v>
      </c>
    </row>
    <row r="773" spans="1:22" ht="21.75" hidden="1" customHeight="1" x14ac:dyDescent="0.25">
      <c r="A773" s="28">
        <v>772</v>
      </c>
      <c r="B773" s="15">
        <v>2288709</v>
      </c>
      <c r="C773" s="16">
        <v>46119</v>
      </c>
      <c r="D773" s="16"/>
      <c r="E773" s="15" t="s">
        <v>6141</v>
      </c>
      <c r="H773" s="15">
        <v>505532300</v>
      </c>
      <c r="I773" s="15">
        <v>6</v>
      </c>
      <c r="J773" s="15">
        <v>1646</v>
      </c>
      <c r="K773" s="15" t="s">
        <v>223</v>
      </c>
      <c r="L773" s="61" t="s">
        <v>4905</v>
      </c>
      <c r="O773" s="30" t="str">
        <f t="shared" si="120"/>
        <v>ü</v>
      </c>
      <c r="P773" s="30" t="str">
        <f t="shared" si="114"/>
        <v>ü</v>
      </c>
      <c r="Q773" s="30" t="str">
        <f t="shared" si="115"/>
        <v>ü</v>
      </c>
      <c r="R773" s="30" t="str">
        <f t="shared" si="116"/>
        <v/>
      </c>
      <c r="S773" s="17" t="str">
        <f t="shared" si="117"/>
        <v>ü</v>
      </c>
      <c r="T773" s="17" t="str">
        <f t="shared" si="118"/>
        <v/>
      </c>
      <c r="U773" s="17"/>
      <c r="V773" s="17" t="str">
        <f t="shared" si="119"/>
        <v>ü</v>
      </c>
    </row>
    <row r="774" spans="1:22" ht="21.75" hidden="1" customHeight="1" x14ac:dyDescent="0.25">
      <c r="A774" s="28">
        <v>773</v>
      </c>
      <c r="B774" s="15">
        <v>2288708</v>
      </c>
      <c r="C774" s="16">
        <v>46119</v>
      </c>
      <c r="D774" s="16"/>
      <c r="E774" s="15" t="s">
        <v>6950</v>
      </c>
      <c r="H774" s="15">
        <v>506586226</v>
      </c>
      <c r="I774" s="15">
        <v>116</v>
      </c>
      <c r="J774" s="15">
        <v>580</v>
      </c>
      <c r="K774" s="15" t="s">
        <v>360</v>
      </c>
      <c r="L774" s="61" t="s">
        <v>5636</v>
      </c>
      <c r="O774" s="30" t="str">
        <f t="shared" si="120"/>
        <v>ü</v>
      </c>
      <c r="P774" s="30" t="str">
        <f t="shared" si="114"/>
        <v>ü</v>
      </c>
      <c r="Q774" s="30" t="str">
        <f t="shared" si="115"/>
        <v>ü</v>
      </c>
      <c r="R774" s="30" t="str">
        <f t="shared" si="116"/>
        <v/>
      </c>
      <c r="S774" s="17" t="str">
        <f t="shared" si="117"/>
        <v>ü</v>
      </c>
      <c r="T774" s="17" t="str">
        <f t="shared" si="118"/>
        <v/>
      </c>
      <c r="U774" s="17"/>
      <c r="V774" s="17" t="str">
        <f t="shared" si="119"/>
        <v>ü</v>
      </c>
    </row>
    <row r="775" spans="1:22" ht="21.75" hidden="1" customHeight="1" x14ac:dyDescent="0.25">
      <c r="A775" s="28">
        <v>774</v>
      </c>
      <c r="B775" s="15">
        <v>2288702</v>
      </c>
      <c r="C775" s="16">
        <v>46118</v>
      </c>
      <c r="D775" s="16"/>
      <c r="E775" s="15" t="s">
        <v>6951</v>
      </c>
      <c r="H775" s="15">
        <v>562730300</v>
      </c>
      <c r="I775" s="15">
        <v>33</v>
      </c>
      <c r="J775" s="15">
        <v>571</v>
      </c>
      <c r="K775" s="15" t="s">
        <v>346</v>
      </c>
      <c r="L775" s="61" t="s">
        <v>4969</v>
      </c>
      <c r="O775" s="30" t="str">
        <f t="shared" si="120"/>
        <v>ü</v>
      </c>
      <c r="P775" s="30" t="str">
        <f t="shared" si="114"/>
        <v>ü</v>
      </c>
      <c r="Q775" s="30" t="str">
        <f t="shared" si="115"/>
        <v>ü</v>
      </c>
      <c r="R775" s="30" t="str">
        <f t="shared" si="116"/>
        <v/>
      </c>
      <c r="S775" s="17" t="str">
        <f t="shared" si="117"/>
        <v>ü</v>
      </c>
      <c r="T775" s="17" t="str">
        <f t="shared" si="118"/>
        <v/>
      </c>
      <c r="U775" s="17"/>
      <c r="V775" s="17" t="str">
        <f t="shared" si="119"/>
        <v/>
      </c>
    </row>
    <row r="776" spans="1:22" ht="21.75" hidden="1" customHeight="1" x14ac:dyDescent="0.25">
      <c r="A776" s="28">
        <v>775</v>
      </c>
      <c r="B776" s="15">
        <v>2288700</v>
      </c>
      <c r="C776" s="16">
        <v>46118</v>
      </c>
      <c r="D776" s="16"/>
      <c r="E776" s="15" t="s">
        <v>6952</v>
      </c>
      <c r="H776" s="15">
        <v>506299633</v>
      </c>
      <c r="I776" s="15">
        <v>26</v>
      </c>
      <c r="J776" s="15">
        <v>9</v>
      </c>
      <c r="K776" s="15" t="s">
        <v>364</v>
      </c>
      <c r="L776" s="61" t="s">
        <v>4922</v>
      </c>
      <c r="O776" s="30" t="str">
        <f t="shared" si="120"/>
        <v>ü</v>
      </c>
      <c r="P776" s="30" t="str">
        <f t="shared" si="114"/>
        <v>ü</v>
      </c>
      <c r="Q776" s="30" t="str">
        <f t="shared" si="115"/>
        <v>ü</v>
      </c>
      <c r="R776" s="30" t="str">
        <f t="shared" si="116"/>
        <v/>
      </c>
      <c r="S776" s="17" t="str">
        <f t="shared" si="117"/>
        <v>ü</v>
      </c>
      <c r="T776" s="17" t="str">
        <f t="shared" si="118"/>
        <v/>
      </c>
      <c r="U776" s="17"/>
      <c r="V776" s="17" t="str">
        <f t="shared" si="119"/>
        <v/>
      </c>
    </row>
    <row r="777" spans="1:22" ht="21.75" hidden="1" customHeight="1" x14ac:dyDescent="0.25">
      <c r="A777" s="28">
        <v>776</v>
      </c>
      <c r="B777" s="15">
        <v>2288699</v>
      </c>
      <c r="C777" s="16">
        <v>46118</v>
      </c>
      <c r="D777" s="16">
        <v>46120</v>
      </c>
      <c r="E777" s="15" t="s">
        <v>638</v>
      </c>
      <c r="F777" s="15" t="s">
        <v>166</v>
      </c>
      <c r="H777" s="15">
        <v>503135757</v>
      </c>
      <c r="I777" s="15">
        <v>52</v>
      </c>
      <c r="J777" s="15">
        <v>10</v>
      </c>
      <c r="K777" s="15" t="s">
        <v>414</v>
      </c>
      <c r="L777" s="61" t="s">
        <v>4897</v>
      </c>
      <c r="M777" s="15" t="s">
        <v>6447</v>
      </c>
      <c r="O777" s="30" t="str">
        <f t="shared" si="120"/>
        <v>ü</v>
      </c>
      <c r="P777" s="30" t="str">
        <f t="shared" si="114"/>
        <v>ü</v>
      </c>
      <c r="Q777" s="30" t="str">
        <f t="shared" si="115"/>
        <v>ü</v>
      </c>
      <c r="R777" s="30" t="str">
        <f t="shared" si="116"/>
        <v/>
      </c>
      <c r="S777" s="17" t="str">
        <f t="shared" si="117"/>
        <v>ü</v>
      </c>
      <c r="T777" s="17" t="str">
        <f t="shared" si="118"/>
        <v/>
      </c>
      <c r="U777" s="17"/>
      <c r="V777" s="17" t="str">
        <f t="shared" si="119"/>
        <v/>
      </c>
    </row>
    <row r="778" spans="1:22" ht="21.75" hidden="1" customHeight="1" x14ac:dyDescent="0.25">
      <c r="A778" s="28">
        <v>777</v>
      </c>
      <c r="B778" s="15">
        <v>2288694</v>
      </c>
      <c r="C778" s="16">
        <v>46118</v>
      </c>
      <c r="D778" s="16">
        <v>46120</v>
      </c>
      <c r="E778" s="15" t="s">
        <v>5586</v>
      </c>
      <c r="F778" s="15" t="s">
        <v>166</v>
      </c>
      <c r="H778" s="15">
        <v>559532391</v>
      </c>
      <c r="I778" s="15" t="s">
        <v>7045</v>
      </c>
      <c r="J778" s="15">
        <v>197</v>
      </c>
      <c r="K778" s="15" t="s">
        <v>382</v>
      </c>
      <c r="L778" s="61" t="s">
        <v>4896</v>
      </c>
      <c r="M778" s="15" t="s">
        <v>211</v>
      </c>
      <c r="O778" s="30" t="str">
        <f t="shared" si="120"/>
        <v>ü</v>
      </c>
      <c r="P778" s="30" t="str">
        <f t="shared" si="114"/>
        <v>ü</v>
      </c>
      <c r="Q778" s="30" t="str">
        <f t="shared" si="115"/>
        <v>ü</v>
      </c>
      <c r="R778" s="30" t="str">
        <f t="shared" si="116"/>
        <v/>
      </c>
      <c r="S778" s="17" t="str">
        <f t="shared" si="117"/>
        <v>ü</v>
      </c>
      <c r="T778" s="17" t="str">
        <f t="shared" si="118"/>
        <v/>
      </c>
      <c r="U778" s="17"/>
      <c r="V778" s="17" t="str">
        <f t="shared" si="119"/>
        <v/>
      </c>
    </row>
    <row r="779" spans="1:22" ht="21.75" hidden="1" customHeight="1" x14ac:dyDescent="0.25">
      <c r="A779" s="28">
        <v>778</v>
      </c>
      <c r="B779" s="15">
        <v>2288691</v>
      </c>
      <c r="C779" s="16">
        <v>46118</v>
      </c>
      <c r="D779" s="16"/>
      <c r="E779" s="15" t="s">
        <v>6900</v>
      </c>
      <c r="H779" s="15">
        <v>507566337</v>
      </c>
      <c r="J779" s="15">
        <v>37</v>
      </c>
      <c r="K779" s="15" t="s">
        <v>1430</v>
      </c>
      <c r="L779" s="61" t="s">
        <v>5350</v>
      </c>
      <c r="O779" s="30" t="str">
        <f t="shared" si="120"/>
        <v>ü</v>
      </c>
      <c r="P779" s="30" t="str">
        <f t="shared" si="114"/>
        <v>ü</v>
      </c>
      <c r="Q779" s="30" t="str">
        <f t="shared" si="115"/>
        <v>ü</v>
      </c>
      <c r="R779" s="30" t="str">
        <f t="shared" si="116"/>
        <v/>
      </c>
      <c r="S779" s="17" t="str">
        <f t="shared" si="117"/>
        <v>ü</v>
      </c>
      <c r="T779" s="17" t="str">
        <f t="shared" si="118"/>
        <v/>
      </c>
      <c r="U779" s="17"/>
      <c r="V779" s="17" t="str">
        <f t="shared" si="119"/>
        <v>ü</v>
      </c>
    </row>
    <row r="780" spans="1:22" ht="21.75" hidden="1" customHeight="1" x14ac:dyDescent="0.25">
      <c r="A780" s="28">
        <v>779</v>
      </c>
      <c r="B780" s="15">
        <v>2288680</v>
      </c>
      <c r="C780" s="16">
        <v>46118</v>
      </c>
      <c r="D780" s="16">
        <v>46120</v>
      </c>
      <c r="E780" s="15" t="s">
        <v>6953</v>
      </c>
      <c r="F780" s="15" t="s">
        <v>166</v>
      </c>
      <c r="H780" s="15">
        <v>544449646</v>
      </c>
      <c r="I780" s="15" t="s">
        <v>1412</v>
      </c>
      <c r="J780" s="15">
        <v>5</v>
      </c>
      <c r="K780" s="15" t="s">
        <v>564</v>
      </c>
      <c r="L780" s="61" t="s">
        <v>5724</v>
      </c>
      <c r="M780" s="15" t="s">
        <v>486</v>
      </c>
      <c r="O780" s="30" t="str">
        <f t="shared" si="120"/>
        <v>ü</v>
      </c>
      <c r="P780" s="30" t="str">
        <f t="shared" si="114"/>
        <v>ü</v>
      </c>
      <c r="Q780" s="30" t="str">
        <f t="shared" si="115"/>
        <v/>
      </c>
      <c r="R780" s="30" t="str">
        <f t="shared" si="116"/>
        <v/>
      </c>
      <c r="S780" s="17" t="str">
        <f t="shared" si="117"/>
        <v>ü</v>
      </c>
      <c r="T780" s="17" t="str">
        <f t="shared" si="118"/>
        <v/>
      </c>
      <c r="U780" s="17"/>
      <c r="V780" s="17" t="str">
        <f t="shared" si="119"/>
        <v/>
      </c>
    </row>
    <row r="781" spans="1:22" ht="21.75" hidden="1" customHeight="1" x14ac:dyDescent="0.25">
      <c r="A781" s="28">
        <v>780</v>
      </c>
      <c r="B781" s="15">
        <v>2288673</v>
      </c>
      <c r="C781" s="16">
        <v>46118</v>
      </c>
      <c r="D781" s="16">
        <v>46120</v>
      </c>
      <c r="E781" s="15" t="s">
        <v>6954</v>
      </c>
      <c r="F781" s="15" t="s">
        <v>166</v>
      </c>
      <c r="H781" s="15">
        <v>508052220</v>
      </c>
      <c r="I781" s="15">
        <v>21</v>
      </c>
      <c r="J781" s="15">
        <v>19</v>
      </c>
      <c r="K781" s="15" t="s">
        <v>219</v>
      </c>
      <c r="L781" s="61" t="s">
        <v>7046</v>
      </c>
      <c r="M781" s="15" t="s">
        <v>162</v>
      </c>
      <c r="O781" s="30" t="str">
        <f t="shared" si="120"/>
        <v/>
      </c>
      <c r="P781" s="30" t="str">
        <f t="shared" si="114"/>
        <v/>
      </c>
      <c r="Q781" s="30" t="str">
        <f t="shared" si="115"/>
        <v/>
      </c>
      <c r="R781" s="30" t="str">
        <f t="shared" si="116"/>
        <v/>
      </c>
      <c r="S781" s="17" t="str">
        <f t="shared" si="117"/>
        <v/>
      </c>
      <c r="T781" s="17" t="str">
        <f t="shared" si="118"/>
        <v/>
      </c>
      <c r="U781" s="17"/>
      <c r="V781" s="17" t="str">
        <f t="shared" si="119"/>
        <v/>
      </c>
    </row>
    <row r="782" spans="1:22" ht="21.75" hidden="1" customHeight="1" x14ac:dyDescent="0.25">
      <c r="A782" s="28">
        <v>781</v>
      </c>
      <c r="B782" s="15">
        <v>2288669</v>
      </c>
      <c r="C782" s="16">
        <v>46118</v>
      </c>
      <c r="D782" s="16">
        <v>46119</v>
      </c>
      <c r="E782" s="15" t="s">
        <v>6955</v>
      </c>
      <c r="F782" s="15" t="s">
        <v>157</v>
      </c>
      <c r="H782" s="15">
        <v>565906786</v>
      </c>
      <c r="I782" s="15">
        <v>0</v>
      </c>
      <c r="J782" s="15">
        <v>505</v>
      </c>
      <c r="K782" s="15" t="s">
        <v>3283</v>
      </c>
      <c r="L782" s="61" t="s">
        <v>4899</v>
      </c>
      <c r="M782" s="15" t="s">
        <v>214</v>
      </c>
      <c r="O782" s="30" t="str">
        <f t="shared" si="120"/>
        <v/>
      </c>
      <c r="P782" s="30" t="str">
        <f t="shared" si="114"/>
        <v/>
      </c>
      <c r="Q782" s="30" t="str">
        <f t="shared" si="115"/>
        <v/>
      </c>
      <c r="R782" s="30" t="str">
        <f t="shared" si="116"/>
        <v/>
      </c>
      <c r="S782" s="17" t="str">
        <f t="shared" si="117"/>
        <v/>
      </c>
      <c r="T782" s="17" t="str">
        <f t="shared" si="118"/>
        <v/>
      </c>
      <c r="U782" s="17"/>
      <c r="V782" s="17" t="str">
        <f t="shared" si="119"/>
        <v/>
      </c>
    </row>
    <row r="783" spans="1:22" ht="21.75" hidden="1" customHeight="1" x14ac:dyDescent="0.25">
      <c r="A783" s="28">
        <v>782</v>
      </c>
      <c r="B783" s="15">
        <v>2288668</v>
      </c>
      <c r="C783" s="16">
        <v>46118</v>
      </c>
      <c r="D783" s="16">
        <v>46120</v>
      </c>
      <c r="E783" s="15" t="s">
        <v>5324</v>
      </c>
      <c r="F783" s="15" t="s">
        <v>166</v>
      </c>
      <c r="H783" s="15">
        <v>508780900</v>
      </c>
      <c r="I783" s="15" t="s">
        <v>7047</v>
      </c>
      <c r="J783" s="15">
        <v>503</v>
      </c>
      <c r="K783" s="15" t="s">
        <v>360</v>
      </c>
      <c r="L783" s="61" t="s">
        <v>4905</v>
      </c>
      <c r="M783" s="15" t="s">
        <v>211</v>
      </c>
      <c r="O783" s="30" t="str">
        <f t="shared" si="120"/>
        <v>ü</v>
      </c>
      <c r="P783" s="30" t="str">
        <f t="shared" si="114"/>
        <v>ü</v>
      </c>
      <c r="Q783" s="30" t="str">
        <f t="shared" si="115"/>
        <v>ü</v>
      </c>
      <c r="R783" s="30" t="str">
        <f t="shared" si="116"/>
        <v/>
      </c>
      <c r="S783" s="17" t="str">
        <f t="shared" si="117"/>
        <v>ü</v>
      </c>
      <c r="T783" s="17" t="str">
        <f t="shared" si="118"/>
        <v/>
      </c>
      <c r="U783" s="17"/>
      <c r="V783" s="17" t="str">
        <f t="shared" si="119"/>
        <v>ü</v>
      </c>
    </row>
    <row r="784" spans="1:22" ht="21.75" hidden="1" customHeight="1" x14ac:dyDescent="0.25">
      <c r="A784" s="28">
        <v>783</v>
      </c>
      <c r="B784" s="15">
        <v>2288665</v>
      </c>
      <c r="C784" s="16">
        <v>46118</v>
      </c>
      <c r="D784" s="16">
        <v>46120</v>
      </c>
      <c r="E784" s="15" t="s">
        <v>5324</v>
      </c>
      <c r="F784" s="15" t="s">
        <v>166</v>
      </c>
      <c r="H784" s="15">
        <v>507454500</v>
      </c>
      <c r="I784" s="15" t="s">
        <v>7048</v>
      </c>
      <c r="J784" s="15">
        <v>504</v>
      </c>
      <c r="K784" s="15" t="s">
        <v>360</v>
      </c>
      <c r="L784" s="61" t="s">
        <v>4905</v>
      </c>
      <c r="M784" s="15" t="s">
        <v>211</v>
      </c>
      <c r="O784" s="30" t="str">
        <f t="shared" si="120"/>
        <v>ü</v>
      </c>
      <c r="P784" s="30" t="str">
        <f t="shared" si="114"/>
        <v>ü</v>
      </c>
      <c r="Q784" s="30" t="str">
        <f t="shared" si="115"/>
        <v>ü</v>
      </c>
      <c r="R784" s="30" t="str">
        <f t="shared" si="116"/>
        <v/>
      </c>
      <c r="S784" s="17" t="str">
        <f t="shared" si="117"/>
        <v>ü</v>
      </c>
      <c r="T784" s="17" t="str">
        <f t="shared" si="118"/>
        <v/>
      </c>
      <c r="U784" s="17"/>
      <c r="V784" s="17" t="str">
        <f t="shared" si="119"/>
        <v>ü</v>
      </c>
    </row>
    <row r="785" spans="1:22" ht="21.75" hidden="1" customHeight="1" x14ac:dyDescent="0.25">
      <c r="A785" s="28">
        <v>784</v>
      </c>
      <c r="B785" s="15">
        <v>2288664</v>
      </c>
      <c r="C785" s="16">
        <v>46118</v>
      </c>
      <c r="D785" s="16">
        <v>46120</v>
      </c>
      <c r="E785" s="15" t="s">
        <v>5324</v>
      </c>
      <c r="F785" s="15" t="s">
        <v>166</v>
      </c>
      <c r="H785" s="15">
        <v>503800554</v>
      </c>
      <c r="I785" s="15" t="s">
        <v>7049</v>
      </c>
      <c r="J785" s="15">
        <v>501</v>
      </c>
      <c r="K785" s="15" t="s">
        <v>360</v>
      </c>
      <c r="L785" s="61" t="s">
        <v>4905</v>
      </c>
      <c r="M785" s="15" t="s">
        <v>211</v>
      </c>
      <c r="O785" s="30" t="str">
        <f t="shared" si="120"/>
        <v>ü</v>
      </c>
      <c r="P785" s="30" t="str">
        <f t="shared" si="114"/>
        <v>ü</v>
      </c>
      <c r="Q785" s="30" t="str">
        <f t="shared" si="115"/>
        <v>ü</v>
      </c>
      <c r="R785" s="30" t="str">
        <f t="shared" si="116"/>
        <v/>
      </c>
      <c r="S785" s="17" t="str">
        <f t="shared" si="117"/>
        <v>ü</v>
      </c>
      <c r="T785" s="17" t="str">
        <f t="shared" si="118"/>
        <v/>
      </c>
      <c r="U785" s="17"/>
      <c r="V785" s="17" t="str">
        <f t="shared" si="119"/>
        <v>ü</v>
      </c>
    </row>
    <row r="786" spans="1:22" ht="21.75" hidden="1" customHeight="1" x14ac:dyDescent="0.25">
      <c r="A786" s="28">
        <v>785</v>
      </c>
      <c r="B786" s="15">
        <v>2288662</v>
      </c>
      <c r="C786" s="16">
        <v>46118</v>
      </c>
      <c r="D786" s="16"/>
      <c r="E786" s="15" t="s">
        <v>6956</v>
      </c>
      <c r="H786" s="15">
        <v>504990994</v>
      </c>
      <c r="I786" s="15">
        <v>19</v>
      </c>
      <c r="J786" s="15">
        <v>5</v>
      </c>
      <c r="K786" s="15" t="s">
        <v>219</v>
      </c>
      <c r="L786" s="61" t="s">
        <v>5269</v>
      </c>
      <c r="O786" s="30" t="str">
        <f t="shared" si="120"/>
        <v>ü</v>
      </c>
      <c r="P786" s="30" t="str">
        <f t="shared" si="114"/>
        <v>ü</v>
      </c>
      <c r="Q786" s="30" t="str">
        <f t="shared" si="115"/>
        <v>ü</v>
      </c>
      <c r="R786" s="30" t="str">
        <f t="shared" si="116"/>
        <v/>
      </c>
      <c r="S786" s="17" t="str">
        <f t="shared" si="117"/>
        <v>ü</v>
      </c>
      <c r="T786" s="17" t="str">
        <f t="shared" si="118"/>
        <v/>
      </c>
      <c r="U786" s="17"/>
      <c r="V786" s="17" t="str">
        <f t="shared" si="119"/>
        <v>ü</v>
      </c>
    </row>
    <row r="787" spans="1:22" ht="21.75" hidden="1" customHeight="1" x14ac:dyDescent="0.25">
      <c r="A787" s="28">
        <v>786</v>
      </c>
      <c r="B787" s="15">
        <v>2288661</v>
      </c>
      <c r="C787" s="16">
        <v>46118</v>
      </c>
      <c r="D787" s="16">
        <v>46120</v>
      </c>
      <c r="E787" s="15" t="s">
        <v>5839</v>
      </c>
      <c r="F787" s="15" t="s">
        <v>166</v>
      </c>
      <c r="H787" s="15">
        <v>504834063</v>
      </c>
      <c r="I787" s="15" t="s">
        <v>2619</v>
      </c>
      <c r="J787" s="15">
        <v>3625</v>
      </c>
      <c r="K787" s="15" t="s">
        <v>220</v>
      </c>
      <c r="L787" s="61" t="s">
        <v>5135</v>
      </c>
      <c r="M787" s="15" t="s">
        <v>486</v>
      </c>
      <c r="O787" s="30" t="str">
        <f t="shared" si="120"/>
        <v>ü</v>
      </c>
      <c r="P787" s="30" t="str">
        <f t="shared" si="114"/>
        <v>ü</v>
      </c>
      <c r="Q787" s="30" t="str">
        <f t="shared" si="115"/>
        <v>ü</v>
      </c>
      <c r="R787" s="30" t="str">
        <f t="shared" si="116"/>
        <v/>
      </c>
      <c r="S787" s="17" t="str">
        <f t="shared" si="117"/>
        <v>ü</v>
      </c>
      <c r="T787" s="17" t="str">
        <f t="shared" si="118"/>
        <v/>
      </c>
      <c r="U787" s="17"/>
      <c r="V787" s="17" t="str">
        <f t="shared" si="119"/>
        <v/>
      </c>
    </row>
    <row r="788" spans="1:22" ht="21.75" hidden="1" customHeight="1" x14ac:dyDescent="0.25">
      <c r="A788" s="28">
        <v>787</v>
      </c>
      <c r="B788" s="15">
        <v>2288640</v>
      </c>
      <c r="C788" s="16">
        <v>46118</v>
      </c>
      <c r="D788" s="16">
        <v>46120</v>
      </c>
      <c r="E788" s="15" t="s">
        <v>6957</v>
      </c>
      <c r="F788" s="15" t="s">
        <v>166</v>
      </c>
      <c r="H788" s="15">
        <v>502323214</v>
      </c>
      <c r="I788" s="15" t="s">
        <v>7050</v>
      </c>
      <c r="J788" s="15">
        <v>4375</v>
      </c>
      <c r="K788" s="15" t="s">
        <v>221</v>
      </c>
      <c r="L788" s="61" t="s">
        <v>4905</v>
      </c>
      <c r="M788" s="15" t="s">
        <v>164</v>
      </c>
      <c r="O788" s="30" t="str">
        <f t="shared" si="120"/>
        <v>ü</v>
      </c>
      <c r="P788" s="30" t="str">
        <f t="shared" si="114"/>
        <v>ü</v>
      </c>
      <c r="Q788" s="30" t="str">
        <f t="shared" si="115"/>
        <v>ü</v>
      </c>
      <c r="R788" s="30" t="str">
        <f t="shared" si="116"/>
        <v/>
      </c>
      <c r="S788" s="17" t="str">
        <f t="shared" si="117"/>
        <v>ü</v>
      </c>
      <c r="T788" s="17" t="str">
        <f t="shared" si="118"/>
        <v/>
      </c>
      <c r="U788" s="17"/>
      <c r="V788" s="17" t="str">
        <f t="shared" si="119"/>
        <v>ü</v>
      </c>
    </row>
    <row r="789" spans="1:22" ht="21.75" hidden="1" customHeight="1" x14ac:dyDescent="0.25">
      <c r="A789" s="28">
        <v>788</v>
      </c>
      <c r="B789" s="15">
        <v>2288632</v>
      </c>
      <c r="C789" s="16">
        <v>46118</v>
      </c>
      <c r="D789" s="16">
        <v>46120</v>
      </c>
      <c r="E789" s="15" t="s">
        <v>6958</v>
      </c>
      <c r="F789" s="15" t="s">
        <v>166</v>
      </c>
      <c r="H789" s="15">
        <v>555776655</v>
      </c>
      <c r="I789" s="15">
        <v>0</v>
      </c>
      <c r="J789" s="15">
        <v>2125</v>
      </c>
      <c r="K789" s="15" t="s">
        <v>564</v>
      </c>
      <c r="L789" s="61" t="s">
        <v>4905</v>
      </c>
      <c r="M789" s="15" t="s">
        <v>486</v>
      </c>
      <c r="O789" s="30" t="str">
        <f t="shared" si="120"/>
        <v>ü</v>
      </c>
      <c r="P789" s="30" t="str">
        <f t="shared" si="114"/>
        <v>ü</v>
      </c>
      <c r="Q789" s="30" t="str">
        <f t="shared" si="115"/>
        <v>ü</v>
      </c>
      <c r="R789" s="30" t="str">
        <f t="shared" si="116"/>
        <v/>
      </c>
      <c r="S789" s="17" t="str">
        <f t="shared" si="117"/>
        <v>ü</v>
      </c>
      <c r="T789" s="17" t="str">
        <f t="shared" si="118"/>
        <v/>
      </c>
      <c r="U789" s="17"/>
      <c r="V789" s="17" t="str">
        <f t="shared" si="119"/>
        <v>ü</v>
      </c>
    </row>
    <row r="790" spans="1:22" ht="21.75" hidden="1" customHeight="1" x14ac:dyDescent="0.25">
      <c r="A790" s="28">
        <v>789</v>
      </c>
      <c r="B790" s="15">
        <v>2288624</v>
      </c>
      <c r="C790" s="16">
        <v>46118</v>
      </c>
      <c r="D790" s="16"/>
      <c r="E790" s="15" t="s">
        <v>6959</v>
      </c>
      <c r="H790" s="15">
        <v>506461032</v>
      </c>
      <c r="I790" s="15">
        <v>28</v>
      </c>
      <c r="J790" s="15">
        <v>594</v>
      </c>
      <c r="K790" s="15" t="s">
        <v>396</v>
      </c>
      <c r="L790" s="61" t="s">
        <v>4896</v>
      </c>
      <c r="O790" s="30" t="str">
        <f t="shared" si="120"/>
        <v>ü</v>
      </c>
      <c r="P790" s="30" t="str">
        <f t="shared" si="114"/>
        <v>ü</v>
      </c>
      <c r="Q790" s="30" t="str">
        <f t="shared" si="115"/>
        <v>ü</v>
      </c>
      <c r="R790" s="30" t="str">
        <f t="shared" si="116"/>
        <v/>
      </c>
      <c r="S790" s="17" t="str">
        <f t="shared" si="117"/>
        <v>ü</v>
      </c>
      <c r="T790" s="17" t="str">
        <f t="shared" si="118"/>
        <v/>
      </c>
      <c r="U790" s="17"/>
      <c r="V790" s="17" t="str">
        <f t="shared" si="119"/>
        <v/>
      </c>
    </row>
    <row r="791" spans="1:22" ht="21.75" hidden="1" customHeight="1" x14ac:dyDescent="0.25">
      <c r="A791" s="28">
        <v>790</v>
      </c>
      <c r="B791" s="15">
        <v>2288607</v>
      </c>
      <c r="C791" s="16">
        <v>46118</v>
      </c>
      <c r="D791" s="16"/>
      <c r="E791" s="15" t="s">
        <v>6960</v>
      </c>
      <c r="H791" s="15">
        <v>508587878</v>
      </c>
      <c r="I791" s="15" t="s">
        <v>7051</v>
      </c>
      <c r="J791" s="15">
        <v>8</v>
      </c>
      <c r="K791" s="15" t="s">
        <v>368</v>
      </c>
      <c r="L791" s="61" t="s">
        <v>4905</v>
      </c>
      <c r="O791" s="30" t="str">
        <f t="shared" si="120"/>
        <v>ü</v>
      </c>
      <c r="P791" s="30" t="str">
        <f t="shared" si="114"/>
        <v>ü</v>
      </c>
      <c r="Q791" s="30" t="str">
        <f t="shared" si="115"/>
        <v>ü</v>
      </c>
      <c r="R791" s="30" t="str">
        <f t="shared" si="116"/>
        <v/>
      </c>
      <c r="S791" s="17" t="str">
        <f t="shared" si="117"/>
        <v>ü</v>
      </c>
      <c r="T791" s="17" t="str">
        <f t="shared" si="118"/>
        <v/>
      </c>
      <c r="U791" s="17"/>
      <c r="V791" s="17" t="str">
        <f t="shared" si="119"/>
        <v>ü</v>
      </c>
    </row>
    <row r="792" spans="1:22" ht="21.75" hidden="1" customHeight="1" x14ac:dyDescent="0.25">
      <c r="A792" s="28">
        <v>791</v>
      </c>
      <c r="B792" s="15">
        <v>2288601</v>
      </c>
      <c r="C792" s="16">
        <v>46118</v>
      </c>
      <c r="D792" s="16">
        <v>46120</v>
      </c>
      <c r="E792" s="15" t="s">
        <v>6961</v>
      </c>
      <c r="F792" s="15" t="s">
        <v>166</v>
      </c>
      <c r="H792" s="15">
        <v>506778994</v>
      </c>
      <c r="I792" s="15" t="s">
        <v>7052</v>
      </c>
      <c r="J792" s="15">
        <v>2802</v>
      </c>
      <c r="K792" s="15" t="s">
        <v>220</v>
      </c>
      <c r="L792" s="61" t="s">
        <v>4897</v>
      </c>
      <c r="M792" s="15" t="s">
        <v>486</v>
      </c>
      <c r="O792" s="30" t="str">
        <f t="shared" si="120"/>
        <v>ü</v>
      </c>
      <c r="P792" s="30" t="str">
        <f t="shared" si="114"/>
        <v>ü</v>
      </c>
      <c r="Q792" s="30" t="str">
        <f t="shared" si="115"/>
        <v>ü</v>
      </c>
      <c r="R792" s="30" t="str">
        <f t="shared" si="116"/>
        <v/>
      </c>
      <c r="S792" s="17" t="str">
        <f t="shared" si="117"/>
        <v>ü</v>
      </c>
      <c r="T792" s="17" t="str">
        <f t="shared" si="118"/>
        <v/>
      </c>
      <c r="U792" s="17"/>
      <c r="V792" s="17" t="str">
        <f t="shared" si="119"/>
        <v/>
      </c>
    </row>
    <row r="793" spans="1:22" ht="21.75" hidden="1" customHeight="1" x14ac:dyDescent="0.25">
      <c r="A793" s="28">
        <v>792</v>
      </c>
      <c r="B793" s="15">
        <v>2288597</v>
      </c>
      <c r="C793" s="16">
        <v>46118</v>
      </c>
      <c r="D793" s="16"/>
      <c r="E793" s="15" t="s">
        <v>6962</v>
      </c>
      <c r="H793" s="15">
        <v>504629111</v>
      </c>
      <c r="I793" s="15">
        <v>32</v>
      </c>
      <c r="J793" s="15">
        <v>5</v>
      </c>
      <c r="K793" s="15" t="s">
        <v>239</v>
      </c>
      <c r="L793" s="61" t="s">
        <v>5340</v>
      </c>
      <c r="O793" s="30" t="str">
        <f t="shared" si="120"/>
        <v>ü</v>
      </c>
      <c r="P793" s="30" t="str">
        <f t="shared" si="114"/>
        <v>ü</v>
      </c>
      <c r="Q793" s="30" t="str">
        <f t="shared" si="115"/>
        <v>ü</v>
      </c>
      <c r="R793" s="30" t="str">
        <f t="shared" si="116"/>
        <v/>
      </c>
      <c r="S793" s="17" t="str">
        <f t="shared" si="117"/>
        <v>ü</v>
      </c>
      <c r="T793" s="17" t="str">
        <f t="shared" si="118"/>
        <v/>
      </c>
      <c r="U793" s="17"/>
      <c r="V793" s="17" t="str">
        <f t="shared" si="119"/>
        <v/>
      </c>
    </row>
    <row r="794" spans="1:22" ht="21.75" hidden="1" customHeight="1" x14ac:dyDescent="0.25">
      <c r="A794" s="28">
        <v>793</v>
      </c>
      <c r="B794" s="15">
        <v>2288594</v>
      </c>
      <c r="C794" s="16">
        <v>46118</v>
      </c>
      <c r="D794" s="16">
        <v>46120</v>
      </c>
      <c r="E794" s="15" t="s">
        <v>6963</v>
      </c>
      <c r="F794" s="15" t="s">
        <v>166</v>
      </c>
      <c r="H794" s="15">
        <v>506861506</v>
      </c>
      <c r="I794" s="15">
        <v>4</v>
      </c>
      <c r="J794" s="15">
        <v>694</v>
      </c>
      <c r="K794" s="15" t="s">
        <v>341</v>
      </c>
      <c r="L794" s="61" t="s">
        <v>4969</v>
      </c>
      <c r="M794" s="15" t="s">
        <v>486</v>
      </c>
      <c r="O794" s="30" t="str">
        <f t="shared" si="120"/>
        <v>ü</v>
      </c>
      <c r="P794" s="30" t="str">
        <f t="shared" si="114"/>
        <v>ü</v>
      </c>
      <c r="Q794" s="30" t="str">
        <f t="shared" si="115"/>
        <v>ü</v>
      </c>
      <c r="R794" s="30" t="str">
        <f t="shared" si="116"/>
        <v/>
      </c>
      <c r="S794" s="17" t="str">
        <f t="shared" si="117"/>
        <v>ü</v>
      </c>
      <c r="T794" s="17" t="str">
        <f t="shared" si="118"/>
        <v/>
      </c>
      <c r="U794" s="17"/>
      <c r="V794" s="17" t="str">
        <f t="shared" si="119"/>
        <v/>
      </c>
    </row>
    <row r="795" spans="1:22" ht="21.75" hidden="1" customHeight="1" x14ac:dyDescent="0.25">
      <c r="A795" s="28">
        <v>794</v>
      </c>
      <c r="B795" s="15">
        <v>2288588</v>
      </c>
      <c r="C795" s="16">
        <v>46118</v>
      </c>
      <c r="D795" s="16">
        <v>46120</v>
      </c>
      <c r="E795" s="15" t="s">
        <v>6964</v>
      </c>
      <c r="F795" s="15" t="s">
        <v>166</v>
      </c>
      <c r="H795" s="15">
        <v>507007553</v>
      </c>
      <c r="I795" s="15">
        <v>447</v>
      </c>
      <c r="J795" s="15">
        <v>631</v>
      </c>
      <c r="K795" s="15" t="s">
        <v>402</v>
      </c>
      <c r="L795" s="61" t="s">
        <v>7053</v>
      </c>
      <c r="M795" s="15" t="s">
        <v>211</v>
      </c>
      <c r="O795" s="30" t="str">
        <f t="shared" si="120"/>
        <v>ü</v>
      </c>
      <c r="P795" s="30" t="str">
        <f t="shared" si="114"/>
        <v/>
      </c>
      <c r="Q795" s="30" t="str">
        <f t="shared" si="115"/>
        <v>ü</v>
      </c>
      <c r="R795" s="30" t="str">
        <f t="shared" si="116"/>
        <v/>
      </c>
      <c r="S795" s="17" t="str">
        <f t="shared" si="117"/>
        <v/>
      </c>
      <c r="T795" s="17" t="str">
        <f t="shared" si="118"/>
        <v/>
      </c>
      <c r="U795" s="17"/>
      <c r="V795" s="17" t="str">
        <f t="shared" si="119"/>
        <v>ü</v>
      </c>
    </row>
    <row r="796" spans="1:22" ht="21.75" hidden="1" customHeight="1" x14ac:dyDescent="0.25">
      <c r="A796" s="28">
        <v>795</v>
      </c>
      <c r="B796" s="15">
        <v>2288587</v>
      </c>
      <c r="C796" s="16">
        <v>46118</v>
      </c>
      <c r="D796" s="16"/>
      <c r="E796" s="15" t="s">
        <v>6616</v>
      </c>
      <c r="H796" s="15">
        <v>553880041</v>
      </c>
      <c r="I796" s="15">
        <v>6</v>
      </c>
      <c r="J796" s="15">
        <v>4</v>
      </c>
      <c r="K796" s="15" t="s">
        <v>593</v>
      </c>
      <c r="L796" s="61" t="s">
        <v>4918</v>
      </c>
      <c r="O796" s="30" t="str">
        <f t="shared" si="120"/>
        <v>ü</v>
      </c>
      <c r="P796" s="30" t="str">
        <f t="shared" si="114"/>
        <v>ü</v>
      </c>
      <c r="Q796" s="30" t="str">
        <f t="shared" si="115"/>
        <v>ü</v>
      </c>
      <c r="R796" s="30" t="str">
        <f t="shared" si="116"/>
        <v/>
      </c>
      <c r="S796" s="17" t="str">
        <f t="shared" si="117"/>
        <v>ü</v>
      </c>
      <c r="T796" s="17" t="str">
        <f t="shared" si="118"/>
        <v/>
      </c>
      <c r="U796" s="17"/>
      <c r="V796" s="17" t="str">
        <f t="shared" si="119"/>
        <v/>
      </c>
    </row>
    <row r="797" spans="1:22" ht="21.75" hidden="1" customHeight="1" x14ac:dyDescent="0.25">
      <c r="A797" s="28">
        <v>796</v>
      </c>
      <c r="B797" s="15">
        <v>2288584</v>
      </c>
      <c r="C797" s="16">
        <v>46118</v>
      </c>
      <c r="D797" s="16">
        <v>46120</v>
      </c>
      <c r="E797" s="15" t="s">
        <v>6965</v>
      </c>
      <c r="F797" s="15" t="s">
        <v>166</v>
      </c>
      <c r="H797" s="15">
        <v>527077070</v>
      </c>
      <c r="I797" s="15">
        <v>99</v>
      </c>
      <c r="J797" s="15">
        <v>7</v>
      </c>
      <c r="K797" s="15" t="s">
        <v>344</v>
      </c>
      <c r="L797" s="61" t="s">
        <v>4896</v>
      </c>
      <c r="M797" s="15" t="s">
        <v>171</v>
      </c>
      <c r="O797" s="30" t="str">
        <f t="shared" si="120"/>
        <v>ü</v>
      </c>
      <c r="P797" s="30" t="str">
        <f t="shared" si="114"/>
        <v>ü</v>
      </c>
      <c r="Q797" s="30" t="str">
        <f t="shared" si="115"/>
        <v>ü</v>
      </c>
      <c r="R797" s="30" t="str">
        <f t="shared" si="116"/>
        <v/>
      </c>
      <c r="S797" s="17" t="str">
        <f t="shared" si="117"/>
        <v>ü</v>
      </c>
      <c r="T797" s="17" t="str">
        <f t="shared" si="118"/>
        <v/>
      </c>
      <c r="U797" s="17"/>
      <c r="V797" s="17" t="str">
        <f t="shared" si="119"/>
        <v/>
      </c>
    </row>
    <row r="798" spans="1:22" ht="21.75" hidden="1" customHeight="1" x14ac:dyDescent="0.25">
      <c r="A798" s="28">
        <v>797</v>
      </c>
      <c r="B798" s="15">
        <v>2288583</v>
      </c>
      <c r="C798" s="16">
        <v>46118</v>
      </c>
      <c r="D798" s="16"/>
      <c r="E798" s="15" t="s">
        <v>6966</v>
      </c>
      <c r="H798" s="15">
        <v>503543438</v>
      </c>
      <c r="I798" s="15" t="s">
        <v>7054</v>
      </c>
      <c r="J798" s="15">
        <v>468</v>
      </c>
      <c r="K798" s="15" t="s">
        <v>368</v>
      </c>
      <c r="L798" s="61" t="s">
        <v>4923</v>
      </c>
      <c r="O798" s="30" t="str">
        <f t="shared" si="120"/>
        <v>ü</v>
      </c>
      <c r="P798" s="30" t="str">
        <f t="shared" si="114"/>
        <v>ü</v>
      </c>
      <c r="Q798" s="30" t="str">
        <f t="shared" si="115"/>
        <v>ü</v>
      </c>
      <c r="R798" s="30" t="str">
        <f t="shared" si="116"/>
        <v/>
      </c>
      <c r="S798" s="17" t="str">
        <f t="shared" si="117"/>
        <v>ü</v>
      </c>
      <c r="T798" s="17" t="str">
        <f t="shared" si="118"/>
        <v/>
      </c>
      <c r="U798" s="17"/>
      <c r="V798" s="17" t="str">
        <f t="shared" si="119"/>
        <v/>
      </c>
    </row>
    <row r="799" spans="1:22" ht="21.75" hidden="1" customHeight="1" x14ac:dyDescent="0.25">
      <c r="A799" s="28">
        <v>798</v>
      </c>
      <c r="B799" s="15">
        <v>2288580</v>
      </c>
      <c r="C799" s="16">
        <v>46118</v>
      </c>
      <c r="D799" s="16"/>
      <c r="E799" s="15" t="s">
        <v>6967</v>
      </c>
      <c r="H799" s="15">
        <v>542424250</v>
      </c>
      <c r="I799" s="15">
        <v>82</v>
      </c>
      <c r="J799" s="15">
        <v>44</v>
      </c>
      <c r="K799" s="15" t="s">
        <v>347</v>
      </c>
      <c r="L799" s="61" t="s">
        <v>5035</v>
      </c>
      <c r="O799" s="30" t="str">
        <f t="shared" si="120"/>
        <v>ü</v>
      </c>
      <c r="P799" s="30" t="str">
        <f t="shared" si="114"/>
        <v/>
      </c>
      <c r="Q799" s="30" t="str">
        <f t="shared" si="115"/>
        <v>ü</v>
      </c>
      <c r="R799" s="30" t="str">
        <f t="shared" si="116"/>
        <v/>
      </c>
      <c r="S799" s="17" t="str">
        <f t="shared" si="117"/>
        <v>ü</v>
      </c>
      <c r="T799" s="17" t="str">
        <f t="shared" si="118"/>
        <v/>
      </c>
      <c r="U799" s="17"/>
      <c r="V799" s="17" t="str">
        <f t="shared" si="119"/>
        <v/>
      </c>
    </row>
    <row r="800" spans="1:22" ht="21.75" hidden="1" customHeight="1" x14ac:dyDescent="0.25">
      <c r="A800" s="28">
        <v>799</v>
      </c>
      <c r="B800" s="15">
        <v>2288570</v>
      </c>
      <c r="C800" s="16">
        <v>46118</v>
      </c>
      <c r="D800" s="16"/>
      <c r="E800" s="15" t="s">
        <v>6968</v>
      </c>
      <c r="H800" s="15">
        <v>507676768</v>
      </c>
      <c r="I800" s="15">
        <v>10</v>
      </c>
      <c r="J800" s="15">
        <v>247</v>
      </c>
      <c r="K800" s="15" t="s">
        <v>336</v>
      </c>
      <c r="L800" s="61" t="s">
        <v>4974</v>
      </c>
      <c r="O800" s="30" t="str">
        <f t="shared" si="120"/>
        <v>ü</v>
      </c>
      <c r="P800" s="30" t="str">
        <f t="shared" si="114"/>
        <v>ü</v>
      </c>
      <c r="Q800" s="30" t="str">
        <f t="shared" si="115"/>
        <v>ü</v>
      </c>
      <c r="R800" s="30" t="str">
        <f t="shared" si="116"/>
        <v/>
      </c>
      <c r="S800" s="17" t="str">
        <f t="shared" si="117"/>
        <v>ü</v>
      </c>
      <c r="T800" s="17" t="str">
        <f t="shared" si="118"/>
        <v/>
      </c>
      <c r="U800" s="17"/>
      <c r="V800" s="17" t="str">
        <f t="shared" si="119"/>
        <v>ü</v>
      </c>
    </row>
    <row r="801" spans="1:22" ht="21.75" hidden="1" customHeight="1" x14ac:dyDescent="0.25">
      <c r="A801" s="28">
        <v>800</v>
      </c>
      <c r="B801" s="15">
        <v>2288559</v>
      </c>
      <c r="C801" s="16">
        <v>46118</v>
      </c>
      <c r="D801" s="16">
        <v>46120</v>
      </c>
      <c r="E801" s="15" t="s">
        <v>5588</v>
      </c>
      <c r="F801" s="15" t="s">
        <v>166</v>
      </c>
      <c r="H801" s="15">
        <v>503027666</v>
      </c>
      <c r="I801" s="15">
        <v>0</v>
      </c>
      <c r="J801" s="15">
        <v>24</v>
      </c>
      <c r="K801" s="15" t="s">
        <v>1105</v>
      </c>
      <c r="L801" s="61" t="s">
        <v>4905</v>
      </c>
      <c r="M801" s="15" t="s">
        <v>486</v>
      </c>
      <c r="O801" s="30" t="str">
        <f t="shared" si="120"/>
        <v>ü</v>
      </c>
      <c r="P801" s="30" t="str">
        <f t="shared" si="114"/>
        <v>ü</v>
      </c>
      <c r="Q801" s="30" t="str">
        <f t="shared" si="115"/>
        <v>ü</v>
      </c>
      <c r="R801" s="30" t="str">
        <f t="shared" si="116"/>
        <v/>
      </c>
      <c r="S801" s="17" t="str">
        <f t="shared" si="117"/>
        <v>ü</v>
      </c>
      <c r="T801" s="17" t="str">
        <f t="shared" si="118"/>
        <v/>
      </c>
      <c r="U801" s="17"/>
      <c r="V801" s="17" t="str">
        <f t="shared" si="119"/>
        <v>ü</v>
      </c>
    </row>
    <row r="802" spans="1:22" ht="21.75" hidden="1" customHeight="1" x14ac:dyDescent="0.25">
      <c r="A802" s="28">
        <v>801</v>
      </c>
      <c r="B802" s="15">
        <v>2288554</v>
      </c>
      <c r="C802" s="16">
        <v>46118</v>
      </c>
      <c r="D802" s="16">
        <v>46120</v>
      </c>
      <c r="E802" s="15" t="s">
        <v>6419</v>
      </c>
      <c r="F802" s="15" t="s">
        <v>166</v>
      </c>
      <c r="H802" s="15">
        <v>501221001</v>
      </c>
      <c r="I802" s="15">
        <v>59</v>
      </c>
      <c r="J802" s="15">
        <v>2324</v>
      </c>
      <c r="K802" s="15" t="s">
        <v>564</v>
      </c>
      <c r="L802" s="61" t="s">
        <v>4905</v>
      </c>
      <c r="M802" s="15" t="s">
        <v>486</v>
      </c>
      <c r="O802" s="30" t="str">
        <f t="shared" si="120"/>
        <v>ü</v>
      </c>
      <c r="P802" s="30" t="str">
        <f t="shared" si="114"/>
        <v>ü</v>
      </c>
      <c r="Q802" s="30" t="str">
        <f t="shared" si="115"/>
        <v>ü</v>
      </c>
      <c r="R802" s="30" t="str">
        <f t="shared" si="116"/>
        <v/>
      </c>
      <c r="S802" s="17" t="str">
        <f t="shared" si="117"/>
        <v>ü</v>
      </c>
      <c r="T802" s="17" t="str">
        <f t="shared" si="118"/>
        <v/>
      </c>
      <c r="U802" s="17"/>
      <c r="V802" s="17" t="str">
        <f t="shared" si="119"/>
        <v>ü</v>
      </c>
    </row>
    <row r="803" spans="1:22" ht="21.75" hidden="1" customHeight="1" x14ac:dyDescent="0.25">
      <c r="A803" s="28">
        <v>802</v>
      </c>
      <c r="B803" s="15">
        <v>2288543</v>
      </c>
      <c r="C803" s="16">
        <v>46118</v>
      </c>
      <c r="D803" s="16"/>
      <c r="E803" s="15" t="s">
        <v>3595</v>
      </c>
      <c r="H803" s="15">
        <v>543188005</v>
      </c>
      <c r="I803" s="15" t="s">
        <v>7055</v>
      </c>
      <c r="J803" s="15">
        <v>3312</v>
      </c>
      <c r="K803" s="15" t="s">
        <v>226</v>
      </c>
      <c r="L803" s="61" t="s">
        <v>5135</v>
      </c>
      <c r="O803" s="30" t="str">
        <f t="shared" si="120"/>
        <v>ü</v>
      </c>
      <c r="P803" s="30" t="str">
        <f t="shared" si="114"/>
        <v>ü</v>
      </c>
      <c r="Q803" s="30" t="str">
        <f t="shared" si="115"/>
        <v>ü</v>
      </c>
      <c r="R803" s="30" t="str">
        <f t="shared" si="116"/>
        <v/>
      </c>
      <c r="S803" s="17" t="str">
        <f t="shared" si="117"/>
        <v>ü</v>
      </c>
      <c r="T803" s="17" t="str">
        <f t="shared" si="118"/>
        <v/>
      </c>
      <c r="U803" s="17"/>
      <c r="V803" s="17" t="str">
        <f t="shared" si="119"/>
        <v/>
      </c>
    </row>
    <row r="804" spans="1:22" ht="21.75" hidden="1" customHeight="1" x14ac:dyDescent="0.25">
      <c r="A804" s="28">
        <v>803</v>
      </c>
      <c r="B804" s="15">
        <v>2288542</v>
      </c>
      <c r="C804" s="16">
        <v>46118</v>
      </c>
      <c r="D804" s="16"/>
      <c r="E804" s="15" t="s">
        <v>6969</v>
      </c>
      <c r="H804" s="15">
        <v>507811786</v>
      </c>
      <c r="I804" s="15" t="s">
        <v>7056</v>
      </c>
      <c r="J804" s="15" t="s">
        <v>5867</v>
      </c>
      <c r="K804" s="15" t="s">
        <v>697</v>
      </c>
      <c r="L804" s="61" t="s">
        <v>4905</v>
      </c>
      <c r="O804" s="30" t="str">
        <f t="shared" si="120"/>
        <v>ü</v>
      </c>
      <c r="P804" s="30" t="str">
        <f t="shared" si="114"/>
        <v>ü</v>
      </c>
      <c r="Q804" s="30" t="str">
        <f t="shared" si="115"/>
        <v>ü</v>
      </c>
      <c r="R804" s="30" t="str">
        <f t="shared" si="116"/>
        <v/>
      </c>
      <c r="S804" s="17" t="str">
        <f t="shared" si="117"/>
        <v>ü</v>
      </c>
      <c r="T804" s="17" t="str">
        <f t="shared" si="118"/>
        <v/>
      </c>
      <c r="U804" s="17"/>
      <c r="V804" s="17" t="str">
        <f t="shared" si="119"/>
        <v>ü</v>
      </c>
    </row>
    <row r="805" spans="1:22" ht="21.75" hidden="1" customHeight="1" x14ac:dyDescent="0.25">
      <c r="A805" s="28">
        <v>804</v>
      </c>
      <c r="B805" s="15">
        <v>2288538</v>
      </c>
      <c r="C805" s="16">
        <v>46118</v>
      </c>
      <c r="D805" s="16"/>
      <c r="E805" s="15" t="s">
        <v>6970</v>
      </c>
      <c r="H805" s="15">
        <v>507260060</v>
      </c>
      <c r="J805" s="15" t="s">
        <v>7057</v>
      </c>
      <c r="K805" s="15" t="s">
        <v>374</v>
      </c>
      <c r="L805" s="61" t="s">
        <v>4897</v>
      </c>
      <c r="O805" s="30" t="str">
        <f t="shared" si="120"/>
        <v>ü</v>
      </c>
      <c r="P805" s="30" t="str">
        <f t="shared" si="114"/>
        <v>ü</v>
      </c>
      <c r="Q805" s="30" t="str">
        <f t="shared" si="115"/>
        <v>ü</v>
      </c>
      <c r="R805" s="30" t="str">
        <f t="shared" si="116"/>
        <v/>
      </c>
      <c r="S805" s="17" t="str">
        <f t="shared" si="117"/>
        <v>ü</v>
      </c>
      <c r="T805" s="17" t="str">
        <f t="shared" si="118"/>
        <v/>
      </c>
      <c r="U805" s="17"/>
      <c r="V805" s="17" t="str">
        <f t="shared" si="119"/>
        <v/>
      </c>
    </row>
    <row r="806" spans="1:22" ht="21.75" hidden="1" customHeight="1" x14ac:dyDescent="0.25">
      <c r="A806" s="28">
        <v>805</v>
      </c>
      <c r="B806" s="15">
        <v>2288532</v>
      </c>
      <c r="C806" s="16">
        <v>46118</v>
      </c>
      <c r="D806" s="16"/>
      <c r="E806" s="15" t="s">
        <v>6971</v>
      </c>
      <c r="H806" s="15">
        <v>504966693</v>
      </c>
      <c r="I806" s="15">
        <v>47</v>
      </c>
      <c r="J806" s="15">
        <v>5</v>
      </c>
      <c r="K806" s="15" t="s">
        <v>346</v>
      </c>
      <c r="L806" s="61" t="s">
        <v>4897</v>
      </c>
      <c r="O806" s="30" t="str">
        <f t="shared" si="120"/>
        <v>ü</v>
      </c>
      <c r="P806" s="30" t="str">
        <f t="shared" si="114"/>
        <v>ü</v>
      </c>
      <c r="Q806" s="30" t="str">
        <f t="shared" si="115"/>
        <v>ü</v>
      </c>
      <c r="R806" s="30" t="str">
        <f t="shared" si="116"/>
        <v/>
      </c>
      <c r="S806" s="17" t="str">
        <f t="shared" si="117"/>
        <v>ü</v>
      </c>
      <c r="T806" s="17" t="str">
        <f t="shared" si="118"/>
        <v/>
      </c>
      <c r="U806" s="17"/>
      <c r="V806" s="17" t="str">
        <f t="shared" si="119"/>
        <v/>
      </c>
    </row>
    <row r="807" spans="1:22" ht="21.75" hidden="1" customHeight="1" x14ac:dyDescent="0.25">
      <c r="A807" s="28">
        <v>806</v>
      </c>
      <c r="B807" s="15">
        <v>2288501</v>
      </c>
      <c r="C807" s="16">
        <v>46118</v>
      </c>
      <c r="D807" s="16"/>
      <c r="E807" s="15" t="s">
        <v>6972</v>
      </c>
      <c r="H807" s="15">
        <v>506339662</v>
      </c>
      <c r="I807" s="15" t="s">
        <v>7058</v>
      </c>
      <c r="J807" s="15" t="s">
        <v>7059</v>
      </c>
      <c r="K807" s="15" t="s">
        <v>221</v>
      </c>
      <c r="L807" s="61" t="s">
        <v>5035</v>
      </c>
      <c r="O807" s="30" t="str">
        <f t="shared" si="120"/>
        <v>ü</v>
      </c>
      <c r="P807" s="30" t="str">
        <f t="shared" si="114"/>
        <v/>
      </c>
      <c r="Q807" s="30" t="str">
        <f t="shared" si="115"/>
        <v>ü</v>
      </c>
      <c r="R807" s="30" t="str">
        <f t="shared" si="116"/>
        <v/>
      </c>
      <c r="S807" s="17" t="str">
        <f t="shared" si="117"/>
        <v>ü</v>
      </c>
      <c r="T807" s="17" t="str">
        <f t="shared" si="118"/>
        <v/>
      </c>
      <c r="U807" s="17"/>
      <c r="V807" s="17" t="str">
        <f t="shared" si="119"/>
        <v/>
      </c>
    </row>
    <row r="808" spans="1:22" ht="21.75" hidden="1" customHeight="1" x14ac:dyDescent="0.25">
      <c r="A808" s="28">
        <v>807</v>
      </c>
      <c r="B808" s="15">
        <v>2288481</v>
      </c>
      <c r="C808" s="16">
        <v>46118</v>
      </c>
      <c r="D808" s="16"/>
      <c r="E808" s="15" t="s">
        <v>6973</v>
      </c>
      <c r="H808" s="15">
        <v>506113991</v>
      </c>
      <c r="I808" s="15">
        <v>3</v>
      </c>
      <c r="J808" s="15">
        <v>0</v>
      </c>
      <c r="K808" s="15" t="s">
        <v>694</v>
      </c>
      <c r="L808" s="61" t="s">
        <v>4897</v>
      </c>
      <c r="O808" s="30" t="str">
        <f t="shared" si="120"/>
        <v>ü</v>
      </c>
      <c r="P808" s="30" t="str">
        <f t="shared" si="114"/>
        <v>ü</v>
      </c>
      <c r="Q808" s="30" t="str">
        <f t="shared" si="115"/>
        <v>ü</v>
      </c>
      <c r="R808" s="30" t="str">
        <f t="shared" si="116"/>
        <v/>
      </c>
      <c r="S808" s="17" t="str">
        <f t="shared" si="117"/>
        <v>ü</v>
      </c>
      <c r="T808" s="17" t="str">
        <f t="shared" si="118"/>
        <v/>
      </c>
      <c r="U808" s="17"/>
      <c r="V808" s="17" t="str">
        <f t="shared" si="119"/>
        <v/>
      </c>
    </row>
    <row r="809" spans="1:22" ht="21.75" hidden="1" customHeight="1" x14ac:dyDescent="0.25">
      <c r="A809" s="28">
        <v>808</v>
      </c>
      <c r="B809" s="15">
        <v>2288443</v>
      </c>
      <c r="C809" s="16">
        <v>46118</v>
      </c>
      <c r="D809" s="16">
        <v>46120</v>
      </c>
      <c r="E809" s="15" t="s">
        <v>6974</v>
      </c>
      <c r="F809" s="15" t="s">
        <v>166</v>
      </c>
      <c r="H809" s="15">
        <v>507171116</v>
      </c>
      <c r="J809" s="15">
        <v>1331</v>
      </c>
      <c r="K809" s="15" t="s">
        <v>233</v>
      </c>
      <c r="L809" s="61" t="s">
        <v>4896</v>
      </c>
      <c r="M809" s="15" t="s">
        <v>158</v>
      </c>
      <c r="O809" s="30" t="str">
        <f t="shared" si="120"/>
        <v>ü</v>
      </c>
      <c r="P809" s="30" t="str">
        <f t="shared" si="114"/>
        <v>ü</v>
      </c>
      <c r="Q809" s="30" t="str">
        <f t="shared" si="115"/>
        <v>ü</v>
      </c>
      <c r="R809" s="30" t="str">
        <f t="shared" si="116"/>
        <v/>
      </c>
      <c r="S809" s="17" t="str">
        <f t="shared" si="117"/>
        <v>ü</v>
      </c>
      <c r="T809" s="17" t="str">
        <f t="shared" si="118"/>
        <v/>
      </c>
      <c r="U809" s="17"/>
      <c r="V809" s="17" t="str">
        <f t="shared" si="119"/>
        <v/>
      </c>
    </row>
    <row r="810" spans="1:22" ht="21.75" hidden="1" customHeight="1" x14ac:dyDescent="0.25">
      <c r="A810" s="28">
        <v>809</v>
      </c>
      <c r="B810" s="15">
        <v>2288434</v>
      </c>
      <c r="C810" s="16">
        <v>46118</v>
      </c>
      <c r="D810" s="16"/>
      <c r="E810" s="15" t="s">
        <v>6975</v>
      </c>
      <c r="H810" s="15">
        <v>507564567</v>
      </c>
      <c r="I810" s="15" t="s">
        <v>671</v>
      </c>
      <c r="J810" s="15">
        <v>378</v>
      </c>
      <c r="K810" s="15" t="s">
        <v>678</v>
      </c>
      <c r="L810" s="61" t="s">
        <v>4905</v>
      </c>
      <c r="O810" s="30" t="str">
        <f t="shared" si="120"/>
        <v>ü</v>
      </c>
      <c r="P810" s="30" t="str">
        <f t="shared" si="114"/>
        <v>ü</v>
      </c>
      <c r="Q810" s="30" t="str">
        <f t="shared" si="115"/>
        <v>ü</v>
      </c>
      <c r="R810" s="30" t="str">
        <f t="shared" si="116"/>
        <v/>
      </c>
      <c r="S810" s="17" t="str">
        <f t="shared" si="117"/>
        <v>ü</v>
      </c>
      <c r="T810" s="17" t="str">
        <f t="shared" si="118"/>
        <v/>
      </c>
      <c r="U810" s="17"/>
      <c r="V810" s="17" t="str">
        <f t="shared" si="119"/>
        <v>ü</v>
      </c>
    </row>
    <row r="811" spans="1:22" ht="21.75" hidden="1" customHeight="1" x14ac:dyDescent="0.25">
      <c r="A811" s="28">
        <v>810</v>
      </c>
      <c r="B811" s="15">
        <v>2288423</v>
      </c>
      <c r="C811" s="16">
        <v>46118</v>
      </c>
      <c r="D811" s="16">
        <v>46120</v>
      </c>
      <c r="E811" s="15" t="s">
        <v>6976</v>
      </c>
      <c r="F811" s="15" t="s">
        <v>166</v>
      </c>
      <c r="H811" s="15">
        <v>503025255</v>
      </c>
      <c r="I811" s="15">
        <v>112</v>
      </c>
      <c r="J811" s="15">
        <v>3364</v>
      </c>
      <c r="K811" s="15" t="s">
        <v>466</v>
      </c>
      <c r="L811" s="61" t="s">
        <v>4905</v>
      </c>
      <c r="M811" s="15" t="s">
        <v>486</v>
      </c>
      <c r="O811" s="30" t="str">
        <f t="shared" si="120"/>
        <v>ü</v>
      </c>
      <c r="P811" s="30" t="str">
        <f t="shared" si="114"/>
        <v>ü</v>
      </c>
      <c r="Q811" s="30" t="str">
        <f t="shared" si="115"/>
        <v>ü</v>
      </c>
      <c r="R811" s="30" t="str">
        <f t="shared" si="116"/>
        <v/>
      </c>
      <c r="S811" s="17" t="str">
        <f t="shared" si="117"/>
        <v>ü</v>
      </c>
      <c r="T811" s="17" t="str">
        <f t="shared" si="118"/>
        <v/>
      </c>
      <c r="U811" s="17"/>
      <c r="V811" s="17" t="str">
        <f t="shared" si="119"/>
        <v>ü</v>
      </c>
    </row>
    <row r="812" spans="1:22" ht="21.75" hidden="1" customHeight="1" x14ac:dyDescent="0.25">
      <c r="A812" s="28">
        <v>811</v>
      </c>
      <c r="B812" s="15">
        <v>2288384</v>
      </c>
      <c r="C812" s="16">
        <v>46118</v>
      </c>
      <c r="D812" s="16">
        <v>46120</v>
      </c>
      <c r="E812" s="15" t="s">
        <v>6977</v>
      </c>
      <c r="F812" s="15" t="s">
        <v>166</v>
      </c>
      <c r="H812" s="15">
        <v>507444330</v>
      </c>
      <c r="I812" s="15" t="s">
        <v>7060</v>
      </c>
      <c r="J812" s="15">
        <v>61</v>
      </c>
      <c r="K812" s="15" t="s">
        <v>238</v>
      </c>
      <c r="L812" s="61" t="s">
        <v>5431</v>
      </c>
      <c r="M812" s="15" t="s">
        <v>6447</v>
      </c>
      <c r="O812" s="30" t="str">
        <f t="shared" si="120"/>
        <v/>
      </c>
      <c r="P812" s="30" t="str">
        <f t="shared" si="114"/>
        <v>ü</v>
      </c>
      <c r="Q812" s="30" t="str">
        <f t="shared" si="115"/>
        <v>ü</v>
      </c>
      <c r="R812" s="30" t="str">
        <f t="shared" si="116"/>
        <v/>
      </c>
      <c r="S812" s="17" t="str">
        <f t="shared" si="117"/>
        <v/>
      </c>
      <c r="T812" s="17" t="str">
        <f t="shared" si="118"/>
        <v/>
      </c>
      <c r="U812" s="17"/>
      <c r="V812" s="17" t="str">
        <f t="shared" si="119"/>
        <v/>
      </c>
    </row>
    <row r="813" spans="1:22" ht="21.75" hidden="1" customHeight="1" x14ac:dyDescent="0.25">
      <c r="A813" s="28">
        <v>812</v>
      </c>
      <c r="B813" s="15">
        <v>2288378</v>
      </c>
      <c r="C813" s="16">
        <v>46118</v>
      </c>
      <c r="D813" s="16">
        <v>46120</v>
      </c>
      <c r="E813" s="15" t="s">
        <v>6978</v>
      </c>
      <c r="F813" s="15" t="s">
        <v>166</v>
      </c>
      <c r="H813" s="15">
        <v>555033298</v>
      </c>
      <c r="J813" s="15" t="s">
        <v>7061</v>
      </c>
      <c r="K813" s="15" t="s">
        <v>382</v>
      </c>
      <c r="L813" s="61" t="s">
        <v>4969</v>
      </c>
      <c r="M813" s="15" t="s">
        <v>211</v>
      </c>
      <c r="O813" s="30" t="str">
        <f t="shared" si="120"/>
        <v>ü</v>
      </c>
      <c r="P813" s="30" t="str">
        <f t="shared" si="114"/>
        <v>ü</v>
      </c>
      <c r="Q813" s="30" t="str">
        <f t="shared" si="115"/>
        <v>ü</v>
      </c>
      <c r="R813" s="30" t="str">
        <f t="shared" si="116"/>
        <v/>
      </c>
      <c r="S813" s="17" t="str">
        <f t="shared" si="117"/>
        <v>ü</v>
      </c>
      <c r="T813" s="17" t="str">
        <f t="shared" si="118"/>
        <v/>
      </c>
      <c r="U813" s="17"/>
      <c r="V813" s="17" t="str">
        <f t="shared" si="119"/>
        <v/>
      </c>
    </row>
    <row r="814" spans="1:22" ht="21.75" hidden="1" customHeight="1" x14ac:dyDescent="0.25">
      <c r="A814" s="28">
        <v>813</v>
      </c>
      <c r="B814" s="15">
        <v>2288335</v>
      </c>
      <c r="C814" s="16">
        <v>46118</v>
      </c>
      <c r="D814" s="16">
        <v>46120</v>
      </c>
      <c r="E814" s="15" t="s">
        <v>6477</v>
      </c>
      <c r="F814" s="15" t="s">
        <v>166</v>
      </c>
      <c r="H814" s="15">
        <v>508688006</v>
      </c>
      <c r="I814" s="15">
        <v>1</v>
      </c>
      <c r="J814" s="15">
        <v>333</v>
      </c>
      <c r="K814" s="15" t="s">
        <v>402</v>
      </c>
      <c r="L814" s="61" t="s">
        <v>5035</v>
      </c>
      <c r="M814" s="15" t="s">
        <v>211</v>
      </c>
      <c r="O814" s="30" t="str">
        <f t="shared" si="120"/>
        <v>ü</v>
      </c>
      <c r="P814" s="30" t="str">
        <f t="shared" si="114"/>
        <v/>
      </c>
      <c r="Q814" s="30" t="str">
        <f t="shared" si="115"/>
        <v>ü</v>
      </c>
      <c r="R814" s="30" t="str">
        <f t="shared" si="116"/>
        <v/>
      </c>
      <c r="S814" s="17" t="str">
        <f t="shared" si="117"/>
        <v>ü</v>
      </c>
      <c r="T814" s="17" t="str">
        <f t="shared" si="118"/>
        <v/>
      </c>
      <c r="U814" s="17"/>
      <c r="V814" s="17" t="str">
        <f t="shared" si="119"/>
        <v/>
      </c>
    </row>
    <row r="815" spans="1:22" ht="21.75" hidden="1" customHeight="1" x14ac:dyDescent="0.25">
      <c r="A815" s="28">
        <v>814</v>
      </c>
      <c r="B815" s="15">
        <v>2288323</v>
      </c>
      <c r="C815" s="16">
        <v>46118</v>
      </c>
      <c r="D815" s="16">
        <v>46120</v>
      </c>
      <c r="E815" s="15" t="s">
        <v>6744</v>
      </c>
      <c r="F815" s="15" t="s">
        <v>166</v>
      </c>
      <c r="H815" s="15">
        <v>505757677</v>
      </c>
      <c r="I815" s="15">
        <v>90</v>
      </c>
      <c r="J815" s="15">
        <v>4900</v>
      </c>
      <c r="K815" s="15" t="s">
        <v>221</v>
      </c>
      <c r="L815" s="61" t="s">
        <v>4969</v>
      </c>
      <c r="M815" s="15" t="s">
        <v>164</v>
      </c>
      <c r="O815" s="30" t="str">
        <f t="shared" si="120"/>
        <v>ü</v>
      </c>
      <c r="P815" s="30" t="str">
        <f t="shared" si="114"/>
        <v>ü</v>
      </c>
      <c r="Q815" s="30" t="str">
        <f t="shared" si="115"/>
        <v>ü</v>
      </c>
      <c r="R815" s="30" t="str">
        <f t="shared" si="116"/>
        <v/>
      </c>
      <c r="S815" s="17" t="str">
        <f t="shared" si="117"/>
        <v>ü</v>
      </c>
      <c r="T815" s="17" t="str">
        <f t="shared" si="118"/>
        <v/>
      </c>
      <c r="U815" s="17"/>
      <c r="V815" s="17" t="str">
        <f t="shared" si="119"/>
        <v/>
      </c>
    </row>
    <row r="816" spans="1:22" ht="21.75" hidden="1" customHeight="1" x14ac:dyDescent="0.25">
      <c r="A816" s="28">
        <v>815</v>
      </c>
      <c r="B816" s="15">
        <v>2288320</v>
      </c>
      <c r="C816" s="16">
        <v>46118</v>
      </c>
      <c r="D816" s="16"/>
      <c r="E816" s="15" t="s">
        <v>5754</v>
      </c>
      <c r="H816" s="15">
        <v>506961918</v>
      </c>
      <c r="I816" s="15">
        <v>43</v>
      </c>
      <c r="J816" s="15">
        <v>56</v>
      </c>
      <c r="K816" s="15" t="s">
        <v>225</v>
      </c>
      <c r="L816" s="61" t="s">
        <v>7062</v>
      </c>
      <c r="O816" s="30" t="str">
        <f t="shared" si="120"/>
        <v/>
      </c>
      <c r="P816" s="30" t="str">
        <f t="shared" si="114"/>
        <v/>
      </c>
      <c r="Q816" s="30" t="str">
        <f t="shared" si="115"/>
        <v>ü</v>
      </c>
      <c r="R816" s="30" t="str">
        <f t="shared" si="116"/>
        <v/>
      </c>
      <c r="S816" s="17" t="str">
        <f t="shared" si="117"/>
        <v>ü</v>
      </c>
      <c r="T816" s="17" t="str">
        <f t="shared" si="118"/>
        <v/>
      </c>
      <c r="U816" s="17"/>
      <c r="V816" s="17" t="str">
        <f t="shared" si="119"/>
        <v/>
      </c>
    </row>
    <row r="817" spans="1:22" ht="21.75" hidden="1" customHeight="1" x14ac:dyDescent="0.25">
      <c r="A817" s="28">
        <v>816</v>
      </c>
      <c r="B817" s="15">
        <v>2288312</v>
      </c>
      <c r="C817" s="16">
        <v>46118</v>
      </c>
      <c r="D817" s="16"/>
      <c r="E817" s="15" t="s">
        <v>5585</v>
      </c>
      <c r="H817" s="15">
        <v>561363999</v>
      </c>
      <c r="I817" s="15" t="s">
        <v>7063</v>
      </c>
      <c r="J817" s="15">
        <v>4688</v>
      </c>
      <c r="K817" s="15" t="s">
        <v>221</v>
      </c>
      <c r="L817" s="61" t="s">
        <v>4988</v>
      </c>
      <c r="O817" s="30" t="str">
        <f t="shared" si="120"/>
        <v>ü</v>
      </c>
      <c r="P817" s="30" t="str">
        <f t="shared" si="114"/>
        <v>ü</v>
      </c>
      <c r="Q817" s="30" t="str">
        <f t="shared" si="115"/>
        <v>ü</v>
      </c>
      <c r="R817" s="30" t="str">
        <f t="shared" si="116"/>
        <v/>
      </c>
      <c r="S817" s="17" t="str">
        <f t="shared" si="117"/>
        <v/>
      </c>
      <c r="T817" s="17" t="str">
        <f t="shared" si="118"/>
        <v/>
      </c>
      <c r="U817" s="17"/>
      <c r="V817" s="17" t="str">
        <f t="shared" si="119"/>
        <v/>
      </c>
    </row>
    <row r="818" spans="1:22" ht="21.75" hidden="1" customHeight="1" x14ac:dyDescent="0.25">
      <c r="A818" s="28">
        <v>817</v>
      </c>
      <c r="B818" s="15">
        <v>2288303</v>
      </c>
      <c r="C818" s="16">
        <v>46118</v>
      </c>
      <c r="D818" s="16">
        <v>46120</v>
      </c>
      <c r="E818" s="15" t="s">
        <v>6979</v>
      </c>
      <c r="F818" s="15" t="s">
        <v>166</v>
      </c>
      <c r="H818" s="15">
        <v>505062525</v>
      </c>
      <c r="I818" s="15">
        <v>45</v>
      </c>
      <c r="J818" s="15">
        <v>3</v>
      </c>
      <c r="K818" s="15" t="s">
        <v>396</v>
      </c>
      <c r="L818" s="61" t="s">
        <v>4969</v>
      </c>
      <c r="M818" s="15" t="s">
        <v>165</v>
      </c>
      <c r="O818" s="30" t="str">
        <f t="shared" si="120"/>
        <v>ü</v>
      </c>
      <c r="P818" s="30" t="str">
        <f t="shared" si="114"/>
        <v>ü</v>
      </c>
      <c r="Q818" s="30" t="str">
        <f t="shared" si="115"/>
        <v>ü</v>
      </c>
      <c r="R818" s="30" t="str">
        <f t="shared" si="116"/>
        <v/>
      </c>
      <c r="S818" s="17" t="str">
        <f t="shared" si="117"/>
        <v>ü</v>
      </c>
      <c r="T818" s="17" t="str">
        <f t="shared" si="118"/>
        <v/>
      </c>
      <c r="U818" s="17"/>
      <c r="V818" s="17" t="str">
        <f t="shared" si="119"/>
        <v/>
      </c>
    </row>
    <row r="819" spans="1:22" ht="21.75" hidden="1" customHeight="1" x14ac:dyDescent="0.25">
      <c r="A819" s="28">
        <v>818</v>
      </c>
      <c r="B819" s="15">
        <v>2288295</v>
      </c>
      <c r="C819" s="16">
        <v>46118</v>
      </c>
      <c r="D819" s="16">
        <v>46120</v>
      </c>
      <c r="E819" s="15" t="s">
        <v>5852</v>
      </c>
      <c r="F819" s="15" t="s">
        <v>166</v>
      </c>
      <c r="H819" s="15">
        <v>564400120</v>
      </c>
      <c r="I819" s="15">
        <v>6</v>
      </c>
      <c r="J819" s="15">
        <v>61</v>
      </c>
      <c r="K819" s="15" t="s">
        <v>426</v>
      </c>
      <c r="L819" s="61" t="s">
        <v>4975</v>
      </c>
      <c r="M819" s="15" t="s">
        <v>171</v>
      </c>
      <c r="O819" s="30" t="str">
        <f t="shared" si="120"/>
        <v>ü</v>
      </c>
      <c r="P819" s="30" t="str">
        <f t="shared" si="114"/>
        <v>ü</v>
      </c>
      <c r="Q819" s="30" t="str">
        <f t="shared" si="115"/>
        <v>ü</v>
      </c>
      <c r="R819" s="30" t="str">
        <f t="shared" si="116"/>
        <v/>
      </c>
      <c r="S819" s="17" t="str">
        <f t="shared" si="117"/>
        <v>ü</v>
      </c>
      <c r="T819" s="17" t="str">
        <f t="shared" si="118"/>
        <v/>
      </c>
      <c r="U819" s="17"/>
      <c r="V819" s="17" t="str">
        <f t="shared" si="119"/>
        <v/>
      </c>
    </row>
    <row r="820" spans="1:22" ht="21.75" hidden="1" customHeight="1" x14ac:dyDescent="0.25">
      <c r="A820" s="28">
        <v>819</v>
      </c>
      <c r="B820" s="15">
        <v>2288289</v>
      </c>
      <c r="C820" s="16">
        <v>46118</v>
      </c>
      <c r="D820" s="16"/>
      <c r="E820" s="15" t="s">
        <v>6980</v>
      </c>
      <c r="H820" s="15">
        <v>506339913</v>
      </c>
      <c r="I820" s="15">
        <v>36</v>
      </c>
      <c r="J820" s="15">
        <v>633</v>
      </c>
      <c r="K820" s="15" t="s">
        <v>694</v>
      </c>
      <c r="L820" s="61" t="s">
        <v>5423</v>
      </c>
      <c r="O820" s="30" t="str">
        <f t="shared" si="120"/>
        <v/>
      </c>
      <c r="P820" s="30" t="str">
        <f t="shared" si="114"/>
        <v>ü</v>
      </c>
      <c r="Q820" s="30" t="str">
        <f t="shared" si="115"/>
        <v>ü</v>
      </c>
      <c r="R820" s="30" t="str">
        <f t="shared" si="116"/>
        <v/>
      </c>
      <c r="S820" s="17" t="str">
        <f t="shared" si="117"/>
        <v>ü</v>
      </c>
      <c r="T820" s="17" t="str">
        <f t="shared" si="118"/>
        <v/>
      </c>
      <c r="U820" s="17"/>
      <c r="V820" s="17" t="str">
        <f t="shared" si="119"/>
        <v/>
      </c>
    </row>
    <row r="821" spans="1:22" ht="21.75" hidden="1" customHeight="1" x14ac:dyDescent="0.25">
      <c r="A821" s="28">
        <v>820</v>
      </c>
      <c r="B821" s="15">
        <v>2288271</v>
      </c>
      <c r="C821" s="16">
        <v>46118</v>
      </c>
      <c r="D821" s="16">
        <v>46120</v>
      </c>
      <c r="E821" s="15" t="s">
        <v>6981</v>
      </c>
      <c r="F821" s="15" t="s">
        <v>166</v>
      </c>
      <c r="H821" s="65">
        <v>506499961</v>
      </c>
      <c r="I821" s="15">
        <v>123</v>
      </c>
      <c r="J821" s="15">
        <v>129</v>
      </c>
      <c r="K821" s="15" t="s">
        <v>363</v>
      </c>
      <c r="L821" s="61" t="s">
        <v>5277</v>
      </c>
      <c r="M821" s="15" t="s">
        <v>158</v>
      </c>
      <c r="O821" s="30" t="str">
        <f t="shared" si="120"/>
        <v/>
      </c>
      <c r="P821" s="30" t="str">
        <f t="shared" si="114"/>
        <v>ü</v>
      </c>
      <c r="Q821" s="30" t="str">
        <f t="shared" si="115"/>
        <v>ü</v>
      </c>
      <c r="R821" s="30" t="str">
        <f t="shared" si="116"/>
        <v/>
      </c>
      <c r="S821" s="17" t="str">
        <f t="shared" si="117"/>
        <v>ü</v>
      </c>
      <c r="T821" s="17" t="str">
        <f t="shared" si="118"/>
        <v/>
      </c>
      <c r="U821" s="17"/>
      <c r="V821" s="17" t="str">
        <f t="shared" si="119"/>
        <v/>
      </c>
    </row>
    <row r="822" spans="1:22" ht="21.75" hidden="1" customHeight="1" x14ac:dyDescent="0.25">
      <c r="A822" s="28">
        <v>821</v>
      </c>
      <c r="B822" s="15">
        <v>2288236</v>
      </c>
      <c r="C822" s="16">
        <v>46118</v>
      </c>
      <c r="D822" s="16"/>
      <c r="E822" s="15" t="s">
        <v>6982</v>
      </c>
      <c r="H822" s="15">
        <v>506544805</v>
      </c>
      <c r="I822" s="15">
        <v>46</v>
      </c>
      <c r="J822" s="15">
        <v>10</v>
      </c>
      <c r="K822" s="15" t="s">
        <v>239</v>
      </c>
      <c r="L822" s="61" t="s">
        <v>4969</v>
      </c>
      <c r="O822" s="30" t="str">
        <f t="shared" si="120"/>
        <v>ü</v>
      </c>
      <c r="P822" s="30" t="str">
        <f t="shared" si="114"/>
        <v>ü</v>
      </c>
      <c r="Q822" s="30" t="str">
        <f t="shared" si="115"/>
        <v>ü</v>
      </c>
      <c r="R822" s="30" t="str">
        <f t="shared" si="116"/>
        <v/>
      </c>
      <c r="S822" s="17" t="str">
        <f t="shared" si="117"/>
        <v>ü</v>
      </c>
      <c r="T822" s="17" t="str">
        <f t="shared" si="118"/>
        <v/>
      </c>
      <c r="U822" s="17"/>
      <c r="V822" s="17" t="str">
        <f t="shared" si="119"/>
        <v/>
      </c>
    </row>
    <row r="823" spans="1:22" ht="21.75" hidden="1" customHeight="1" x14ac:dyDescent="0.25">
      <c r="A823" s="28">
        <v>822</v>
      </c>
      <c r="B823" s="15">
        <v>2288234</v>
      </c>
      <c r="C823" s="16">
        <v>46118</v>
      </c>
      <c r="D823" s="16">
        <v>46120</v>
      </c>
      <c r="E823" s="15" t="s">
        <v>6983</v>
      </c>
      <c r="F823" s="15" t="s">
        <v>166</v>
      </c>
      <c r="H823" s="15">
        <v>505583540</v>
      </c>
      <c r="I823" s="15">
        <v>20</v>
      </c>
      <c r="J823" s="15">
        <v>12</v>
      </c>
      <c r="K823" s="15" t="s">
        <v>232</v>
      </c>
      <c r="L823" s="61" t="s">
        <v>4896</v>
      </c>
      <c r="M823" s="15" t="s">
        <v>6447</v>
      </c>
      <c r="O823" s="30" t="str">
        <f t="shared" si="120"/>
        <v>ü</v>
      </c>
      <c r="P823" s="30" t="str">
        <f t="shared" si="114"/>
        <v>ü</v>
      </c>
      <c r="Q823" s="30" t="str">
        <f t="shared" si="115"/>
        <v>ü</v>
      </c>
      <c r="R823" s="30" t="str">
        <f t="shared" si="116"/>
        <v/>
      </c>
      <c r="S823" s="17" t="str">
        <f t="shared" si="117"/>
        <v>ü</v>
      </c>
      <c r="T823" s="17" t="str">
        <f t="shared" si="118"/>
        <v/>
      </c>
      <c r="U823" s="17"/>
      <c r="V823" s="17" t="str">
        <f t="shared" si="119"/>
        <v/>
      </c>
    </row>
    <row r="824" spans="1:22" ht="21.75" hidden="1" customHeight="1" x14ac:dyDescent="0.25">
      <c r="A824" s="28">
        <v>823</v>
      </c>
      <c r="B824" s="15">
        <v>2288227</v>
      </c>
      <c r="C824" s="16">
        <v>46118</v>
      </c>
      <c r="D824" s="16"/>
      <c r="E824" s="15" t="s">
        <v>6982</v>
      </c>
      <c r="H824" s="15">
        <v>522526666</v>
      </c>
      <c r="I824" s="15">
        <v>40</v>
      </c>
      <c r="J824" s="15">
        <v>28</v>
      </c>
      <c r="K824" s="15" t="s">
        <v>368</v>
      </c>
      <c r="L824" s="61" t="s">
        <v>4969</v>
      </c>
      <c r="O824" s="30" t="str">
        <f t="shared" si="120"/>
        <v>ü</v>
      </c>
      <c r="P824" s="30" t="str">
        <f t="shared" si="114"/>
        <v>ü</v>
      </c>
      <c r="Q824" s="30" t="str">
        <f t="shared" si="115"/>
        <v>ü</v>
      </c>
      <c r="R824" s="30" t="str">
        <f t="shared" si="116"/>
        <v/>
      </c>
      <c r="S824" s="17" t="str">
        <f t="shared" si="117"/>
        <v>ü</v>
      </c>
      <c r="T824" s="17" t="str">
        <f t="shared" si="118"/>
        <v/>
      </c>
      <c r="U824" s="17"/>
      <c r="V824" s="17" t="str">
        <f t="shared" si="119"/>
        <v/>
      </c>
    </row>
    <row r="825" spans="1:22" ht="21.75" hidden="1" customHeight="1" x14ac:dyDescent="0.25">
      <c r="A825" s="28">
        <v>824</v>
      </c>
      <c r="B825" s="15">
        <v>2288216</v>
      </c>
      <c r="C825" s="16">
        <v>46118</v>
      </c>
      <c r="D825" s="16">
        <v>46120</v>
      </c>
      <c r="E825" s="15" t="s">
        <v>5692</v>
      </c>
      <c r="F825" s="15" t="s">
        <v>166</v>
      </c>
      <c r="H825" s="15">
        <v>503673334</v>
      </c>
      <c r="I825" s="15">
        <v>395</v>
      </c>
      <c r="J825" s="15">
        <v>395</v>
      </c>
      <c r="K825" s="15" t="s">
        <v>363</v>
      </c>
      <c r="L825" s="61" t="s">
        <v>4922</v>
      </c>
      <c r="M825" s="15" t="s">
        <v>158</v>
      </c>
      <c r="O825" s="30" t="str">
        <f t="shared" si="120"/>
        <v>ü</v>
      </c>
      <c r="P825" s="30" t="str">
        <f t="shared" si="114"/>
        <v>ü</v>
      </c>
      <c r="Q825" s="30" t="str">
        <f t="shared" si="115"/>
        <v>ü</v>
      </c>
      <c r="R825" s="30" t="str">
        <f t="shared" si="116"/>
        <v/>
      </c>
      <c r="S825" s="17" t="str">
        <f t="shared" si="117"/>
        <v>ü</v>
      </c>
      <c r="T825" s="17" t="str">
        <f t="shared" si="118"/>
        <v/>
      </c>
      <c r="U825" s="17"/>
      <c r="V825" s="17" t="str">
        <f t="shared" si="119"/>
        <v/>
      </c>
    </row>
    <row r="826" spans="1:22" ht="21.75" hidden="1" customHeight="1" x14ac:dyDescent="0.25">
      <c r="A826" s="28">
        <v>825</v>
      </c>
      <c r="B826" s="15">
        <v>2288215</v>
      </c>
      <c r="C826" s="16">
        <v>46118</v>
      </c>
      <c r="D826" s="16">
        <v>46120</v>
      </c>
      <c r="E826" s="15" t="s">
        <v>5015</v>
      </c>
      <c r="F826" s="15" t="s">
        <v>166</v>
      </c>
      <c r="H826" s="15">
        <v>502964446</v>
      </c>
      <c r="I826" s="15">
        <v>111</v>
      </c>
      <c r="J826" s="15">
        <v>41</v>
      </c>
      <c r="K826" s="15" t="s">
        <v>229</v>
      </c>
      <c r="L826" s="61" t="s">
        <v>4919</v>
      </c>
      <c r="M826" s="15" t="s">
        <v>6447</v>
      </c>
      <c r="O826" s="30" t="str">
        <f t="shared" si="120"/>
        <v/>
      </c>
      <c r="P826" s="30" t="str">
        <f t="shared" si="114"/>
        <v/>
      </c>
      <c r="Q826" s="30" t="str">
        <f t="shared" si="115"/>
        <v>ü</v>
      </c>
      <c r="R826" s="30" t="str">
        <f t="shared" si="116"/>
        <v/>
      </c>
      <c r="S826" s="17" t="str">
        <f t="shared" si="117"/>
        <v/>
      </c>
      <c r="T826" s="17" t="str">
        <f t="shared" si="118"/>
        <v/>
      </c>
      <c r="U826" s="17"/>
      <c r="V826" s="17" t="str">
        <f t="shared" si="119"/>
        <v/>
      </c>
    </row>
    <row r="827" spans="1:22" ht="21.75" hidden="1" customHeight="1" x14ac:dyDescent="0.25">
      <c r="A827" s="28">
        <v>826</v>
      </c>
      <c r="B827" s="15">
        <v>2288141</v>
      </c>
      <c r="C827" s="16">
        <v>46118</v>
      </c>
      <c r="D827" s="16"/>
      <c r="E827" s="15" t="s">
        <v>6984</v>
      </c>
      <c r="H827" s="65">
        <v>507001015</v>
      </c>
      <c r="I827" s="15">
        <v>360</v>
      </c>
      <c r="J827" s="15">
        <v>360</v>
      </c>
      <c r="K827" s="15" t="s">
        <v>2243</v>
      </c>
      <c r="L827" s="61" t="s">
        <v>5042</v>
      </c>
      <c r="O827" s="30" t="str">
        <f t="shared" si="120"/>
        <v>ü</v>
      </c>
      <c r="P827" s="30" t="str">
        <f t="shared" si="114"/>
        <v>ü</v>
      </c>
      <c r="Q827" s="30" t="str">
        <f t="shared" si="115"/>
        <v>ü</v>
      </c>
      <c r="R827" s="30" t="str">
        <f t="shared" si="116"/>
        <v/>
      </c>
      <c r="S827" s="17" t="str">
        <f t="shared" si="117"/>
        <v>ü</v>
      </c>
      <c r="T827" s="17" t="str">
        <f t="shared" si="118"/>
        <v/>
      </c>
      <c r="U827" s="17"/>
      <c r="V827" s="17" t="str">
        <f t="shared" si="119"/>
        <v>ü</v>
      </c>
    </row>
    <row r="828" spans="1:22" ht="21.75" hidden="1" customHeight="1" x14ac:dyDescent="0.25">
      <c r="A828" s="28">
        <v>827</v>
      </c>
      <c r="B828" s="15">
        <v>2288103</v>
      </c>
      <c r="C828" s="16">
        <v>46118</v>
      </c>
      <c r="D828" s="16"/>
      <c r="E828" s="15" t="s">
        <v>6985</v>
      </c>
      <c r="H828" s="15">
        <v>586778059</v>
      </c>
      <c r="I828" s="15">
        <v>2</v>
      </c>
      <c r="J828" s="15">
        <v>34</v>
      </c>
      <c r="K828" s="15" t="s">
        <v>574</v>
      </c>
      <c r="L828" s="61" t="s">
        <v>4905</v>
      </c>
      <c r="O828" s="30" t="str">
        <f t="shared" si="120"/>
        <v>ü</v>
      </c>
      <c r="P828" s="30" t="str">
        <f t="shared" si="114"/>
        <v>ü</v>
      </c>
      <c r="Q828" s="30" t="str">
        <f t="shared" si="115"/>
        <v>ü</v>
      </c>
      <c r="R828" s="30" t="str">
        <f t="shared" si="116"/>
        <v/>
      </c>
      <c r="S828" s="17" t="str">
        <f t="shared" si="117"/>
        <v>ü</v>
      </c>
      <c r="T828" s="17" t="str">
        <f t="shared" si="118"/>
        <v/>
      </c>
      <c r="U828" s="17"/>
      <c r="V828" s="17" t="str">
        <f t="shared" si="119"/>
        <v>ü</v>
      </c>
    </row>
    <row r="829" spans="1:22" ht="21.75" hidden="1" customHeight="1" x14ac:dyDescent="0.25">
      <c r="A829" s="28">
        <v>828</v>
      </c>
      <c r="B829" s="15">
        <v>2288074</v>
      </c>
      <c r="C829" s="16">
        <v>46118</v>
      </c>
      <c r="D829" s="16">
        <v>46120</v>
      </c>
      <c r="E829" s="15" t="s">
        <v>6986</v>
      </c>
      <c r="F829" s="15" t="s">
        <v>166</v>
      </c>
      <c r="H829" s="15">
        <v>502228856</v>
      </c>
      <c r="J829" s="15">
        <v>1343</v>
      </c>
      <c r="K829" s="15" t="s">
        <v>233</v>
      </c>
      <c r="L829" s="61" t="s">
        <v>4896</v>
      </c>
      <c r="M829" s="15" t="s">
        <v>158</v>
      </c>
      <c r="O829" s="30" t="str">
        <f t="shared" si="120"/>
        <v>ü</v>
      </c>
      <c r="P829" s="30" t="str">
        <f t="shared" si="114"/>
        <v>ü</v>
      </c>
      <c r="Q829" s="30" t="str">
        <f t="shared" si="115"/>
        <v>ü</v>
      </c>
      <c r="R829" s="30" t="str">
        <f t="shared" si="116"/>
        <v/>
      </c>
      <c r="S829" s="17" t="str">
        <f t="shared" si="117"/>
        <v>ü</v>
      </c>
      <c r="T829" s="17" t="str">
        <f t="shared" si="118"/>
        <v/>
      </c>
      <c r="U829" s="17"/>
      <c r="V829" s="17" t="str">
        <f t="shared" si="119"/>
        <v/>
      </c>
    </row>
    <row r="830" spans="1:22" ht="21.75" hidden="1" customHeight="1" x14ac:dyDescent="0.25">
      <c r="A830" s="28">
        <v>829</v>
      </c>
      <c r="B830" s="15">
        <v>2288072</v>
      </c>
      <c r="C830" s="16">
        <v>46118</v>
      </c>
      <c r="D830" s="16">
        <v>46120</v>
      </c>
      <c r="E830" s="15" t="s">
        <v>6987</v>
      </c>
      <c r="F830" s="15" t="s">
        <v>166</v>
      </c>
      <c r="H830" s="65">
        <v>543233933</v>
      </c>
      <c r="I830" s="15" t="s">
        <v>4192</v>
      </c>
      <c r="J830" s="15" t="s">
        <v>4679</v>
      </c>
      <c r="K830" s="15" t="s">
        <v>344</v>
      </c>
      <c r="L830" s="61" t="s">
        <v>5146</v>
      </c>
      <c r="M830" s="15" t="s">
        <v>171</v>
      </c>
      <c r="O830" s="30" t="str">
        <f t="shared" si="120"/>
        <v>ü</v>
      </c>
      <c r="P830" s="30" t="str">
        <f t="shared" si="114"/>
        <v/>
      </c>
      <c r="Q830" s="30" t="str">
        <f t="shared" si="115"/>
        <v>ü</v>
      </c>
      <c r="R830" s="30" t="str">
        <f t="shared" si="116"/>
        <v/>
      </c>
      <c r="S830" s="17" t="str">
        <f t="shared" si="117"/>
        <v/>
      </c>
      <c r="T830" s="17" t="str">
        <f t="shared" si="118"/>
        <v/>
      </c>
      <c r="U830" s="17"/>
      <c r="V830" s="17" t="str">
        <f t="shared" si="119"/>
        <v/>
      </c>
    </row>
    <row r="831" spans="1:22" ht="21.75" hidden="1" customHeight="1" x14ac:dyDescent="0.25">
      <c r="A831" s="28">
        <v>830</v>
      </c>
      <c r="B831" s="15">
        <v>2288064</v>
      </c>
      <c r="C831" s="16">
        <v>46118</v>
      </c>
      <c r="D831" s="16">
        <v>46120</v>
      </c>
      <c r="E831" s="15" t="s">
        <v>6988</v>
      </c>
      <c r="F831" s="15" t="s">
        <v>166</v>
      </c>
      <c r="H831" s="15">
        <v>555160224</v>
      </c>
      <c r="I831" s="15">
        <v>65</v>
      </c>
      <c r="J831" s="15">
        <v>4</v>
      </c>
      <c r="K831" s="15" t="s">
        <v>224</v>
      </c>
      <c r="L831" s="61" t="s">
        <v>4905</v>
      </c>
      <c r="M831" s="15" t="s">
        <v>162</v>
      </c>
      <c r="O831" s="30" t="str">
        <f t="shared" si="120"/>
        <v>ü</v>
      </c>
      <c r="P831" s="30" t="str">
        <f t="shared" si="114"/>
        <v>ü</v>
      </c>
      <c r="Q831" s="30" t="str">
        <f t="shared" si="115"/>
        <v>ü</v>
      </c>
      <c r="R831" s="30" t="str">
        <f t="shared" si="116"/>
        <v/>
      </c>
      <c r="S831" s="17" t="str">
        <f t="shared" si="117"/>
        <v>ü</v>
      </c>
      <c r="T831" s="17" t="str">
        <f t="shared" si="118"/>
        <v/>
      </c>
      <c r="U831" s="17"/>
      <c r="V831" s="17" t="str">
        <f t="shared" si="119"/>
        <v>ü</v>
      </c>
    </row>
    <row r="832" spans="1:22" ht="21.75" hidden="1" customHeight="1" x14ac:dyDescent="0.25">
      <c r="A832" s="28">
        <v>831</v>
      </c>
      <c r="B832" s="15">
        <v>2288056</v>
      </c>
      <c r="C832" s="16">
        <v>46118</v>
      </c>
      <c r="D832" s="16">
        <v>46120</v>
      </c>
      <c r="E832" s="15" t="s">
        <v>6989</v>
      </c>
      <c r="F832" s="15" t="s">
        <v>166</v>
      </c>
      <c r="H832" s="15">
        <v>505771099</v>
      </c>
      <c r="I832" s="15">
        <v>4</v>
      </c>
      <c r="J832" s="15">
        <v>4</v>
      </c>
      <c r="K832" s="15" t="s">
        <v>232</v>
      </c>
      <c r="L832" s="61" t="s">
        <v>4905</v>
      </c>
      <c r="M832" s="15" t="s">
        <v>6447</v>
      </c>
      <c r="O832" s="30" t="str">
        <f t="shared" si="120"/>
        <v>ü</v>
      </c>
      <c r="P832" s="30" t="str">
        <f t="shared" si="114"/>
        <v>ü</v>
      </c>
      <c r="Q832" s="30" t="str">
        <f t="shared" si="115"/>
        <v>ü</v>
      </c>
      <c r="R832" s="30" t="str">
        <f t="shared" si="116"/>
        <v/>
      </c>
      <c r="S832" s="17" t="str">
        <f t="shared" si="117"/>
        <v>ü</v>
      </c>
      <c r="T832" s="17" t="str">
        <f t="shared" si="118"/>
        <v/>
      </c>
      <c r="U832" s="17"/>
      <c r="V832" s="17" t="str">
        <f t="shared" si="119"/>
        <v>ü</v>
      </c>
    </row>
    <row r="833" spans="1:22" ht="21.75" hidden="1" customHeight="1" x14ac:dyDescent="0.25">
      <c r="A833" s="28">
        <v>832</v>
      </c>
      <c r="B833" s="15">
        <v>2288055</v>
      </c>
      <c r="C833" s="16">
        <v>46118</v>
      </c>
      <c r="D833" s="16">
        <v>46120</v>
      </c>
      <c r="E833" s="15" t="s">
        <v>5584</v>
      </c>
      <c r="F833" s="15" t="s">
        <v>166</v>
      </c>
      <c r="H833" s="15">
        <v>502047474</v>
      </c>
      <c r="I833" s="15" t="s">
        <v>6704</v>
      </c>
      <c r="J833" s="15">
        <v>5596</v>
      </c>
      <c r="K833" s="15" t="s">
        <v>241</v>
      </c>
      <c r="L833" s="61" t="s">
        <v>4905</v>
      </c>
      <c r="M833" s="15" t="s">
        <v>164</v>
      </c>
      <c r="O833" s="30" t="str">
        <f t="shared" si="120"/>
        <v>ü</v>
      </c>
      <c r="P833" s="30" t="str">
        <f t="shared" ref="P833:P896" si="121">IF(COUNTIF(L833,"*صراصير*")&gt;=1,"ü","")</f>
        <v>ü</v>
      </c>
      <c r="Q833" s="30" t="str">
        <f t="shared" ref="Q833:Q896" si="122">IF(COUNTIF(L833,"*بعوض*")&gt;=1,"ü","")</f>
        <v>ü</v>
      </c>
      <c r="R833" s="30" t="str">
        <f t="shared" ref="R833:R896" si="123">IF(COUNTIF(L833,"*باعوض*")&gt;=1,"ü","")</f>
        <v/>
      </c>
      <c r="S833" s="17" t="str">
        <f t="shared" ref="S833:S896" si="124">IF(COUNTIF(L833,"*ذباب*")&gt;=1,"ü","")</f>
        <v>ü</v>
      </c>
      <c r="T833" s="17" t="str">
        <f t="shared" ref="T833:T896" si="125">IF(COUNTIF(L833,"*فئران*")&gt;=1,"ü","")</f>
        <v/>
      </c>
      <c r="U833" s="17"/>
      <c r="V833" s="17" t="str">
        <f t="shared" ref="V833:V896" si="126">IF(COUNTIF(L833,"*عقارب*")&gt;=1,"ü","")</f>
        <v>ü</v>
      </c>
    </row>
    <row r="834" spans="1:22" ht="21.75" hidden="1" customHeight="1" x14ac:dyDescent="0.25">
      <c r="A834" s="28">
        <v>833</v>
      </c>
      <c r="B834" s="15">
        <v>2288053</v>
      </c>
      <c r="C834" s="16">
        <v>46118</v>
      </c>
      <c r="D834" s="16">
        <v>46120</v>
      </c>
      <c r="E834" s="15" t="s">
        <v>5442</v>
      </c>
      <c r="F834" s="15" t="s">
        <v>166</v>
      </c>
      <c r="H834" s="15">
        <v>501984444</v>
      </c>
      <c r="I834" s="15">
        <v>166</v>
      </c>
      <c r="J834" s="15">
        <v>546</v>
      </c>
      <c r="K834" s="15" t="s">
        <v>341</v>
      </c>
      <c r="L834" s="61" t="s">
        <v>6102</v>
      </c>
      <c r="M834" s="15" t="s">
        <v>486</v>
      </c>
      <c r="O834" s="30" t="str">
        <f t="shared" si="120"/>
        <v>ü</v>
      </c>
      <c r="P834" s="30" t="str">
        <f t="shared" si="121"/>
        <v>ü</v>
      </c>
      <c r="Q834" s="30" t="str">
        <f t="shared" si="122"/>
        <v>ü</v>
      </c>
      <c r="R834" s="30" t="str">
        <f t="shared" si="123"/>
        <v/>
      </c>
      <c r="S834" s="17" t="str">
        <f t="shared" si="124"/>
        <v>ü</v>
      </c>
      <c r="T834" s="17" t="str">
        <f t="shared" si="125"/>
        <v/>
      </c>
      <c r="U834" s="17"/>
      <c r="V834" s="17" t="str">
        <f t="shared" si="126"/>
        <v>ü</v>
      </c>
    </row>
    <row r="835" spans="1:22" ht="21.75" hidden="1" customHeight="1" x14ac:dyDescent="0.25">
      <c r="A835" s="28">
        <v>834</v>
      </c>
      <c r="B835" s="15">
        <v>2288037</v>
      </c>
      <c r="C835" s="16">
        <v>46118</v>
      </c>
      <c r="D835" s="16">
        <v>46120</v>
      </c>
      <c r="E835" s="15" t="s">
        <v>5596</v>
      </c>
      <c r="F835" s="15" t="s">
        <v>166</v>
      </c>
      <c r="H835" s="15">
        <v>567979560</v>
      </c>
      <c r="I835" s="15">
        <v>27</v>
      </c>
      <c r="J835" s="15">
        <v>4</v>
      </c>
      <c r="K835" s="15" t="s">
        <v>225</v>
      </c>
      <c r="L835" s="61" t="s">
        <v>4905</v>
      </c>
      <c r="M835" s="15" t="s">
        <v>162</v>
      </c>
      <c r="O835" s="30" t="str">
        <f t="shared" ref="O835:O898" si="127">IF(COUNTIF($L835,"*نمل*")&gt;=1,"ü","")</f>
        <v>ü</v>
      </c>
      <c r="P835" s="30" t="str">
        <f t="shared" si="121"/>
        <v>ü</v>
      </c>
      <c r="Q835" s="30" t="str">
        <f t="shared" si="122"/>
        <v>ü</v>
      </c>
      <c r="R835" s="30" t="str">
        <f t="shared" si="123"/>
        <v/>
      </c>
      <c r="S835" s="17" t="str">
        <f t="shared" si="124"/>
        <v>ü</v>
      </c>
      <c r="T835" s="17" t="str">
        <f t="shared" si="125"/>
        <v/>
      </c>
      <c r="U835" s="17"/>
      <c r="V835" s="17" t="str">
        <f t="shared" si="126"/>
        <v>ü</v>
      </c>
    </row>
    <row r="836" spans="1:22" ht="21.75" hidden="1" customHeight="1" x14ac:dyDescent="0.25">
      <c r="A836" s="28">
        <v>835</v>
      </c>
      <c r="B836" s="15">
        <v>2288021</v>
      </c>
      <c r="C836" s="16">
        <v>46118</v>
      </c>
      <c r="D836" s="16"/>
      <c r="E836" s="15" t="s">
        <v>6990</v>
      </c>
      <c r="H836" s="15">
        <v>509332111</v>
      </c>
      <c r="I836" s="15">
        <v>20</v>
      </c>
      <c r="J836" s="15">
        <v>1</v>
      </c>
      <c r="K836" s="15" t="s">
        <v>589</v>
      </c>
      <c r="L836" s="61" t="s">
        <v>5146</v>
      </c>
      <c r="O836" s="30" t="str">
        <f t="shared" si="127"/>
        <v>ü</v>
      </c>
      <c r="P836" s="30" t="str">
        <f t="shared" si="121"/>
        <v/>
      </c>
      <c r="Q836" s="30" t="str">
        <f t="shared" si="122"/>
        <v>ü</v>
      </c>
      <c r="R836" s="30" t="str">
        <f t="shared" si="123"/>
        <v/>
      </c>
      <c r="S836" s="17" t="str">
        <f t="shared" si="124"/>
        <v/>
      </c>
      <c r="T836" s="17" t="str">
        <f t="shared" si="125"/>
        <v/>
      </c>
      <c r="U836" s="17"/>
      <c r="V836" s="17" t="str">
        <f t="shared" si="126"/>
        <v/>
      </c>
    </row>
    <row r="837" spans="1:22" ht="21.75" hidden="1" customHeight="1" x14ac:dyDescent="0.25">
      <c r="A837" s="28">
        <v>836</v>
      </c>
      <c r="B837" s="15">
        <v>2288019</v>
      </c>
      <c r="C837" s="16">
        <v>46118</v>
      </c>
      <c r="D837" s="16"/>
      <c r="E837" s="15" t="s">
        <v>6991</v>
      </c>
      <c r="H837" s="65">
        <v>506461233</v>
      </c>
      <c r="I837" s="15">
        <v>78</v>
      </c>
      <c r="J837" s="15">
        <v>638</v>
      </c>
      <c r="K837" s="15" t="s">
        <v>347</v>
      </c>
      <c r="L837" s="61" t="s">
        <v>5348</v>
      </c>
      <c r="O837" s="30" t="str">
        <f t="shared" si="127"/>
        <v>ü</v>
      </c>
      <c r="P837" s="30" t="str">
        <f t="shared" si="121"/>
        <v/>
      </c>
      <c r="Q837" s="30" t="str">
        <f t="shared" si="122"/>
        <v>ü</v>
      </c>
      <c r="R837" s="30" t="str">
        <f t="shared" si="123"/>
        <v/>
      </c>
      <c r="S837" s="17" t="str">
        <f t="shared" si="124"/>
        <v>ü</v>
      </c>
      <c r="T837" s="17" t="str">
        <f t="shared" si="125"/>
        <v/>
      </c>
      <c r="U837" s="17"/>
      <c r="V837" s="17" t="str">
        <f t="shared" si="126"/>
        <v/>
      </c>
    </row>
    <row r="838" spans="1:22" ht="21.75" hidden="1" customHeight="1" x14ac:dyDescent="0.25">
      <c r="A838" s="28">
        <v>837</v>
      </c>
      <c r="B838" s="15">
        <v>2287984</v>
      </c>
      <c r="C838" s="16">
        <v>46118</v>
      </c>
      <c r="D838" s="16"/>
      <c r="E838" s="15" t="s">
        <v>6992</v>
      </c>
      <c r="H838" s="65">
        <v>524413975</v>
      </c>
      <c r="I838" s="15">
        <v>37</v>
      </c>
      <c r="J838" s="15" t="s">
        <v>7064</v>
      </c>
      <c r="K838" s="15" t="s">
        <v>403</v>
      </c>
      <c r="L838" s="61" t="s">
        <v>4975</v>
      </c>
      <c r="O838" s="30" t="str">
        <f t="shared" si="127"/>
        <v>ü</v>
      </c>
      <c r="P838" s="30" t="str">
        <f t="shared" si="121"/>
        <v>ü</v>
      </c>
      <c r="Q838" s="30" t="str">
        <f t="shared" si="122"/>
        <v>ü</v>
      </c>
      <c r="R838" s="30" t="str">
        <f t="shared" si="123"/>
        <v/>
      </c>
      <c r="S838" s="17" t="str">
        <f t="shared" si="124"/>
        <v>ü</v>
      </c>
      <c r="T838" s="17" t="str">
        <f t="shared" si="125"/>
        <v/>
      </c>
      <c r="U838" s="17"/>
      <c r="V838" s="17" t="str">
        <f t="shared" si="126"/>
        <v/>
      </c>
    </row>
    <row r="839" spans="1:22" ht="21.75" hidden="1" customHeight="1" x14ac:dyDescent="0.25">
      <c r="A839" s="28">
        <v>838</v>
      </c>
      <c r="B839" s="15">
        <v>2287983</v>
      </c>
      <c r="C839" s="16">
        <v>46118</v>
      </c>
      <c r="D839" s="16"/>
      <c r="E839" s="15" t="s">
        <v>5774</v>
      </c>
      <c r="H839" s="15">
        <v>506446437</v>
      </c>
      <c r="I839" s="15">
        <v>24</v>
      </c>
      <c r="J839" s="15">
        <v>20</v>
      </c>
      <c r="K839" s="15" t="s">
        <v>694</v>
      </c>
      <c r="L839" s="61" t="s">
        <v>4896</v>
      </c>
      <c r="O839" s="30" t="str">
        <f t="shared" si="127"/>
        <v>ü</v>
      </c>
      <c r="P839" s="30" t="str">
        <f t="shared" si="121"/>
        <v>ü</v>
      </c>
      <c r="Q839" s="30" t="str">
        <f t="shared" si="122"/>
        <v>ü</v>
      </c>
      <c r="R839" s="30" t="str">
        <f t="shared" si="123"/>
        <v/>
      </c>
      <c r="S839" s="17" t="str">
        <f t="shared" si="124"/>
        <v>ü</v>
      </c>
      <c r="T839" s="17" t="str">
        <f t="shared" si="125"/>
        <v/>
      </c>
      <c r="U839" s="17"/>
      <c r="V839" s="17" t="str">
        <f t="shared" si="126"/>
        <v/>
      </c>
    </row>
    <row r="840" spans="1:22" ht="21.75" hidden="1" customHeight="1" x14ac:dyDescent="0.25">
      <c r="A840" s="28">
        <v>839</v>
      </c>
      <c r="B840" s="15">
        <v>2287977</v>
      </c>
      <c r="C840" s="16">
        <v>46118</v>
      </c>
      <c r="D840" s="16">
        <v>46120</v>
      </c>
      <c r="E840" s="15" t="s">
        <v>6993</v>
      </c>
      <c r="F840" s="15" t="s">
        <v>166</v>
      </c>
      <c r="H840" s="65">
        <v>507100261</v>
      </c>
      <c r="I840" s="15">
        <v>38</v>
      </c>
      <c r="J840" s="15">
        <v>38</v>
      </c>
      <c r="K840" s="15" t="s">
        <v>363</v>
      </c>
      <c r="L840" s="61" t="s">
        <v>5499</v>
      </c>
      <c r="M840" s="15" t="s">
        <v>158</v>
      </c>
      <c r="O840" s="30" t="str">
        <f t="shared" si="127"/>
        <v>ü</v>
      </c>
      <c r="P840" s="30" t="str">
        <f t="shared" si="121"/>
        <v/>
      </c>
      <c r="Q840" s="30" t="str">
        <f t="shared" si="122"/>
        <v>ü</v>
      </c>
      <c r="R840" s="30" t="str">
        <f t="shared" si="123"/>
        <v/>
      </c>
      <c r="S840" s="17" t="str">
        <f t="shared" si="124"/>
        <v>ü</v>
      </c>
      <c r="T840" s="17" t="str">
        <f t="shared" si="125"/>
        <v/>
      </c>
      <c r="U840" s="17"/>
      <c r="V840" s="17" t="str">
        <f t="shared" si="126"/>
        <v/>
      </c>
    </row>
    <row r="841" spans="1:22" ht="21.75" hidden="1" customHeight="1" x14ac:dyDescent="0.25">
      <c r="A841" s="28">
        <v>840</v>
      </c>
      <c r="B841" s="15">
        <v>2287974</v>
      </c>
      <c r="C841" s="16">
        <v>46118</v>
      </c>
      <c r="D841" s="16"/>
      <c r="E841" s="15" t="s">
        <v>6129</v>
      </c>
      <c r="H841" s="15">
        <v>555532456</v>
      </c>
      <c r="I841" s="15">
        <v>71</v>
      </c>
      <c r="J841" s="15" t="s">
        <v>1371</v>
      </c>
      <c r="K841" s="15" t="s">
        <v>238</v>
      </c>
      <c r="L841" s="61" t="s">
        <v>4897</v>
      </c>
      <c r="O841" s="30" t="str">
        <f t="shared" si="127"/>
        <v>ü</v>
      </c>
      <c r="P841" s="30" t="str">
        <f t="shared" si="121"/>
        <v>ü</v>
      </c>
      <c r="Q841" s="30" t="str">
        <f t="shared" si="122"/>
        <v>ü</v>
      </c>
      <c r="R841" s="30" t="str">
        <f t="shared" si="123"/>
        <v/>
      </c>
      <c r="S841" s="17" t="str">
        <f t="shared" si="124"/>
        <v>ü</v>
      </c>
      <c r="T841" s="17" t="str">
        <f t="shared" si="125"/>
        <v/>
      </c>
      <c r="U841" s="17"/>
      <c r="V841" s="17" t="str">
        <f t="shared" si="126"/>
        <v/>
      </c>
    </row>
    <row r="842" spans="1:22" ht="21.75" hidden="1" customHeight="1" x14ac:dyDescent="0.25">
      <c r="A842" s="28">
        <v>841</v>
      </c>
      <c r="B842" s="15">
        <v>2287954</v>
      </c>
      <c r="C842" s="16">
        <v>46118</v>
      </c>
      <c r="D842" s="16">
        <v>46120</v>
      </c>
      <c r="E842" s="15" t="s">
        <v>6994</v>
      </c>
      <c r="F842" s="15" t="s">
        <v>166</v>
      </c>
      <c r="H842" s="65">
        <v>506467447</v>
      </c>
      <c r="I842" s="15" t="s">
        <v>573</v>
      </c>
      <c r="J842" s="15" t="s">
        <v>573</v>
      </c>
      <c r="K842" s="15" t="s">
        <v>347</v>
      </c>
      <c r="L842" s="61" t="s">
        <v>5155</v>
      </c>
      <c r="M842" s="15" t="s">
        <v>6448</v>
      </c>
      <c r="O842" s="30" t="str">
        <f t="shared" si="127"/>
        <v>ü</v>
      </c>
      <c r="P842" s="30" t="str">
        <f t="shared" si="121"/>
        <v/>
      </c>
      <c r="Q842" s="30" t="str">
        <f t="shared" si="122"/>
        <v>ü</v>
      </c>
      <c r="R842" s="30" t="str">
        <f t="shared" si="123"/>
        <v/>
      </c>
      <c r="S842" s="17" t="str">
        <f t="shared" si="124"/>
        <v>ü</v>
      </c>
      <c r="T842" s="17" t="str">
        <f t="shared" si="125"/>
        <v/>
      </c>
      <c r="U842" s="17"/>
      <c r="V842" s="17" t="str">
        <f t="shared" si="126"/>
        <v/>
      </c>
    </row>
    <row r="843" spans="1:22" ht="21.75" hidden="1" customHeight="1" x14ac:dyDescent="0.25">
      <c r="A843" s="28">
        <v>842</v>
      </c>
      <c r="B843" s="15">
        <v>2287949</v>
      </c>
      <c r="C843" s="16">
        <v>46118</v>
      </c>
      <c r="D843" s="16"/>
      <c r="E843" s="15" t="s">
        <v>5764</v>
      </c>
      <c r="H843" s="15">
        <v>588888022</v>
      </c>
      <c r="I843" s="15" t="s">
        <v>4368</v>
      </c>
      <c r="J843" s="15">
        <v>708</v>
      </c>
      <c r="K843" s="15" t="s">
        <v>419</v>
      </c>
      <c r="L843" s="61" t="s">
        <v>6165</v>
      </c>
      <c r="O843" s="30" t="str">
        <f t="shared" si="127"/>
        <v>ü</v>
      </c>
      <c r="P843" s="30" t="str">
        <f t="shared" si="121"/>
        <v/>
      </c>
      <c r="Q843" s="30" t="str">
        <f t="shared" si="122"/>
        <v>ü</v>
      </c>
      <c r="R843" s="30" t="str">
        <f t="shared" si="123"/>
        <v/>
      </c>
      <c r="S843" s="17" t="str">
        <f t="shared" si="124"/>
        <v>ü</v>
      </c>
      <c r="T843" s="17" t="str">
        <f t="shared" si="125"/>
        <v/>
      </c>
      <c r="U843" s="17"/>
      <c r="V843" s="17" t="str">
        <f t="shared" si="126"/>
        <v>ü</v>
      </c>
    </row>
    <row r="844" spans="1:22" ht="21.75" hidden="1" customHeight="1" x14ac:dyDescent="0.25">
      <c r="A844" s="28">
        <v>843</v>
      </c>
      <c r="B844" s="15">
        <v>2287940</v>
      </c>
      <c r="C844" s="16">
        <v>46118</v>
      </c>
      <c r="D844" s="16"/>
      <c r="E844" s="15" t="s">
        <v>6995</v>
      </c>
      <c r="H844" s="15">
        <v>506261417</v>
      </c>
      <c r="I844" s="15">
        <v>18</v>
      </c>
      <c r="J844" s="15">
        <v>2988</v>
      </c>
      <c r="K844" s="15" t="s">
        <v>225</v>
      </c>
      <c r="L844" s="61" t="s">
        <v>5138</v>
      </c>
      <c r="O844" s="30" t="str">
        <f t="shared" si="127"/>
        <v>ü</v>
      </c>
      <c r="P844" s="30" t="str">
        <f t="shared" si="121"/>
        <v/>
      </c>
      <c r="Q844" s="30" t="str">
        <f t="shared" si="122"/>
        <v>ü</v>
      </c>
      <c r="R844" s="30" t="str">
        <f t="shared" si="123"/>
        <v/>
      </c>
      <c r="S844" s="17" t="str">
        <f t="shared" si="124"/>
        <v/>
      </c>
      <c r="T844" s="17" t="str">
        <f t="shared" si="125"/>
        <v/>
      </c>
      <c r="U844" s="17"/>
      <c r="V844" s="17" t="str">
        <f t="shared" si="126"/>
        <v/>
      </c>
    </row>
    <row r="845" spans="1:22" ht="21.75" hidden="1" customHeight="1" x14ac:dyDescent="0.25">
      <c r="A845" s="28">
        <v>844</v>
      </c>
      <c r="B845" s="15">
        <v>2287921</v>
      </c>
      <c r="C845" s="16">
        <v>46118</v>
      </c>
      <c r="D845" s="16">
        <v>46120</v>
      </c>
      <c r="E845" s="15" t="s">
        <v>6996</v>
      </c>
      <c r="F845" s="15" t="s">
        <v>166</v>
      </c>
      <c r="H845" s="65">
        <v>505011110</v>
      </c>
      <c r="I845" s="15">
        <v>1</v>
      </c>
      <c r="J845" s="15">
        <v>2286</v>
      </c>
      <c r="K845" s="15" t="s">
        <v>564</v>
      </c>
      <c r="L845" s="61" t="s">
        <v>4905</v>
      </c>
      <c r="M845" s="15" t="s">
        <v>486</v>
      </c>
      <c r="O845" s="30" t="str">
        <f t="shared" si="127"/>
        <v>ü</v>
      </c>
      <c r="P845" s="30" t="str">
        <f t="shared" si="121"/>
        <v>ü</v>
      </c>
      <c r="Q845" s="30" t="str">
        <f t="shared" si="122"/>
        <v>ü</v>
      </c>
      <c r="R845" s="30" t="str">
        <f t="shared" si="123"/>
        <v/>
      </c>
      <c r="S845" s="17" t="str">
        <f t="shared" si="124"/>
        <v>ü</v>
      </c>
      <c r="T845" s="17" t="str">
        <f t="shared" si="125"/>
        <v/>
      </c>
      <c r="U845" s="17"/>
      <c r="V845" s="17" t="str">
        <f t="shared" si="126"/>
        <v>ü</v>
      </c>
    </row>
    <row r="846" spans="1:22" ht="21.75" hidden="1" customHeight="1" x14ac:dyDescent="0.25">
      <c r="A846" s="28">
        <v>845</v>
      </c>
      <c r="B846" s="15">
        <v>2287916</v>
      </c>
      <c r="C846" s="16">
        <v>46118</v>
      </c>
      <c r="D846" s="16">
        <v>46120</v>
      </c>
      <c r="E846" s="15" t="s">
        <v>6996</v>
      </c>
      <c r="F846" s="15" t="s">
        <v>166</v>
      </c>
      <c r="H846" s="15">
        <v>508575555</v>
      </c>
      <c r="I846" s="15">
        <v>1</v>
      </c>
      <c r="J846" s="15">
        <v>2283</v>
      </c>
      <c r="K846" s="15" t="s">
        <v>564</v>
      </c>
      <c r="L846" s="61" t="s">
        <v>4905</v>
      </c>
      <c r="M846" s="15" t="s">
        <v>486</v>
      </c>
      <c r="O846" s="30" t="str">
        <f t="shared" si="127"/>
        <v>ü</v>
      </c>
      <c r="P846" s="30" t="str">
        <f t="shared" si="121"/>
        <v>ü</v>
      </c>
      <c r="Q846" s="30" t="str">
        <f t="shared" si="122"/>
        <v>ü</v>
      </c>
      <c r="R846" s="30" t="str">
        <f t="shared" si="123"/>
        <v/>
      </c>
      <c r="S846" s="17" t="str">
        <f t="shared" si="124"/>
        <v>ü</v>
      </c>
      <c r="T846" s="17" t="str">
        <f t="shared" si="125"/>
        <v/>
      </c>
      <c r="U846" s="17"/>
      <c r="V846" s="17" t="str">
        <f t="shared" si="126"/>
        <v>ü</v>
      </c>
    </row>
    <row r="847" spans="1:22" ht="21.75" hidden="1" customHeight="1" x14ac:dyDescent="0.25">
      <c r="A847" s="28">
        <v>846</v>
      </c>
      <c r="B847" s="15">
        <v>2287914</v>
      </c>
      <c r="C847" s="16">
        <v>46118</v>
      </c>
      <c r="D847" s="16">
        <v>46120</v>
      </c>
      <c r="E847" s="15" t="s">
        <v>6996</v>
      </c>
      <c r="F847" s="15" t="s">
        <v>166</v>
      </c>
      <c r="H847" s="15">
        <v>506358822</v>
      </c>
      <c r="I847" s="15">
        <v>1</v>
      </c>
      <c r="J847" s="15">
        <v>2284</v>
      </c>
      <c r="K847" s="15" t="s">
        <v>564</v>
      </c>
      <c r="L847" s="61" t="s">
        <v>4905</v>
      </c>
      <c r="M847" s="15" t="s">
        <v>486</v>
      </c>
      <c r="O847" s="30" t="str">
        <f t="shared" si="127"/>
        <v>ü</v>
      </c>
      <c r="P847" s="30" t="str">
        <f t="shared" si="121"/>
        <v>ü</v>
      </c>
      <c r="Q847" s="30" t="str">
        <f t="shared" si="122"/>
        <v>ü</v>
      </c>
      <c r="R847" s="30" t="str">
        <f t="shared" si="123"/>
        <v/>
      </c>
      <c r="S847" s="17" t="str">
        <f t="shared" si="124"/>
        <v>ü</v>
      </c>
      <c r="T847" s="17" t="str">
        <f t="shared" si="125"/>
        <v/>
      </c>
      <c r="U847" s="17"/>
      <c r="V847" s="17" t="str">
        <f t="shared" si="126"/>
        <v>ü</v>
      </c>
    </row>
    <row r="848" spans="1:22" ht="21.75" hidden="1" customHeight="1" x14ac:dyDescent="0.25">
      <c r="A848" s="28">
        <v>847</v>
      </c>
      <c r="B848" s="15">
        <v>2287911</v>
      </c>
      <c r="C848" s="16">
        <v>46118</v>
      </c>
      <c r="D848" s="16">
        <v>46120</v>
      </c>
      <c r="E848" s="15" t="s">
        <v>6996</v>
      </c>
      <c r="F848" s="15" t="s">
        <v>166</v>
      </c>
      <c r="H848" s="15">
        <v>506360808</v>
      </c>
      <c r="J848" s="15">
        <v>2282</v>
      </c>
      <c r="K848" s="15" t="s">
        <v>564</v>
      </c>
      <c r="L848" s="61" t="s">
        <v>4905</v>
      </c>
      <c r="M848" s="15" t="s">
        <v>486</v>
      </c>
      <c r="O848" s="30" t="str">
        <f t="shared" si="127"/>
        <v>ü</v>
      </c>
      <c r="P848" s="30" t="str">
        <f t="shared" si="121"/>
        <v>ü</v>
      </c>
      <c r="Q848" s="30" t="str">
        <f t="shared" si="122"/>
        <v>ü</v>
      </c>
      <c r="R848" s="30" t="str">
        <f t="shared" si="123"/>
        <v/>
      </c>
      <c r="S848" s="17" t="str">
        <f t="shared" si="124"/>
        <v>ü</v>
      </c>
      <c r="T848" s="17" t="str">
        <f t="shared" si="125"/>
        <v/>
      </c>
      <c r="U848" s="17"/>
      <c r="V848" s="17" t="str">
        <f t="shared" si="126"/>
        <v>ü</v>
      </c>
    </row>
    <row r="849" spans="1:22" ht="21.75" hidden="1" customHeight="1" x14ac:dyDescent="0.25">
      <c r="A849" s="28">
        <v>848</v>
      </c>
      <c r="B849" s="15">
        <v>2287900</v>
      </c>
      <c r="C849" s="16">
        <v>46118</v>
      </c>
      <c r="D849" s="16">
        <v>46120</v>
      </c>
      <c r="E849" s="15" t="s">
        <v>5755</v>
      </c>
      <c r="F849" s="15" t="s">
        <v>166</v>
      </c>
      <c r="H849" s="15">
        <v>504640121</v>
      </c>
      <c r="I849" s="15" t="s">
        <v>1607</v>
      </c>
      <c r="J849" s="15" t="s">
        <v>965</v>
      </c>
      <c r="K849" s="15" t="s">
        <v>414</v>
      </c>
      <c r="L849" s="61" t="s">
        <v>4989</v>
      </c>
      <c r="M849" s="15" t="s">
        <v>6447</v>
      </c>
      <c r="O849" s="30" t="str">
        <f t="shared" si="127"/>
        <v/>
      </c>
      <c r="P849" s="30" t="str">
        <f t="shared" si="121"/>
        <v/>
      </c>
      <c r="Q849" s="30" t="str">
        <f t="shared" si="122"/>
        <v/>
      </c>
      <c r="R849" s="30" t="str">
        <f t="shared" si="123"/>
        <v/>
      </c>
      <c r="S849" s="17" t="str">
        <f t="shared" si="124"/>
        <v/>
      </c>
      <c r="T849" s="17" t="str">
        <f t="shared" si="125"/>
        <v/>
      </c>
      <c r="U849" s="17"/>
      <c r="V849" s="17" t="str">
        <f t="shared" si="126"/>
        <v/>
      </c>
    </row>
    <row r="850" spans="1:22" ht="21.75" hidden="1" customHeight="1" x14ac:dyDescent="0.25">
      <c r="A850" s="28">
        <v>849</v>
      </c>
      <c r="B850" s="15">
        <v>2287875</v>
      </c>
      <c r="C850" s="16">
        <v>46118</v>
      </c>
      <c r="D850" s="16">
        <v>46120</v>
      </c>
      <c r="E850" s="15" t="s">
        <v>5995</v>
      </c>
      <c r="F850" s="15" t="s">
        <v>166</v>
      </c>
      <c r="H850" s="15">
        <v>502192123</v>
      </c>
      <c r="I850" s="15">
        <v>41</v>
      </c>
      <c r="J850" s="15">
        <v>8</v>
      </c>
      <c r="K850" s="15" t="s">
        <v>232</v>
      </c>
      <c r="L850" s="61" t="s">
        <v>4919</v>
      </c>
      <c r="M850" s="15" t="s">
        <v>6447</v>
      </c>
      <c r="O850" s="30" t="str">
        <f t="shared" si="127"/>
        <v/>
      </c>
      <c r="P850" s="30" t="str">
        <f t="shared" si="121"/>
        <v/>
      </c>
      <c r="Q850" s="30" t="str">
        <f t="shared" si="122"/>
        <v>ü</v>
      </c>
      <c r="R850" s="30" t="str">
        <f t="shared" si="123"/>
        <v/>
      </c>
      <c r="S850" s="17" t="str">
        <f t="shared" si="124"/>
        <v/>
      </c>
      <c r="T850" s="17" t="str">
        <f t="shared" si="125"/>
        <v/>
      </c>
      <c r="U850" s="17"/>
      <c r="V850" s="17" t="str">
        <f t="shared" si="126"/>
        <v/>
      </c>
    </row>
    <row r="851" spans="1:22" ht="21.75" hidden="1" customHeight="1" x14ac:dyDescent="0.25">
      <c r="A851" s="28">
        <v>850</v>
      </c>
      <c r="B851" s="15">
        <v>2287847</v>
      </c>
      <c r="C851" s="16">
        <v>46118</v>
      </c>
      <c r="D851" s="16"/>
      <c r="E851" s="15" t="s">
        <v>6997</v>
      </c>
      <c r="H851" s="15">
        <v>509900112</v>
      </c>
      <c r="I851" s="15">
        <v>9</v>
      </c>
      <c r="J851" s="15">
        <v>10</v>
      </c>
      <c r="K851" s="15" t="s">
        <v>827</v>
      </c>
      <c r="L851" s="61" t="s">
        <v>4896</v>
      </c>
      <c r="O851" s="30" t="str">
        <f t="shared" si="127"/>
        <v>ü</v>
      </c>
      <c r="P851" s="30" t="str">
        <f t="shared" si="121"/>
        <v>ü</v>
      </c>
      <c r="Q851" s="30" t="str">
        <f t="shared" si="122"/>
        <v>ü</v>
      </c>
      <c r="R851" s="30" t="str">
        <f t="shared" si="123"/>
        <v/>
      </c>
      <c r="S851" s="17" t="str">
        <f t="shared" si="124"/>
        <v>ü</v>
      </c>
      <c r="T851" s="17" t="str">
        <f t="shared" si="125"/>
        <v/>
      </c>
      <c r="U851" s="17"/>
      <c r="V851" s="17" t="str">
        <f t="shared" si="126"/>
        <v/>
      </c>
    </row>
    <row r="852" spans="1:22" ht="21.75" hidden="1" customHeight="1" x14ac:dyDescent="0.25">
      <c r="A852" s="28">
        <v>851</v>
      </c>
      <c r="B852" s="15">
        <v>2287845</v>
      </c>
      <c r="C852" s="16">
        <v>46118</v>
      </c>
      <c r="D852" s="16"/>
      <c r="E852" s="15" t="s">
        <v>6998</v>
      </c>
      <c r="H852" s="15">
        <v>544110299</v>
      </c>
      <c r="J852" s="15">
        <v>2011</v>
      </c>
      <c r="K852" s="15" t="s">
        <v>228</v>
      </c>
      <c r="L852" s="61" t="s">
        <v>4969</v>
      </c>
      <c r="O852" s="30" t="str">
        <f t="shared" si="127"/>
        <v>ü</v>
      </c>
      <c r="P852" s="30" t="str">
        <f t="shared" si="121"/>
        <v>ü</v>
      </c>
      <c r="Q852" s="30" t="str">
        <f t="shared" si="122"/>
        <v>ü</v>
      </c>
      <c r="R852" s="30" t="str">
        <f t="shared" si="123"/>
        <v/>
      </c>
      <c r="S852" s="17" t="str">
        <f t="shared" si="124"/>
        <v>ü</v>
      </c>
      <c r="T852" s="17" t="str">
        <f t="shared" si="125"/>
        <v/>
      </c>
      <c r="U852" s="17"/>
      <c r="V852" s="17" t="str">
        <f t="shared" si="126"/>
        <v/>
      </c>
    </row>
    <row r="853" spans="1:22" ht="21.75" hidden="1" customHeight="1" x14ac:dyDescent="0.25">
      <c r="A853" s="28">
        <v>852</v>
      </c>
      <c r="B853" s="15">
        <v>2287841</v>
      </c>
      <c r="C853" s="16">
        <v>46118</v>
      </c>
      <c r="D853" s="16">
        <v>46120</v>
      </c>
      <c r="E853" s="15" t="s">
        <v>5644</v>
      </c>
      <c r="F853" s="15" t="s">
        <v>166</v>
      </c>
      <c r="H853" s="15">
        <v>553631454</v>
      </c>
      <c r="I853" s="15">
        <v>1261</v>
      </c>
      <c r="J853" s="15">
        <v>1261</v>
      </c>
      <c r="K853" s="15" t="s">
        <v>227</v>
      </c>
      <c r="L853" s="61" t="s">
        <v>4905</v>
      </c>
      <c r="M853" s="15" t="s">
        <v>211</v>
      </c>
      <c r="O853" s="30" t="str">
        <f t="shared" si="127"/>
        <v>ü</v>
      </c>
      <c r="P853" s="30" t="str">
        <f t="shared" si="121"/>
        <v>ü</v>
      </c>
      <c r="Q853" s="30" t="str">
        <f t="shared" si="122"/>
        <v>ü</v>
      </c>
      <c r="R853" s="30" t="str">
        <f t="shared" si="123"/>
        <v/>
      </c>
      <c r="S853" s="17" t="str">
        <f t="shared" si="124"/>
        <v>ü</v>
      </c>
      <c r="T853" s="17" t="str">
        <f t="shared" si="125"/>
        <v/>
      </c>
      <c r="U853" s="17"/>
      <c r="V853" s="17" t="str">
        <f t="shared" si="126"/>
        <v>ü</v>
      </c>
    </row>
    <row r="854" spans="1:22" ht="21.75" hidden="1" customHeight="1" x14ac:dyDescent="0.25">
      <c r="A854" s="28">
        <v>853</v>
      </c>
      <c r="B854" s="15">
        <v>2287829</v>
      </c>
      <c r="C854" s="16">
        <v>46118</v>
      </c>
      <c r="D854" s="16"/>
      <c r="E854" s="15" t="s">
        <v>6999</v>
      </c>
      <c r="H854" s="15">
        <v>508621966</v>
      </c>
      <c r="J854" s="15" t="s">
        <v>7065</v>
      </c>
      <c r="K854" s="15" t="s">
        <v>374</v>
      </c>
      <c r="L854" s="61" t="s">
        <v>4919</v>
      </c>
      <c r="O854" s="30" t="str">
        <f t="shared" si="127"/>
        <v/>
      </c>
      <c r="P854" s="30" t="str">
        <f t="shared" si="121"/>
        <v/>
      </c>
      <c r="Q854" s="30" t="str">
        <f t="shared" si="122"/>
        <v>ü</v>
      </c>
      <c r="R854" s="30" t="str">
        <f t="shared" si="123"/>
        <v/>
      </c>
      <c r="S854" s="17" t="str">
        <f t="shared" si="124"/>
        <v/>
      </c>
      <c r="T854" s="17" t="str">
        <f t="shared" si="125"/>
        <v/>
      </c>
      <c r="U854" s="17"/>
      <c r="V854" s="17" t="str">
        <f t="shared" si="126"/>
        <v/>
      </c>
    </row>
    <row r="855" spans="1:22" ht="21.75" hidden="1" customHeight="1" x14ac:dyDescent="0.25">
      <c r="A855" s="28">
        <v>854</v>
      </c>
      <c r="B855" s="15">
        <v>2287821</v>
      </c>
      <c r="C855" s="16">
        <v>46118</v>
      </c>
      <c r="D855" s="16"/>
      <c r="E855" s="15" t="s">
        <v>7000</v>
      </c>
      <c r="H855" s="65">
        <v>507266155</v>
      </c>
      <c r="I855" s="15" t="s">
        <v>7066</v>
      </c>
      <c r="J855" s="15">
        <v>916</v>
      </c>
      <c r="K855" s="15" t="s">
        <v>678</v>
      </c>
      <c r="L855" s="61" t="s">
        <v>5163</v>
      </c>
      <c r="O855" s="30" t="str">
        <f t="shared" si="127"/>
        <v/>
      </c>
      <c r="P855" s="30" t="str">
        <f t="shared" si="121"/>
        <v/>
      </c>
      <c r="Q855" s="30" t="str">
        <f t="shared" si="122"/>
        <v>ü</v>
      </c>
      <c r="R855" s="30" t="str">
        <f t="shared" si="123"/>
        <v/>
      </c>
      <c r="S855" s="17" t="str">
        <f t="shared" si="124"/>
        <v/>
      </c>
      <c r="T855" s="17" t="str">
        <f t="shared" si="125"/>
        <v/>
      </c>
      <c r="U855" s="17"/>
      <c r="V855" s="17" t="str">
        <f t="shared" si="126"/>
        <v/>
      </c>
    </row>
    <row r="856" spans="1:22" ht="21.75" hidden="1" customHeight="1" x14ac:dyDescent="0.25">
      <c r="A856" s="28">
        <v>855</v>
      </c>
      <c r="B856" s="15">
        <v>2287818</v>
      </c>
      <c r="C856" s="16">
        <v>46118</v>
      </c>
      <c r="D856" s="16">
        <v>46120</v>
      </c>
      <c r="E856" s="15" t="s">
        <v>7001</v>
      </c>
      <c r="F856" s="15" t="s">
        <v>166</v>
      </c>
      <c r="H856" s="65">
        <v>566697770</v>
      </c>
      <c r="I856" s="15">
        <v>75</v>
      </c>
      <c r="J856" s="15">
        <v>30</v>
      </c>
      <c r="K856" s="15" t="s">
        <v>229</v>
      </c>
      <c r="L856" s="61" t="s">
        <v>4896</v>
      </c>
      <c r="M856" s="15" t="s">
        <v>6447</v>
      </c>
      <c r="O856" s="30" t="str">
        <f t="shared" si="127"/>
        <v>ü</v>
      </c>
      <c r="P856" s="30" t="str">
        <f t="shared" si="121"/>
        <v>ü</v>
      </c>
      <c r="Q856" s="30" t="str">
        <f t="shared" si="122"/>
        <v>ü</v>
      </c>
      <c r="R856" s="30" t="str">
        <f t="shared" si="123"/>
        <v/>
      </c>
      <c r="S856" s="17" t="str">
        <f t="shared" si="124"/>
        <v>ü</v>
      </c>
      <c r="T856" s="17" t="str">
        <f t="shared" si="125"/>
        <v/>
      </c>
      <c r="U856" s="17"/>
      <c r="V856" s="17" t="str">
        <f t="shared" si="126"/>
        <v/>
      </c>
    </row>
    <row r="857" spans="1:22" ht="21.75" hidden="1" customHeight="1" x14ac:dyDescent="0.25">
      <c r="A857" s="28">
        <v>856</v>
      </c>
      <c r="B857" s="15">
        <v>2287790</v>
      </c>
      <c r="C857" s="16">
        <v>46118</v>
      </c>
      <c r="D857" s="16"/>
      <c r="E857" s="15" t="s">
        <v>5454</v>
      </c>
      <c r="H857" s="65">
        <v>503033391</v>
      </c>
      <c r="I857" s="15">
        <v>54</v>
      </c>
      <c r="J857" s="15">
        <v>478</v>
      </c>
      <c r="K857" s="15" t="s">
        <v>396</v>
      </c>
      <c r="L857" s="61" t="s">
        <v>4969</v>
      </c>
      <c r="O857" s="30" t="str">
        <f t="shared" si="127"/>
        <v>ü</v>
      </c>
      <c r="P857" s="30" t="str">
        <f t="shared" si="121"/>
        <v>ü</v>
      </c>
      <c r="Q857" s="30" t="str">
        <f t="shared" si="122"/>
        <v>ü</v>
      </c>
      <c r="R857" s="30" t="str">
        <f t="shared" si="123"/>
        <v/>
      </c>
      <c r="S857" s="17" t="str">
        <f t="shared" si="124"/>
        <v>ü</v>
      </c>
      <c r="T857" s="17" t="str">
        <f t="shared" si="125"/>
        <v/>
      </c>
      <c r="U857" s="17"/>
      <c r="V857" s="17" t="str">
        <f t="shared" si="126"/>
        <v/>
      </c>
    </row>
    <row r="858" spans="1:22" ht="21.75" hidden="1" customHeight="1" x14ac:dyDescent="0.25">
      <c r="A858" s="28">
        <v>857</v>
      </c>
      <c r="B858" s="15">
        <v>2287781</v>
      </c>
      <c r="C858" s="16">
        <v>46118</v>
      </c>
      <c r="D858" s="16"/>
      <c r="E858" s="15" t="s">
        <v>7002</v>
      </c>
      <c r="H858" s="65">
        <v>507617888</v>
      </c>
      <c r="I858" s="15">
        <v>145</v>
      </c>
      <c r="J858" s="15" t="s">
        <v>1966</v>
      </c>
      <c r="K858" s="15" t="s">
        <v>226</v>
      </c>
      <c r="L858" s="61" t="s">
        <v>5340</v>
      </c>
      <c r="O858" s="30" t="str">
        <f t="shared" si="127"/>
        <v>ü</v>
      </c>
      <c r="P858" s="30" t="str">
        <f t="shared" si="121"/>
        <v>ü</v>
      </c>
      <c r="Q858" s="30" t="str">
        <f t="shared" si="122"/>
        <v>ü</v>
      </c>
      <c r="R858" s="30" t="str">
        <f t="shared" si="123"/>
        <v/>
      </c>
      <c r="S858" s="17" t="str">
        <f t="shared" si="124"/>
        <v>ü</v>
      </c>
      <c r="T858" s="17" t="str">
        <f t="shared" si="125"/>
        <v/>
      </c>
      <c r="U858" s="17"/>
      <c r="V858" s="17" t="str">
        <f t="shared" si="126"/>
        <v/>
      </c>
    </row>
    <row r="859" spans="1:22" ht="21.75" hidden="1" customHeight="1" x14ac:dyDescent="0.25">
      <c r="A859" s="28">
        <v>858</v>
      </c>
      <c r="B859" s="15">
        <v>2287761</v>
      </c>
      <c r="C859" s="16">
        <v>46118</v>
      </c>
      <c r="D859" s="16"/>
      <c r="E859" s="15" t="s">
        <v>7003</v>
      </c>
      <c r="H859" s="65">
        <v>506411886</v>
      </c>
      <c r="J859" s="15">
        <v>1728</v>
      </c>
      <c r="K859" s="15" t="s">
        <v>223</v>
      </c>
      <c r="L859" s="61" t="s">
        <v>7067</v>
      </c>
      <c r="O859" s="30" t="str">
        <f t="shared" si="127"/>
        <v/>
      </c>
      <c r="P859" s="30" t="str">
        <f t="shared" si="121"/>
        <v/>
      </c>
      <c r="Q859" s="30" t="str">
        <f t="shared" si="122"/>
        <v/>
      </c>
      <c r="R859" s="30" t="str">
        <f t="shared" si="123"/>
        <v/>
      </c>
      <c r="S859" s="17" t="str">
        <f t="shared" si="124"/>
        <v/>
      </c>
      <c r="T859" s="17" t="str">
        <f t="shared" si="125"/>
        <v/>
      </c>
      <c r="U859" s="17"/>
      <c r="V859" s="17" t="str">
        <f t="shared" si="126"/>
        <v/>
      </c>
    </row>
    <row r="860" spans="1:22" ht="21.75" hidden="1" customHeight="1" x14ac:dyDescent="0.25">
      <c r="A860" s="28">
        <v>859</v>
      </c>
      <c r="B860" s="15">
        <v>2287734</v>
      </c>
      <c r="C860" s="16">
        <v>46118</v>
      </c>
      <c r="D860" s="16">
        <v>46120</v>
      </c>
      <c r="E860" s="15" t="s">
        <v>6175</v>
      </c>
      <c r="F860" s="15" t="s">
        <v>166</v>
      </c>
      <c r="H860" s="65">
        <v>504822820</v>
      </c>
      <c r="I860" s="15">
        <v>40</v>
      </c>
      <c r="J860" s="15">
        <v>20</v>
      </c>
      <c r="K860" s="15" t="s">
        <v>224</v>
      </c>
      <c r="L860" s="61" t="s">
        <v>5157</v>
      </c>
      <c r="M860" s="15" t="s">
        <v>162</v>
      </c>
      <c r="O860" s="30" t="str">
        <f t="shared" si="127"/>
        <v>ü</v>
      </c>
      <c r="P860" s="30" t="str">
        <f t="shared" si="121"/>
        <v/>
      </c>
      <c r="Q860" s="30" t="str">
        <f t="shared" si="122"/>
        <v>ü</v>
      </c>
      <c r="R860" s="30" t="str">
        <f t="shared" si="123"/>
        <v/>
      </c>
      <c r="S860" s="17" t="str">
        <f t="shared" si="124"/>
        <v>ü</v>
      </c>
      <c r="T860" s="17" t="str">
        <f t="shared" si="125"/>
        <v/>
      </c>
      <c r="U860" s="17"/>
      <c r="V860" s="17" t="str">
        <f t="shared" si="126"/>
        <v/>
      </c>
    </row>
    <row r="861" spans="1:22" ht="21.75" hidden="1" customHeight="1" x14ac:dyDescent="0.25">
      <c r="A861" s="28">
        <v>860</v>
      </c>
      <c r="B861" s="15">
        <v>2287732</v>
      </c>
      <c r="C861" s="16">
        <v>46118</v>
      </c>
      <c r="D861" s="16">
        <v>46120</v>
      </c>
      <c r="E861" s="15" t="s">
        <v>7004</v>
      </c>
      <c r="F861" s="15" t="s">
        <v>166</v>
      </c>
      <c r="H861" s="65">
        <v>528001309</v>
      </c>
      <c r="I861" s="15" t="s">
        <v>7068</v>
      </c>
      <c r="J861" s="15">
        <v>401</v>
      </c>
      <c r="K861" s="15" t="s">
        <v>353</v>
      </c>
      <c r="L861" s="61" t="s">
        <v>4905</v>
      </c>
      <c r="M861" s="15" t="s">
        <v>211</v>
      </c>
      <c r="O861" s="30" t="str">
        <f t="shared" si="127"/>
        <v>ü</v>
      </c>
      <c r="P861" s="30" t="str">
        <f t="shared" si="121"/>
        <v>ü</v>
      </c>
      <c r="Q861" s="30" t="str">
        <f t="shared" si="122"/>
        <v>ü</v>
      </c>
      <c r="R861" s="30" t="str">
        <f t="shared" si="123"/>
        <v/>
      </c>
      <c r="S861" s="17" t="str">
        <f t="shared" si="124"/>
        <v>ü</v>
      </c>
      <c r="T861" s="17" t="str">
        <f t="shared" si="125"/>
        <v/>
      </c>
      <c r="U861" s="17"/>
      <c r="V861" s="17" t="str">
        <f t="shared" si="126"/>
        <v>ü</v>
      </c>
    </row>
    <row r="862" spans="1:22" ht="21.75" hidden="1" customHeight="1" x14ac:dyDescent="0.25">
      <c r="A862" s="28">
        <v>861</v>
      </c>
      <c r="B862" s="15">
        <v>2287704</v>
      </c>
      <c r="C862" s="16">
        <v>46118</v>
      </c>
      <c r="D862" s="16">
        <v>46120</v>
      </c>
      <c r="E862" s="15" t="s">
        <v>7005</v>
      </c>
      <c r="F862" s="15" t="s">
        <v>166</v>
      </c>
      <c r="H862" s="65">
        <v>502886822</v>
      </c>
      <c r="I862" s="15" t="s">
        <v>707</v>
      </c>
      <c r="J862" s="15">
        <v>2203</v>
      </c>
      <c r="K862" s="15" t="s">
        <v>228</v>
      </c>
      <c r="L862" s="61" t="s">
        <v>4905</v>
      </c>
      <c r="M862" s="15" t="s">
        <v>486</v>
      </c>
      <c r="O862" s="30" t="str">
        <f t="shared" si="127"/>
        <v>ü</v>
      </c>
      <c r="P862" s="30" t="str">
        <f t="shared" si="121"/>
        <v>ü</v>
      </c>
      <c r="Q862" s="30" t="str">
        <f t="shared" si="122"/>
        <v>ü</v>
      </c>
      <c r="R862" s="30" t="str">
        <f t="shared" si="123"/>
        <v/>
      </c>
      <c r="S862" s="17" t="str">
        <f t="shared" si="124"/>
        <v>ü</v>
      </c>
      <c r="T862" s="17" t="str">
        <f t="shared" si="125"/>
        <v/>
      </c>
      <c r="U862" s="17"/>
      <c r="V862" s="17" t="str">
        <f t="shared" si="126"/>
        <v>ü</v>
      </c>
    </row>
    <row r="863" spans="1:22" ht="21.75" hidden="1" customHeight="1" x14ac:dyDescent="0.25">
      <c r="A863" s="28">
        <v>862</v>
      </c>
      <c r="B863" s="15">
        <v>2287694</v>
      </c>
      <c r="C863" s="16">
        <v>46118</v>
      </c>
      <c r="D863" s="16">
        <v>46120</v>
      </c>
      <c r="E863" s="15" t="s">
        <v>7006</v>
      </c>
      <c r="F863" s="15" t="s">
        <v>166</v>
      </c>
      <c r="H863" s="65">
        <v>544354672</v>
      </c>
      <c r="I863" s="15" t="s">
        <v>7069</v>
      </c>
      <c r="J863" s="15" t="s">
        <v>7070</v>
      </c>
      <c r="K863" s="15" t="s">
        <v>1235</v>
      </c>
      <c r="L863" s="61" t="s">
        <v>4969</v>
      </c>
      <c r="M863" s="15" t="s">
        <v>171</v>
      </c>
      <c r="O863" s="30" t="str">
        <f t="shared" si="127"/>
        <v>ü</v>
      </c>
      <c r="P863" s="30" t="str">
        <f t="shared" si="121"/>
        <v>ü</v>
      </c>
      <c r="Q863" s="30" t="str">
        <f t="shared" si="122"/>
        <v>ü</v>
      </c>
      <c r="R863" s="30" t="str">
        <f t="shared" si="123"/>
        <v/>
      </c>
      <c r="S863" s="17" t="str">
        <f t="shared" si="124"/>
        <v>ü</v>
      </c>
      <c r="T863" s="17" t="str">
        <f t="shared" si="125"/>
        <v/>
      </c>
      <c r="U863" s="17"/>
      <c r="V863" s="17" t="str">
        <f t="shared" si="126"/>
        <v/>
      </c>
    </row>
    <row r="864" spans="1:22" ht="21.75" hidden="1" customHeight="1" x14ac:dyDescent="0.25">
      <c r="A864" s="28">
        <v>863</v>
      </c>
      <c r="B864" s="15">
        <v>2287676</v>
      </c>
      <c r="C864" s="16">
        <v>46118</v>
      </c>
      <c r="D864" s="16">
        <v>46120</v>
      </c>
      <c r="E864" s="15" t="s">
        <v>7007</v>
      </c>
      <c r="F864" s="15" t="s">
        <v>166</v>
      </c>
      <c r="H864" s="65">
        <v>505997734</v>
      </c>
      <c r="I864" s="15">
        <v>116</v>
      </c>
      <c r="J864" s="15">
        <v>838</v>
      </c>
      <c r="K864" s="15" t="s">
        <v>227</v>
      </c>
      <c r="L864" s="61" t="s">
        <v>4922</v>
      </c>
      <c r="M864" s="15" t="s">
        <v>211</v>
      </c>
      <c r="O864" s="30" t="str">
        <f t="shared" si="127"/>
        <v>ü</v>
      </c>
      <c r="P864" s="30" t="str">
        <f t="shared" si="121"/>
        <v>ü</v>
      </c>
      <c r="Q864" s="30" t="str">
        <f t="shared" si="122"/>
        <v>ü</v>
      </c>
      <c r="R864" s="30" t="str">
        <f t="shared" si="123"/>
        <v/>
      </c>
      <c r="S864" s="17" t="str">
        <f t="shared" si="124"/>
        <v>ü</v>
      </c>
      <c r="T864" s="17" t="str">
        <f t="shared" si="125"/>
        <v/>
      </c>
      <c r="U864" s="17"/>
      <c r="V864" s="17" t="str">
        <f t="shared" si="126"/>
        <v/>
      </c>
    </row>
    <row r="865" spans="1:22" ht="21.75" hidden="1" customHeight="1" x14ac:dyDescent="0.25">
      <c r="A865" s="28">
        <v>864</v>
      </c>
      <c r="B865" s="15">
        <v>2287674</v>
      </c>
      <c r="C865" s="16">
        <v>46118</v>
      </c>
      <c r="D865" s="16">
        <v>46120</v>
      </c>
      <c r="E865" s="15" t="s">
        <v>5203</v>
      </c>
      <c r="F865" s="15" t="s">
        <v>166</v>
      </c>
      <c r="H865" s="65">
        <v>566358479</v>
      </c>
      <c r="I865" s="15">
        <v>108</v>
      </c>
      <c r="J865" s="15">
        <v>20</v>
      </c>
      <c r="K865" s="15" t="s">
        <v>347</v>
      </c>
      <c r="L865" s="61" t="s">
        <v>4919</v>
      </c>
      <c r="M865" s="15" t="s">
        <v>6448</v>
      </c>
      <c r="O865" s="30" t="str">
        <f t="shared" si="127"/>
        <v/>
      </c>
      <c r="P865" s="30" t="str">
        <f t="shared" si="121"/>
        <v/>
      </c>
      <c r="Q865" s="30" t="str">
        <f t="shared" si="122"/>
        <v>ü</v>
      </c>
      <c r="R865" s="30" t="str">
        <f t="shared" si="123"/>
        <v/>
      </c>
      <c r="S865" s="17" t="str">
        <f t="shared" si="124"/>
        <v/>
      </c>
      <c r="T865" s="17" t="str">
        <f t="shared" si="125"/>
        <v/>
      </c>
      <c r="U865" s="17"/>
      <c r="V865" s="17" t="str">
        <f t="shared" si="126"/>
        <v/>
      </c>
    </row>
    <row r="866" spans="1:22" ht="21.75" hidden="1" customHeight="1" x14ac:dyDescent="0.25">
      <c r="A866" s="28">
        <v>865</v>
      </c>
      <c r="B866" s="15">
        <v>2287666</v>
      </c>
      <c r="C866" s="16">
        <v>46118</v>
      </c>
      <c r="D866" s="16">
        <v>46120</v>
      </c>
      <c r="E866" s="15" t="s">
        <v>7008</v>
      </c>
      <c r="F866" s="15" t="s">
        <v>166</v>
      </c>
      <c r="H866" s="65">
        <v>503033039</v>
      </c>
      <c r="I866" s="15">
        <v>47</v>
      </c>
      <c r="J866" s="15">
        <v>3</v>
      </c>
      <c r="K866" s="15" t="s">
        <v>237</v>
      </c>
      <c r="L866" s="61" t="s">
        <v>4932</v>
      </c>
      <c r="M866" s="15" t="s">
        <v>158</v>
      </c>
      <c r="O866" s="30" t="str">
        <f t="shared" si="127"/>
        <v>ü</v>
      </c>
      <c r="P866" s="30" t="str">
        <f t="shared" si="121"/>
        <v>ü</v>
      </c>
      <c r="Q866" s="30" t="str">
        <f t="shared" si="122"/>
        <v>ü</v>
      </c>
      <c r="R866" s="30" t="str">
        <f t="shared" si="123"/>
        <v/>
      </c>
      <c r="S866" s="17" t="str">
        <f t="shared" si="124"/>
        <v>ü</v>
      </c>
      <c r="T866" s="17" t="str">
        <f t="shared" si="125"/>
        <v/>
      </c>
      <c r="U866" s="17"/>
      <c r="V866" s="17" t="str">
        <f t="shared" si="126"/>
        <v>ü</v>
      </c>
    </row>
    <row r="867" spans="1:22" ht="21.75" hidden="1" customHeight="1" x14ac:dyDescent="0.25">
      <c r="A867" s="28">
        <v>866</v>
      </c>
      <c r="B867" s="15">
        <v>2287652</v>
      </c>
      <c r="C867" s="16">
        <v>46118</v>
      </c>
      <c r="D867" s="16">
        <v>46120</v>
      </c>
      <c r="E867" s="15" t="s">
        <v>6472</v>
      </c>
      <c r="F867" s="15" t="s">
        <v>166</v>
      </c>
      <c r="H867" s="65">
        <v>502709704</v>
      </c>
      <c r="I867" s="15">
        <v>35</v>
      </c>
      <c r="J867" s="15">
        <v>13</v>
      </c>
      <c r="K867" s="15" t="s">
        <v>355</v>
      </c>
      <c r="L867" s="61" t="s">
        <v>4905</v>
      </c>
      <c r="M867" s="15" t="s">
        <v>165</v>
      </c>
      <c r="O867" s="30" t="str">
        <f t="shared" si="127"/>
        <v>ü</v>
      </c>
      <c r="P867" s="30" t="str">
        <f t="shared" si="121"/>
        <v>ü</v>
      </c>
      <c r="Q867" s="30" t="str">
        <f t="shared" si="122"/>
        <v>ü</v>
      </c>
      <c r="R867" s="30" t="str">
        <f t="shared" si="123"/>
        <v/>
      </c>
      <c r="S867" s="17" t="str">
        <f t="shared" si="124"/>
        <v>ü</v>
      </c>
      <c r="T867" s="17" t="str">
        <f t="shared" si="125"/>
        <v/>
      </c>
      <c r="U867" s="17"/>
      <c r="V867" s="17" t="str">
        <f t="shared" si="126"/>
        <v>ü</v>
      </c>
    </row>
    <row r="868" spans="1:22" ht="21.75" hidden="1" customHeight="1" x14ac:dyDescent="0.25">
      <c r="A868" s="28">
        <v>867</v>
      </c>
      <c r="B868" s="15">
        <v>2287636</v>
      </c>
      <c r="C868" s="16">
        <v>46118</v>
      </c>
      <c r="D868" s="16">
        <v>46120</v>
      </c>
      <c r="E868" s="15" t="s">
        <v>7009</v>
      </c>
      <c r="F868" s="15" t="s">
        <v>166</v>
      </c>
      <c r="H868" s="65">
        <v>529035014</v>
      </c>
      <c r="I868" s="15">
        <v>85</v>
      </c>
      <c r="J868" s="15">
        <v>14</v>
      </c>
      <c r="K868" s="15" t="s">
        <v>229</v>
      </c>
      <c r="L868" s="61" t="s">
        <v>7071</v>
      </c>
      <c r="M868" s="15" t="s">
        <v>6447</v>
      </c>
      <c r="O868" s="30" t="str">
        <f t="shared" si="127"/>
        <v/>
      </c>
      <c r="P868" s="30" t="str">
        <f t="shared" si="121"/>
        <v/>
      </c>
      <c r="Q868" s="30" t="str">
        <f t="shared" si="122"/>
        <v>ü</v>
      </c>
      <c r="R868" s="30" t="str">
        <f t="shared" si="123"/>
        <v/>
      </c>
      <c r="S868" s="17" t="str">
        <f t="shared" si="124"/>
        <v>ü</v>
      </c>
      <c r="T868" s="17" t="str">
        <f t="shared" si="125"/>
        <v/>
      </c>
      <c r="U868" s="17"/>
      <c r="V868" s="17" t="str">
        <f t="shared" si="126"/>
        <v/>
      </c>
    </row>
    <row r="869" spans="1:22" ht="21.75" hidden="1" customHeight="1" x14ac:dyDescent="0.25">
      <c r="A869" s="28">
        <v>868</v>
      </c>
      <c r="B869" s="15">
        <v>2287623</v>
      </c>
      <c r="C869" s="16">
        <v>46118</v>
      </c>
      <c r="D869" s="16">
        <v>46120</v>
      </c>
      <c r="E869" s="15" t="s">
        <v>7010</v>
      </c>
      <c r="F869" s="15" t="s">
        <v>166</v>
      </c>
      <c r="H869" s="65">
        <v>555741111</v>
      </c>
      <c r="I869" s="15">
        <v>136</v>
      </c>
      <c r="J869" s="15">
        <v>1204</v>
      </c>
      <c r="K869" s="15" t="s">
        <v>233</v>
      </c>
      <c r="L869" s="61" t="s">
        <v>5154</v>
      </c>
      <c r="M869" s="15" t="s">
        <v>158</v>
      </c>
      <c r="O869" s="30" t="str">
        <f t="shared" si="127"/>
        <v>ü</v>
      </c>
      <c r="P869" s="30" t="str">
        <f t="shared" si="121"/>
        <v>ü</v>
      </c>
      <c r="Q869" s="30" t="str">
        <f t="shared" si="122"/>
        <v>ü</v>
      </c>
      <c r="R869" s="30" t="str">
        <f t="shared" si="123"/>
        <v/>
      </c>
      <c r="S869" s="17" t="str">
        <f t="shared" si="124"/>
        <v>ü</v>
      </c>
      <c r="T869" s="17" t="str">
        <f t="shared" si="125"/>
        <v/>
      </c>
      <c r="U869" s="17"/>
      <c r="V869" s="17" t="str">
        <f t="shared" si="126"/>
        <v/>
      </c>
    </row>
    <row r="870" spans="1:22" ht="21.75" hidden="1" customHeight="1" x14ac:dyDescent="0.25">
      <c r="A870" s="28">
        <v>869</v>
      </c>
      <c r="B870" s="15">
        <v>2287607</v>
      </c>
      <c r="C870" s="16">
        <v>46118</v>
      </c>
      <c r="D870" s="16">
        <v>46120</v>
      </c>
      <c r="E870" s="15" t="s">
        <v>5467</v>
      </c>
      <c r="F870" s="15" t="s">
        <v>166</v>
      </c>
      <c r="H870" s="65">
        <v>527009971</v>
      </c>
      <c r="I870" s="15">
        <v>4</v>
      </c>
      <c r="J870" s="15">
        <v>236</v>
      </c>
      <c r="K870" s="15" t="s">
        <v>396</v>
      </c>
      <c r="L870" s="61" t="s">
        <v>5423</v>
      </c>
      <c r="M870" s="15" t="s">
        <v>165</v>
      </c>
      <c r="O870" s="30" t="str">
        <f t="shared" si="127"/>
        <v/>
      </c>
      <c r="P870" s="30" t="str">
        <f t="shared" si="121"/>
        <v>ü</v>
      </c>
      <c r="Q870" s="30" t="str">
        <f t="shared" si="122"/>
        <v>ü</v>
      </c>
      <c r="R870" s="30" t="str">
        <f t="shared" si="123"/>
        <v/>
      </c>
      <c r="S870" s="17" t="str">
        <f t="shared" si="124"/>
        <v>ü</v>
      </c>
      <c r="T870" s="17" t="str">
        <f t="shared" si="125"/>
        <v/>
      </c>
      <c r="U870" s="17"/>
      <c r="V870" s="17" t="str">
        <f t="shared" si="126"/>
        <v/>
      </c>
    </row>
    <row r="871" spans="1:22" ht="21.75" hidden="1" customHeight="1" x14ac:dyDescent="0.25">
      <c r="A871" s="28">
        <v>870</v>
      </c>
      <c r="B871" s="15">
        <v>2287567</v>
      </c>
      <c r="C871" s="16">
        <v>46118</v>
      </c>
      <c r="D871" s="16">
        <v>46120</v>
      </c>
      <c r="E871" s="15" t="s">
        <v>6784</v>
      </c>
      <c r="F871" s="15" t="s">
        <v>166</v>
      </c>
      <c r="H871" s="65">
        <v>507281121</v>
      </c>
      <c r="I871" s="15">
        <v>112</v>
      </c>
      <c r="J871" s="15">
        <v>3363</v>
      </c>
      <c r="K871" s="15" t="s">
        <v>466</v>
      </c>
      <c r="L871" s="61" t="s">
        <v>5043</v>
      </c>
      <c r="M871" s="15" t="s">
        <v>486</v>
      </c>
      <c r="O871" s="30" t="str">
        <f t="shared" si="127"/>
        <v>ü</v>
      </c>
      <c r="P871" s="30" t="str">
        <f t="shared" si="121"/>
        <v>ü</v>
      </c>
      <c r="Q871" s="30" t="str">
        <f t="shared" si="122"/>
        <v>ü</v>
      </c>
      <c r="R871" s="30" t="str">
        <f t="shared" si="123"/>
        <v/>
      </c>
      <c r="S871" s="17" t="str">
        <f t="shared" si="124"/>
        <v>ü</v>
      </c>
      <c r="T871" s="17" t="str">
        <f t="shared" si="125"/>
        <v/>
      </c>
      <c r="U871" s="17"/>
      <c r="V871" s="17" t="str">
        <f t="shared" si="126"/>
        <v>ü</v>
      </c>
    </row>
    <row r="872" spans="1:22" ht="21.75" hidden="1" customHeight="1" x14ac:dyDescent="0.25">
      <c r="A872" s="28">
        <v>871</v>
      </c>
      <c r="B872" s="15">
        <v>2287565</v>
      </c>
      <c r="C872" s="16">
        <v>46118</v>
      </c>
      <c r="D872" s="16"/>
      <c r="E872" s="15" t="s">
        <v>5464</v>
      </c>
      <c r="H872" s="65">
        <v>507988870</v>
      </c>
      <c r="I872" s="15" t="s">
        <v>7072</v>
      </c>
      <c r="J872" s="15">
        <v>222</v>
      </c>
      <c r="K872" s="15" t="s">
        <v>368</v>
      </c>
      <c r="L872" s="61" t="s">
        <v>4896</v>
      </c>
      <c r="O872" s="30" t="str">
        <f t="shared" si="127"/>
        <v>ü</v>
      </c>
      <c r="P872" s="30" t="str">
        <f t="shared" si="121"/>
        <v>ü</v>
      </c>
      <c r="Q872" s="30" t="str">
        <f t="shared" si="122"/>
        <v>ü</v>
      </c>
      <c r="R872" s="30" t="str">
        <f t="shared" si="123"/>
        <v/>
      </c>
      <c r="S872" s="17" t="str">
        <f t="shared" si="124"/>
        <v>ü</v>
      </c>
      <c r="T872" s="17" t="str">
        <f t="shared" si="125"/>
        <v/>
      </c>
      <c r="U872" s="17"/>
      <c r="V872" s="17" t="str">
        <f t="shared" si="126"/>
        <v/>
      </c>
    </row>
    <row r="873" spans="1:22" ht="21.75" hidden="1" customHeight="1" x14ac:dyDescent="0.25">
      <c r="A873" s="28">
        <v>872</v>
      </c>
      <c r="B873" s="15">
        <v>2287547</v>
      </c>
      <c r="C873" s="16">
        <v>46118</v>
      </c>
      <c r="D873" s="16"/>
      <c r="E873" s="15" t="s">
        <v>5282</v>
      </c>
      <c r="H873" s="65">
        <v>551166000</v>
      </c>
      <c r="I873" s="15" t="s">
        <v>7073</v>
      </c>
      <c r="J873" s="15" t="s">
        <v>7073</v>
      </c>
      <c r="K873" s="15" t="s">
        <v>419</v>
      </c>
      <c r="L873" s="61" t="s">
        <v>7074</v>
      </c>
      <c r="O873" s="30" t="str">
        <f t="shared" si="127"/>
        <v/>
      </c>
      <c r="P873" s="30" t="str">
        <f t="shared" si="121"/>
        <v/>
      </c>
      <c r="Q873" s="30" t="str">
        <f t="shared" si="122"/>
        <v/>
      </c>
      <c r="R873" s="30" t="str">
        <f t="shared" si="123"/>
        <v/>
      </c>
      <c r="S873" s="17" t="str">
        <f t="shared" si="124"/>
        <v/>
      </c>
      <c r="T873" s="17" t="str">
        <f t="shared" si="125"/>
        <v/>
      </c>
      <c r="U873" s="17"/>
      <c r="V873" s="17" t="str">
        <f t="shared" si="126"/>
        <v/>
      </c>
    </row>
    <row r="874" spans="1:22" ht="21.75" hidden="1" customHeight="1" x14ac:dyDescent="0.25">
      <c r="A874" s="28">
        <v>873</v>
      </c>
      <c r="B874" s="15">
        <v>2287535</v>
      </c>
      <c r="C874" s="16">
        <v>46118</v>
      </c>
      <c r="D874" s="16"/>
      <c r="E874" s="15" t="s">
        <v>7011</v>
      </c>
      <c r="H874" s="65">
        <v>508626267</v>
      </c>
      <c r="I874" s="15">
        <v>4855</v>
      </c>
      <c r="J874" s="15">
        <v>4855</v>
      </c>
      <c r="K874" s="15" t="s">
        <v>221</v>
      </c>
      <c r="L874" s="61" t="s">
        <v>4988</v>
      </c>
      <c r="O874" s="30" t="str">
        <f t="shared" si="127"/>
        <v>ü</v>
      </c>
      <c r="P874" s="30" t="str">
        <f t="shared" si="121"/>
        <v>ü</v>
      </c>
      <c r="Q874" s="30" t="str">
        <f t="shared" si="122"/>
        <v>ü</v>
      </c>
      <c r="R874" s="30" t="str">
        <f t="shared" si="123"/>
        <v/>
      </c>
      <c r="S874" s="17" t="str">
        <f t="shared" si="124"/>
        <v/>
      </c>
      <c r="T874" s="17" t="str">
        <f t="shared" si="125"/>
        <v/>
      </c>
      <c r="U874" s="17"/>
      <c r="V874" s="17" t="str">
        <f t="shared" si="126"/>
        <v/>
      </c>
    </row>
    <row r="875" spans="1:22" ht="21.75" hidden="1" customHeight="1" x14ac:dyDescent="0.25">
      <c r="A875" s="28">
        <v>874</v>
      </c>
      <c r="B875" s="15">
        <v>2287477</v>
      </c>
      <c r="C875" s="16">
        <v>46118</v>
      </c>
      <c r="D875" s="16"/>
      <c r="E875" s="15" t="s">
        <v>7012</v>
      </c>
      <c r="H875" s="65">
        <v>556635529</v>
      </c>
      <c r="I875" s="15">
        <v>54</v>
      </c>
      <c r="J875" s="15">
        <v>9</v>
      </c>
      <c r="K875" s="15" t="s">
        <v>372</v>
      </c>
      <c r="L875" s="61" t="s">
        <v>5027</v>
      </c>
      <c r="O875" s="30" t="str">
        <f t="shared" si="127"/>
        <v/>
      </c>
      <c r="P875" s="30" t="str">
        <f t="shared" si="121"/>
        <v/>
      </c>
      <c r="Q875" s="30" t="str">
        <f t="shared" si="122"/>
        <v/>
      </c>
      <c r="R875" s="30" t="str">
        <f t="shared" si="123"/>
        <v/>
      </c>
      <c r="S875" s="17" t="str">
        <f t="shared" si="124"/>
        <v/>
      </c>
      <c r="T875" s="17" t="str">
        <f t="shared" si="125"/>
        <v/>
      </c>
      <c r="U875" s="17"/>
      <c r="V875" s="17" t="str">
        <f t="shared" si="126"/>
        <v/>
      </c>
    </row>
    <row r="876" spans="1:22" ht="21.75" hidden="1" customHeight="1" x14ac:dyDescent="0.25">
      <c r="A876" s="28">
        <v>875</v>
      </c>
      <c r="B876" s="15">
        <v>2287470</v>
      </c>
      <c r="C876" s="16">
        <v>46118</v>
      </c>
      <c r="D876" s="16">
        <v>46119</v>
      </c>
      <c r="E876" s="15" t="s">
        <v>7013</v>
      </c>
      <c r="F876" s="15" t="s">
        <v>166</v>
      </c>
      <c r="H876" s="65">
        <v>507974414</v>
      </c>
      <c r="I876" s="15">
        <v>136</v>
      </c>
      <c r="J876" s="15">
        <v>2992</v>
      </c>
      <c r="K876" s="15" t="s">
        <v>404</v>
      </c>
      <c r="L876" s="61" t="s">
        <v>4905</v>
      </c>
      <c r="M876" s="15" t="s">
        <v>6448</v>
      </c>
      <c r="O876" s="30" t="str">
        <f t="shared" si="127"/>
        <v>ü</v>
      </c>
      <c r="P876" s="30" t="str">
        <f t="shared" si="121"/>
        <v>ü</v>
      </c>
      <c r="Q876" s="30" t="str">
        <f t="shared" si="122"/>
        <v>ü</v>
      </c>
      <c r="R876" s="30" t="str">
        <f t="shared" si="123"/>
        <v/>
      </c>
      <c r="S876" s="17" t="str">
        <f t="shared" si="124"/>
        <v>ü</v>
      </c>
      <c r="T876" s="17" t="str">
        <f t="shared" si="125"/>
        <v/>
      </c>
      <c r="U876" s="17"/>
      <c r="V876" s="17" t="str">
        <f t="shared" si="126"/>
        <v>ü</v>
      </c>
    </row>
    <row r="877" spans="1:22" ht="21.75" hidden="1" customHeight="1" x14ac:dyDescent="0.25">
      <c r="A877" s="28">
        <v>876</v>
      </c>
      <c r="B877" s="15">
        <v>2287461</v>
      </c>
      <c r="C877" s="16">
        <v>46118</v>
      </c>
      <c r="D877" s="16"/>
      <c r="E877" s="15" t="s">
        <v>5369</v>
      </c>
      <c r="H877" s="65">
        <v>555999110</v>
      </c>
      <c r="I877" s="15">
        <v>1349</v>
      </c>
      <c r="J877" s="15">
        <v>1349</v>
      </c>
      <c r="K877" s="15" t="s">
        <v>374</v>
      </c>
      <c r="L877" s="61" t="s">
        <v>5135</v>
      </c>
      <c r="O877" s="30" t="str">
        <f t="shared" si="127"/>
        <v>ü</v>
      </c>
      <c r="P877" s="30" t="str">
        <f t="shared" si="121"/>
        <v>ü</v>
      </c>
      <c r="Q877" s="30" t="str">
        <f t="shared" si="122"/>
        <v>ü</v>
      </c>
      <c r="R877" s="30" t="str">
        <f t="shared" si="123"/>
        <v/>
      </c>
      <c r="S877" s="17" t="str">
        <f t="shared" si="124"/>
        <v>ü</v>
      </c>
      <c r="T877" s="17" t="str">
        <f t="shared" si="125"/>
        <v/>
      </c>
      <c r="U877" s="17"/>
      <c r="V877" s="17" t="str">
        <f t="shared" si="126"/>
        <v/>
      </c>
    </row>
    <row r="878" spans="1:22" ht="21.75" hidden="1" customHeight="1" x14ac:dyDescent="0.25">
      <c r="A878" s="28">
        <v>877</v>
      </c>
      <c r="B878" s="15">
        <v>2287458</v>
      </c>
      <c r="C878" s="16">
        <v>46118</v>
      </c>
      <c r="D878" s="16">
        <v>46120</v>
      </c>
      <c r="E878" s="15" t="s">
        <v>5967</v>
      </c>
      <c r="F878" s="15" t="s">
        <v>166</v>
      </c>
      <c r="H878" s="65">
        <v>502122505</v>
      </c>
      <c r="J878" s="15">
        <v>867</v>
      </c>
      <c r="K878" s="15" t="s">
        <v>227</v>
      </c>
      <c r="L878" s="61" t="s">
        <v>4905</v>
      </c>
      <c r="M878" s="15" t="s">
        <v>486</v>
      </c>
      <c r="O878" s="30" t="str">
        <f t="shared" si="127"/>
        <v>ü</v>
      </c>
      <c r="P878" s="30" t="str">
        <f t="shared" si="121"/>
        <v>ü</v>
      </c>
      <c r="Q878" s="30" t="str">
        <f t="shared" si="122"/>
        <v>ü</v>
      </c>
      <c r="R878" s="30" t="str">
        <f t="shared" si="123"/>
        <v/>
      </c>
      <c r="S878" s="17" t="str">
        <f t="shared" si="124"/>
        <v>ü</v>
      </c>
      <c r="T878" s="17" t="str">
        <f t="shared" si="125"/>
        <v/>
      </c>
      <c r="U878" s="17"/>
      <c r="V878" s="17" t="str">
        <f t="shared" si="126"/>
        <v>ü</v>
      </c>
    </row>
    <row r="879" spans="1:22" ht="21.75" hidden="1" customHeight="1" x14ac:dyDescent="0.25">
      <c r="A879" s="28">
        <v>878</v>
      </c>
      <c r="B879" s="15">
        <v>2287457</v>
      </c>
      <c r="C879" s="16">
        <v>46118</v>
      </c>
      <c r="D879" s="16">
        <v>46120</v>
      </c>
      <c r="E879" s="15" t="s">
        <v>4955</v>
      </c>
      <c r="F879" s="15" t="s">
        <v>166</v>
      </c>
      <c r="H879" s="65">
        <v>544052676</v>
      </c>
      <c r="I879" s="15">
        <v>16</v>
      </c>
      <c r="J879" s="15">
        <v>10</v>
      </c>
      <c r="K879" s="15" t="s">
        <v>414</v>
      </c>
      <c r="L879" s="61" t="s">
        <v>4905</v>
      </c>
      <c r="M879" s="15" t="s">
        <v>6447</v>
      </c>
      <c r="O879" s="30" t="str">
        <f t="shared" si="127"/>
        <v>ü</v>
      </c>
      <c r="P879" s="30" t="str">
        <f t="shared" si="121"/>
        <v>ü</v>
      </c>
      <c r="Q879" s="30" t="str">
        <f t="shared" si="122"/>
        <v>ü</v>
      </c>
      <c r="R879" s="30" t="str">
        <f t="shared" si="123"/>
        <v/>
      </c>
      <c r="S879" s="17" t="str">
        <f t="shared" si="124"/>
        <v>ü</v>
      </c>
      <c r="T879" s="17" t="str">
        <f t="shared" si="125"/>
        <v/>
      </c>
      <c r="U879" s="17"/>
      <c r="V879" s="17" t="str">
        <f t="shared" si="126"/>
        <v>ü</v>
      </c>
    </row>
    <row r="880" spans="1:22" ht="21.75" hidden="1" customHeight="1" x14ac:dyDescent="0.25">
      <c r="A880" s="28">
        <v>879</v>
      </c>
      <c r="B880" s="15">
        <v>2287443</v>
      </c>
      <c r="C880" s="16">
        <v>46118</v>
      </c>
      <c r="D880" s="16"/>
      <c r="E880" s="15" t="s">
        <v>4961</v>
      </c>
      <c r="H880" s="65">
        <v>507188815</v>
      </c>
      <c r="I880" s="15">
        <v>46</v>
      </c>
      <c r="J880" s="15">
        <v>3</v>
      </c>
      <c r="K880" s="15" t="s">
        <v>355</v>
      </c>
      <c r="L880" s="61" t="s">
        <v>4923</v>
      </c>
      <c r="O880" s="30" t="str">
        <f t="shared" si="127"/>
        <v>ü</v>
      </c>
      <c r="P880" s="30" t="str">
        <f t="shared" si="121"/>
        <v>ü</v>
      </c>
      <c r="Q880" s="30" t="str">
        <f t="shared" si="122"/>
        <v>ü</v>
      </c>
      <c r="R880" s="30" t="str">
        <f t="shared" si="123"/>
        <v/>
      </c>
      <c r="S880" s="17" t="str">
        <f t="shared" si="124"/>
        <v>ü</v>
      </c>
      <c r="T880" s="17" t="str">
        <f t="shared" si="125"/>
        <v/>
      </c>
      <c r="U880" s="17"/>
      <c r="V880" s="17" t="str">
        <f t="shared" si="126"/>
        <v/>
      </c>
    </row>
    <row r="881" spans="1:22" ht="21.75" hidden="1" customHeight="1" x14ac:dyDescent="0.25">
      <c r="A881" s="28">
        <v>880</v>
      </c>
      <c r="B881" s="15">
        <v>2287431</v>
      </c>
      <c r="C881" s="16">
        <v>46118</v>
      </c>
      <c r="D881" s="16">
        <v>46120</v>
      </c>
      <c r="E881" s="15" t="s">
        <v>7014</v>
      </c>
      <c r="F881" s="15" t="s">
        <v>166</v>
      </c>
      <c r="H881" s="65">
        <v>505292423</v>
      </c>
      <c r="J881" s="15">
        <v>5456</v>
      </c>
      <c r="K881" s="15" t="s">
        <v>237</v>
      </c>
      <c r="L881" s="61" t="s">
        <v>5864</v>
      </c>
      <c r="M881" s="15" t="s">
        <v>158</v>
      </c>
      <c r="O881" s="30" t="str">
        <f t="shared" si="127"/>
        <v/>
      </c>
      <c r="P881" s="30" t="str">
        <f t="shared" si="121"/>
        <v>ü</v>
      </c>
      <c r="Q881" s="30" t="str">
        <f t="shared" si="122"/>
        <v>ü</v>
      </c>
      <c r="R881" s="30" t="str">
        <f t="shared" si="123"/>
        <v/>
      </c>
      <c r="S881" s="17" t="str">
        <f t="shared" si="124"/>
        <v>ü</v>
      </c>
      <c r="T881" s="17" t="str">
        <f t="shared" si="125"/>
        <v/>
      </c>
      <c r="U881" s="17"/>
      <c r="V881" s="17" t="str">
        <f t="shared" si="126"/>
        <v>ü</v>
      </c>
    </row>
    <row r="882" spans="1:22" ht="21.75" hidden="1" customHeight="1" x14ac:dyDescent="0.25">
      <c r="A882" s="28">
        <v>881</v>
      </c>
      <c r="B882" s="15">
        <v>2287425</v>
      </c>
      <c r="C882" s="16">
        <v>46118</v>
      </c>
      <c r="D882" s="16">
        <v>46120</v>
      </c>
      <c r="E882" s="15" t="s">
        <v>7015</v>
      </c>
      <c r="F882" s="15" t="s">
        <v>166</v>
      </c>
      <c r="H882" s="65">
        <v>567055645</v>
      </c>
      <c r="I882" s="15">
        <v>30</v>
      </c>
      <c r="J882" s="15">
        <v>5</v>
      </c>
      <c r="K882" s="15" t="s">
        <v>224</v>
      </c>
      <c r="L882" s="61" t="s">
        <v>5872</v>
      </c>
      <c r="M882" s="15" t="s">
        <v>162</v>
      </c>
      <c r="O882" s="30" t="str">
        <f t="shared" si="127"/>
        <v/>
      </c>
      <c r="P882" s="30" t="str">
        <f t="shared" si="121"/>
        <v/>
      </c>
      <c r="Q882" s="30" t="str">
        <f t="shared" si="122"/>
        <v/>
      </c>
      <c r="R882" s="30" t="str">
        <f t="shared" si="123"/>
        <v/>
      </c>
      <c r="S882" s="17" t="str">
        <f t="shared" si="124"/>
        <v/>
      </c>
      <c r="T882" s="17" t="str">
        <f t="shared" si="125"/>
        <v/>
      </c>
      <c r="U882" s="17"/>
      <c r="V882" s="17" t="str">
        <f t="shared" si="126"/>
        <v/>
      </c>
    </row>
    <row r="883" spans="1:22" ht="21.75" hidden="1" customHeight="1" x14ac:dyDescent="0.25">
      <c r="A883" s="28">
        <v>882</v>
      </c>
      <c r="B883" s="15">
        <v>2287423</v>
      </c>
      <c r="C883" s="16">
        <v>46118</v>
      </c>
      <c r="D883" s="16">
        <v>46120</v>
      </c>
      <c r="E883" s="15" t="s">
        <v>5782</v>
      </c>
      <c r="F883" s="15" t="s">
        <v>166</v>
      </c>
      <c r="H883" s="65">
        <v>506868858</v>
      </c>
      <c r="J883" s="15">
        <v>293</v>
      </c>
      <c r="K883" s="15" t="s">
        <v>844</v>
      </c>
      <c r="L883" s="61" t="s">
        <v>4905</v>
      </c>
      <c r="M883" s="15" t="s">
        <v>211</v>
      </c>
      <c r="O883" s="30" t="str">
        <f t="shared" si="127"/>
        <v>ü</v>
      </c>
      <c r="P883" s="30" t="str">
        <f t="shared" si="121"/>
        <v>ü</v>
      </c>
      <c r="Q883" s="30" t="str">
        <f t="shared" si="122"/>
        <v>ü</v>
      </c>
      <c r="R883" s="30" t="str">
        <f t="shared" si="123"/>
        <v/>
      </c>
      <c r="S883" s="17" t="str">
        <f t="shared" si="124"/>
        <v>ü</v>
      </c>
      <c r="T883" s="17" t="str">
        <f t="shared" si="125"/>
        <v/>
      </c>
      <c r="U883" s="17"/>
      <c r="V883" s="17" t="str">
        <f t="shared" si="126"/>
        <v>ü</v>
      </c>
    </row>
    <row r="884" spans="1:22" ht="21.75" hidden="1" customHeight="1" x14ac:dyDescent="0.25">
      <c r="A884" s="28">
        <v>883</v>
      </c>
      <c r="B884" s="15">
        <v>2287418</v>
      </c>
      <c r="C884" s="16">
        <v>46118</v>
      </c>
      <c r="D884" s="16"/>
      <c r="E884" s="15" t="s">
        <v>7016</v>
      </c>
      <c r="H884" s="65">
        <v>505885550</v>
      </c>
      <c r="I884" s="15" t="s">
        <v>815</v>
      </c>
      <c r="J884" s="15" t="s">
        <v>566</v>
      </c>
      <c r="K884" s="15" t="s">
        <v>817</v>
      </c>
      <c r="L884" s="61" t="s">
        <v>5361</v>
      </c>
      <c r="O884" s="30" t="str">
        <f t="shared" si="127"/>
        <v>ü</v>
      </c>
      <c r="P884" s="30" t="str">
        <f t="shared" si="121"/>
        <v/>
      </c>
      <c r="Q884" s="30" t="str">
        <f t="shared" si="122"/>
        <v>ü</v>
      </c>
      <c r="R884" s="30" t="str">
        <f t="shared" si="123"/>
        <v/>
      </c>
      <c r="S884" s="17" t="str">
        <f t="shared" si="124"/>
        <v/>
      </c>
      <c r="T884" s="17" t="str">
        <f t="shared" si="125"/>
        <v/>
      </c>
      <c r="U884" s="17"/>
      <c r="V884" s="17" t="str">
        <f t="shared" si="126"/>
        <v/>
      </c>
    </row>
    <row r="885" spans="1:22" ht="21.75" hidden="1" customHeight="1" x14ac:dyDescent="0.25">
      <c r="A885" s="28">
        <v>884</v>
      </c>
      <c r="B885" s="15">
        <v>2287412</v>
      </c>
      <c r="C885" s="16">
        <v>46118</v>
      </c>
      <c r="D885" s="16">
        <v>46120</v>
      </c>
      <c r="E885" s="15" t="s">
        <v>6726</v>
      </c>
      <c r="F885" s="15" t="s">
        <v>166</v>
      </c>
      <c r="H885" s="65">
        <v>507272606</v>
      </c>
      <c r="I885" s="15" t="s">
        <v>7075</v>
      </c>
      <c r="J885" s="15">
        <v>14</v>
      </c>
      <c r="K885" s="15" t="s">
        <v>347</v>
      </c>
      <c r="L885" s="61" t="s">
        <v>4975</v>
      </c>
      <c r="M885" s="15" t="s">
        <v>6448</v>
      </c>
      <c r="O885" s="30" t="str">
        <f t="shared" si="127"/>
        <v>ü</v>
      </c>
      <c r="P885" s="30" t="str">
        <f t="shared" si="121"/>
        <v>ü</v>
      </c>
      <c r="Q885" s="30" t="str">
        <f t="shared" si="122"/>
        <v>ü</v>
      </c>
      <c r="R885" s="30" t="str">
        <f t="shared" si="123"/>
        <v/>
      </c>
      <c r="S885" s="17" t="str">
        <f t="shared" si="124"/>
        <v>ü</v>
      </c>
      <c r="T885" s="17" t="str">
        <f t="shared" si="125"/>
        <v/>
      </c>
      <c r="U885" s="17"/>
      <c r="V885" s="17" t="str">
        <f t="shared" si="126"/>
        <v/>
      </c>
    </row>
    <row r="886" spans="1:22" ht="21.75" hidden="1" customHeight="1" x14ac:dyDescent="0.25">
      <c r="A886" s="28">
        <v>885</v>
      </c>
      <c r="B886" s="15">
        <v>2287408</v>
      </c>
      <c r="C886" s="16">
        <v>46118</v>
      </c>
      <c r="D886" s="16">
        <v>46120</v>
      </c>
      <c r="E886" s="15" t="s">
        <v>7017</v>
      </c>
      <c r="F886" s="15" t="s">
        <v>166</v>
      </c>
      <c r="H886" s="65">
        <v>504222902</v>
      </c>
      <c r="I886" s="15">
        <v>77</v>
      </c>
      <c r="J886" s="15">
        <v>7</v>
      </c>
      <c r="K886" s="15" t="s">
        <v>238</v>
      </c>
      <c r="L886" s="61" t="s">
        <v>7076</v>
      </c>
      <c r="M886" s="15" t="s">
        <v>6447</v>
      </c>
      <c r="O886" s="30" t="str">
        <f t="shared" si="127"/>
        <v>ü</v>
      </c>
      <c r="P886" s="30" t="str">
        <f t="shared" si="121"/>
        <v>ü</v>
      </c>
      <c r="Q886" s="30" t="str">
        <f t="shared" si="122"/>
        <v>ü</v>
      </c>
      <c r="R886" s="30" t="str">
        <f t="shared" si="123"/>
        <v/>
      </c>
      <c r="S886" s="17" t="str">
        <f t="shared" si="124"/>
        <v>ü</v>
      </c>
      <c r="T886" s="17" t="str">
        <f t="shared" si="125"/>
        <v/>
      </c>
      <c r="U886" s="17"/>
      <c r="V886" s="17" t="str">
        <f t="shared" si="126"/>
        <v/>
      </c>
    </row>
    <row r="887" spans="1:22" ht="21.75" hidden="1" customHeight="1" x14ac:dyDescent="0.25">
      <c r="A887" s="28">
        <v>886</v>
      </c>
      <c r="B887" s="15">
        <v>2287407</v>
      </c>
      <c r="C887" s="16">
        <v>46118</v>
      </c>
      <c r="D887" s="16"/>
      <c r="E887" s="15" t="s">
        <v>7018</v>
      </c>
      <c r="H887" s="65">
        <v>504545667</v>
      </c>
      <c r="I887" s="15">
        <v>139</v>
      </c>
      <c r="J887" s="15">
        <v>11</v>
      </c>
      <c r="K887" s="15" t="s">
        <v>347</v>
      </c>
      <c r="L887" s="61" t="s">
        <v>4897</v>
      </c>
      <c r="O887" s="30" t="str">
        <f t="shared" si="127"/>
        <v>ü</v>
      </c>
      <c r="P887" s="30" t="str">
        <f t="shared" si="121"/>
        <v>ü</v>
      </c>
      <c r="Q887" s="30" t="str">
        <f t="shared" si="122"/>
        <v>ü</v>
      </c>
      <c r="R887" s="30" t="str">
        <f t="shared" si="123"/>
        <v/>
      </c>
      <c r="S887" s="17" t="str">
        <f t="shared" si="124"/>
        <v>ü</v>
      </c>
      <c r="T887" s="17" t="str">
        <f t="shared" si="125"/>
        <v/>
      </c>
      <c r="U887" s="17"/>
      <c r="V887" s="17" t="str">
        <f t="shared" si="126"/>
        <v/>
      </c>
    </row>
    <row r="888" spans="1:22" ht="21.75" hidden="1" customHeight="1" x14ac:dyDescent="0.25">
      <c r="A888" s="28">
        <v>887</v>
      </c>
      <c r="B888" s="15">
        <v>2287404</v>
      </c>
      <c r="C888" s="16">
        <v>46118</v>
      </c>
      <c r="D888" s="16">
        <v>46120</v>
      </c>
      <c r="E888" s="15" t="s">
        <v>7019</v>
      </c>
      <c r="F888" s="15" t="s">
        <v>166</v>
      </c>
      <c r="H888" s="65">
        <v>509800449</v>
      </c>
      <c r="I888" s="15" t="s">
        <v>7077</v>
      </c>
      <c r="J888" s="15">
        <v>594</v>
      </c>
      <c r="K888" s="15" t="s">
        <v>382</v>
      </c>
      <c r="L888" s="61" t="s">
        <v>4905</v>
      </c>
      <c r="M888" s="15" t="s">
        <v>211</v>
      </c>
      <c r="O888" s="30" t="str">
        <f t="shared" si="127"/>
        <v>ü</v>
      </c>
      <c r="P888" s="30" t="str">
        <f t="shared" si="121"/>
        <v>ü</v>
      </c>
      <c r="Q888" s="30" t="str">
        <f t="shared" si="122"/>
        <v>ü</v>
      </c>
      <c r="R888" s="30" t="str">
        <f t="shared" si="123"/>
        <v/>
      </c>
      <c r="S888" s="17" t="str">
        <f t="shared" si="124"/>
        <v>ü</v>
      </c>
      <c r="T888" s="17" t="str">
        <f t="shared" si="125"/>
        <v/>
      </c>
      <c r="U888" s="17"/>
      <c r="V888" s="17" t="str">
        <f t="shared" si="126"/>
        <v>ü</v>
      </c>
    </row>
    <row r="889" spans="1:22" ht="21.75" hidden="1" customHeight="1" x14ac:dyDescent="0.25">
      <c r="A889" s="28">
        <v>888</v>
      </c>
      <c r="B889" s="15">
        <v>2287377</v>
      </c>
      <c r="C889" s="16">
        <v>46118</v>
      </c>
      <c r="D889" s="16">
        <v>46120</v>
      </c>
      <c r="E889" s="15" t="s">
        <v>7020</v>
      </c>
      <c r="F889" s="15" t="s">
        <v>166</v>
      </c>
      <c r="H889" s="65">
        <v>508824008</v>
      </c>
      <c r="J889" s="15">
        <v>197</v>
      </c>
      <c r="K889" s="15" t="s">
        <v>704</v>
      </c>
      <c r="L889" s="61" t="s">
        <v>4905</v>
      </c>
      <c r="M889" s="15" t="s">
        <v>158</v>
      </c>
      <c r="O889" s="30" t="str">
        <f t="shared" si="127"/>
        <v>ü</v>
      </c>
      <c r="P889" s="30" t="str">
        <f t="shared" si="121"/>
        <v>ü</v>
      </c>
      <c r="Q889" s="30" t="str">
        <f t="shared" si="122"/>
        <v>ü</v>
      </c>
      <c r="R889" s="30" t="str">
        <f t="shared" si="123"/>
        <v/>
      </c>
      <c r="S889" s="17" t="str">
        <f t="shared" si="124"/>
        <v>ü</v>
      </c>
      <c r="T889" s="17" t="str">
        <f t="shared" si="125"/>
        <v/>
      </c>
      <c r="U889" s="17"/>
      <c r="V889" s="17" t="str">
        <f t="shared" si="126"/>
        <v>ü</v>
      </c>
    </row>
    <row r="890" spans="1:22" ht="21.75" hidden="1" customHeight="1" x14ac:dyDescent="0.25">
      <c r="A890" s="28">
        <v>889</v>
      </c>
      <c r="B890" s="15">
        <v>2287339</v>
      </c>
      <c r="C890" s="16">
        <v>46118</v>
      </c>
      <c r="D890" s="16">
        <v>46120</v>
      </c>
      <c r="E890" s="15" t="s">
        <v>5120</v>
      </c>
      <c r="F890" s="15" t="s">
        <v>166</v>
      </c>
      <c r="H890" s="65">
        <v>506264604</v>
      </c>
      <c r="I890" s="15">
        <v>1369</v>
      </c>
      <c r="J890" s="15">
        <v>1369</v>
      </c>
      <c r="K890" s="15" t="s">
        <v>233</v>
      </c>
      <c r="L890" s="61" t="s">
        <v>5423</v>
      </c>
      <c r="M890" s="15" t="s">
        <v>158</v>
      </c>
      <c r="O890" s="30" t="str">
        <f t="shared" si="127"/>
        <v/>
      </c>
      <c r="P890" s="30" t="str">
        <f t="shared" si="121"/>
        <v>ü</v>
      </c>
      <c r="Q890" s="30" t="str">
        <f t="shared" si="122"/>
        <v>ü</v>
      </c>
      <c r="R890" s="30" t="str">
        <f t="shared" si="123"/>
        <v/>
      </c>
      <c r="S890" s="17" t="str">
        <f t="shared" si="124"/>
        <v>ü</v>
      </c>
      <c r="T890" s="17" t="str">
        <f t="shared" si="125"/>
        <v/>
      </c>
      <c r="U890" s="17"/>
      <c r="V890" s="17" t="str">
        <f t="shared" si="126"/>
        <v/>
      </c>
    </row>
    <row r="891" spans="1:22" ht="21.75" hidden="1" customHeight="1" x14ac:dyDescent="0.25">
      <c r="A891" s="28">
        <v>890</v>
      </c>
      <c r="B891" s="15">
        <v>2287338</v>
      </c>
      <c r="C891" s="16">
        <v>46118</v>
      </c>
      <c r="D891" s="16">
        <v>46120</v>
      </c>
      <c r="E891" s="15" t="s">
        <v>5246</v>
      </c>
      <c r="F891" s="15" t="s">
        <v>166</v>
      </c>
      <c r="H891" s="65">
        <v>504823324</v>
      </c>
      <c r="I891" s="15">
        <v>14</v>
      </c>
      <c r="J891" s="15">
        <v>12</v>
      </c>
      <c r="K891" s="15" t="s">
        <v>377</v>
      </c>
      <c r="L891" s="61" t="s">
        <v>4896</v>
      </c>
      <c r="M891" s="15" t="s">
        <v>171</v>
      </c>
      <c r="O891" s="30" t="str">
        <f t="shared" si="127"/>
        <v>ü</v>
      </c>
      <c r="P891" s="30" t="str">
        <f t="shared" si="121"/>
        <v>ü</v>
      </c>
      <c r="Q891" s="30" t="str">
        <f t="shared" si="122"/>
        <v>ü</v>
      </c>
      <c r="R891" s="30" t="str">
        <f t="shared" si="123"/>
        <v/>
      </c>
      <c r="S891" s="17" t="str">
        <f t="shared" si="124"/>
        <v>ü</v>
      </c>
      <c r="T891" s="17" t="str">
        <f t="shared" si="125"/>
        <v/>
      </c>
      <c r="U891" s="17"/>
      <c r="V891" s="17" t="str">
        <f t="shared" si="126"/>
        <v/>
      </c>
    </row>
    <row r="892" spans="1:22" ht="21.75" hidden="1" customHeight="1" x14ac:dyDescent="0.25">
      <c r="A892" s="28">
        <v>891</v>
      </c>
      <c r="B892" s="15">
        <v>2287334</v>
      </c>
      <c r="C892" s="16">
        <v>46118</v>
      </c>
      <c r="D892" s="16">
        <v>46120</v>
      </c>
      <c r="E892" s="15" t="s">
        <v>7021</v>
      </c>
      <c r="F892" s="15" t="s">
        <v>166</v>
      </c>
      <c r="H892" s="65">
        <v>503103110</v>
      </c>
      <c r="I892" s="15">
        <v>528</v>
      </c>
      <c r="J892" s="15">
        <v>528</v>
      </c>
      <c r="K892" s="15" t="s">
        <v>363</v>
      </c>
      <c r="L892" s="61" t="s">
        <v>6108</v>
      </c>
      <c r="M892" s="15" t="s">
        <v>158</v>
      </c>
      <c r="O892" s="30" t="str">
        <f t="shared" si="127"/>
        <v>ü</v>
      </c>
      <c r="P892" s="30" t="str">
        <f t="shared" si="121"/>
        <v/>
      </c>
      <c r="Q892" s="30" t="str">
        <f t="shared" si="122"/>
        <v>ü</v>
      </c>
      <c r="R892" s="30" t="str">
        <f t="shared" si="123"/>
        <v/>
      </c>
      <c r="S892" s="17" t="str">
        <f t="shared" si="124"/>
        <v>ü</v>
      </c>
      <c r="T892" s="17" t="str">
        <f t="shared" si="125"/>
        <v/>
      </c>
      <c r="U892" s="17"/>
      <c r="V892" s="17" t="str">
        <f t="shared" si="126"/>
        <v/>
      </c>
    </row>
    <row r="893" spans="1:22" ht="21.75" hidden="1" customHeight="1" x14ac:dyDescent="0.25">
      <c r="A893" s="28">
        <v>892</v>
      </c>
      <c r="B893" s="15">
        <v>2287331</v>
      </c>
      <c r="C893" s="16">
        <v>46118</v>
      </c>
      <c r="D893" s="16">
        <v>46120</v>
      </c>
      <c r="E893" s="15" t="s">
        <v>6558</v>
      </c>
      <c r="F893" s="15" t="s">
        <v>166</v>
      </c>
      <c r="H893" s="65">
        <v>566077767</v>
      </c>
      <c r="I893" s="15">
        <v>69</v>
      </c>
      <c r="J893" s="15">
        <v>8</v>
      </c>
      <c r="K893" s="15" t="s">
        <v>668</v>
      </c>
      <c r="L893" s="61" t="s">
        <v>4919</v>
      </c>
      <c r="M893" s="15" t="s">
        <v>6448</v>
      </c>
      <c r="O893" s="30" t="str">
        <f t="shared" si="127"/>
        <v/>
      </c>
      <c r="P893" s="30" t="str">
        <f t="shared" si="121"/>
        <v/>
      </c>
      <c r="Q893" s="30" t="str">
        <f t="shared" si="122"/>
        <v>ü</v>
      </c>
      <c r="R893" s="30" t="str">
        <f t="shared" si="123"/>
        <v/>
      </c>
      <c r="S893" s="17" t="str">
        <f t="shared" si="124"/>
        <v/>
      </c>
      <c r="T893" s="17" t="str">
        <f t="shared" si="125"/>
        <v/>
      </c>
      <c r="U893" s="17"/>
      <c r="V893" s="17" t="str">
        <f t="shared" si="126"/>
        <v/>
      </c>
    </row>
    <row r="894" spans="1:22" ht="21.75" hidden="1" customHeight="1" x14ac:dyDescent="0.25">
      <c r="A894" s="28">
        <v>893</v>
      </c>
      <c r="B894" s="15">
        <v>2287320</v>
      </c>
      <c r="C894" s="16">
        <v>46118</v>
      </c>
      <c r="D894" s="16"/>
      <c r="E894" s="15" t="s">
        <v>7022</v>
      </c>
      <c r="H894" s="65">
        <v>506330888</v>
      </c>
      <c r="I894" s="15">
        <v>131</v>
      </c>
      <c r="J894" s="15">
        <v>150</v>
      </c>
      <c r="K894" s="15" t="s">
        <v>561</v>
      </c>
      <c r="L894" s="61" t="s">
        <v>4985</v>
      </c>
      <c r="O894" s="30" t="str">
        <f t="shared" si="127"/>
        <v>ü</v>
      </c>
      <c r="P894" s="30" t="str">
        <f t="shared" si="121"/>
        <v>ü</v>
      </c>
      <c r="Q894" s="30" t="str">
        <f t="shared" si="122"/>
        <v/>
      </c>
      <c r="R894" s="30" t="str">
        <f t="shared" si="123"/>
        <v/>
      </c>
      <c r="S894" s="17" t="str">
        <f t="shared" si="124"/>
        <v/>
      </c>
      <c r="T894" s="17" t="str">
        <f t="shared" si="125"/>
        <v/>
      </c>
      <c r="U894" s="17"/>
      <c r="V894" s="17" t="str">
        <f t="shared" si="126"/>
        <v/>
      </c>
    </row>
    <row r="895" spans="1:22" ht="21.75" hidden="1" customHeight="1" x14ac:dyDescent="0.25">
      <c r="A895" s="28">
        <v>894</v>
      </c>
      <c r="B895" s="15">
        <v>2287296</v>
      </c>
      <c r="C895" s="16">
        <v>46118</v>
      </c>
      <c r="D895" s="16"/>
      <c r="E895" s="15" t="s">
        <v>7023</v>
      </c>
      <c r="H895" s="65">
        <v>566064941</v>
      </c>
      <c r="I895" s="15">
        <v>58</v>
      </c>
      <c r="J895" s="15">
        <v>11</v>
      </c>
      <c r="K895" s="15" t="s">
        <v>347</v>
      </c>
      <c r="L895" s="61" t="s">
        <v>4905</v>
      </c>
      <c r="O895" s="30" t="str">
        <f t="shared" si="127"/>
        <v>ü</v>
      </c>
      <c r="P895" s="30" t="str">
        <f t="shared" si="121"/>
        <v>ü</v>
      </c>
      <c r="Q895" s="30" t="str">
        <f t="shared" si="122"/>
        <v>ü</v>
      </c>
      <c r="R895" s="30" t="str">
        <f t="shared" si="123"/>
        <v/>
      </c>
      <c r="S895" s="17" t="str">
        <f t="shared" si="124"/>
        <v>ü</v>
      </c>
      <c r="T895" s="17" t="str">
        <f t="shared" si="125"/>
        <v/>
      </c>
      <c r="U895" s="17"/>
      <c r="V895" s="17" t="str">
        <f t="shared" si="126"/>
        <v>ü</v>
      </c>
    </row>
    <row r="896" spans="1:22" ht="21.75" hidden="1" customHeight="1" x14ac:dyDescent="0.25">
      <c r="A896" s="28">
        <v>895</v>
      </c>
      <c r="B896" s="15">
        <v>2287282</v>
      </c>
      <c r="C896" s="16">
        <v>46118</v>
      </c>
      <c r="D896" s="16">
        <v>46120</v>
      </c>
      <c r="E896" s="15" t="s">
        <v>6149</v>
      </c>
      <c r="F896" s="15" t="s">
        <v>166</v>
      </c>
      <c r="H896" s="65">
        <v>507766614</v>
      </c>
      <c r="I896" s="15">
        <v>7</v>
      </c>
      <c r="J896" s="15">
        <v>7</v>
      </c>
      <c r="K896" s="15" t="s">
        <v>360</v>
      </c>
      <c r="L896" s="61" t="s">
        <v>4897</v>
      </c>
      <c r="M896" s="15" t="s">
        <v>211</v>
      </c>
      <c r="O896" s="30" t="str">
        <f t="shared" si="127"/>
        <v>ü</v>
      </c>
      <c r="P896" s="30" t="str">
        <f t="shared" si="121"/>
        <v>ü</v>
      </c>
      <c r="Q896" s="30" t="str">
        <f t="shared" si="122"/>
        <v>ü</v>
      </c>
      <c r="R896" s="30" t="str">
        <f t="shared" si="123"/>
        <v/>
      </c>
      <c r="S896" s="17" t="str">
        <f t="shared" si="124"/>
        <v>ü</v>
      </c>
      <c r="T896" s="17" t="str">
        <f t="shared" si="125"/>
        <v/>
      </c>
      <c r="U896" s="17"/>
      <c r="V896" s="17" t="str">
        <f t="shared" si="126"/>
        <v/>
      </c>
    </row>
    <row r="897" spans="1:22" ht="21.75" hidden="1" customHeight="1" x14ac:dyDescent="0.25">
      <c r="A897" s="28">
        <v>896</v>
      </c>
      <c r="B897" s="15">
        <v>2287280</v>
      </c>
      <c r="C897" s="16">
        <v>46118</v>
      </c>
      <c r="D897" s="16">
        <v>46120</v>
      </c>
      <c r="E897" s="15" t="s">
        <v>7024</v>
      </c>
      <c r="F897" s="15" t="s">
        <v>166</v>
      </c>
      <c r="H897" s="65">
        <v>506222324</v>
      </c>
      <c r="I897" s="15">
        <v>19</v>
      </c>
      <c r="J897" s="15">
        <v>4</v>
      </c>
      <c r="K897" s="15" t="s">
        <v>574</v>
      </c>
      <c r="L897" s="61" t="s">
        <v>5146</v>
      </c>
      <c r="M897" s="15" t="s">
        <v>162</v>
      </c>
      <c r="O897" s="30" t="str">
        <f t="shared" si="127"/>
        <v>ü</v>
      </c>
      <c r="P897" s="30" t="str">
        <f t="shared" ref="P897:P910" si="128">IF(COUNTIF(L897,"*صراصير*")&gt;=1,"ü","")</f>
        <v/>
      </c>
      <c r="Q897" s="30" t="str">
        <f t="shared" ref="Q897:Q910" si="129">IF(COUNTIF(L897,"*بعوض*")&gt;=1,"ü","")</f>
        <v>ü</v>
      </c>
      <c r="R897" s="30" t="str">
        <f t="shared" ref="R897:R910" si="130">IF(COUNTIF(L897,"*باعوض*")&gt;=1,"ü","")</f>
        <v/>
      </c>
      <c r="S897" s="17" t="str">
        <f t="shared" ref="S897:S910" si="131">IF(COUNTIF(L897,"*ذباب*")&gt;=1,"ü","")</f>
        <v/>
      </c>
      <c r="T897" s="17" t="str">
        <f t="shared" ref="T897:T910" si="132">IF(COUNTIF(L897,"*فئران*")&gt;=1,"ü","")</f>
        <v/>
      </c>
      <c r="U897" s="17"/>
      <c r="V897" s="17" t="str">
        <f t="shared" ref="V897:V910" si="133">IF(COUNTIF(L897,"*عقارب*")&gt;=1,"ü","")</f>
        <v/>
      </c>
    </row>
    <row r="898" spans="1:22" ht="21.75" hidden="1" customHeight="1" x14ac:dyDescent="0.25">
      <c r="A898" s="28">
        <v>897</v>
      </c>
      <c r="B898" s="15">
        <v>2287277</v>
      </c>
      <c r="C898" s="16">
        <v>46118</v>
      </c>
      <c r="D898" s="16">
        <v>46120</v>
      </c>
      <c r="E898" s="15" t="s">
        <v>7025</v>
      </c>
      <c r="F898" s="15" t="s">
        <v>166</v>
      </c>
      <c r="H898" s="65">
        <v>504590776</v>
      </c>
      <c r="I898" s="15">
        <v>35</v>
      </c>
      <c r="J898" s="15">
        <v>9</v>
      </c>
      <c r="K898" s="15" t="s">
        <v>377</v>
      </c>
      <c r="L898" s="61" t="s">
        <v>4913</v>
      </c>
      <c r="M898" s="15" t="s">
        <v>171</v>
      </c>
      <c r="O898" s="30" t="str">
        <f t="shared" si="127"/>
        <v>ü</v>
      </c>
      <c r="P898" s="30" t="str">
        <f t="shared" si="128"/>
        <v>ü</v>
      </c>
      <c r="Q898" s="30" t="str">
        <f t="shared" si="129"/>
        <v/>
      </c>
      <c r="R898" s="30" t="str">
        <f t="shared" si="130"/>
        <v/>
      </c>
      <c r="S898" s="17" t="str">
        <f t="shared" si="131"/>
        <v/>
      </c>
      <c r="T898" s="17" t="str">
        <f t="shared" si="132"/>
        <v/>
      </c>
      <c r="U898" s="17"/>
      <c r="V898" s="17" t="str">
        <f t="shared" si="133"/>
        <v/>
      </c>
    </row>
    <row r="899" spans="1:22" ht="21.75" hidden="1" customHeight="1" x14ac:dyDescent="0.25">
      <c r="A899" s="28">
        <v>898</v>
      </c>
      <c r="B899" s="15">
        <v>2287276</v>
      </c>
      <c r="C899" s="16">
        <v>46118</v>
      </c>
      <c r="D899" s="16">
        <v>46120</v>
      </c>
      <c r="E899" s="15" t="s">
        <v>7026</v>
      </c>
      <c r="F899" s="15" t="s">
        <v>166</v>
      </c>
      <c r="H899" s="65">
        <v>566688363</v>
      </c>
      <c r="J899" s="15">
        <v>1</v>
      </c>
      <c r="K899" s="15" t="s">
        <v>223</v>
      </c>
      <c r="L899" s="61" t="s">
        <v>7078</v>
      </c>
      <c r="M899" s="15" t="s">
        <v>158</v>
      </c>
      <c r="O899" s="30" t="str">
        <f t="shared" ref="O899:O910" si="134">IF(COUNTIF($L899,"*نمل*")&gt;=1,"ü","")</f>
        <v>ü</v>
      </c>
      <c r="P899" s="30" t="str">
        <f t="shared" si="128"/>
        <v>ü</v>
      </c>
      <c r="Q899" s="30" t="str">
        <f t="shared" si="129"/>
        <v>ü</v>
      </c>
      <c r="R899" s="30" t="str">
        <f t="shared" si="130"/>
        <v/>
      </c>
      <c r="S899" s="17" t="str">
        <f t="shared" si="131"/>
        <v/>
      </c>
      <c r="T899" s="17" t="str">
        <f t="shared" si="132"/>
        <v/>
      </c>
      <c r="U899" s="17"/>
      <c r="V899" s="17" t="str">
        <f t="shared" si="133"/>
        <v>ü</v>
      </c>
    </row>
    <row r="900" spans="1:22" ht="21.75" hidden="1" customHeight="1" x14ac:dyDescent="0.25">
      <c r="A900" s="28">
        <v>899</v>
      </c>
      <c r="B900" s="15">
        <v>2287275</v>
      </c>
      <c r="C900" s="16">
        <v>46118</v>
      </c>
      <c r="D900" s="16">
        <v>46120</v>
      </c>
      <c r="E900" s="15" t="s">
        <v>5316</v>
      </c>
      <c r="F900" s="15" t="s">
        <v>166</v>
      </c>
      <c r="H900" s="65">
        <v>508888108</v>
      </c>
      <c r="I900" s="15">
        <v>58</v>
      </c>
      <c r="J900" s="15">
        <v>22</v>
      </c>
      <c r="K900" s="15" t="s">
        <v>224</v>
      </c>
      <c r="L900" s="61" t="s">
        <v>4897</v>
      </c>
      <c r="M900" s="15" t="s">
        <v>162</v>
      </c>
      <c r="O900" s="30" t="str">
        <f t="shared" si="134"/>
        <v>ü</v>
      </c>
      <c r="P900" s="30" t="str">
        <f t="shared" si="128"/>
        <v>ü</v>
      </c>
      <c r="Q900" s="30" t="str">
        <f t="shared" si="129"/>
        <v>ü</v>
      </c>
      <c r="R900" s="30" t="str">
        <f t="shared" si="130"/>
        <v/>
      </c>
      <c r="S900" s="17" t="str">
        <f t="shared" si="131"/>
        <v>ü</v>
      </c>
      <c r="T900" s="17" t="str">
        <f t="shared" si="132"/>
        <v/>
      </c>
      <c r="U900" s="17"/>
      <c r="V900" s="17" t="str">
        <f t="shared" si="133"/>
        <v/>
      </c>
    </row>
    <row r="901" spans="1:22" ht="21.75" hidden="1" customHeight="1" x14ac:dyDescent="0.25">
      <c r="A901" s="28">
        <v>900</v>
      </c>
      <c r="B901" s="15">
        <v>2287273</v>
      </c>
      <c r="C901" s="16">
        <v>46118</v>
      </c>
      <c r="D901" s="16"/>
      <c r="E901" s="15" t="s">
        <v>5912</v>
      </c>
      <c r="H901" s="65">
        <v>504811223</v>
      </c>
      <c r="I901" s="15">
        <v>21</v>
      </c>
      <c r="J901" s="15">
        <v>2824</v>
      </c>
      <c r="K901" s="15" t="s">
        <v>404</v>
      </c>
      <c r="L901" s="61" t="s">
        <v>7079</v>
      </c>
      <c r="O901" s="30" t="str">
        <f t="shared" si="134"/>
        <v/>
      </c>
      <c r="P901" s="30" t="str">
        <f t="shared" si="128"/>
        <v/>
      </c>
      <c r="Q901" s="30" t="str">
        <f t="shared" si="129"/>
        <v/>
      </c>
      <c r="R901" s="30" t="str">
        <f t="shared" si="130"/>
        <v/>
      </c>
      <c r="S901" s="17" t="str">
        <f t="shared" si="131"/>
        <v>ü</v>
      </c>
      <c r="T901" s="17" t="str">
        <f t="shared" si="132"/>
        <v/>
      </c>
      <c r="U901" s="17"/>
      <c r="V901" s="17" t="str">
        <f t="shared" si="133"/>
        <v/>
      </c>
    </row>
    <row r="902" spans="1:22" ht="21.75" hidden="1" customHeight="1" x14ac:dyDescent="0.25">
      <c r="A902" s="28">
        <v>901</v>
      </c>
      <c r="B902" s="15">
        <v>2287272</v>
      </c>
      <c r="C902" s="16">
        <v>46118</v>
      </c>
      <c r="D902" s="16"/>
      <c r="E902" s="15" t="s">
        <v>7027</v>
      </c>
      <c r="H902" s="65">
        <v>506248793</v>
      </c>
      <c r="I902" s="15">
        <v>126</v>
      </c>
      <c r="J902" s="15" t="s">
        <v>7080</v>
      </c>
      <c r="K902" s="15" t="s">
        <v>379</v>
      </c>
      <c r="L902" s="61" t="s">
        <v>4934</v>
      </c>
      <c r="O902" s="30" t="str">
        <f t="shared" si="134"/>
        <v/>
      </c>
      <c r="P902" s="30" t="str">
        <f t="shared" si="128"/>
        <v/>
      </c>
      <c r="Q902" s="30" t="str">
        <f t="shared" si="129"/>
        <v/>
      </c>
      <c r="R902" s="30" t="str">
        <f t="shared" si="130"/>
        <v/>
      </c>
      <c r="S902" s="17" t="str">
        <f t="shared" si="131"/>
        <v/>
      </c>
      <c r="T902" s="17" t="str">
        <f t="shared" si="132"/>
        <v/>
      </c>
      <c r="U902" s="17"/>
      <c r="V902" s="17" t="str">
        <f t="shared" si="133"/>
        <v/>
      </c>
    </row>
    <row r="903" spans="1:22" ht="21.75" hidden="1" customHeight="1" x14ac:dyDescent="0.25">
      <c r="A903" s="28">
        <v>902</v>
      </c>
      <c r="B903" s="15">
        <v>2287270</v>
      </c>
      <c r="C903" s="16">
        <v>46118</v>
      </c>
      <c r="D903" s="16">
        <v>46120</v>
      </c>
      <c r="E903" s="15" t="s">
        <v>6638</v>
      </c>
      <c r="F903" s="15" t="s">
        <v>166</v>
      </c>
      <c r="H903" s="65">
        <v>565641110</v>
      </c>
      <c r="I903" s="15">
        <v>5</v>
      </c>
      <c r="J903" s="15">
        <v>514</v>
      </c>
      <c r="K903" s="15" t="s">
        <v>237</v>
      </c>
      <c r="L903" s="61" t="s">
        <v>5423</v>
      </c>
      <c r="M903" s="15" t="s">
        <v>158</v>
      </c>
      <c r="O903" s="30" t="str">
        <f t="shared" si="134"/>
        <v/>
      </c>
      <c r="P903" s="30" t="str">
        <f t="shared" si="128"/>
        <v>ü</v>
      </c>
      <c r="Q903" s="30" t="str">
        <f t="shared" si="129"/>
        <v>ü</v>
      </c>
      <c r="R903" s="30" t="str">
        <f t="shared" si="130"/>
        <v/>
      </c>
      <c r="S903" s="17" t="str">
        <f t="shared" si="131"/>
        <v>ü</v>
      </c>
      <c r="T903" s="17" t="str">
        <f t="shared" si="132"/>
        <v/>
      </c>
      <c r="U903" s="17"/>
      <c r="V903" s="17" t="str">
        <f t="shared" si="133"/>
        <v/>
      </c>
    </row>
    <row r="904" spans="1:22" ht="21.75" hidden="1" customHeight="1" x14ac:dyDescent="0.25">
      <c r="A904" s="28">
        <v>903</v>
      </c>
      <c r="B904" s="15">
        <v>2287258</v>
      </c>
      <c r="C904" s="16">
        <v>46118</v>
      </c>
      <c r="D904" s="16">
        <v>46120</v>
      </c>
      <c r="E904" s="15" t="s">
        <v>2560</v>
      </c>
      <c r="F904" s="15" t="s">
        <v>166</v>
      </c>
      <c r="H904" s="65">
        <v>507979112</v>
      </c>
      <c r="I904" s="15">
        <v>139</v>
      </c>
      <c r="J904" s="15">
        <v>400</v>
      </c>
      <c r="K904" s="15" t="s">
        <v>363</v>
      </c>
      <c r="L904" s="61" t="s">
        <v>4905</v>
      </c>
      <c r="M904" s="15" t="s">
        <v>158</v>
      </c>
      <c r="O904" s="30" t="str">
        <f t="shared" si="134"/>
        <v>ü</v>
      </c>
      <c r="P904" s="30" t="str">
        <f t="shared" si="128"/>
        <v>ü</v>
      </c>
      <c r="Q904" s="30" t="str">
        <f t="shared" si="129"/>
        <v>ü</v>
      </c>
      <c r="R904" s="30" t="str">
        <f t="shared" si="130"/>
        <v/>
      </c>
      <c r="S904" s="17" t="str">
        <f t="shared" si="131"/>
        <v>ü</v>
      </c>
      <c r="T904" s="17" t="str">
        <f t="shared" si="132"/>
        <v/>
      </c>
      <c r="U904" s="17"/>
      <c r="V904" s="17" t="str">
        <f t="shared" si="133"/>
        <v>ü</v>
      </c>
    </row>
    <row r="905" spans="1:22" ht="21.75" hidden="1" customHeight="1" x14ac:dyDescent="0.25">
      <c r="A905" s="28">
        <v>904</v>
      </c>
      <c r="B905" s="15">
        <v>2287241</v>
      </c>
      <c r="C905" s="16">
        <v>46118</v>
      </c>
      <c r="D905" s="16"/>
      <c r="E905" s="15" t="s">
        <v>7028</v>
      </c>
      <c r="H905" s="65">
        <v>527005863</v>
      </c>
      <c r="I905" s="15">
        <v>54</v>
      </c>
      <c r="J905" s="15">
        <v>12</v>
      </c>
      <c r="K905" s="15" t="s">
        <v>358</v>
      </c>
      <c r="L905" s="61" t="s">
        <v>4969</v>
      </c>
      <c r="O905" s="30" t="str">
        <f t="shared" si="134"/>
        <v>ü</v>
      </c>
      <c r="P905" s="30" t="str">
        <f t="shared" si="128"/>
        <v>ü</v>
      </c>
      <c r="Q905" s="30" t="str">
        <f t="shared" si="129"/>
        <v>ü</v>
      </c>
      <c r="R905" s="30" t="str">
        <f t="shared" si="130"/>
        <v/>
      </c>
      <c r="S905" s="17" t="str">
        <f t="shared" si="131"/>
        <v>ü</v>
      </c>
      <c r="T905" s="17" t="str">
        <f t="shared" si="132"/>
        <v/>
      </c>
      <c r="U905" s="17"/>
      <c r="V905" s="17" t="str">
        <f t="shared" si="133"/>
        <v/>
      </c>
    </row>
    <row r="906" spans="1:22" ht="21.75" hidden="1" customHeight="1" x14ac:dyDescent="0.25">
      <c r="A906" s="28">
        <v>905</v>
      </c>
      <c r="B906" s="15">
        <v>2287236</v>
      </c>
      <c r="C906" s="16">
        <v>46118</v>
      </c>
      <c r="D906" s="16">
        <v>46120</v>
      </c>
      <c r="E906" s="15" t="s">
        <v>6751</v>
      </c>
      <c r="F906" s="15" t="s">
        <v>166</v>
      </c>
      <c r="H906" s="65">
        <v>501267899</v>
      </c>
      <c r="I906" s="15">
        <v>59</v>
      </c>
      <c r="J906" s="15">
        <v>26</v>
      </c>
      <c r="K906" s="15" t="s">
        <v>232</v>
      </c>
      <c r="L906" s="61" t="s">
        <v>5154</v>
      </c>
      <c r="M906" s="15" t="s">
        <v>6447</v>
      </c>
      <c r="O906" s="30" t="str">
        <f t="shared" si="134"/>
        <v>ü</v>
      </c>
      <c r="P906" s="30" t="str">
        <f t="shared" si="128"/>
        <v>ü</v>
      </c>
      <c r="Q906" s="30" t="str">
        <f t="shared" si="129"/>
        <v>ü</v>
      </c>
      <c r="R906" s="30" t="str">
        <f t="shared" si="130"/>
        <v/>
      </c>
      <c r="S906" s="17" t="str">
        <f t="shared" si="131"/>
        <v>ü</v>
      </c>
      <c r="T906" s="17" t="str">
        <f t="shared" si="132"/>
        <v/>
      </c>
      <c r="U906" s="17"/>
      <c r="V906" s="17" t="str">
        <f t="shared" si="133"/>
        <v/>
      </c>
    </row>
    <row r="907" spans="1:22" ht="21.75" hidden="1" customHeight="1" x14ac:dyDescent="0.25">
      <c r="A907" s="28">
        <v>906</v>
      </c>
      <c r="B907" s="15">
        <v>2287195</v>
      </c>
      <c r="C907" s="16">
        <v>46118</v>
      </c>
      <c r="D907" s="16"/>
      <c r="E907" s="15" t="s">
        <v>7029</v>
      </c>
      <c r="H907" s="65">
        <v>505767131</v>
      </c>
      <c r="I907" s="15" t="s">
        <v>1586</v>
      </c>
      <c r="J907" s="15">
        <v>23</v>
      </c>
      <c r="K907" s="15" t="s">
        <v>593</v>
      </c>
      <c r="L907" s="61" t="s">
        <v>4905</v>
      </c>
      <c r="O907" s="30" t="str">
        <f t="shared" si="134"/>
        <v>ü</v>
      </c>
      <c r="P907" s="30" t="str">
        <f t="shared" si="128"/>
        <v>ü</v>
      </c>
      <c r="Q907" s="30" t="str">
        <f t="shared" si="129"/>
        <v>ü</v>
      </c>
      <c r="R907" s="30" t="str">
        <f t="shared" si="130"/>
        <v/>
      </c>
      <c r="S907" s="17" t="str">
        <f t="shared" si="131"/>
        <v>ü</v>
      </c>
      <c r="T907" s="17" t="str">
        <f t="shared" si="132"/>
        <v/>
      </c>
      <c r="U907" s="17"/>
      <c r="V907" s="17" t="str">
        <f t="shared" si="133"/>
        <v>ü</v>
      </c>
    </row>
    <row r="908" spans="1:22" ht="21.75" hidden="1" customHeight="1" x14ac:dyDescent="0.25">
      <c r="A908" s="28">
        <v>907</v>
      </c>
      <c r="B908" s="15">
        <v>2287187</v>
      </c>
      <c r="C908" s="16">
        <v>46118</v>
      </c>
      <c r="D908" s="16"/>
      <c r="E908" s="15" t="s">
        <v>5565</v>
      </c>
      <c r="H908" s="65">
        <v>558881616</v>
      </c>
      <c r="I908" s="15">
        <v>1</v>
      </c>
      <c r="J908" s="15" t="s">
        <v>3107</v>
      </c>
      <c r="K908" s="15" t="s">
        <v>690</v>
      </c>
      <c r="L908" s="61" t="s">
        <v>5025</v>
      </c>
      <c r="O908" s="30" t="str">
        <f t="shared" si="134"/>
        <v>ü</v>
      </c>
      <c r="P908" s="30" t="str">
        <f t="shared" si="128"/>
        <v>ü</v>
      </c>
      <c r="Q908" s="30" t="str">
        <f t="shared" si="129"/>
        <v>ü</v>
      </c>
      <c r="R908" s="30" t="str">
        <f t="shared" si="130"/>
        <v/>
      </c>
      <c r="S908" s="17" t="str">
        <f t="shared" si="131"/>
        <v>ü</v>
      </c>
      <c r="T908" s="17" t="str">
        <f t="shared" si="132"/>
        <v/>
      </c>
      <c r="U908" s="17"/>
      <c r="V908" s="17" t="str">
        <f t="shared" si="133"/>
        <v/>
      </c>
    </row>
    <row r="909" spans="1:22" ht="21.75" hidden="1" customHeight="1" x14ac:dyDescent="0.25">
      <c r="A909" s="28">
        <v>908</v>
      </c>
      <c r="B909" s="15">
        <v>2287157</v>
      </c>
      <c r="C909" s="16">
        <v>46118</v>
      </c>
      <c r="D909" s="16"/>
      <c r="E909" s="15" t="s">
        <v>7030</v>
      </c>
      <c r="H909" s="65">
        <v>566061694</v>
      </c>
      <c r="I909" s="15">
        <v>34</v>
      </c>
      <c r="J909" s="15">
        <v>20</v>
      </c>
      <c r="K909" s="15" t="s">
        <v>379</v>
      </c>
      <c r="L909" s="61" t="s">
        <v>4912</v>
      </c>
      <c r="O909" s="30" t="str">
        <f t="shared" si="134"/>
        <v/>
      </c>
      <c r="P909" s="30" t="str">
        <f t="shared" si="128"/>
        <v/>
      </c>
      <c r="Q909" s="30" t="str">
        <f t="shared" si="129"/>
        <v>ü</v>
      </c>
      <c r="R909" s="30" t="str">
        <f t="shared" si="130"/>
        <v/>
      </c>
      <c r="S909" s="17" t="str">
        <f t="shared" si="131"/>
        <v>ü</v>
      </c>
      <c r="T909" s="17" t="str">
        <f t="shared" si="132"/>
        <v/>
      </c>
      <c r="U909" s="17"/>
      <c r="V909" s="17" t="str">
        <f t="shared" si="133"/>
        <v/>
      </c>
    </row>
    <row r="910" spans="1:22" ht="21.75" hidden="1" customHeight="1" x14ac:dyDescent="0.25">
      <c r="A910" s="28">
        <v>909</v>
      </c>
      <c r="B910" s="28">
        <v>2287142</v>
      </c>
      <c r="C910" s="29">
        <v>46118</v>
      </c>
      <c r="D910" s="16">
        <v>46120</v>
      </c>
      <c r="E910" s="28" t="s">
        <v>7031</v>
      </c>
      <c r="F910" s="15" t="s">
        <v>166</v>
      </c>
      <c r="H910" s="67">
        <v>507377766</v>
      </c>
      <c r="I910" s="28">
        <v>40</v>
      </c>
      <c r="J910" s="28">
        <v>26</v>
      </c>
      <c r="K910" s="28" t="s">
        <v>376</v>
      </c>
      <c r="L910" s="62" t="s">
        <v>4975</v>
      </c>
      <c r="M910" s="15" t="s">
        <v>162</v>
      </c>
      <c r="O910" s="30" t="str">
        <f t="shared" si="134"/>
        <v>ü</v>
      </c>
      <c r="P910" s="30" t="str">
        <f t="shared" si="128"/>
        <v>ü</v>
      </c>
      <c r="Q910" s="30" t="str">
        <f t="shared" si="129"/>
        <v>ü</v>
      </c>
      <c r="R910" s="30" t="str">
        <f t="shared" si="130"/>
        <v/>
      </c>
      <c r="S910" s="17" t="str">
        <f t="shared" si="131"/>
        <v>ü</v>
      </c>
      <c r="T910" s="17" t="str">
        <f t="shared" si="132"/>
        <v/>
      </c>
      <c r="U910" s="17"/>
      <c r="V910" s="17" t="str">
        <f t="shared" si="133"/>
        <v/>
      </c>
    </row>
    <row r="911" spans="1:22" ht="21.75" hidden="1" customHeight="1" x14ac:dyDescent="0.25">
      <c r="A911" s="28">
        <v>910</v>
      </c>
      <c r="B911" s="33">
        <v>2287129</v>
      </c>
      <c r="C911" s="34">
        <v>46118</v>
      </c>
      <c r="D911" s="16">
        <v>46120</v>
      </c>
      <c r="E911" s="33" t="s">
        <v>5572</v>
      </c>
      <c r="F911" s="15" t="s">
        <v>166</v>
      </c>
      <c r="G911" s="35"/>
      <c r="H911" s="65">
        <v>507271877</v>
      </c>
      <c r="I911" s="33" t="s">
        <v>7081</v>
      </c>
      <c r="J911" s="33">
        <v>677</v>
      </c>
      <c r="K911" s="33" t="s">
        <v>237</v>
      </c>
      <c r="L911" s="33" t="s">
        <v>4905</v>
      </c>
      <c r="M911" s="15" t="s">
        <v>158</v>
      </c>
      <c r="O911" s="30"/>
      <c r="P911" s="30"/>
      <c r="Q911" s="30"/>
      <c r="R911" s="30"/>
      <c r="S911" s="17"/>
      <c r="T911" s="17"/>
      <c r="U911" s="17"/>
      <c r="V911" s="17"/>
    </row>
    <row r="912" spans="1:22" ht="21.75" hidden="1" customHeight="1" x14ac:dyDescent="0.25">
      <c r="A912" s="28">
        <v>911</v>
      </c>
      <c r="B912" s="31">
        <v>2287121</v>
      </c>
      <c r="C912" s="32">
        <v>46118</v>
      </c>
      <c r="D912" s="32"/>
      <c r="E912" s="31" t="s">
        <v>6434</v>
      </c>
      <c r="F912" s="31"/>
      <c r="H912" s="68">
        <v>551484444</v>
      </c>
      <c r="I912" s="31" t="s">
        <v>2578</v>
      </c>
      <c r="J912" s="31">
        <v>241</v>
      </c>
      <c r="K912" s="31" t="s">
        <v>227</v>
      </c>
      <c r="L912" s="63" t="s">
        <v>4905</v>
      </c>
      <c r="O912" s="30" t="str">
        <f t="shared" ref="O912:O975" si="135">IF(COUNTIF($L912,"*نمل*")&gt;=1,"ü","")</f>
        <v>ü</v>
      </c>
      <c r="P912" s="30" t="str">
        <f t="shared" ref="P912:P975" si="136">IF(COUNTIF(L912,"*صراصير*")&gt;=1,"ü","")</f>
        <v>ü</v>
      </c>
      <c r="Q912" s="30" t="str">
        <f t="shared" ref="Q912:Q975" si="137">IF(COUNTIF(L912,"*بعوض*")&gt;=1,"ü","")</f>
        <v>ü</v>
      </c>
      <c r="R912" s="30" t="str">
        <f t="shared" ref="R912:R975" si="138">IF(COUNTIF(L912,"*باعوض*")&gt;=1,"ü","")</f>
        <v/>
      </c>
      <c r="S912" s="17" t="str">
        <f t="shared" ref="S912:S975" si="139">IF(COUNTIF(L912,"*ذباب*")&gt;=1,"ü","")</f>
        <v>ü</v>
      </c>
      <c r="T912" s="17" t="str">
        <f t="shared" ref="T912:T975" si="140">IF(COUNTIF(L912,"*فئران*")&gt;=1,"ü","")</f>
        <v/>
      </c>
      <c r="U912" s="17"/>
      <c r="V912" s="17" t="str">
        <f t="shared" ref="V912:V975" si="141">IF(COUNTIF(L912,"*عقارب*")&gt;=1,"ü","")</f>
        <v>ü</v>
      </c>
    </row>
    <row r="913" spans="1:22" ht="21.75" hidden="1" customHeight="1" x14ac:dyDescent="0.25">
      <c r="A913" s="28">
        <v>912</v>
      </c>
      <c r="B913" s="15">
        <v>2287105</v>
      </c>
      <c r="C913" s="16">
        <v>46118</v>
      </c>
      <c r="D913" s="16">
        <v>46120</v>
      </c>
      <c r="E913" s="15" t="s">
        <v>7032</v>
      </c>
      <c r="F913" s="15" t="s">
        <v>166</v>
      </c>
      <c r="H913" s="65">
        <v>501714004</v>
      </c>
      <c r="I913" s="15">
        <v>116</v>
      </c>
      <c r="J913" s="15">
        <v>37802</v>
      </c>
      <c r="K913" s="15" t="s">
        <v>220</v>
      </c>
      <c r="L913" s="61" t="s">
        <v>5269</v>
      </c>
      <c r="M913" s="15" t="s">
        <v>486</v>
      </c>
      <c r="O913" s="30" t="str">
        <f t="shared" si="135"/>
        <v>ü</v>
      </c>
      <c r="P913" s="30" t="str">
        <f t="shared" si="136"/>
        <v>ü</v>
      </c>
      <c r="Q913" s="30" t="str">
        <f t="shared" si="137"/>
        <v>ü</v>
      </c>
      <c r="R913" s="30" t="str">
        <f t="shared" si="138"/>
        <v/>
      </c>
      <c r="S913" s="17" t="str">
        <f t="shared" si="139"/>
        <v>ü</v>
      </c>
      <c r="T913" s="17" t="str">
        <f t="shared" si="140"/>
        <v/>
      </c>
      <c r="U913" s="17"/>
      <c r="V913" s="17" t="str">
        <f t="shared" si="141"/>
        <v>ü</v>
      </c>
    </row>
    <row r="914" spans="1:22" ht="21.75" hidden="1" customHeight="1" x14ac:dyDescent="0.25">
      <c r="A914" s="28">
        <v>913</v>
      </c>
      <c r="B914" s="15">
        <v>2287103</v>
      </c>
      <c r="C914" s="16">
        <v>46118</v>
      </c>
      <c r="D914" s="16"/>
      <c r="E914" s="15" t="s">
        <v>7033</v>
      </c>
      <c r="H914" s="65">
        <v>501211126</v>
      </c>
      <c r="J914" s="15">
        <v>1874</v>
      </c>
      <c r="K914" s="15" t="s">
        <v>600</v>
      </c>
      <c r="L914" s="61" t="s">
        <v>5155</v>
      </c>
      <c r="O914" s="30" t="str">
        <f t="shared" si="135"/>
        <v>ü</v>
      </c>
      <c r="P914" s="30" t="str">
        <f t="shared" si="136"/>
        <v/>
      </c>
      <c r="Q914" s="30" t="str">
        <f t="shared" si="137"/>
        <v>ü</v>
      </c>
      <c r="R914" s="30" t="str">
        <f t="shared" si="138"/>
        <v/>
      </c>
      <c r="S914" s="17" t="str">
        <f t="shared" si="139"/>
        <v>ü</v>
      </c>
      <c r="T914" s="17" t="str">
        <f t="shared" si="140"/>
        <v/>
      </c>
      <c r="U914" s="17"/>
      <c r="V914" s="17" t="str">
        <f t="shared" si="141"/>
        <v/>
      </c>
    </row>
    <row r="915" spans="1:22" ht="21.75" hidden="1" customHeight="1" x14ac:dyDescent="0.25">
      <c r="A915" s="28">
        <v>914</v>
      </c>
      <c r="B915" s="15">
        <v>2287101</v>
      </c>
      <c r="C915" s="16">
        <v>46118</v>
      </c>
      <c r="D915" s="16">
        <v>46120</v>
      </c>
      <c r="E915" s="15" t="s">
        <v>7034</v>
      </c>
      <c r="F915" s="15" t="s">
        <v>166</v>
      </c>
      <c r="H915" s="65">
        <v>505777001</v>
      </c>
      <c r="I915" s="15">
        <v>157</v>
      </c>
      <c r="J915" s="15">
        <v>55</v>
      </c>
      <c r="K915" s="15" t="s">
        <v>336</v>
      </c>
      <c r="L915" s="61" t="s">
        <v>7082</v>
      </c>
      <c r="M915" s="15" t="s">
        <v>486</v>
      </c>
      <c r="O915" s="30" t="str">
        <f t="shared" si="135"/>
        <v/>
      </c>
      <c r="P915" s="30" t="str">
        <f t="shared" si="136"/>
        <v/>
      </c>
      <c r="Q915" s="30" t="str">
        <f t="shared" si="137"/>
        <v/>
      </c>
      <c r="R915" s="30" t="str">
        <f t="shared" si="138"/>
        <v/>
      </c>
      <c r="S915" s="17" t="str">
        <f t="shared" si="139"/>
        <v/>
      </c>
      <c r="T915" s="17" t="str">
        <f t="shared" si="140"/>
        <v/>
      </c>
      <c r="U915" s="17"/>
      <c r="V915" s="17" t="str">
        <f t="shared" si="141"/>
        <v/>
      </c>
    </row>
    <row r="916" spans="1:22" ht="21.75" hidden="1" customHeight="1" x14ac:dyDescent="0.25">
      <c r="A916" s="28">
        <v>915</v>
      </c>
      <c r="B916" s="15">
        <v>2287095</v>
      </c>
      <c r="C916" s="16">
        <v>46118</v>
      </c>
      <c r="D916" s="16">
        <v>46120</v>
      </c>
      <c r="E916" s="15" t="s">
        <v>5313</v>
      </c>
      <c r="F916" s="15" t="s">
        <v>166</v>
      </c>
      <c r="H916" s="65">
        <v>553044490</v>
      </c>
      <c r="I916" s="15">
        <v>19</v>
      </c>
      <c r="J916" s="15">
        <v>19</v>
      </c>
      <c r="K916" s="15" t="s">
        <v>227</v>
      </c>
      <c r="L916" s="61" t="s">
        <v>4905</v>
      </c>
      <c r="M916" s="15" t="s">
        <v>211</v>
      </c>
      <c r="O916" s="30" t="str">
        <f t="shared" si="135"/>
        <v>ü</v>
      </c>
      <c r="P916" s="30" t="str">
        <f t="shared" si="136"/>
        <v>ü</v>
      </c>
      <c r="Q916" s="30" t="str">
        <f t="shared" si="137"/>
        <v>ü</v>
      </c>
      <c r="R916" s="30" t="str">
        <f t="shared" si="138"/>
        <v/>
      </c>
      <c r="S916" s="17" t="str">
        <f t="shared" si="139"/>
        <v>ü</v>
      </c>
      <c r="T916" s="17" t="str">
        <f t="shared" si="140"/>
        <v/>
      </c>
      <c r="U916" s="17"/>
      <c r="V916" s="17" t="str">
        <f t="shared" si="141"/>
        <v>ü</v>
      </c>
    </row>
    <row r="917" spans="1:22" ht="21.75" hidden="1" customHeight="1" x14ac:dyDescent="0.25">
      <c r="A917" s="28">
        <v>916</v>
      </c>
      <c r="B917" s="15">
        <v>2287086</v>
      </c>
      <c r="C917" s="16">
        <v>46118</v>
      </c>
      <c r="D917" s="16"/>
      <c r="E917" s="15" t="s">
        <v>7035</v>
      </c>
      <c r="H917" s="65">
        <v>505990770</v>
      </c>
      <c r="J917" s="15">
        <v>4671</v>
      </c>
      <c r="K917" s="15" t="s">
        <v>221</v>
      </c>
      <c r="L917" s="61" t="s">
        <v>4897</v>
      </c>
      <c r="O917" s="30" t="str">
        <f t="shared" si="135"/>
        <v>ü</v>
      </c>
      <c r="P917" s="30" t="str">
        <f t="shared" si="136"/>
        <v>ü</v>
      </c>
      <c r="Q917" s="30" t="str">
        <f t="shared" si="137"/>
        <v>ü</v>
      </c>
      <c r="R917" s="30" t="str">
        <f t="shared" si="138"/>
        <v/>
      </c>
      <c r="S917" s="17" t="str">
        <f t="shared" si="139"/>
        <v>ü</v>
      </c>
      <c r="T917" s="17" t="str">
        <f t="shared" si="140"/>
        <v/>
      </c>
      <c r="U917" s="17"/>
      <c r="V917" s="17" t="str">
        <f t="shared" si="141"/>
        <v/>
      </c>
    </row>
    <row r="918" spans="1:22" ht="21.75" hidden="1" customHeight="1" x14ac:dyDescent="0.25">
      <c r="A918" s="28">
        <v>917</v>
      </c>
      <c r="B918" s="15">
        <v>2287083</v>
      </c>
      <c r="C918" s="16">
        <v>46118</v>
      </c>
      <c r="D918" s="16">
        <v>46120</v>
      </c>
      <c r="E918" s="15" t="s">
        <v>7036</v>
      </c>
      <c r="F918" s="15" t="s">
        <v>166</v>
      </c>
      <c r="H918" s="65">
        <v>506532059</v>
      </c>
      <c r="I918" s="15">
        <v>53</v>
      </c>
      <c r="J918" s="15">
        <v>4</v>
      </c>
      <c r="K918" s="15" t="s">
        <v>355</v>
      </c>
      <c r="L918" s="61" t="s">
        <v>4969</v>
      </c>
      <c r="M918" s="15" t="s">
        <v>165</v>
      </c>
      <c r="O918" s="30" t="str">
        <f t="shared" si="135"/>
        <v>ü</v>
      </c>
      <c r="P918" s="30" t="str">
        <f t="shared" si="136"/>
        <v>ü</v>
      </c>
      <c r="Q918" s="30" t="str">
        <f t="shared" si="137"/>
        <v>ü</v>
      </c>
      <c r="R918" s="30" t="str">
        <f t="shared" si="138"/>
        <v/>
      </c>
      <c r="S918" s="17" t="str">
        <f t="shared" si="139"/>
        <v>ü</v>
      </c>
      <c r="T918" s="17" t="str">
        <f t="shared" si="140"/>
        <v/>
      </c>
      <c r="U918" s="17"/>
      <c r="V918" s="17" t="str">
        <f t="shared" si="141"/>
        <v/>
      </c>
    </row>
    <row r="919" spans="1:22" ht="21.75" hidden="1" customHeight="1" x14ac:dyDescent="0.25">
      <c r="A919" s="28">
        <v>918</v>
      </c>
      <c r="B919" s="15">
        <v>2287079</v>
      </c>
      <c r="C919" s="16">
        <v>46118</v>
      </c>
      <c r="D919" s="16">
        <v>46120</v>
      </c>
      <c r="E919" s="15" t="s">
        <v>7037</v>
      </c>
      <c r="F919" s="15" t="s">
        <v>159</v>
      </c>
      <c r="H919" s="65">
        <v>507272096</v>
      </c>
      <c r="I919" s="15" t="s">
        <v>7083</v>
      </c>
      <c r="J919" s="15" t="s">
        <v>7084</v>
      </c>
      <c r="K919" s="15" t="s">
        <v>832</v>
      </c>
      <c r="L919" s="61" t="s">
        <v>4927</v>
      </c>
      <c r="M919" s="15" t="s">
        <v>171</v>
      </c>
      <c r="O919" s="30" t="str">
        <f t="shared" si="135"/>
        <v/>
      </c>
      <c r="P919" s="30" t="str">
        <f t="shared" si="136"/>
        <v/>
      </c>
      <c r="Q919" s="30" t="str">
        <f t="shared" si="137"/>
        <v/>
      </c>
      <c r="R919" s="30" t="str">
        <f t="shared" si="138"/>
        <v/>
      </c>
      <c r="S919" s="17" t="str">
        <f t="shared" si="139"/>
        <v/>
      </c>
      <c r="T919" s="17" t="str">
        <f t="shared" si="140"/>
        <v/>
      </c>
      <c r="U919" s="17"/>
      <c r="V919" s="17" t="str">
        <f t="shared" si="141"/>
        <v/>
      </c>
    </row>
    <row r="920" spans="1:22" ht="21.75" hidden="1" customHeight="1" x14ac:dyDescent="0.25">
      <c r="A920" s="28">
        <v>919</v>
      </c>
      <c r="B920" s="15">
        <v>2287077</v>
      </c>
      <c r="C920" s="16">
        <v>46118</v>
      </c>
      <c r="D920" s="16">
        <v>46120</v>
      </c>
      <c r="E920" s="15" t="s">
        <v>7038</v>
      </c>
      <c r="F920" s="15" t="s">
        <v>166</v>
      </c>
      <c r="H920" s="65">
        <v>505622224</v>
      </c>
      <c r="I920" s="15">
        <v>55</v>
      </c>
      <c r="J920" s="15">
        <v>8</v>
      </c>
      <c r="K920" s="15" t="s">
        <v>409</v>
      </c>
      <c r="L920" s="61" t="s">
        <v>5803</v>
      </c>
      <c r="M920" s="15" t="s">
        <v>165</v>
      </c>
      <c r="O920" s="30" t="str">
        <f t="shared" si="135"/>
        <v>ü</v>
      </c>
      <c r="P920" s="30" t="str">
        <f t="shared" si="136"/>
        <v>ü</v>
      </c>
      <c r="Q920" s="30" t="str">
        <f t="shared" si="137"/>
        <v>ü</v>
      </c>
      <c r="R920" s="30" t="str">
        <f t="shared" si="138"/>
        <v/>
      </c>
      <c r="S920" s="17" t="str">
        <f t="shared" si="139"/>
        <v/>
      </c>
      <c r="T920" s="17" t="str">
        <f t="shared" si="140"/>
        <v/>
      </c>
      <c r="U920" s="17"/>
      <c r="V920" s="17" t="str">
        <f t="shared" si="141"/>
        <v/>
      </c>
    </row>
    <row r="921" spans="1:22" ht="21.75" hidden="1" customHeight="1" x14ac:dyDescent="0.25">
      <c r="A921" s="28">
        <v>920</v>
      </c>
      <c r="B921" s="15">
        <v>2287075</v>
      </c>
      <c r="C921" s="16">
        <v>46118</v>
      </c>
      <c r="D921" s="16"/>
      <c r="E921" s="15" t="s">
        <v>7039</v>
      </c>
      <c r="H921" s="65">
        <v>504629923</v>
      </c>
      <c r="I921" s="15">
        <v>54</v>
      </c>
      <c r="J921" s="15">
        <v>2387</v>
      </c>
      <c r="K921" s="15" t="s">
        <v>600</v>
      </c>
      <c r="L921" s="61" t="s">
        <v>4905</v>
      </c>
      <c r="O921" s="30" t="str">
        <f t="shared" si="135"/>
        <v>ü</v>
      </c>
      <c r="P921" s="30" t="str">
        <f t="shared" si="136"/>
        <v>ü</v>
      </c>
      <c r="Q921" s="30" t="str">
        <f t="shared" si="137"/>
        <v>ü</v>
      </c>
      <c r="R921" s="30" t="str">
        <f t="shared" si="138"/>
        <v/>
      </c>
      <c r="S921" s="17" t="str">
        <f t="shared" si="139"/>
        <v>ü</v>
      </c>
      <c r="T921" s="17" t="str">
        <f t="shared" si="140"/>
        <v/>
      </c>
      <c r="U921" s="17"/>
      <c r="V921" s="17" t="str">
        <f t="shared" si="141"/>
        <v>ü</v>
      </c>
    </row>
    <row r="922" spans="1:22" ht="21.75" hidden="1" customHeight="1" x14ac:dyDescent="0.25">
      <c r="A922" s="28">
        <v>921</v>
      </c>
      <c r="B922" s="15">
        <v>2287062</v>
      </c>
      <c r="C922" s="16">
        <v>46118</v>
      </c>
      <c r="D922" s="16"/>
      <c r="E922" s="15" t="s">
        <v>7040</v>
      </c>
      <c r="H922" s="65">
        <v>561633393</v>
      </c>
      <c r="I922" s="15">
        <v>50</v>
      </c>
      <c r="J922" s="15">
        <v>4</v>
      </c>
      <c r="K922" s="15" t="s">
        <v>355</v>
      </c>
      <c r="L922" s="61" t="s">
        <v>4912</v>
      </c>
      <c r="O922" s="30" t="str">
        <f t="shared" si="135"/>
        <v/>
      </c>
      <c r="P922" s="30" t="str">
        <f t="shared" si="136"/>
        <v/>
      </c>
      <c r="Q922" s="30" t="str">
        <f t="shared" si="137"/>
        <v>ü</v>
      </c>
      <c r="R922" s="30" t="str">
        <f t="shared" si="138"/>
        <v/>
      </c>
      <c r="S922" s="17" t="str">
        <f t="shared" si="139"/>
        <v>ü</v>
      </c>
      <c r="T922" s="17" t="str">
        <f t="shared" si="140"/>
        <v/>
      </c>
      <c r="U922" s="17"/>
      <c r="V922" s="17" t="str">
        <f t="shared" si="141"/>
        <v/>
      </c>
    </row>
    <row r="923" spans="1:22" ht="21.75" hidden="1" customHeight="1" x14ac:dyDescent="0.25">
      <c r="A923" s="28">
        <v>922</v>
      </c>
      <c r="B923" s="15">
        <v>2287057</v>
      </c>
      <c r="C923" s="16">
        <v>46118</v>
      </c>
      <c r="D923" s="16"/>
      <c r="E923" s="15" t="s">
        <v>5967</v>
      </c>
      <c r="H923" s="65">
        <v>558962222</v>
      </c>
      <c r="I923" s="15" t="s">
        <v>7085</v>
      </c>
      <c r="J923" s="15">
        <v>2419</v>
      </c>
      <c r="K923" s="15" t="s">
        <v>564</v>
      </c>
      <c r="L923" s="61" t="s">
        <v>4901</v>
      </c>
      <c r="O923" s="30" t="str">
        <f t="shared" si="135"/>
        <v/>
      </c>
      <c r="P923" s="30" t="str">
        <f t="shared" si="136"/>
        <v/>
      </c>
      <c r="Q923" s="30" t="str">
        <f t="shared" si="137"/>
        <v/>
      </c>
      <c r="R923" s="30" t="str">
        <f t="shared" si="138"/>
        <v/>
      </c>
      <c r="S923" s="17" t="str">
        <f t="shared" si="139"/>
        <v/>
      </c>
      <c r="T923" s="17" t="str">
        <f t="shared" si="140"/>
        <v/>
      </c>
      <c r="U923" s="17"/>
      <c r="V923" s="17" t="str">
        <f t="shared" si="141"/>
        <v/>
      </c>
    </row>
    <row r="924" spans="1:22" ht="21.75" hidden="1" customHeight="1" x14ac:dyDescent="0.25">
      <c r="A924" s="28">
        <v>923</v>
      </c>
      <c r="B924" s="15">
        <v>2287053</v>
      </c>
      <c r="C924" s="16">
        <v>46118</v>
      </c>
      <c r="D924" s="16"/>
      <c r="E924" s="15" t="s">
        <v>7041</v>
      </c>
      <c r="H924" s="65">
        <v>552222536</v>
      </c>
      <c r="I924" s="15">
        <v>21</v>
      </c>
      <c r="J924" s="15">
        <v>2546</v>
      </c>
      <c r="K924" s="15" t="s">
        <v>404</v>
      </c>
      <c r="L924" s="61" t="s">
        <v>5043</v>
      </c>
      <c r="O924" s="30" t="str">
        <f t="shared" si="135"/>
        <v>ü</v>
      </c>
      <c r="P924" s="30" t="str">
        <f t="shared" si="136"/>
        <v>ü</v>
      </c>
      <c r="Q924" s="30" t="str">
        <f t="shared" si="137"/>
        <v>ü</v>
      </c>
      <c r="R924" s="30" t="str">
        <f t="shared" si="138"/>
        <v/>
      </c>
      <c r="S924" s="17" t="str">
        <f t="shared" si="139"/>
        <v>ü</v>
      </c>
      <c r="T924" s="17" t="str">
        <f t="shared" si="140"/>
        <v/>
      </c>
      <c r="U924" s="17"/>
      <c r="V924" s="17" t="str">
        <f t="shared" si="141"/>
        <v>ü</v>
      </c>
    </row>
    <row r="925" spans="1:22" ht="21.75" hidden="1" customHeight="1" x14ac:dyDescent="0.25">
      <c r="A925" s="28">
        <v>924</v>
      </c>
      <c r="B925" s="15">
        <v>2287050</v>
      </c>
      <c r="C925" s="16">
        <v>46118</v>
      </c>
      <c r="D925" s="16">
        <v>46120</v>
      </c>
      <c r="E925" s="15" t="s">
        <v>7042</v>
      </c>
      <c r="F925" s="15" t="s">
        <v>166</v>
      </c>
      <c r="H925" s="65">
        <v>555519846</v>
      </c>
      <c r="J925" s="15" t="s">
        <v>7086</v>
      </c>
      <c r="K925" s="15" t="s">
        <v>341</v>
      </c>
      <c r="L925" s="61" t="s">
        <v>4905</v>
      </c>
      <c r="M925" s="15" t="s">
        <v>486</v>
      </c>
      <c r="O925" s="30" t="str">
        <f t="shared" si="135"/>
        <v>ü</v>
      </c>
      <c r="P925" s="30" t="str">
        <f t="shared" si="136"/>
        <v>ü</v>
      </c>
      <c r="Q925" s="30" t="str">
        <f t="shared" si="137"/>
        <v>ü</v>
      </c>
      <c r="R925" s="30" t="str">
        <f t="shared" si="138"/>
        <v/>
      </c>
      <c r="S925" s="17" t="str">
        <f t="shared" si="139"/>
        <v>ü</v>
      </c>
      <c r="T925" s="17" t="str">
        <f t="shared" si="140"/>
        <v/>
      </c>
      <c r="U925" s="17"/>
      <c r="V925" s="17" t="str">
        <f t="shared" si="141"/>
        <v>ü</v>
      </c>
    </row>
    <row r="926" spans="1:22" ht="21.75" hidden="1" customHeight="1" x14ac:dyDescent="0.25">
      <c r="A926" s="28">
        <v>925</v>
      </c>
      <c r="B926" s="15">
        <v>2287047</v>
      </c>
      <c r="C926" s="16">
        <v>46118</v>
      </c>
      <c r="D926" s="16">
        <v>46120</v>
      </c>
      <c r="E926" s="15" t="s">
        <v>7043</v>
      </c>
      <c r="F926" s="15" t="s">
        <v>166</v>
      </c>
      <c r="H926" s="65">
        <v>508664545</v>
      </c>
      <c r="I926" s="15" t="s">
        <v>2405</v>
      </c>
      <c r="J926" s="15">
        <v>629</v>
      </c>
      <c r="K926" s="15" t="s">
        <v>989</v>
      </c>
      <c r="L926" s="61" t="s">
        <v>7062</v>
      </c>
      <c r="M926" s="15" t="s">
        <v>158</v>
      </c>
      <c r="O926" s="30" t="str">
        <f t="shared" si="135"/>
        <v/>
      </c>
      <c r="P926" s="30" t="str">
        <f t="shared" si="136"/>
        <v/>
      </c>
      <c r="Q926" s="30" t="str">
        <f t="shared" si="137"/>
        <v>ü</v>
      </c>
      <c r="R926" s="30" t="str">
        <f t="shared" si="138"/>
        <v/>
      </c>
      <c r="S926" s="17" t="str">
        <f t="shared" si="139"/>
        <v>ü</v>
      </c>
      <c r="T926" s="17" t="str">
        <f t="shared" si="140"/>
        <v/>
      </c>
      <c r="U926" s="17"/>
      <c r="V926" s="17" t="str">
        <f t="shared" si="141"/>
        <v/>
      </c>
    </row>
    <row r="927" spans="1:22" ht="21.75" hidden="1" customHeight="1" x14ac:dyDescent="0.25">
      <c r="A927" s="28">
        <v>926</v>
      </c>
      <c r="B927" s="15">
        <v>2287038</v>
      </c>
      <c r="C927" s="16">
        <v>46118</v>
      </c>
      <c r="D927" s="16"/>
      <c r="E927" s="15" t="s">
        <v>5668</v>
      </c>
      <c r="H927" s="65">
        <v>522408496</v>
      </c>
      <c r="I927" s="15" t="s">
        <v>1100</v>
      </c>
      <c r="J927" s="15">
        <v>2165</v>
      </c>
      <c r="K927" s="15" t="s">
        <v>339</v>
      </c>
      <c r="L927" s="61" t="s">
        <v>5026</v>
      </c>
      <c r="O927" s="30" t="str">
        <f t="shared" si="135"/>
        <v>ü</v>
      </c>
      <c r="P927" s="30" t="str">
        <f t="shared" si="136"/>
        <v>ü</v>
      </c>
      <c r="Q927" s="30" t="str">
        <f t="shared" si="137"/>
        <v>ü</v>
      </c>
      <c r="R927" s="30" t="str">
        <f t="shared" si="138"/>
        <v/>
      </c>
      <c r="S927" s="17" t="str">
        <f t="shared" si="139"/>
        <v>ü</v>
      </c>
      <c r="T927" s="17" t="str">
        <f t="shared" si="140"/>
        <v/>
      </c>
      <c r="U927" s="17"/>
      <c r="V927" s="17" t="str">
        <f t="shared" si="141"/>
        <v>ü</v>
      </c>
    </row>
    <row r="928" spans="1:22" ht="21.75" hidden="1" customHeight="1" x14ac:dyDescent="0.25">
      <c r="A928" s="28">
        <v>927</v>
      </c>
      <c r="B928" s="15">
        <v>2287036</v>
      </c>
      <c r="C928" s="16">
        <v>46118</v>
      </c>
      <c r="D928" s="16">
        <v>46120</v>
      </c>
      <c r="E928" s="15" t="s">
        <v>5196</v>
      </c>
      <c r="F928" s="15" t="s">
        <v>166</v>
      </c>
      <c r="H928" s="65">
        <v>557766199</v>
      </c>
      <c r="I928" s="15" t="s">
        <v>7087</v>
      </c>
      <c r="J928" s="15">
        <v>4259</v>
      </c>
      <c r="K928" s="15" t="s">
        <v>230</v>
      </c>
      <c r="L928" s="61" t="s">
        <v>4982</v>
      </c>
      <c r="M928" s="15" t="s">
        <v>164</v>
      </c>
      <c r="O928" s="30" t="str">
        <f t="shared" si="135"/>
        <v>ü</v>
      </c>
      <c r="P928" s="30" t="str">
        <f t="shared" si="136"/>
        <v>ü</v>
      </c>
      <c r="Q928" s="30" t="str">
        <f t="shared" si="137"/>
        <v>ü</v>
      </c>
      <c r="R928" s="30" t="str">
        <f t="shared" si="138"/>
        <v/>
      </c>
      <c r="S928" s="17" t="str">
        <f t="shared" si="139"/>
        <v>ü</v>
      </c>
      <c r="T928" s="17" t="str">
        <f t="shared" si="140"/>
        <v/>
      </c>
      <c r="U928" s="17"/>
      <c r="V928" s="17" t="str">
        <f t="shared" si="141"/>
        <v>ü</v>
      </c>
    </row>
    <row r="929" spans="1:22" ht="21.75" hidden="1" customHeight="1" x14ac:dyDescent="0.25">
      <c r="A929" s="28">
        <v>928</v>
      </c>
      <c r="B929" s="15">
        <v>2287031</v>
      </c>
      <c r="C929" s="16">
        <v>46118</v>
      </c>
      <c r="D929" s="16"/>
      <c r="E929" s="15" t="s">
        <v>6758</v>
      </c>
      <c r="H929" s="65">
        <v>502666717</v>
      </c>
      <c r="I929" s="15">
        <v>0</v>
      </c>
      <c r="J929" s="15">
        <v>4205</v>
      </c>
      <c r="K929" s="15" t="s">
        <v>374</v>
      </c>
      <c r="L929" s="61" t="s">
        <v>6190</v>
      </c>
      <c r="O929" s="30" t="str">
        <f t="shared" si="135"/>
        <v>ü</v>
      </c>
      <c r="P929" s="30" t="str">
        <f t="shared" si="136"/>
        <v>ü</v>
      </c>
      <c r="Q929" s="30" t="str">
        <f t="shared" si="137"/>
        <v>ü</v>
      </c>
      <c r="R929" s="30" t="str">
        <f t="shared" si="138"/>
        <v/>
      </c>
      <c r="S929" s="17" t="str">
        <f t="shared" si="139"/>
        <v>ü</v>
      </c>
      <c r="T929" s="17" t="str">
        <f t="shared" si="140"/>
        <v/>
      </c>
      <c r="U929" s="17"/>
      <c r="V929" s="17" t="str">
        <f t="shared" si="141"/>
        <v/>
      </c>
    </row>
    <row r="930" spans="1:22" ht="21.75" hidden="1" customHeight="1" x14ac:dyDescent="0.25">
      <c r="A930" s="28">
        <v>929</v>
      </c>
      <c r="B930" s="15">
        <v>2287029</v>
      </c>
      <c r="C930" s="16">
        <v>46118</v>
      </c>
      <c r="D930" s="16"/>
      <c r="E930" s="15" t="s">
        <v>7044</v>
      </c>
      <c r="H930" s="65">
        <v>553034555</v>
      </c>
      <c r="I930" s="15" t="s">
        <v>1971</v>
      </c>
      <c r="J930" s="15">
        <v>5705</v>
      </c>
      <c r="K930" s="15" t="s">
        <v>587</v>
      </c>
      <c r="L930" s="61" t="s">
        <v>5027</v>
      </c>
      <c r="O930" s="30" t="str">
        <f t="shared" si="135"/>
        <v/>
      </c>
      <c r="P930" s="30" t="str">
        <f t="shared" si="136"/>
        <v/>
      </c>
      <c r="Q930" s="30" t="str">
        <f t="shared" si="137"/>
        <v/>
      </c>
      <c r="R930" s="30" t="str">
        <f t="shared" si="138"/>
        <v/>
      </c>
      <c r="S930" s="17" t="str">
        <f t="shared" si="139"/>
        <v/>
      </c>
      <c r="T930" s="17" t="str">
        <f t="shared" si="140"/>
        <v/>
      </c>
      <c r="U930" s="17"/>
      <c r="V930" s="17" t="str">
        <f t="shared" si="141"/>
        <v/>
      </c>
    </row>
    <row r="931" spans="1:22" ht="21.75" hidden="1" customHeight="1" x14ac:dyDescent="0.25">
      <c r="A931" s="28">
        <v>930</v>
      </c>
      <c r="B931" s="15">
        <v>2287026</v>
      </c>
      <c r="C931" s="16">
        <v>46118</v>
      </c>
      <c r="D931" s="16">
        <v>46120</v>
      </c>
      <c r="E931" s="15" t="s">
        <v>5909</v>
      </c>
      <c r="F931" s="15" t="s">
        <v>166</v>
      </c>
      <c r="H931" s="65">
        <v>502009932</v>
      </c>
      <c r="I931" s="15">
        <v>5</v>
      </c>
      <c r="J931" s="15" t="s">
        <v>425</v>
      </c>
      <c r="K931" s="15" t="s">
        <v>426</v>
      </c>
      <c r="L931" s="61" t="s">
        <v>4923</v>
      </c>
      <c r="M931" s="15" t="s">
        <v>171</v>
      </c>
      <c r="O931" s="30" t="str">
        <f t="shared" si="135"/>
        <v>ü</v>
      </c>
      <c r="P931" s="30" t="str">
        <f t="shared" si="136"/>
        <v>ü</v>
      </c>
      <c r="Q931" s="30" t="str">
        <f t="shared" si="137"/>
        <v>ü</v>
      </c>
      <c r="R931" s="30" t="str">
        <f t="shared" si="138"/>
        <v/>
      </c>
      <c r="S931" s="17" t="str">
        <f t="shared" si="139"/>
        <v>ü</v>
      </c>
      <c r="T931" s="17" t="str">
        <f t="shared" si="140"/>
        <v/>
      </c>
      <c r="U931" s="17"/>
      <c r="V931" s="17" t="str">
        <f t="shared" si="141"/>
        <v/>
      </c>
    </row>
    <row r="932" spans="1:22" ht="21.75" hidden="1" customHeight="1" x14ac:dyDescent="0.25">
      <c r="A932" s="28">
        <v>931</v>
      </c>
      <c r="B932" s="15">
        <v>2290138</v>
      </c>
      <c r="C932" s="16">
        <v>46120</v>
      </c>
      <c r="D932" s="16"/>
      <c r="E932" s="15" t="s">
        <v>6965</v>
      </c>
      <c r="H932" s="65">
        <v>558559905</v>
      </c>
      <c r="I932" s="15">
        <v>99</v>
      </c>
      <c r="J932" s="15">
        <v>7</v>
      </c>
      <c r="K932" s="15" t="s">
        <v>344</v>
      </c>
      <c r="L932" s="61" t="s">
        <v>5810</v>
      </c>
      <c r="O932" s="30" t="str">
        <f t="shared" si="135"/>
        <v/>
      </c>
      <c r="P932" s="30" t="str">
        <f t="shared" si="136"/>
        <v>ü</v>
      </c>
      <c r="Q932" s="30" t="str">
        <f t="shared" si="137"/>
        <v>ü</v>
      </c>
      <c r="R932" s="30" t="str">
        <f t="shared" si="138"/>
        <v/>
      </c>
      <c r="S932" s="17" t="str">
        <f t="shared" si="139"/>
        <v>ü</v>
      </c>
      <c r="T932" s="17" t="str">
        <f t="shared" si="140"/>
        <v/>
      </c>
      <c r="U932" s="17"/>
      <c r="V932" s="17" t="str">
        <f t="shared" si="141"/>
        <v/>
      </c>
    </row>
    <row r="933" spans="1:22" ht="21.75" hidden="1" customHeight="1" x14ac:dyDescent="0.25">
      <c r="A933" s="28">
        <v>932</v>
      </c>
      <c r="B933" s="15">
        <v>2290133</v>
      </c>
      <c r="C933" s="16">
        <v>46120</v>
      </c>
      <c r="D933" s="16"/>
      <c r="E933" s="15" t="s">
        <v>7088</v>
      </c>
      <c r="H933" s="65">
        <v>529889494</v>
      </c>
      <c r="I933" s="15">
        <v>11</v>
      </c>
      <c r="J933" s="15">
        <v>72</v>
      </c>
      <c r="K933" s="15" t="s">
        <v>593</v>
      </c>
      <c r="L933" s="61" t="s">
        <v>5423</v>
      </c>
      <c r="O933" s="30" t="str">
        <f t="shared" si="135"/>
        <v/>
      </c>
      <c r="P933" s="30" t="str">
        <f t="shared" si="136"/>
        <v>ü</v>
      </c>
      <c r="Q933" s="30" t="str">
        <f t="shared" si="137"/>
        <v>ü</v>
      </c>
      <c r="R933" s="30" t="str">
        <f t="shared" si="138"/>
        <v/>
      </c>
      <c r="S933" s="17" t="str">
        <f t="shared" si="139"/>
        <v>ü</v>
      </c>
      <c r="T933" s="17" t="str">
        <f t="shared" si="140"/>
        <v/>
      </c>
      <c r="U933" s="17"/>
      <c r="V933" s="17" t="str">
        <f t="shared" si="141"/>
        <v/>
      </c>
    </row>
    <row r="934" spans="1:22" ht="21.75" hidden="1" customHeight="1" x14ac:dyDescent="0.25">
      <c r="A934" s="28">
        <v>933</v>
      </c>
      <c r="B934" s="15">
        <v>2290131</v>
      </c>
      <c r="C934" s="16">
        <v>46120</v>
      </c>
      <c r="D934" s="16"/>
      <c r="E934" s="15" t="s">
        <v>7089</v>
      </c>
      <c r="H934" s="65">
        <v>558281189</v>
      </c>
      <c r="I934" s="15">
        <v>149</v>
      </c>
      <c r="J934" s="15">
        <v>54</v>
      </c>
      <c r="K934" s="15" t="s">
        <v>232</v>
      </c>
      <c r="L934" s="61" t="s">
        <v>6105</v>
      </c>
      <c r="O934" s="30" t="str">
        <f t="shared" si="135"/>
        <v/>
      </c>
      <c r="P934" s="30" t="str">
        <f t="shared" si="136"/>
        <v>ü</v>
      </c>
      <c r="Q934" s="30" t="str">
        <f t="shared" si="137"/>
        <v>ü</v>
      </c>
      <c r="R934" s="30" t="str">
        <f t="shared" si="138"/>
        <v/>
      </c>
      <c r="S934" s="17" t="str">
        <f t="shared" si="139"/>
        <v>ü</v>
      </c>
      <c r="T934" s="17" t="str">
        <f t="shared" si="140"/>
        <v/>
      </c>
      <c r="U934" s="17"/>
      <c r="V934" s="17" t="str">
        <f t="shared" si="141"/>
        <v/>
      </c>
    </row>
    <row r="935" spans="1:22" ht="21.75" hidden="1" customHeight="1" x14ac:dyDescent="0.25">
      <c r="A935" s="28">
        <v>934</v>
      </c>
      <c r="B935" s="15">
        <v>2290129</v>
      </c>
      <c r="C935" s="16">
        <v>46120</v>
      </c>
      <c r="D935" s="16"/>
      <c r="E935" s="15" t="s">
        <v>7090</v>
      </c>
      <c r="H935" s="65">
        <v>501402402</v>
      </c>
      <c r="I935" s="15" t="s">
        <v>7142</v>
      </c>
      <c r="J935" s="15" t="s">
        <v>7143</v>
      </c>
      <c r="K935" s="15" t="s">
        <v>377</v>
      </c>
      <c r="L935" s="61" t="s">
        <v>4903</v>
      </c>
      <c r="O935" s="30" t="str">
        <f t="shared" si="135"/>
        <v/>
      </c>
      <c r="P935" s="30" t="str">
        <f t="shared" si="136"/>
        <v/>
      </c>
      <c r="Q935" s="30" t="str">
        <f t="shared" si="137"/>
        <v/>
      </c>
      <c r="R935" s="30" t="str">
        <f t="shared" si="138"/>
        <v/>
      </c>
      <c r="S935" s="17" t="str">
        <f t="shared" si="139"/>
        <v/>
      </c>
      <c r="T935" s="17" t="str">
        <f t="shared" si="140"/>
        <v/>
      </c>
      <c r="U935" s="17"/>
      <c r="V935" s="17" t="str">
        <f t="shared" si="141"/>
        <v/>
      </c>
    </row>
    <row r="936" spans="1:22" ht="21.75" hidden="1" customHeight="1" x14ac:dyDescent="0.25">
      <c r="A936" s="28">
        <v>935</v>
      </c>
      <c r="B936" s="15">
        <v>2290128</v>
      </c>
      <c r="C936" s="16">
        <v>46120</v>
      </c>
      <c r="D936" s="16"/>
      <c r="E936" s="15" t="s">
        <v>5008</v>
      </c>
      <c r="H936" s="65">
        <v>505111212</v>
      </c>
      <c r="I936" s="15">
        <v>14</v>
      </c>
      <c r="J936" s="15">
        <v>10</v>
      </c>
      <c r="K936" s="15" t="s">
        <v>376</v>
      </c>
      <c r="L936" s="61" t="s">
        <v>4975</v>
      </c>
      <c r="O936" s="30" t="str">
        <f t="shared" si="135"/>
        <v>ü</v>
      </c>
      <c r="P936" s="30" t="str">
        <f t="shared" si="136"/>
        <v>ü</v>
      </c>
      <c r="Q936" s="30" t="str">
        <f t="shared" si="137"/>
        <v>ü</v>
      </c>
      <c r="R936" s="30" t="str">
        <f t="shared" si="138"/>
        <v/>
      </c>
      <c r="S936" s="17" t="str">
        <f t="shared" si="139"/>
        <v>ü</v>
      </c>
      <c r="T936" s="17" t="str">
        <f t="shared" si="140"/>
        <v/>
      </c>
      <c r="U936" s="17"/>
      <c r="V936" s="17" t="str">
        <f t="shared" si="141"/>
        <v/>
      </c>
    </row>
    <row r="937" spans="1:22" ht="21.75" hidden="1" customHeight="1" x14ac:dyDescent="0.25">
      <c r="A937" s="28">
        <v>936</v>
      </c>
      <c r="B937" s="15">
        <v>2290120</v>
      </c>
      <c r="C937" s="16">
        <v>46120</v>
      </c>
      <c r="D937" s="16"/>
      <c r="E937" s="15" t="s">
        <v>7091</v>
      </c>
      <c r="H937" s="65">
        <v>506464228</v>
      </c>
      <c r="I937" s="15" t="s">
        <v>483</v>
      </c>
      <c r="J937" s="15">
        <v>783</v>
      </c>
      <c r="K937" s="15" t="s">
        <v>419</v>
      </c>
      <c r="L937" s="61" t="s">
        <v>4913</v>
      </c>
      <c r="O937" s="30" t="str">
        <f t="shared" si="135"/>
        <v>ü</v>
      </c>
      <c r="P937" s="30" t="str">
        <f t="shared" si="136"/>
        <v>ü</v>
      </c>
      <c r="Q937" s="30" t="str">
        <f t="shared" si="137"/>
        <v/>
      </c>
      <c r="R937" s="30" t="str">
        <f t="shared" si="138"/>
        <v/>
      </c>
      <c r="S937" s="17" t="str">
        <f t="shared" si="139"/>
        <v/>
      </c>
      <c r="T937" s="17" t="str">
        <f t="shared" si="140"/>
        <v/>
      </c>
      <c r="U937" s="17"/>
      <c r="V937" s="17" t="str">
        <f t="shared" si="141"/>
        <v/>
      </c>
    </row>
    <row r="938" spans="1:22" ht="21.75" hidden="1" customHeight="1" x14ac:dyDescent="0.25">
      <c r="A938" s="28">
        <v>937</v>
      </c>
      <c r="B938" s="15">
        <v>2290117</v>
      </c>
      <c r="C938" s="16">
        <v>46120</v>
      </c>
      <c r="D938" s="16"/>
      <c r="E938" s="15" t="s">
        <v>5100</v>
      </c>
      <c r="H938" s="65">
        <v>506466423</v>
      </c>
      <c r="I938" s="15">
        <v>32</v>
      </c>
      <c r="J938" s="15">
        <v>2</v>
      </c>
      <c r="K938" s="15" t="s">
        <v>222</v>
      </c>
      <c r="L938" s="61" t="s">
        <v>5431</v>
      </c>
      <c r="O938" s="30" t="str">
        <f t="shared" si="135"/>
        <v/>
      </c>
      <c r="P938" s="30" t="str">
        <f t="shared" si="136"/>
        <v>ü</v>
      </c>
      <c r="Q938" s="30" t="str">
        <f t="shared" si="137"/>
        <v>ü</v>
      </c>
      <c r="R938" s="30" t="str">
        <f t="shared" si="138"/>
        <v/>
      </c>
      <c r="S938" s="17" t="str">
        <f t="shared" si="139"/>
        <v/>
      </c>
      <c r="T938" s="17" t="str">
        <f t="shared" si="140"/>
        <v/>
      </c>
      <c r="U938" s="17"/>
      <c r="V938" s="17" t="str">
        <f t="shared" si="141"/>
        <v/>
      </c>
    </row>
    <row r="939" spans="1:22" ht="21.75" hidden="1" customHeight="1" x14ac:dyDescent="0.25">
      <c r="A939" s="28">
        <v>938</v>
      </c>
      <c r="B939" s="15">
        <v>2290114</v>
      </c>
      <c r="C939" s="16">
        <v>46120</v>
      </c>
      <c r="D939" s="16"/>
      <c r="E939" s="15" t="s">
        <v>7092</v>
      </c>
      <c r="H939" s="65">
        <v>509567756</v>
      </c>
      <c r="I939" s="15">
        <v>77</v>
      </c>
      <c r="J939" s="15">
        <v>33</v>
      </c>
      <c r="K939" s="15" t="s">
        <v>238</v>
      </c>
      <c r="L939" s="61" t="s">
        <v>4896</v>
      </c>
      <c r="O939" s="30" t="str">
        <f t="shared" si="135"/>
        <v>ü</v>
      </c>
      <c r="P939" s="30" t="str">
        <f t="shared" si="136"/>
        <v>ü</v>
      </c>
      <c r="Q939" s="30" t="str">
        <f t="shared" si="137"/>
        <v>ü</v>
      </c>
      <c r="R939" s="30" t="str">
        <f t="shared" si="138"/>
        <v/>
      </c>
      <c r="S939" s="17" t="str">
        <f t="shared" si="139"/>
        <v>ü</v>
      </c>
      <c r="T939" s="17" t="str">
        <f t="shared" si="140"/>
        <v/>
      </c>
      <c r="U939" s="17"/>
      <c r="V939" s="17" t="str">
        <f t="shared" si="141"/>
        <v/>
      </c>
    </row>
    <row r="940" spans="1:22" ht="21.75" hidden="1" customHeight="1" x14ac:dyDescent="0.25">
      <c r="A940" s="28">
        <v>939</v>
      </c>
      <c r="B940" s="15">
        <v>2290113</v>
      </c>
      <c r="C940" s="16">
        <v>46120</v>
      </c>
      <c r="D940" s="16"/>
      <c r="E940" s="15" t="s">
        <v>6745</v>
      </c>
      <c r="H940" s="65">
        <v>506965610</v>
      </c>
      <c r="I940" s="15">
        <v>47</v>
      </c>
      <c r="J940" s="15">
        <v>24</v>
      </c>
      <c r="K940" s="15" t="s">
        <v>364</v>
      </c>
      <c r="L940" s="61" t="s">
        <v>6678</v>
      </c>
      <c r="O940" s="30" t="str">
        <f t="shared" si="135"/>
        <v/>
      </c>
      <c r="P940" s="30" t="str">
        <f t="shared" si="136"/>
        <v/>
      </c>
      <c r="Q940" s="30" t="str">
        <f t="shared" si="137"/>
        <v/>
      </c>
      <c r="R940" s="30" t="str">
        <f t="shared" si="138"/>
        <v/>
      </c>
      <c r="S940" s="17" t="str">
        <f t="shared" si="139"/>
        <v/>
      </c>
      <c r="T940" s="17" t="str">
        <f t="shared" si="140"/>
        <v/>
      </c>
      <c r="U940" s="17"/>
      <c r="V940" s="17" t="str">
        <f t="shared" si="141"/>
        <v/>
      </c>
    </row>
    <row r="941" spans="1:22" ht="21.75" hidden="1" customHeight="1" x14ac:dyDescent="0.25">
      <c r="A941" s="28">
        <v>940</v>
      </c>
      <c r="B941" s="15">
        <v>2290111</v>
      </c>
      <c r="C941" s="16">
        <v>46120</v>
      </c>
      <c r="D941" s="16"/>
      <c r="E941" s="15" t="s">
        <v>7093</v>
      </c>
      <c r="H941" s="65">
        <v>552099559</v>
      </c>
      <c r="I941" s="15">
        <v>1</v>
      </c>
      <c r="J941" s="15">
        <v>45</v>
      </c>
      <c r="K941" s="15" t="s">
        <v>418</v>
      </c>
      <c r="L941" s="61" t="s">
        <v>4903</v>
      </c>
      <c r="O941" s="30" t="str">
        <f t="shared" si="135"/>
        <v/>
      </c>
      <c r="P941" s="30" t="str">
        <f t="shared" si="136"/>
        <v/>
      </c>
      <c r="Q941" s="30" t="str">
        <f t="shared" si="137"/>
        <v/>
      </c>
      <c r="R941" s="30" t="str">
        <f t="shared" si="138"/>
        <v/>
      </c>
      <c r="S941" s="17" t="str">
        <f t="shared" si="139"/>
        <v/>
      </c>
      <c r="T941" s="17" t="str">
        <f t="shared" si="140"/>
        <v/>
      </c>
      <c r="U941" s="17"/>
      <c r="V941" s="17" t="str">
        <f t="shared" si="141"/>
        <v/>
      </c>
    </row>
    <row r="942" spans="1:22" ht="21.75" hidden="1" customHeight="1" x14ac:dyDescent="0.25">
      <c r="A942" s="28">
        <v>941</v>
      </c>
      <c r="B942" s="15">
        <v>2290097</v>
      </c>
      <c r="C942" s="16">
        <v>46119</v>
      </c>
      <c r="D942" s="16"/>
      <c r="E942" s="15" t="s">
        <v>7094</v>
      </c>
      <c r="H942" s="65">
        <v>507745745</v>
      </c>
      <c r="J942" s="15">
        <v>10</v>
      </c>
      <c r="K942" s="15" t="s">
        <v>360</v>
      </c>
      <c r="L942" s="61" t="s">
        <v>4969</v>
      </c>
      <c r="O942" s="30" t="str">
        <f t="shared" si="135"/>
        <v>ü</v>
      </c>
      <c r="P942" s="30" t="str">
        <f t="shared" si="136"/>
        <v>ü</v>
      </c>
      <c r="Q942" s="30" t="str">
        <f t="shared" si="137"/>
        <v>ü</v>
      </c>
      <c r="R942" s="30" t="str">
        <f t="shared" si="138"/>
        <v/>
      </c>
      <c r="S942" s="17" t="str">
        <f t="shared" si="139"/>
        <v>ü</v>
      </c>
      <c r="T942" s="17" t="str">
        <f t="shared" si="140"/>
        <v/>
      </c>
      <c r="U942" s="17"/>
      <c r="V942" s="17" t="str">
        <f t="shared" si="141"/>
        <v/>
      </c>
    </row>
    <row r="943" spans="1:22" ht="21.75" hidden="1" customHeight="1" x14ac:dyDescent="0.25">
      <c r="A943" s="28">
        <v>942</v>
      </c>
      <c r="B943" s="15">
        <v>2290089</v>
      </c>
      <c r="C943" s="16">
        <v>46119</v>
      </c>
      <c r="D943" s="16"/>
      <c r="E943" s="15" t="s">
        <v>5186</v>
      </c>
      <c r="H943" s="65">
        <v>508080252</v>
      </c>
      <c r="I943" s="15">
        <v>18</v>
      </c>
      <c r="J943" s="15">
        <v>3</v>
      </c>
      <c r="K943" s="15" t="s">
        <v>832</v>
      </c>
      <c r="L943" s="61" t="s">
        <v>4922</v>
      </c>
      <c r="O943" s="30" t="str">
        <f t="shared" si="135"/>
        <v>ü</v>
      </c>
      <c r="P943" s="30" t="str">
        <f t="shared" si="136"/>
        <v>ü</v>
      </c>
      <c r="Q943" s="30" t="str">
        <f t="shared" si="137"/>
        <v>ü</v>
      </c>
      <c r="R943" s="30" t="str">
        <f t="shared" si="138"/>
        <v/>
      </c>
      <c r="S943" s="17" t="str">
        <f t="shared" si="139"/>
        <v>ü</v>
      </c>
      <c r="T943" s="17" t="str">
        <f t="shared" si="140"/>
        <v/>
      </c>
      <c r="U943" s="17"/>
      <c r="V943" s="17" t="str">
        <f t="shared" si="141"/>
        <v/>
      </c>
    </row>
    <row r="944" spans="1:22" ht="21.75" hidden="1" customHeight="1" x14ac:dyDescent="0.25">
      <c r="A944" s="28">
        <v>943</v>
      </c>
      <c r="B944" s="15">
        <v>2290022</v>
      </c>
      <c r="C944" s="16">
        <v>46119</v>
      </c>
      <c r="D944" s="16"/>
      <c r="E944" s="15" t="s">
        <v>7095</v>
      </c>
      <c r="H944" s="65">
        <v>509976899</v>
      </c>
      <c r="I944" s="15">
        <v>1574</v>
      </c>
      <c r="J944" s="15">
        <v>1574</v>
      </c>
      <c r="K944" s="15" t="s">
        <v>223</v>
      </c>
      <c r="L944" s="61" t="s">
        <v>4905</v>
      </c>
      <c r="O944" s="30" t="str">
        <f t="shared" si="135"/>
        <v>ü</v>
      </c>
      <c r="P944" s="30" t="str">
        <f t="shared" si="136"/>
        <v>ü</v>
      </c>
      <c r="Q944" s="30" t="str">
        <f t="shared" si="137"/>
        <v>ü</v>
      </c>
      <c r="R944" s="30" t="str">
        <f t="shared" si="138"/>
        <v/>
      </c>
      <c r="S944" s="17" t="str">
        <f t="shared" si="139"/>
        <v>ü</v>
      </c>
      <c r="T944" s="17" t="str">
        <f t="shared" si="140"/>
        <v/>
      </c>
      <c r="U944" s="17"/>
      <c r="V944" s="17" t="str">
        <f t="shared" si="141"/>
        <v>ü</v>
      </c>
    </row>
    <row r="945" spans="1:22" ht="21.75" hidden="1" customHeight="1" x14ac:dyDescent="0.25">
      <c r="A945" s="28">
        <v>944</v>
      </c>
      <c r="B945" s="15">
        <v>2290019</v>
      </c>
      <c r="C945" s="16">
        <v>46119</v>
      </c>
      <c r="D945" s="16"/>
      <c r="E945" s="15" t="s">
        <v>7096</v>
      </c>
      <c r="H945" s="65">
        <v>565776114</v>
      </c>
      <c r="I945" s="15" t="s">
        <v>6663</v>
      </c>
      <c r="J945" s="15">
        <v>289</v>
      </c>
      <c r="K945" s="15" t="s">
        <v>678</v>
      </c>
      <c r="L945" s="61" t="s">
        <v>4969</v>
      </c>
      <c r="O945" s="30" t="str">
        <f t="shared" si="135"/>
        <v>ü</v>
      </c>
      <c r="P945" s="30" t="str">
        <f t="shared" si="136"/>
        <v>ü</v>
      </c>
      <c r="Q945" s="30" t="str">
        <f t="shared" si="137"/>
        <v>ü</v>
      </c>
      <c r="R945" s="30" t="str">
        <f t="shared" si="138"/>
        <v/>
      </c>
      <c r="S945" s="17" t="str">
        <f t="shared" si="139"/>
        <v>ü</v>
      </c>
      <c r="T945" s="17" t="str">
        <f t="shared" si="140"/>
        <v/>
      </c>
      <c r="U945" s="17"/>
      <c r="V945" s="17" t="str">
        <f t="shared" si="141"/>
        <v/>
      </c>
    </row>
    <row r="946" spans="1:22" ht="21.75" hidden="1" customHeight="1" x14ac:dyDescent="0.25">
      <c r="A946" s="28">
        <v>945</v>
      </c>
      <c r="B946" s="15">
        <v>2289985</v>
      </c>
      <c r="C946" s="16">
        <v>46119</v>
      </c>
      <c r="D946" s="16"/>
      <c r="E946" s="15" t="s">
        <v>5588</v>
      </c>
      <c r="H946" s="65">
        <v>506341133</v>
      </c>
      <c r="I946" s="15">
        <v>77</v>
      </c>
      <c r="J946" s="15">
        <v>9</v>
      </c>
      <c r="K946" s="15" t="s">
        <v>481</v>
      </c>
      <c r="L946" s="61" t="s">
        <v>4919</v>
      </c>
      <c r="O946" s="30" t="str">
        <f t="shared" si="135"/>
        <v/>
      </c>
      <c r="P946" s="30" t="str">
        <f t="shared" si="136"/>
        <v/>
      </c>
      <c r="Q946" s="30" t="str">
        <f t="shared" si="137"/>
        <v>ü</v>
      </c>
      <c r="R946" s="30" t="str">
        <f t="shared" si="138"/>
        <v/>
      </c>
      <c r="S946" s="17" t="str">
        <f t="shared" si="139"/>
        <v/>
      </c>
      <c r="T946" s="17" t="str">
        <f t="shared" si="140"/>
        <v/>
      </c>
      <c r="U946" s="17"/>
      <c r="V946" s="17" t="str">
        <f t="shared" si="141"/>
        <v/>
      </c>
    </row>
    <row r="947" spans="1:22" ht="21.75" hidden="1" customHeight="1" x14ac:dyDescent="0.25">
      <c r="A947" s="28">
        <v>946</v>
      </c>
      <c r="B947" s="15">
        <v>2289968</v>
      </c>
      <c r="C947" s="16">
        <v>46119</v>
      </c>
      <c r="D947" s="16"/>
      <c r="E947" s="15" t="s">
        <v>7097</v>
      </c>
      <c r="H947" s="65">
        <v>559956367</v>
      </c>
      <c r="I947" s="15">
        <v>7</v>
      </c>
      <c r="J947" s="15">
        <v>10</v>
      </c>
      <c r="K947" s="15" t="s">
        <v>219</v>
      </c>
      <c r="L947" s="61" t="s">
        <v>5135</v>
      </c>
      <c r="O947" s="30" t="str">
        <f t="shared" si="135"/>
        <v>ü</v>
      </c>
      <c r="P947" s="30" t="str">
        <f t="shared" si="136"/>
        <v>ü</v>
      </c>
      <c r="Q947" s="30" t="str">
        <f t="shared" si="137"/>
        <v>ü</v>
      </c>
      <c r="R947" s="30" t="str">
        <f t="shared" si="138"/>
        <v/>
      </c>
      <c r="S947" s="17" t="str">
        <f t="shared" si="139"/>
        <v>ü</v>
      </c>
      <c r="T947" s="17" t="str">
        <f t="shared" si="140"/>
        <v/>
      </c>
      <c r="U947" s="17"/>
      <c r="V947" s="17" t="str">
        <f t="shared" si="141"/>
        <v/>
      </c>
    </row>
    <row r="948" spans="1:22" ht="21.75" hidden="1" customHeight="1" x14ac:dyDescent="0.25">
      <c r="A948" s="28">
        <v>947</v>
      </c>
      <c r="B948" s="15">
        <v>2289959</v>
      </c>
      <c r="C948" s="16">
        <v>46119</v>
      </c>
      <c r="D948" s="16"/>
      <c r="E948" s="15" t="s">
        <v>4956</v>
      </c>
      <c r="H948" s="65">
        <v>503023990</v>
      </c>
      <c r="J948" s="15" t="s">
        <v>7144</v>
      </c>
      <c r="K948" s="15" t="s">
        <v>990</v>
      </c>
      <c r="L948" s="61" t="s">
        <v>5035</v>
      </c>
      <c r="O948" s="30" t="str">
        <f t="shared" si="135"/>
        <v>ü</v>
      </c>
      <c r="P948" s="30" t="str">
        <f t="shared" si="136"/>
        <v/>
      </c>
      <c r="Q948" s="30" t="str">
        <f t="shared" si="137"/>
        <v>ü</v>
      </c>
      <c r="R948" s="30" t="str">
        <f t="shared" si="138"/>
        <v/>
      </c>
      <c r="S948" s="17" t="str">
        <f t="shared" si="139"/>
        <v>ü</v>
      </c>
      <c r="T948" s="17" t="str">
        <f t="shared" si="140"/>
        <v/>
      </c>
      <c r="U948" s="17"/>
      <c r="V948" s="17" t="str">
        <f t="shared" si="141"/>
        <v/>
      </c>
    </row>
    <row r="949" spans="1:22" ht="21.75" hidden="1" customHeight="1" x14ac:dyDescent="0.25">
      <c r="A949" s="28">
        <v>948</v>
      </c>
      <c r="B949" s="15">
        <v>2289958</v>
      </c>
      <c r="C949" s="16">
        <v>46119</v>
      </c>
      <c r="D949" s="16"/>
      <c r="E949" s="15" t="s">
        <v>7098</v>
      </c>
      <c r="H949" s="65">
        <v>506226717</v>
      </c>
      <c r="I949" s="15">
        <v>114</v>
      </c>
      <c r="J949" s="15">
        <v>28</v>
      </c>
      <c r="K949" s="15" t="s">
        <v>239</v>
      </c>
      <c r="L949" s="61" t="s">
        <v>4896</v>
      </c>
      <c r="O949" s="30" t="str">
        <f t="shared" si="135"/>
        <v>ü</v>
      </c>
      <c r="P949" s="30" t="str">
        <f t="shared" si="136"/>
        <v>ü</v>
      </c>
      <c r="Q949" s="30" t="str">
        <f t="shared" si="137"/>
        <v>ü</v>
      </c>
      <c r="R949" s="30" t="str">
        <f t="shared" si="138"/>
        <v/>
      </c>
      <c r="S949" s="17" t="str">
        <f t="shared" si="139"/>
        <v>ü</v>
      </c>
      <c r="T949" s="17" t="str">
        <f t="shared" si="140"/>
        <v/>
      </c>
      <c r="U949" s="17"/>
      <c r="V949" s="17" t="str">
        <f t="shared" si="141"/>
        <v/>
      </c>
    </row>
    <row r="950" spans="1:22" ht="21.75" hidden="1" customHeight="1" x14ac:dyDescent="0.25">
      <c r="A950" s="28">
        <v>949</v>
      </c>
      <c r="B950" s="15">
        <v>2289933</v>
      </c>
      <c r="C950" s="16">
        <v>46119</v>
      </c>
      <c r="D950" s="16"/>
      <c r="E950" s="15" t="s">
        <v>6536</v>
      </c>
      <c r="H950" s="65">
        <v>502082989</v>
      </c>
      <c r="I950" s="15">
        <v>3206</v>
      </c>
      <c r="J950" s="15">
        <v>3206</v>
      </c>
      <c r="K950" s="15" t="s">
        <v>226</v>
      </c>
      <c r="L950" s="61" t="s">
        <v>5035</v>
      </c>
      <c r="O950" s="30" t="str">
        <f t="shared" si="135"/>
        <v>ü</v>
      </c>
      <c r="P950" s="30" t="str">
        <f t="shared" si="136"/>
        <v/>
      </c>
      <c r="Q950" s="30" t="str">
        <f t="shared" si="137"/>
        <v>ü</v>
      </c>
      <c r="R950" s="30" t="str">
        <f t="shared" si="138"/>
        <v/>
      </c>
      <c r="S950" s="17" t="str">
        <f t="shared" si="139"/>
        <v>ü</v>
      </c>
      <c r="T950" s="17" t="str">
        <f t="shared" si="140"/>
        <v/>
      </c>
      <c r="U950" s="17"/>
      <c r="V950" s="17" t="str">
        <f t="shared" si="141"/>
        <v/>
      </c>
    </row>
    <row r="951" spans="1:22" ht="21.75" hidden="1" customHeight="1" x14ac:dyDescent="0.25">
      <c r="A951" s="28">
        <v>950</v>
      </c>
      <c r="B951" s="15">
        <v>2289928</v>
      </c>
      <c r="C951" s="16">
        <v>46119</v>
      </c>
      <c r="D951" s="16"/>
      <c r="E951" s="15" t="s">
        <v>7099</v>
      </c>
      <c r="H951" s="65">
        <v>507460363</v>
      </c>
      <c r="I951" s="15">
        <v>34</v>
      </c>
      <c r="J951" s="15">
        <v>20</v>
      </c>
      <c r="K951" s="15" t="s">
        <v>379</v>
      </c>
      <c r="L951" s="61" t="s">
        <v>4912</v>
      </c>
      <c r="O951" s="30" t="str">
        <f t="shared" si="135"/>
        <v/>
      </c>
      <c r="P951" s="30" t="str">
        <f t="shared" si="136"/>
        <v/>
      </c>
      <c r="Q951" s="30" t="str">
        <f t="shared" si="137"/>
        <v>ü</v>
      </c>
      <c r="R951" s="30" t="str">
        <f t="shared" si="138"/>
        <v/>
      </c>
      <c r="S951" s="17" t="str">
        <f t="shared" si="139"/>
        <v>ü</v>
      </c>
      <c r="T951" s="17" t="str">
        <f t="shared" si="140"/>
        <v/>
      </c>
      <c r="U951" s="17"/>
      <c r="V951" s="17" t="str">
        <f t="shared" si="141"/>
        <v/>
      </c>
    </row>
    <row r="952" spans="1:22" ht="21.75" hidden="1" customHeight="1" x14ac:dyDescent="0.25">
      <c r="A952" s="28">
        <v>951</v>
      </c>
      <c r="B952" s="15">
        <v>2289919</v>
      </c>
      <c r="C952" s="16">
        <v>46119</v>
      </c>
      <c r="D952" s="16"/>
      <c r="E952" s="15" t="s">
        <v>7100</v>
      </c>
      <c r="H952" s="65">
        <v>567905070</v>
      </c>
      <c r="I952" s="15">
        <v>3323</v>
      </c>
      <c r="J952" s="15">
        <v>3323</v>
      </c>
      <c r="K952" s="15" t="s">
        <v>466</v>
      </c>
      <c r="L952" s="61" t="s">
        <v>6380</v>
      </c>
      <c r="O952" s="30" t="str">
        <f t="shared" si="135"/>
        <v>ü</v>
      </c>
      <c r="P952" s="30" t="str">
        <f t="shared" si="136"/>
        <v/>
      </c>
      <c r="Q952" s="30" t="str">
        <f t="shared" si="137"/>
        <v>ü</v>
      </c>
      <c r="R952" s="30" t="str">
        <f t="shared" si="138"/>
        <v/>
      </c>
      <c r="S952" s="17" t="str">
        <f t="shared" si="139"/>
        <v>ü</v>
      </c>
      <c r="T952" s="17" t="str">
        <f t="shared" si="140"/>
        <v/>
      </c>
      <c r="U952" s="17"/>
      <c r="V952" s="17" t="str">
        <f t="shared" si="141"/>
        <v>ü</v>
      </c>
    </row>
    <row r="953" spans="1:22" ht="21.75" hidden="1" customHeight="1" x14ac:dyDescent="0.25">
      <c r="A953" s="28">
        <v>952</v>
      </c>
      <c r="B953" s="15">
        <v>2289917</v>
      </c>
      <c r="C953" s="16">
        <v>46119</v>
      </c>
      <c r="D953" s="16"/>
      <c r="E953" s="15" t="s">
        <v>7101</v>
      </c>
      <c r="H953" s="65">
        <v>502282202</v>
      </c>
      <c r="I953" s="15">
        <v>19</v>
      </c>
      <c r="J953" s="15">
        <v>4318</v>
      </c>
      <c r="K953" s="15" t="s">
        <v>221</v>
      </c>
      <c r="L953" s="61" t="s">
        <v>4969</v>
      </c>
      <c r="O953" s="30" t="str">
        <f t="shared" si="135"/>
        <v>ü</v>
      </c>
      <c r="P953" s="30" t="str">
        <f t="shared" si="136"/>
        <v>ü</v>
      </c>
      <c r="Q953" s="30" t="str">
        <f t="shared" si="137"/>
        <v>ü</v>
      </c>
      <c r="R953" s="30" t="str">
        <f t="shared" si="138"/>
        <v/>
      </c>
      <c r="S953" s="17" t="str">
        <f t="shared" si="139"/>
        <v>ü</v>
      </c>
      <c r="T953" s="17" t="str">
        <f t="shared" si="140"/>
        <v/>
      </c>
      <c r="U953" s="17"/>
      <c r="V953" s="17" t="str">
        <f t="shared" si="141"/>
        <v/>
      </c>
    </row>
    <row r="954" spans="1:22" ht="21.75" hidden="1" customHeight="1" x14ac:dyDescent="0.25">
      <c r="A954" s="28">
        <v>953</v>
      </c>
      <c r="B954" s="15">
        <v>2289916</v>
      </c>
      <c r="C954" s="16">
        <v>46119</v>
      </c>
      <c r="D954" s="16"/>
      <c r="E954" s="15" t="s">
        <v>7101</v>
      </c>
      <c r="H954" s="65">
        <v>502281811</v>
      </c>
      <c r="I954" s="15">
        <v>19</v>
      </c>
      <c r="J954" s="15">
        <v>4317</v>
      </c>
      <c r="K954" s="15" t="s">
        <v>221</v>
      </c>
      <c r="L954" s="61" t="s">
        <v>4969</v>
      </c>
      <c r="O954" s="30" t="str">
        <f t="shared" si="135"/>
        <v>ü</v>
      </c>
      <c r="P954" s="30" t="str">
        <f t="shared" si="136"/>
        <v>ü</v>
      </c>
      <c r="Q954" s="30" t="str">
        <f t="shared" si="137"/>
        <v>ü</v>
      </c>
      <c r="R954" s="30" t="str">
        <f t="shared" si="138"/>
        <v/>
      </c>
      <c r="S954" s="17" t="str">
        <f t="shared" si="139"/>
        <v>ü</v>
      </c>
      <c r="T954" s="17" t="str">
        <f t="shared" si="140"/>
        <v/>
      </c>
      <c r="U954" s="17"/>
      <c r="V954" s="17" t="str">
        <f t="shared" si="141"/>
        <v/>
      </c>
    </row>
    <row r="955" spans="1:22" ht="21.75" hidden="1" customHeight="1" x14ac:dyDescent="0.25">
      <c r="A955" s="28">
        <v>954</v>
      </c>
      <c r="B955" s="15">
        <v>2289915</v>
      </c>
      <c r="C955" s="16">
        <v>46119</v>
      </c>
      <c r="D955" s="16"/>
      <c r="E955" s="15" t="s">
        <v>7101</v>
      </c>
      <c r="H955" s="65">
        <v>506565244</v>
      </c>
      <c r="I955" s="15">
        <v>19</v>
      </c>
      <c r="J955" s="15">
        <v>4318</v>
      </c>
      <c r="K955" s="15" t="s">
        <v>221</v>
      </c>
      <c r="L955" s="61" t="s">
        <v>4897</v>
      </c>
      <c r="O955" s="30" t="str">
        <f t="shared" si="135"/>
        <v>ü</v>
      </c>
      <c r="P955" s="30" t="str">
        <f t="shared" si="136"/>
        <v>ü</v>
      </c>
      <c r="Q955" s="30" t="str">
        <f t="shared" si="137"/>
        <v>ü</v>
      </c>
      <c r="R955" s="30" t="str">
        <f t="shared" si="138"/>
        <v/>
      </c>
      <c r="S955" s="17" t="str">
        <f t="shared" si="139"/>
        <v>ü</v>
      </c>
      <c r="T955" s="17" t="str">
        <f t="shared" si="140"/>
        <v/>
      </c>
      <c r="U955" s="17"/>
      <c r="V955" s="17" t="str">
        <f t="shared" si="141"/>
        <v/>
      </c>
    </row>
    <row r="956" spans="1:22" ht="21.75" hidden="1" customHeight="1" x14ac:dyDescent="0.25">
      <c r="A956" s="28">
        <v>955</v>
      </c>
      <c r="B956" s="15">
        <v>2289911</v>
      </c>
      <c r="C956" s="16">
        <v>46119</v>
      </c>
      <c r="D956" s="16"/>
      <c r="E956" s="15" t="s">
        <v>7102</v>
      </c>
      <c r="H956" s="65">
        <v>507572757</v>
      </c>
      <c r="I956" s="15">
        <v>72</v>
      </c>
      <c r="J956" s="15">
        <v>21</v>
      </c>
      <c r="K956" s="15" t="s">
        <v>364</v>
      </c>
      <c r="L956" s="61" t="s">
        <v>4969</v>
      </c>
      <c r="O956" s="30" t="str">
        <f t="shared" si="135"/>
        <v>ü</v>
      </c>
      <c r="P956" s="30" t="str">
        <f t="shared" si="136"/>
        <v>ü</v>
      </c>
      <c r="Q956" s="30" t="str">
        <f t="shared" si="137"/>
        <v>ü</v>
      </c>
      <c r="R956" s="30" t="str">
        <f t="shared" si="138"/>
        <v/>
      </c>
      <c r="S956" s="17" t="str">
        <f t="shared" si="139"/>
        <v>ü</v>
      </c>
      <c r="T956" s="17" t="str">
        <f t="shared" si="140"/>
        <v/>
      </c>
      <c r="U956" s="17"/>
      <c r="V956" s="17" t="str">
        <f t="shared" si="141"/>
        <v/>
      </c>
    </row>
    <row r="957" spans="1:22" ht="21.75" hidden="1" customHeight="1" x14ac:dyDescent="0.25">
      <c r="A957" s="28">
        <v>956</v>
      </c>
      <c r="B957" s="15">
        <v>2289894</v>
      </c>
      <c r="C957" s="16">
        <v>46119</v>
      </c>
      <c r="D957" s="16"/>
      <c r="E957" s="15" t="s">
        <v>6185</v>
      </c>
      <c r="H957" s="65">
        <v>503636706</v>
      </c>
      <c r="I957" s="15">
        <v>3</v>
      </c>
      <c r="J957" s="15">
        <v>12</v>
      </c>
      <c r="K957" s="15" t="s">
        <v>360</v>
      </c>
      <c r="L957" s="61" t="s">
        <v>4896</v>
      </c>
      <c r="O957" s="30" t="str">
        <f t="shared" si="135"/>
        <v>ü</v>
      </c>
      <c r="P957" s="30" t="str">
        <f t="shared" si="136"/>
        <v>ü</v>
      </c>
      <c r="Q957" s="30" t="str">
        <f t="shared" si="137"/>
        <v>ü</v>
      </c>
      <c r="R957" s="30" t="str">
        <f t="shared" si="138"/>
        <v/>
      </c>
      <c r="S957" s="17" t="str">
        <f t="shared" si="139"/>
        <v>ü</v>
      </c>
      <c r="T957" s="17" t="str">
        <f t="shared" si="140"/>
        <v/>
      </c>
      <c r="U957" s="17"/>
      <c r="V957" s="17" t="str">
        <f t="shared" si="141"/>
        <v/>
      </c>
    </row>
    <row r="958" spans="1:22" ht="21.75" hidden="1" customHeight="1" x14ac:dyDescent="0.25">
      <c r="A958" s="28">
        <v>957</v>
      </c>
      <c r="B958" s="15">
        <v>2289882</v>
      </c>
      <c r="C958" s="16">
        <v>46119</v>
      </c>
      <c r="D958" s="16"/>
      <c r="E958" s="15" t="s">
        <v>5788</v>
      </c>
      <c r="H958" s="65">
        <v>502299629</v>
      </c>
      <c r="I958" s="15">
        <v>120</v>
      </c>
      <c r="J958" s="15">
        <v>443</v>
      </c>
      <c r="K958" s="15" t="s">
        <v>678</v>
      </c>
      <c r="L958" s="61" t="s">
        <v>4905</v>
      </c>
      <c r="O958" s="30" t="str">
        <f t="shared" si="135"/>
        <v>ü</v>
      </c>
      <c r="P958" s="30" t="str">
        <f t="shared" si="136"/>
        <v>ü</v>
      </c>
      <c r="Q958" s="30" t="str">
        <f t="shared" si="137"/>
        <v>ü</v>
      </c>
      <c r="R958" s="30" t="str">
        <f t="shared" si="138"/>
        <v/>
      </c>
      <c r="S958" s="17" t="str">
        <f t="shared" si="139"/>
        <v>ü</v>
      </c>
      <c r="T958" s="17" t="str">
        <f t="shared" si="140"/>
        <v/>
      </c>
      <c r="U958" s="17"/>
      <c r="V958" s="17" t="str">
        <f t="shared" si="141"/>
        <v>ü</v>
      </c>
    </row>
    <row r="959" spans="1:22" ht="21.75" hidden="1" customHeight="1" x14ac:dyDescent="0.25">
      <c r="A959" s="28">
        <v>958</v>
      </c>
      <c r="B959" s="15">
        <v>2289868</v>
      </c>
      <c r="C959" s="16">
        <v>46119</v>
      </c>
      <c r="D959" s="16"/>
      <c r="E959" s="15" t="s">
        <v>7103</v>
      </c>
      <c r="H959" s="65">
        <v>509990287</v>
      </c>
      <c r="I959" s="15">
        <v>33</v>
      </c>
      <c r="J959" s="15">
        <v>9</v>
      </c>
      <c r="K959" s="15" t="s">
        <v>376</v>
      </c>
      <c r="L959" s="61" t="s">
        <v>4897</v>
      </c>
      <c r="O959" s="30" t="str">
        <f t="shared" si="135"/>
        <v>ü</v>
      </c>
      <c r="P959" s="30" t="str">
        <f t="shared" si="136"/>
        <v>ü</v>
      </c>
      <c r="Q959" s="30" t="str">
        <f t="shared" si="137"/>
        <v>ü</v>
      </c>
      <c r="R959" s="30" t="str">
        <f t="shared" si="138"/>
        <v/>
      </c>
      <c r="S959" s="17" t="str">
        <f t="shared" si="139"/>
        <v>ü</v>
      </c>
      <c r="T959" s="17" t="str">
        <f t="shared" si="140"/>
        <v/>
      </c>
      <c r="U959" s="17"/>
      <c r="V959" s="17" t="str">
        <f t="shared" si="141"/>
        <v/>
      </c>
    </row>
    <row r="960" spans="1:22" ht="21.75" hidden="1" customHeight="1" x14ac:dyDescent="0.25">
      <c r="A960" s="28">
        <v>959</v>
      </c>
      <c r="B960" s="15">
        <v>2289867</v>
      </c>
      <c r="C960" s="16">
        <v>46119</v>
      </c>
      <c r="D960" s="16"/>
      <c r="E960" s="15" t="s">
        <v>5213</v>
      </c>
      <c r="H960" s="65">
        <v>529001551</v>
      </c>
      <c r="I960" s="15">
        <v>2</v>
      </c>
      <c r="J960" s="15">
        <v>2578</v>
      </c>
      <c r="K960" s="15" t="s">
        <v>376</v>
      </c>
      <c r="L960" s="61" t="s">
        <v>4923</v>
      </c>
      <c r="O960" s="30" t="str">
        <f t="shared" si="135"/>
        <v>ü</v>
      </c>
      <c r="P960" s="30" t="str">
        <f t="shared" si="136"/>
        <v>ü</v>
      </c>
      <c r="Q960" s="30" t="str">
        <f t="shared" si="137"/>
        <v>ü</v>
      </c>
      <c r="R960" s="30" t="str">
        <f t="shared" si="138"/>
        <v/>
      </c>
      <c r="S960" s="17" t="str">
        <f t="shared" si="139"/>
        <v>ü</v>
      </c>
      <c r="T960" s="17" t="str">
        <f t="shared" si="140"/>
        <v/>
      </c>
      <c r="U960" s="17"/>
      <c r="V960" s="17" t="str">
        <f t="shared" si="141"/>
        <v/>
      </c>
    </row>
    <row r="961" spans="1:22" ht="21.75" hidden="1" customHeight="1" x14ac:dyDescent="0.25">
      <c r="A961" s="28">
        <v>960</v>
      </c>
      <c r="B961" s="15">
        <v>2289857</v>
      </c>
      <c r="C961" s="16">
        <v>46119</v>
      </c>
      <c r="D961" s="16"/>
      <c r="E961" s="15" t="s">
        <v>7104</v>
      </c>
      <c r="H961" s="65">
        <v>555565239</v>
      </c>
      <c r="I961" s="15">
        <v>2</v>
      </c>
      <c r="J961" s="15">
        <v>36</v>
      </c>
      <c r="K961" s="15" t="s">
        <v>376</v>
      </c>
      <c r="L961" s="61" t="s">
        <v>4897</v>
      </c>
      <c r="O961" s="30" t="str">
        <f t="shared" si="135"/>
        <v>ü</v>
      </c>
      <c r="P961" s="30" t="str">
        <f t="shared" si="136"/>
        <v>ü</v>
      </c>
      <c r="Q961" s="30" t="str">
        <f t="shared" si="137"/>
        <v>ü</v>
      </c>
      <c r="R961" s="30" t="str">
        <f t="shared" si="138"/>
        <v/>
      </c>
      <c r="S961" s="17" t="str">
        <f t="shared" si="139"/>
        <v>ü</v>
      </c>
      <c r="T961" s="17" t="str">
        <f t="shared" si="140"/>
        <v/>
      </c>
      <c r="U961" s="17"/>
      <c r="V961" s="17" t="str">
        <f t="shared" si="141"/>
        <v/>
      </c>
    </row>
    <row r="962" spans="1:22" ht="21.75" hidden="1" customHeight="1" x14ac:dyDescent="0.25">
      <c r="A962" s="28">
        <v>961</v>
      </c>
      <c r="B962" s="15">
        <v>2289849</v>
      </c>
      <c r="C962" s="16">
        <v>46119</v>
      </c>
      <c r="D962" s="16"/>
      <c r="E962" s="15" t="s">
        <v>5293</v>
      </c>
      <c r="H962" s="65">
        <v>564462342</v>
      </c>
      <c r="I962" s="15">
        <v>29</v>
      </c>
      <c r="J962" s="15">
        <v>9</v>
      </c>
      <c r="K962" s="15" t="s">
        <v>355</v>
      </c>
      <c r="L962" s="61" t="s">
        <v>4913</v>
      </c>
      <c r="O962" s="30" t="str">
        <f t="shared" si="135"/>
        <v>ü</v>
      </c>
      <c r="P962" s="30" t="str">
        <f t="shared" si="136"/>
        <v>ü</v>
      </c>
      <c r="Q962" s="30" t="str">
        <f t="shared" si="137"/>
        <v/>
      </c>
      <c r="R962" s="30" t="str">
        <f t="shared" si="138"/>
        <v/>
      </c>
      <c r="S962" s="17" t="str">
        <f t="shared" si="139"/>
        <v/>
      </c>
      <c r="T962" s="17" t="str">
        <f t="shared" si="140"/>
        <v/>
      </c>
      <c r="U962" s="17"/>
      <c r="V962" s="17" t="str">
        <f t="shared" si="141"/>
        <v/>
      </c>
    </row>
    <row r="963" spans="1:22" ht="21.75" hidden="1" customHeight="1" x14ac:dyDescent="0.25">
      <c r="A963" s="28">
        <v>962</v>
      </c>
      <c r="B963" s="15">
        <v>2289836</v>
      </c>
      <c r="C963" s="16">
        <v>46119</v>
      </c>
      <c r="D963" s="16"/>
      <c r="E963" s="15" t="s">
        <v>7105</v>
      </c>
      <c r="H963" s="65">
        <v>561421425</v>
      </c>
      <c r="I963" s="15" t="s">
        <v>7145</v>
      </c>
      <c r="J963" s="15">
        <v>5</v>
      </c>
      <c r="K963" s="15" t="s">
        <v>694</v>
      </c>
      <c r="L963" s="61" t="s">
        <v>5732</v>
      </c>
      <c r="O963" s="30" t="str">
        <f t="shared" si="135"/>
        <v/>
      </c>
      <c r="P963" s="30" t="str">
        <f t="shared" si="136"/>
        <v/>
      </c>
      <c r="Q963" s="30" t="str">
        <f t="shared" si="137"/>
        <v/>
      </c>
      <c r="R963" s="30" t="str">
        <f t="shared" si="138"/>
        <v/>
      </c>
      <c r="S963" s="17" t="str">
        <f t="shared" si="139"/>
        <v/>
      </c>
      <c r="T963" s="17" t="str">
        <f t="shared" si="140"/>
        <v/>
      </c>
      <c r="U963" s="17"/>
      <c r="V963" s="17" t="str">
        <f t="shared" si="141"/>
        <v/>
      </c>
    </row>
    <row r="964" spans="1:22" ht="21.75" hidden="1" customHeight="1" x14ac:dyDescent="0.25">
      <c r="A964" s="28">
        <v>963</v>
      </c>
      <c r="B964" s="15">
        <v>2289823</v>
      </c>
      <c r="C964" s="16">
        <v>46119</v>
      </c>
      <c r="D964" s="16"/>
      <c r="E964" s="15" t="s">
        <v>7106</v>
      </c>
      <c r="H964" s="65">
        <v>506461789</v>
      </c>
      <c r="I964" s="15">
        <v>9</v>
      </c>
      <c r="J964" s="15">
        <v>14</v>
      </c>
      <c r="K964" s="15" t="s">
        <v>845</v>
      </c>
      <c r="L964" s="61" t="s">
        <v>5032</v>
      </c>
      <c r="O964" s="30" t="str">
        <f t="shared" si="135"/>
        <v/>
      </c>
      <c r="P964" s="30" t="str">
        <f t="shared" si="136"/>
        <v>ü</v>
      </c>
      <c r="Q964" s="30" t="str">
        <f t="shared" si="137"/>
        <v/>
      </c>
      <c r="R964" s="30" t="str">
        <f t="shared" si="138"/>
        <v/>
      </c>
      <c r="S964" s="17" t="str">
        <f t="shared" si="139"/>
        <v/>
      </c>
      <c r="T964" s="17" t="str">
        <f t="shared" si="140"/>
        <v/>
      </c>
      <c r="U964" s="17"/>
      <c r="V964" s="17" t="str">
        <f t="shared" si="141"/>
        <v/>
      </c>
    </row>
    <row r="965" spans="1:22" ht="21.75" hidden="1" customHeight="1" x14ac:dyDescent="0.25">
      <c r="A965" s="28">
        <v>964</v>
      </c>
      <c r="B965" s="15">
        <v>2289785</v>
      </c>
      <c r="C965" s="16">
        <v>46119</v>
      </c>
      <c r="D965" s="16"/>
      <c r="E965" s="15" t="s">
        <v>7107</v>
      </c>
      <c r="H965" s="65">
        <v>508637737</v>
      </c>
      <c r="I965" s="15">
        <v>75</v>
      </c>
      <c r="J965" s="15">
        <v>47</v>
      </c>
      <c r="K965" s="15" t="s">
        <v>481</v>
      </c>
      <c r="L965" s="61" t="s">
        <v>4903</v>
      </c>
      <c r="O965" s="30" t="str">
        <f t="shared" si="135"/>
        <v/>
      </c>
      <c r="P965" s="30" t="str">
        <f t="shared" si="136"/>
        <v/>
      </c>
      <c r="Q965" s="30" t="str">
        <f t="shared" si="137"/>
        <v/>
      </c>
      <c r="R965" s="30" t="str">
        <f t="shared" si="138"/>
        <v/>
      </c>
      <c r="S965" s="17" t="str">
        <f t="shared" si="139"/>
        <v/>
      </c>
      <c r="T965" s="17" t="str">
        <f t="shared" si="140"/>
        <v/>
      </c>
      <c r="U965" s="17"/>
      <c r="V965" s="17" t="str">
        <f t="shared" si="141"/>
        <v/>
      </c>
    </row>
    <row r="966" spans="1:22" ht="21.75" hidden="1" customHeight="1" x14ac:dyDescent="0.25">
      <c r="A966" s="28">
        <v>965</v>
      </c>
      <c r="B966" s="15">
        <v>2289776</v>
      </c>
      <c r="C966" s="16">
        <v>46119</v>
      </c>
      <c r="D966" s="16"/>
      <c r="E966" s="15" t="s">
        <v>7108</v>
      </c>
      <c r="H966" s="65">
        <v>529667745</v>
      </c>
      <c r="I966" s="15">
        <v>162</v>
      </c>
      <c r="J966" s="15">
        <v>84</v>
      </c>
      <c r="K966" s="15" t="s">
        <v>229</v>
      </c>
      <c r="L966" s="61" t="s">
        <v>5510</v>
      </c>
      <c r="O966" s="30" t="str">
        <f t="shared" si="135"/>
        <v>ü</v>
      </c>
      <c r="P966" s="30" t="str">
        <f t="shared" si="136"/>
        <v/>
      </c>
      <c r="Q966" s="30" t="str">
        <f t="shared" si="137"/>
        <v/>
      </c>
      <c r="R966" s="30" t="str">
        <f t="shared" si="138"/>
        <v/>
      </c>
      <c r="S966" s="17" t="str">
        <f t="shared" si="139"/>
        <v/>
      </c>
      <c r="T966" s="17" t="str">
        <f t="shared" si="140"/>
        <v/>
      </c>
      <c r="U966" s="17"/>
      <c r="V966" s="17" t="str">
        <f t="shared" si="141"/>
        <v/>
      </c>
    </row>
    <row r="967" spans="1:22" ht="21.75" hidden="1" customHeight="1" x14ac:dyDescent="0.25">
      <c r="A967" s="28">
        <v>966</v>
      </c>
      <c r="B967" s="15">
        <v>2289766</v>
      </c>
      <c r="C967" s="16">
        <v>46119</v>
      </c>
      <c r="D967" s="16"/>
      <c r="E967" s="15" t="s">
        <v>7109</v>
      </c>
      <c r="H967" s="65">
        <v>557020220</v>
      </c>
      <c r="I967" s="15" t="s">
        <v>7146</v>
      </c>
      <c r="J967" s="15">
        <v>4</v>
      </c>
      <c r="K967" s="15" t="s">
        <v>668</v>
      </c>
      <c r="L967" s="61" t="s">
        <v>4969</v>
      </c>
      <c r="O967" s="30" t="str">
        <f t="shared" si="135"/>
        <v>ü</v>
      </c>
      <c r="P967" s="30" t="str">
        <f t="shared" si="136"/>
        <v>ü</v>
      </c>
      <c r="Q967" s="30" t="str">
        <f t="shared" si="137"/>
        <v>ü</v>
      </c>
      <c r="R967" s="30" t="str">
        <f t="shared" si="138"/>
        <v/>
      </c>
      <c r="S967" s="17" t="str">
        <f t="shared" si="139"/>
        <v>ü</v>
      </c>
      <c r="T967" s="17" t="str">
        <f t="shared" si="140"/>
        <v/>
      </c>
      <c r="U967" s="17"/>
      <c r="V967" s="17" t="str">
        <f t="shared" si="141"/>
        <v/>
      </c>
    </row>
    <row r="968" spans="1:22" ht="21.75" hidden="1" customHeight="1" x14ac:dyDescent="0.25">
      <c r="A968" s="28">
        <v>967</v>
      </c>
      <c r="B968" s="15">
        <v>2289761</v>
      </c>
      <c r="C968" s="16">
        <v>46119</v>
      </c>
      <c r="D968" s="16"/>
      <c r="E968" s="15" t="s">
        <v>7110</v>
      </c>
      <c r="H968" s="65">
        <v>558787900</v>
      </c>
      <c r="I968" s="15">
        <v>32</v>
      </c>
      <c r="J968" s="15">
        <v>657</v>
      </c>
      <c r="K968" s="15" t="s">
        <v>237</v>
      </c>
      <c r="L968" s="61" t="s">
        <v>4896</v>
      </c>
      <c r="O968" s="30" t="str">
        <f t="shared" si="135"/>
        <v>ü</v>
      </c>
      <c r="P968" s="30" t="str">
        <f t="shared" si="136"/>
        <v>ü</v>
      </c>
      <c r="Q968" s="30" t="str">
        <f t="shared" si="137"/>
        <v>ü</v>
      </c>
      <c r="R968" s="30" t="str">
        <f t="shared" si="138"/>
        <v/>
      </c>
      <c r="S968" s="17" t="str">
        <f t="shared" si="139"/>
        <v>ü</v>
      </c>
      <c r="T968" s="17" t="str">
        <f t="shared" si="140"/>
        <v/>
      </c>
      <c r="U968" s="17"/>
      <c r="V968" s="17" t="str">
        <f t="shared" si="141"/>
        <v/>
      </c>
    </row>
    <row r="969" spans="1:22" ht="21.75" hidden="1" customHeight="1" x14ac:dyDescent="0.25">
      <c r="A969" s="28">
        <v>968</v>
      </c>
      <c r="B969" s="15">
        <v>2289675</v>
      </c>
      <c r="C969" s="16">
        <v>46119</v>
      </c>
      <c r="D969" s="16"/>
      <c r="E969" s="15" t="s">
        <v>6260</v>
      </c>
      <c r="H969" s="65">
        <v>506665695</v>
      </c>
      <c r="I969" s="15">
        <v>18</v>
      </c>
      <c r="J969" s="15">
        <v>36</v>
      </c>
      <c r="K969" s="15" t="s">
        <v>339</v>
      </c>
      <c r="L969" s="61" t="s">
        <v>7147</v>
      </c>
      <c r="O969" s="30" t="str">
        <f t="shared" si="135"/>
        <v/>
      </c>
      <c r="P969" s="30" t="str">
        <f t="shared" si="136"/>
        <v/>
      </c>
      <c r="Q969" s="30" t="str">
        <f t="shared" si="137"/>
        <v>ü</v>
      </c>
      <c r="R969" s="30" t="str">
        <f t="shared" si="138"/>
        <v/>
      </c>
      <c r="S969" s="17" t="str">
        <f t="shared" si="139"/>
        <v>ü</v>
      </c>
      <c r="T969" s="17" t="str">
        <f t="shared" si="140"/>
        <v/>
      </c>
      <c r="U969" s="17"/>
      <c r="V969" s="17" t="str">
        <f t="shared" si="141"/>
        <v>ü</v>
      </c>
    </row>
    <row r="970" spans="1:22" ht="21.75" hidden="1" customHeight="1" x14ac:dyDescent="0.25">
      <c r="A970" s="28">
        <v>969</v>
      </c>
      <c r="B970" s="15">
        <v>2289661</v>
      </c>
      <c r="C970" s="16">
        <v>46119</v>
      </c>
      <c r="D970" s="16"/>
      <c r="E970" s="15" t="s">
        <v>6042</v>
      </c>
      <c r="H970" s="65">
        <v>506357942</v>
      </c>
      <c r="I970" s="15">
        <v>33</v>
      </c>
      <c r="J970" s="15">
        <v>4</v>
      </c>
      <c r="K970" s="15" t="s">
        <v>238</v>
      </c>
      <c r="L970" s="61" t="s">
        <v>4975</v>
      </c>
      <c r="O970" s="30" t="str">
        <f t="shared" si="135"/>
        <v>ü</v>
      </c>
      <c r="P970" s="30" t="str">
        <f t="shared" si="136"/>
        <v>ü</v>
      </c>
      <c r="Q970" s="30" t="str">
        <f t="shared" si="137"/>
        <v>ü</v>
      </c>
      <c r="R970" s="30" t="str">
        <f t="shared" si="138"/>
        <v/>
      </c>
      <c r="S970" s="17" t="str">
        <f t="shared" si="139"/>
        <v>ü</v>
      </c>
      <c r="T970" s="17" t="str">
        <f t="shared" si="140"/>
        <v/>
      </c>
      <c r="U970" s="17"/>
      <c r="V970" s="17" t="str">
        <f t="shared" si="141"/>
        <v/>
      </c>
    </row>
    <row r="971" spans="1:22" ht="21.75" hidden="1" customHeight="1" x14ac:dyDescent="0.25">
      <c r="A971" s="28">
        <v>970</v>
      </c>
      <c r="B971" s="15">
        <v>2289653</v>
      </c>
      <c r="C971" s="16">
        <v>46119</v>
      </c>
      <c r="D971" s="16"/>
      <c r="E971" s="15" t="s">
        <v>2560</v>
      </c>
      <c r="H971" s="65">
        <v>509519195</v>
      </c>
      <c r="I971" s="15">
        <v>7225</v>
      </c>
      <c r="J971" s="15">
        <v>7225</v>
      </c>
      <c r="K971" s="15" t="s">
        <v>241</v>
      </c>
      <c r="L971" s="61" t="s">
        <v>5508</v>
      </c>
      <c r="O971" s="30" t="str">
        <f t="shared" si="135"/>
        <v/>
      </c>
      <c r="P971" s="30" t="str">
        <f t="shared" si="136"/>
        <v/>
      </c>
      <c r="Q971" s="30" t="str">
        <f t="shared" si="137"/>
        <v/>
      </c>
      <c r="R971" s="30" t="str">
        <f t="shared" si="138"/>
        <v/>
      </c>
      <c r="S971" s="17" t="str">
        <f t="shared" si="139"/>
        <v/>
      </c>
      <c r="T971" s="17" t="str">
        <f t="shared" si="140"/>
        <v/>
      </c>
      <c r="U971" s="17"/>
      <c r="V971" s="17" t="str">
        <f t="shared" si="141"/>
        <v/>
      </c>
    </row>
    <row r="972" spans="1:22" ht="21.75" hidden="1" customHeight="1" x14ac:dyDescent="0.25">
      <c r="A972" s="28">
        <v>971</v>
      </c>
      <c r="B972" s="15">
        <v>2289639</v>
      </c>
      <c r="C972" s="16">
        <v>46119</v>
      </c>
      <c r="D972" s="16"/>
      <c r="E972" s="15" t="s">
        <v>7111</v>
      </c>
      <c r="H972" s="65">
        <v>551076252</v>
      </c>
      <c r="I972" s="15" t="s">
        <v>7148</v>
      </c>
      <c r="J972" s="15" t="s">
        <v>7149</v>
      </c>
      <c r="K972" s="15" t="s">
        <v>6501</v>
      </c>
      <c r="L972" s="61" t="s">
        <v>4930</v>
      </c>
      <c r="O972" s="30" t="str">
        <f t="shared" si="135"/>
        <v/>
      </c>
      <c r="P972" s="30" t="str">
        <f t="shared" si="136"/>
        <v/>
      </c>
      <c r="Q972" s="30" t="str">
        <f t="shared" si="137"/>
        <v/>
      </c>
      <c r="R972" s="30" t="str">
        <f t="shared" si="138"/>
        <v/>
      </c>
      <c r="S972" s="17" t="str">
        <f t="shared" si="139"/>
        <v/>
      </c>
      <c r="T972" s="17" t="str">
        <f t="shared" si="140"/>
        <v/>
      </c>
      <c r="U972" s="17"/>
      <c r="V972" s="17" t="str">
        <f t="shared" si="141"/>
        <v/>
      </c>
    </row>
    <row r="973" spans="1:22" ht="21.75" hidden="1" customHeight="1" x14ac:dyDescent="0.25">
      <c r="A973" s="28">
        <v>972</v>
      </c>
      <c r="B973" s="15">
        <v>2289633</v>
      </c>
      <c r="C973" s="16">
        <v>46119</v>
      </c>
      <c r="D973" s="16"/>
      <c r="E973" s="15" t="s">
        <v>5126</v>
      </c>
      <c r="H973" s="65">
        <v>502333120</v>
      </c>
      <c r="I973" s="15" t="s">
        <v>7150</v>
      </c>
      <c r="J973" s="15" t="s">
        <v>7151</v>
      </c>
      <c r="K973" s="15" t="s">
        <v>421</v>
      </c>
      <c r="L973" s="61" t="s">
        <v>4908</v>
      </c>
      <c r="O973" s="30" t="str">
        <f t="shared" si="135"/>
        <v/>
      </c>
      <c r="P973" s="30" t="str">
        <f t="shared" si="136"/>
        <v/>
      </c>
      <c r="Q973" s="30" t="str">
        <f t="shared" si="137"/>
        <v/>
      </c>
      <c r="R973" s="30" t="str">
        <f t="shared" si="138"/>
        <v/>
      </c>
      <c r="S973" s="17" t="str">
        <f t="shared" si="139"/>
        <v/>
      </c>
      <c r="T973" s="17" t="str">
        <f t="shared" si="140"/>
        <v/>
      </c>
      <c r="U973" s="17"/>
      <c r="V973" s="17" t="str">
        <f t="shared" si="141"/>
        <v/>
      </c>
    </row>
    <row r="974" spans="1:22" ht="21.75" hidden="1" customHeight="1" x14ac:dyDescent="0.25">
      <c r="A974" s="28">
        <v>973</v>
      </c>
      <c r="B974" s="15">
        <v>2289581</v>
      </c>
      <c r="C974" s="16">
        <v>46119</v>
      </c>
      <c r="D974" s="16"/>
      <c r="E974" s="15" t="s">
        <v>7112</v>
      </c>
      <c r="H974" s="65">
        <v>526061888</v>
      </c>
      <c r="I974" s="15">
        <v>40</v>
      </c>
      <c r="J974" s="15">
        <v>49</v>
      </c>
      <c r="K974" s="15" t="s">
        <v>376</v>
      </c>
      <c r="L974" s="61" t="s">
        <v>4897</v>
      </c>
      <c r="O974" s="30" t="str">
        <f t="shared" si="135"/>
        <v>ü</v>
      </c>
      <c r="P974" s="30" t="str">
        <f t="shared" si="136"/>
        <v>ü</v>
      </c>
      <c r="Q974" s="30" t="str">
        <f t="shared" si="137"/>
        <v>ü</v>
      </c>
      <c r="R974" s="30" t="str">
        <f t="shared" si="138"/>
        <v/>
      </c>
      <c r="S974" s="17" t="str">
        <f t="shared" si="139"/>
        <v>ü</v>
      </c>
      <c r="T974" s="17" t="str">
        <f t="shared" si="140"/>
        <v/>
      </c>
      <c r="U974" s="17"/>
      <c r="V974" s="17" t="str">
        <f t="shared" si="141"/>
        <v/>
      </c>
    </row>
    <row r="975" spans="1:22" ht="21.75" hidden="1" customHeight="1" x14ac:dyDescent="0.25">
      <c r="A975" s="28">
        <v>974</v>
      </c>
      <c r="B975" s="15">
        <v>2289575</v>
      </c>
      <c r="C975" s="16">
        <v>46119</v>
      </c>
      <c r="D975" s="16"/>
      <c r="E975" s="15" t="s">
        <v>7113</v>
      </c>
      <c r="H975" s="65">
        <v>562998467</v>
      </c>
      <c r="I975" s="15" t="s">
        <v>7152</v>
      </c>
      <c r="J975" s="15" t="s">
        <v>2103</v>
      </c>
      <c r="K975" s="15" t="s">
        <v>422</v>
      </c>
      <c r="L975" s="61" t="s">
        <v>4934</v>
      </c>
      <c r="O975" s="30" t="str">
        <f t="shared" si="135"/>
        <v/>
      </c>
      <c r="P975" s="30" t="str">
        <f t="shared" si="136"/>
        <v/>
      </c>
      <c r="Q975" s="30" t="str">
        <f t="shared" si="137"/>
        <v/>
      </c>
      <c r="R975" s="30" t="str">
        <f t="shared" si="138"/>
        <v/>
      </c>
      <c r="S975" s="17" t="str">
        <f t="shared" si="139"/>
        <v/>
      </c>
      <c r="T975" s="17" t="str">
        <f t="shared" si="140"/>
        <v/>
      </c>
      <c r="U975" s="17"/>
      <c r="V975" s="17" t="str">
        <f t="shared" si="141"/>
        <v/>
      </c>
    </row>
    <row r="976" spans="1:22" ht="21.75" hidden="1" customHeight="1" x14ac:dyDescent="0.25">
      <c r="A976" s="28">
        <v>975</v>
      </c>
      <c r="B976" s="15">
        <v>2289567</v>
      </c>
      <c r="C976" s="16">
        <v>46119</v>
      </c>
      <c r="D976" s="16"/>
      <c r="E976" s="15" t="s">
        <v>7114</v>
      </c>
      <c r="H976" s="65">
        <v>529888333</v>
      </c>
      <c r="I976" s="15">
        <v>101</v>
      </c>
      <c r="J976" s="15">
        <v>1</v>
      </c>
      <c r="K976" s="15" t="s">
        <v>953</v>
      </c>
      <c r="L976" s="61" t="s">
        <v>4969</v>
      </c>
      <c r="O976" s="30" t="str">
        <f t="shared" ref="O976:O1039" si="142">IF(COUNTIF($L976,"*نمل*")&gt;=1,"ü","")</f>
        <v>ü</v>
      </c>
      <c r="P976" s="30" t="str">
        <f t="shared" ref="P976:P1039" si="143">IF(COUNTIF(L976,"*صراصير*")&gt;=1,"ü","")</f>
        <v>ü</v>
      </c>
      <c r="Q976" s="30" t="str">
        <f t="shared" ref="Q976:Q1039" si="144">IF(COUNTIF(L976,"*بعوض*")&gt;=1,"ü","")</f>
        <v>ü</v>
      </c>
      <c r="R976" s="30" t="str">
        <f t="shared" ref="R976:R1039" si="145">IF(COUNTIF(L976,"*باعوض*")&gt;=1,"ü","")</f>
        <v/>
      </c>
      <c r="S976" s="17" t="str">
        <f t="shared" ref="S976:S1039" si="146">IF(COUNTIF(L976,"*ذباب*")&gt;=1,"ü","")</f>
        <v>ü</v>
      </c>
      <c r="T976" s="17" t="str">
        <f t="shared" ref="T976:T1039" si="147">IF(COUNTIF(L976,"*فئران*")&gt;=1,"ü","")</f>
        <v/>
      </c>
      <c r="U976" s="17"/>
      <c r="V976" s="17" t="str">
        <f t="shared" ref="V976:V1039" si="148">IF(COUNTIF(L976,"*عقارب*")&gt;=1,"ü","")</f>
        <v/>
      </c>
    </row>
    <row r="977" spans="1:22" ht="21.75" hidden="1" customHeight="1" x14ac:dyDescent="0.25">
      <c r="A977" s="28">
        <v>976</v>
      </c>
      <c r="B977" s="15">
        <v>2289566</v>
      </c>
      <c r="C977" s="16">
        <v>46119</v>
      </c>
      <c r="D977" s="16"/>
      <c r="E977" s="15" t="s">
        <v>7115</v>
      </c>
      <c r="H977" s="65">
        <v>569911928</v>
      </c>
      <c r="I977" s="15">
        <v>1234</v>
      </c>
      <c r="J977" s="15">
        <v>305</v>
      </c>
      <c r="K977" s="15" t="s">
        <v>336</v>
      </c>
      <c r="L977" s="61" t="s">
        <v>7153</v>
      </c>
      <c r="O977" s="30" t="str">
        <f t="shared" si="142"/>
        <v>ü</v>
      </c>
      <c r="P977" s="30" t="str">
        <f t="shared" si="143"/>
        <v>ü</v>
      </c>
      <c r="Q977" s="30" t="str">
        <f t="shared" si="144"/>
        <v>ü</v>
      </c>
      <c r="R977" s="30" t="str">
        <f t="shared" si="145"/>
        <v/>
      </c>
      <c r="S977" s="17" t="str">
        <f t="shared" si="146"/>
        <v/>
      </c>
      <c r="T977" s="17" t="str">
        <f t="shared" si="147"/>
        <v/>
      </c>
      <c r="U977" s="17"/>
      <c r="V977" s="17" t="str">
        <f t="shared" si="148"/>
        <v/>
      </c>
    </row>
    <row r="978" spans="1:22" ht="21.75" hidden="1" customHeight="1" x14ac:dyDescent="0.25">
      <c r="A978" s="28">
        <v>977</v>
      </c>
      <c r="B978" s="15">
        <v>2289557</v>
      </c>
      <c r="C978" s="16">
        <v>46119</v>
      </c>
      <c r="D978" s="16"/>
      <c r="E978" s="15" t="s">
        <v>7116</v>
      </c>
      <c r="H978" s="65">
        <v>506266056</v>
      </c>
      <c r="I978" s="15">
        <v>1</v>
      </c>
      <c r="J978" s="15">
        <v>36</v>
      </c>
      <c r="K978" s="15" t="s">
        <v>687</v>
      </c>
      <c r="L978" s="61" t="s">
        <v>4903</v>
      </c>
      <c r="O978" s="30" t="str">
        <f t="shared" si="142"/>
        <v/>
      </c>
      <c r="P978" s="30" t="str">
        <f t="shared" si="143"/>
        <v/>
      </c>
      <c r="Q978" s="30" t="str">
        <f t="shared" si="144"/>
        <v/>
      </c>
      <c r="R978" s="30" t="str">
        <f t="shared" si="145"/>
        <v/>
      </c>
      <c r="S978" s="17" t="str">
        <f t="shared" si="146"/>
        <v/>
      </c>
      <c r="T978" s="17" t="str">
        <f t="shared" si="147"/>
        <v/>
      </c>
      <c r="U978" s="17"/>
      <c r="V978" s="17" t="str">
        <f t="shared" si="148"/>
        <v/>
      </c>
    </row>
    <row r="979" spans="1:22" ht="21.75" hidden="1" customHeight="1" x14ac:dyDescent="0.25">
      <c r="A979" s="28">
        <v>978</v>
      </c>
      <c r="B979" s="15">
        <v>2289534</v>
      </c>
      <c r="C979" s="16">
        <v>46119</v>
      </c>
      <c r="D979" s="16"/>
      <c r="E979" s="15" t="s">
        <v>7117</v>
      </c>
      <c r="H979" s="65">
        <v>506351789</v>
      </c>
      <c r="I979" s="15">
        <v>40</v>
      </c>
      <c r="J979" s="15">
        <v>29</v>
      </c>
      <c r="K979" s="15" t="s">
        <v>224</v>
      </c>
      <c r="L979" s="61" t="s">
        <v>4922</v>
      </c>
      <c r="O979" s="30" t="str">
        <f t="shared" si="142"/>
        <v>ü</v>
      </c>
      <c r="P979" s="30" t="str">
        <f t="shared" si="143"/>
        <v>ü</v>
      </c>
      <c r="Q979" s="30" t="str">
        <f t="shared" si="144"/>
        <v>ü</v>
      </c>
      <c r="R979" s="30" t="str">
        <f t="shared" si="145"/>
        <v/>
      </c>
      <c r="S979" s="17" t="str">
        <f t="shared" si="146"/>
        <v>ü</v>
      </c>
      <c r="T979" s="17" t="str">
        <f t="shared" si="147"/>
        <v/>
      </c>
      <c r="U979" s="17"/>
      <c r="V979" s="17" t="str">
        <f t="shared" si="148"/>
        <v/>
      </c>
    </row>
    <row r="980" spans="1:22" ht="21.75" hidden="1" customHeight="1" x14ac:dyDescent="0.25">
      <c r="A980" s="28">
        <v>979</v>
      </c>
      <c r="B980" s="15">
        <v>2289503</v>
      </c>
      <c r="C980" s="16">
        <v>46119</v>
      </c>
      <c r="D980" s="16"/>
      <c r="E980" s="15" t="s">
        <v>5474</v>
      </c>
      <c r="H980" s="65">
        <v>509777078</v>
      </c>
      <c r="I980" s="15">
        <v>30</v>
      </c>
      <c r="J980" s="15">
        <v>1275</v>
      </c>
      <c r="K980" s="15" t="s">
        <v>227</v>
      </c>
      <c r="L980" s="61" t="s">
        <v>4905</v>
      </c>
      <c r="O980" s="30" t="str">
        <f t="shared" si="142"/>
        <v>ü</v>
      </c>
      <c r="P980" s="30" t="str">
        <f t="shared" si="143"/>
        <v>ü</v>
      </c>
      <c r="Q980" s="30" t="str">
        <f t="shared" si="144"/>
        <v>ü</v>
      </c>
      <c r="R980" s="30" t="str">
        <f t="shared" si="145"/>
        <v/>
      </c>
      <c r="S980" s="17" t="str">
        <f t="shared" si="146"/>
        <v>ü</v>
      </c>
      <c r="T980" s="17" t="str">
        <f t="shared" si="147"/>
        <v/>
      </c>
      <c r="U980" s="17"/>
      <c r="V980" s="17" t="str">
        <f t="shared" si="148"/>
        <v>ü</v>
      </c>
    </row>
    <row r="981" spans="1:22" ht="21.75" hidden="1" customHeight="1" x14ac:dyDescent="0.25">
      <c r="A981" s="28">
        <v>980</v>
      </c>
      <c r="B981" s="15">
        <v>2289485</v>
      </c>
      <c r="C981" s="16">
        <v>46119</v>
      </c>
      <c r="D981" s="16"/>
      <c r="E981" s="15" t="s">
        <v>7118</v>
      </c>
      <c r="H981" s="65">
        <v>503650502</v>
      </c>
      <c r="I981" s="15">
        <v>116</v>
      </c>
      <c r="J981" s="15">
        <v>2677</v>
      </c>
      <c r="K981" s="15" t="s">
        <v>220</v>
      </c>
      <c r="L981" s="61" t="s">
        <v>5022</v>
      </c>
      <c r="O981" s="30" t="str">
        <f t="shared" si="142"/>
        <v>ü</v>
      </c>
      <c r="P981" s="30" t="str">
        <f t="shared" si="143"/>
        <v>ü</v>
      </c>
      <c r="Q981" s="30" t="str">
        <f t="shared" si="144"/>
        <v>ü</v>
      </c>
      <c r="R981" s="30" t="str">
        <f t="shared" si="145"/>
        <v/>
      </c>
      <c r="S981" s="17" t="str">
        <f t="shared" si="146"/>
        <v>ü</v>
      </c>
      <c r="T981" s="17" t="str">
        <f t="shared" si="147"/>
        <v/>
      </c>
      <c r="U981" s="17"/>
      <c r="V981" s="17" t="str">
        <f t="shared" si="148"/>
        <v>ü</v>
      </c>
    </row>
    <row r="982" spans="1:22" ht="21.75" hidden="1" customHeight="1" x14ac:dyDescent="0.25">
      <c r="A982" s="28">
        <v>981</v>
      </c>
      <c r="B982" s="15">
        <v>2289473</v>
      </c>
      <c r="C982" s="16">
        <v>46119</v>
      </c>
      <c r="D982" s="16"/>
      <c r="E982" s="15" t="s">
        <v>5008</v>
      </c>
      <c r="H982" s="65">
        <v>506355537</v>
      </c>
      <c r="I982" s="15">
        <v>592</v>
      </c>
      <c r="J982" s="15">
        <v>592</v>
      </c>
      <c r="K982" s="15" t="s">
        <v>222</v>
      </c>
      <c r="L982" s="61" t="s">
        <v>4975</v>
      </c>
      <c r="O982" s="30" t="str">
        <f t="shared" si="142"/>
        <v>ü</v>
      </c>
      <c r="P982" s="30" t="str">
        <f t="shared" si="143"/>
        <v>ü</v>
      </c>
      <c r="Q982" s="30" t="str">
        <f t="shared" si="144"/>
        <v>ü</v>
      </c>
      <c r="R982" s="30" t="str">
        <f t="shared" si="145"/>
        <v/>
      </c>
      <c r="S982" s="17" t="str">
        <f t="shared" si="146"/>
        <v>ü</v>
      </c>
      <c r="T982" s="17" t="str">
        <f t="shared" si="147"/>
        <v/>
      </c>
      <c r="U982" s="17"/>
      <c r="V982" s="17" t="str">
        <f t="shared" si="148"/>
        <v/>
      </c>
    </row>
    <row r="983" spans="1:22" ht="21.75" hidden="1" customHeight="1" x14ac:dyDescent="0.25">
      <c r="A983" s="28">
        <v>982</v>
      </c>
      <c r="B983" s="15">
        <v>2289465</v>
      </c>
      <c r="C983" s="16">
        <v>46119</v>
      </c>
      <c r="D983" s="16"/>
      <c r="E983" s="15" t="s">
        <v>5774</v>
      </c>
      <c r="H983" s="65">
        <v>506667279</v>
      </c>
      <c r="I983" s="15">
        <v>2</v>
      </c>
      <c r="J983" s="15">
        <v>479</v>
      </c>
      <c r="K983" s="15" t="s">
        <v>678</v>
      </c>
      <c r="L983" s="61" t="s">
        <v>4905</v>
      </c>
      <c r="O983" s="30" t="str">
        <f t="shared" si="142"/>
        <v>ü</v>
      </c>
      <c r="P983" s="30" t="str">
        <f t="shared" si="143"/>
        <v>ü</v>
      </c>
      <c r="Q983" s="30" t="str">
        <f t="shared" si="144"/>
        <v>ü</v>
      </c>
      <c r="R983" s="30" t="str">
        <f t="shared" si="145"/>
        <v/>
      </c>
      <c r="S983" s="17" t="str">
        <f t="shared" si="146"/>
        <v>ü</v>
      </c>
      <c r="T983" s="17" t="str">
        <f t="shared" si="147"/>
        <v/>
      </c>
      <c r="U983" s="17"/>
      <c r="V983" s="17" t="str">
        <f t="shared" si="148"/>
        <v>ü</v>
      </c>
    </row>
    <row r="984" spans="1:22" ht="21.75" hidden="1" customHeight="1" x14ac:dyDescent="0.25">
      <c r="A984" s="28">
        <v>983</v>
      </c>
      <c r="B984" s="15">
        <v>2289424</v>
      </c>
      <c r="C984" s="16">
        <v>46119</v>
      </c>
      <c r="D984" s="16"/>
      <c r="E984" s="15" t="s">
        <v>7119</v>
      </c>
      <c r="H984" s="65">
        <v>506977788</v>
      </c>
      <c r="I984" s="15">
        <v>130</v>
      </c>
      <c r="J984" s="15">
        <v>65</v>
      </c>
      <c r="K984" s="15" t="s">
        <v>414</v>
      </c>
      <c r="L984" s="61" t="s">
        <v>4969</v>
      </c>
      <c r="O984" s="30" t="str">
        <f t="shared" si="142"/>
        <v>ü</v>
      </c>
      <c r="P984" s="30" t="str">
        <f t="shared" si="143"/>
        <v>ü</v>
      </c>
      <c r="Q984" s="30" t="str">
        <f t="shared" si="144"/>
        <v>ü</v>
      </c>
      <c r="R984" s="30" t="str">
        <f t="shared" si="145"/>
        <v/>
      </c>
      <c r="S984" s="17" t="str">
        <f t="shared" si="146"/>
        <v>ü</v>
      </c>
      <c r="T984" s="17" t="str">
        <f t="shared" si="147"/>
        <v/>
      </c>
      <c r="U984" s="17"/>
      <c r="V984" s="17" t="str">
        <f t="shared" si="148"/>
        <v/>
      </c>
    </row>
    <row r="985" spans="1:22" ht="21.75" hidden="1" customHeight="1" x14ac:dyDescent="0.25">
      <c r="A985" s="28">
        <v>984</v>
      </c>
      <c r="B985" s="15">
        <v>2289394</v>
      </c>
      <c r="C985" s="16">
        <v>46119</v>
      </c>
      <c r="D985" s="16"/>
      <c r="E985" s="15" t="s">
        <v>7120</v>
      </c>
      <c r="H985" s="65">
        <v>523550513</v>
      </c>
      <c r="I985" s="15" t="s">
        <v>7154</v>
      </c>
      <c r="J985" s="15" t="s">
        <v>1483</v>
      </c>
      <c r="K985" s="15" t="s">
        <v>238</v>
      </c>
      <c r="L985" s="61" t="s">
        <v>5042</v>
      </c>
      <c r="O985" s="30" t="str">
        <f t="shared" si="142"/>
        <v>ü</v>
      </c>
      <c r="P985" s="30" t="str">
        <f t="shared" si="143"/>
        <v>ü</v>
      </c>
      <c r="Q985" s="30" t="str">
        <f t="shared" si="144"/>
        <v>ü</v>
      </c>
      <c r="R985" s="30" t="str">
        <f t="shared" si="145"/>
        <v/>
      </c>
      <c r="S985" s="17" t="str">
        <f t="shared" si="146"/>
        <v>ü</v>
      </c>
      <c r="T985" s="17" t="str">
        <f t="shared" si="147"/>
        <v/>
      </c>
      <c r="U985" s="17"/>
      <c r="V985" s="17" t="str">
        <f t="shared" si="148"/>
        <v>ü</v>
      </c>
    </row>
    <row r="986" spans="1:22" ht="21.75" hidden="1" customHeight="1" x14ac:dyDescent="0.25">
      <c r="A986" s="28">
        <v>985</v>
      </c>
      <c r="B986" s="15">
        <v>2289351</v>
      </c>
      <c r="C986" s="16">
        <v>46119</v>
      </c>
      <c r="D986" s="16"/>
      <c r="E986" s="15" t="s">
        <v>7121</v>
      </c>
      <c r="H986" s="65">
        <v>504464993</v>
      </c>
      <c r="I986" s="15">
        <v>3</v>
      </c>
      <c r="J986" s="15">
        <v>22</v>
      </c>
      <c r="K986" s="15" t="s">
        <v>346</v>
      </c>
      <c r="L986" s="61" t="s">
        <v>5035</v>
      </c>
      <c r="O986" s="30" t="str">
        <f t="shared" si="142"/>
        <v>ü</v>
      </c>
      <c r="P986" s="30" t="str">
        <f t="shared" si="143"/>
        <v/>
      </c>
      <c r="Q986" s="30" t="str">
        <f t="shared" si="144"/>
        <v>ü</v>
      </c>
      <c r="R986" s="30" t="str">
        <f t="shared" si="145"/>
        <v/>
      </c>
      <c r="S986" s="17" t="str">
        <f t="shared" si="146"/>
        <v>ü</v>
      </c>
      <c r="T986" s="17" t="str">
        <f t="shared" si="147"/>
        <v/>
      </c>
      <c r="U986" s="17"/>
      <c r="V986" s="17" t="str">
        <f t="shared" si="148"/>
        <v/>
      </c>
    </row>
    <row r="987" spans="1:22" ht="21.75" hidden="1" customHeight="1" x14ac:dyDescent="0.25">
      <c r="A987" s="28">
        <v>986</v>
      </c>
      <c r="B987" s="15">
        <v>2289324</v>
      </c>
      <c r="C987" s="16">
        <v>46119</v>
      </c>
      <c r="D987" s="16"/>
      <c r="E987" s="15" t="s">
        <v>6481</v>
      </c>
      <c r="H987" s="65">
        <v>556346342</v>
      </c>
      <c r="I987" s="15" t="s">
        <v>7155</v>
      </c>
      <c r="J987" s="15">
        <v>720</v>
      </c>
      <c r="K987" s="15" t="s">
        <v>336</v>
      </c>
      <c r="L987" s="61" t="s">
        <v>4975</v>
      </c>
      <c r="O987" s="30" t="str">
        <f t="shared" si="142"/>
        <v>ü</v>
      </c>
      <c r="P987" s="30" t="str">
        <f t="shared" si="143"/>
        <v>ü</v>
      </c>
      <c r="Q987" s="30" t="str">
        <f t="shared" si="144"/>
        <v>ü</v>
      </c>
      <c r="R987" s="30" t="str">
        <f t="shared" si="145"/>
        <v/>
      </c>
      <c r="S987" s="17" t="str">
        <f t="shared" si="146"/>
        <v>ü</v>
      </c>
      <c r="T987" s="17" t="str">
        <f t="shared" si="147"/>
        <v/>
      </c>
      <c r="U987" s="17"/>
      <c r="V987" s="17" t="str">
        <f t="shared" si="148"/>
        <v/>
      </c>
    </row>
    <row r="988" spans="1:22" ht="21.75" hidden="1" customHeight="1" x14ac:dyDescent="0.25">
      <c r="A988" s="28">
        <v>987</v>
      </c>
      <c r="B988" s="15">
        <v>2289313</v>
      </c>
      <c r="C988" s="16">
        <v>46119</v>
      </c>
      <c r="D988" s="16"/>
      <c r="E988" s="15" t="s">
        <v>5308</v>
      </c>
      <c r="H988" s="65">
        <v>566656435</v>
      </c>
      <c r="I988" s="15">
        <v>82</v>
      </c>
      <c r="J988" s="15">
        <v>8</v>
      </c>
      <c r="K988" s="15" t="s">
        <v>347</v>
      </c>
      <c r="L988" s="61" t="s">
        <v>5499</v>
      </c>
      <c r="O988" s="30" t="str">
        <f t="shared" si="142"/>
        <v>ü</v>
      </c>
      <c r="P988" s="30" t="str">
        <f t="shared" si="143"/>
        <v/>
      </c>
      <c r="Q988" s="30" t="str">
        <f t="shared" si="144"/>
        <v>ü</v>
      </c>
      <c r="R988" s="30" t="str">
        <f t="shared" si="145"/>
        <v/>
      </c>
      <c r="S988" s="17" t="str">
        <f t="shared" si="146"/>
        <v>ü</v>
      </c>
      <c r="T988" s="17" t="str">
        <f t="shared" si="147"/>
        <v/>
      </c>
      <c r="U988" s="17"/>
      <c r="V988" s="17" t="str">
        <f t="shared" si="148"/>
        <v/>
      </c>
    </row>
    <row r="989" spans="1:22" ht="21.75" hidden="1" customHeight="1" x14ac:dyDescent="0.25">
      <c r="A989" s="28">
        <v>988</v>
      </c>
      <c r="B989" s="15">
        <v>2289306</v>
      </c>
      <c r="C989" s="16">
        <v>46119</v>
      </c>
      <c r="D989" s="16"/>
      <c r="E989" s="15" t="s">
        <v>5442</v>
      </c>
      <c r="H989" s="65">
        <v>501984444</v>
      </c>
      <c r="I989" s="15">
        <v>131</v>
      </c>
      <c r="J989" s="15">
        <v>158</v>
      </c>
      <c r="K989" s="15" t="s">
        <v>239</v>
      </c>
      <c r="L989" s="61" t="s">
        <v>4905</v>
      </c>
      <c r="O989" s="30" t="str">
        <f t="shared" si="142"/>
        <v>ü</v>
      </c>
      <c r="P989" s="30" t="str">
        <f t="shared" si="143"/>
        <v>ü</v>
      </c>
      <c r="Q989" s="30" t="str">
        <f t="shared" si="144"/>
        <v>ü</v>
      </c>
      <c r="R989" s="30" t="str">
        <f t="shared" si="145"/>
        <v/>
      </c>
      <c r="S989" s="17" t="str">
        <f t="shared" si="146"/>
        <v>ü</v>
      </c>
      <c r="T989" s="17" t="str">
        <f t="shared" si="147"/>
        <v/>
      </c>
      <c r="U989" s="17"/>
      <c r="V989" s="17" t="str">
        <f t="shared" si="148"/>
        <v>ü</v>
      </c>
    </row>
    <row r="990" spans="1:22" ht="21.75" hidden="1" customHeight="1" x14ac:dyDescent="0.25">
      <c r="A990" s="28">
        <v>989</v>
      </c>
      <c r="B990" s="15">
        <v>2289293</v>
      </c>
      <c r="C990" s="16">
        <v>46119</v>
      </c>
      <c r="D990" s="16"/>
      <c r="E990" s="15" t="s">
        <v>7122</v>
      </c>
      <c r="H990" s="65">
        <v>506966055</v>
      </c>
      <c r="I990" s="15">
        <v>21</v>
      </c>
      <c r="J990" s="15">
        <v>2531</v>
      </c>
      <c r="K990" s="15" t="s">
        <v>404</v>
      </c>
      <c r="L990" s="61" t="s">
        <v>4905</v>
      </c>
      <c r="O990" s="30" t="str">
        <f t="shared" si="142"/>
        <v>ü</v>
      </c>
      <c r="P990" s="30" t="str">
        <f t="shared" si="143"/>
        <v>ü</v>
      </c>
      <c r="Q990" s="30" t="str">
        <f t="shared" si="144"/>
        <v>ü</v>
      </c>
      <c r="R990" s="30" t="str">
        <f t="shared" si="145"/>
        <v/>
      </c>
      <c r="S990" s="17" t="str">
        <f t="shared" si="146"/>
        <v>ü</v>
      </c>
      <c r="T990" s="17" t="str">
        <f t="shared" si="147"/>
        <v/>
      </c>
      <c r="U990" s="17"/>
      <c r="V990" s="17" t="str">
        <f t="shared" si="148"/>
        <v>ü</v>
      </c>
    </row>
    <row r="991" spans="1:22" ht="21.75" hidden="1" customHeight="1" x14ac:dyDescent="0.25">
      <c r="A991" s="28">
        <v>990</v>
      </c>
      <c r="B991" s="15">
        <v>2289264</v>
      </c>
      <c r="C991" s="16">
        <v>46119</v>
      </c>
      <c r="D991" s="16"/>
      <c r="E991" s="15" t="s">
        <v>5796</v>
      </c>
      <c r="H991" s="65">
        <v>508137813</v>
      </c>
      <c r="I991" s="15" t="s">
        <v>7156</v>
      </c>
      <c r="J991" s="15" t="s">
        <v>246</v>
      </c>
      <c r="K991" s="15" t="s">
        <v>346</v>
      </c>
      <c r="L991" s="61" t="s">
        <v>4905</v>
      </c>
      <c r="O991" s="30" t="str">
        <f t="shared" si="142"/>
        <v>ü</v>
      </c>
      <c r="P991" s="30" t="str">
        <f t="shared" si="143"/>
        <v>ü</v>
      </c>
      <c r="Q991" s="30" t="str">
        <f t="shared" si="144"/>
        <v>ü</v>
      </c>
      <c r="R991" s="30" t="str">
        <f t="shared" si="145"/>
        <v/>
      </c>
      <c r="S991" s="17" t="str">
        <f t="shared" si="146"/>
        <v>ü</v>
      </c>
      <c r="T991" s="17" t="str">
        <f t="shared" si="147"/>
        <v/>
      </c>
      <c r="U991" s="17"/>
      <c r="V991" s="17" t="str">
        <f t="shared" si="148"/>
        <v>ü</v>
      </c>
    </row>
    <row r="992" spans="1:22" ht="21.75" hidden="1" customHeight="1" x14ac:dyDescent="0.25">
      <c r="A992" s="28">
        <v>991</v>
      </c>
      <c r="B992" s="15">
        <v>2289261</v>
      </c>
      <c r="C992" s="16">
        <v>46119</v>
      </c>
      <c r="D992" s="16"/>
      <c r="E992" s="15" t="s">
        <v>7123</v>
      </c>
      <c r="H992" s="65">
        <v>505659900</v>
      </c>
      <c r="I992" s="15">
        <v>33</v>
      </c>
      <c r="J992" s="15">
        <v>31</v>
      </c>
      <c r="K992" s="15" t="s">
        <v>346</v>
      </c>
      <c r="L992" s="61" t="s">
        <v>5025</v>
      </c>
      <c r="O992" s="30" t="str">
        <f t="shared" si="142"/>
        <v>ü</v>
      </c>
      <c r="P992" s="30" t="str">
        <f t="shared" si="143"/>
        <v>ü</v>
      </c>
      <c r="Q992" s="30" t="str">
        <f t="shared" si="144"/>
        <v>ü</v>
      </c>
      <c r="R992" s="30" t="str">
        <f t="shared" si="145"/>
        <v/>
      </c>
      <c r="S992" s="17" t="str">
        <f t="shared" si="146"/>
        <v>ü</v>
      </c>
      <c r="T992" s="17" t="str">
        <f t="shared" si="147"/>
        <v/>
      </c>
      <c r="U992" s="17"/>
      <c r="V992" s="17" t="str">
        <f t="shared" si="148"/>
        <v/>
      </c>
    </row>
    <row r="993" spans="1:22" ht="21.75" hidden="1" customHeight="1" x14ac:dyDescent="0.25">
      <c r="A993" s="28">
        <v>992</v>
      </c>
      <c r="B993" s="15">
        <v>2289191</v>
      </c>
      <c r="C993" s="16">
        <v>46119</v>
      </c>
      <c r="D993" s="16"/>
      <c r="E993" s="15" t="s">
        <v>7124</v>
      </c>
      <c r="H993" s="65">
        <v>501888990</v>
      </c>
      <c r="I993" s="15">
        <v>34</v>
      </c>
      <c r="J993" s="15">
        <v>13</v>
      </c>
      <c r="K993" s="15" t="s">
        <v>668</v>
      </c>
      <c r="L993" s="61" t="s">
        <v>5499</v>
      </c>
      <c r="O993" s="30" t="str">
        <f t="shared" si="142"/>
        <v>ü</v>
      </c>
      <c r="P993" s="30" t="str">
        <f t="shared" si="143"/>
        <v/>
      </c>
      <c r="Q993" s="30" t="str">
        <f t="shared" si="144"/>
        <v>ü</v>
      </c>
      <c r="R993" s="30" t="str">
        <f t="shared" si="145"/>
        <v/>
      </c>
      <c r="S993" s="17" t="str">
        <f t="shared" si="146"/>
        <v>ü</v>
      </c>
      <c r="T993" s="17" t="str">
        <f t="shared" si="147"/>
        <v/>
      </c>
      <c r="U993" s="17"/>
      <c r="V993" s="17" t="str">
        <f t="shared" si="148"/>
        <v/>
      </c>
    </row>
    <row r="994" spans="1:22" ht="21.75" hidden="1" customHeight="1" x14ac:dyDescent="0.25">
      <c r="A994" s="28">
        <v>993</v>
      </c>
      <c r="B994" s="15">
        <v>2289148</v>
      </c>
      <c r="C994" s="16">
        <v>46119</v>
      </c>
      <c r="D994" s="16"/>
      <c r="E994" s="15" t="s">
        <v>5858</v>
      </c>
      <c r="H994" s="65">
        <v>503037998</v>
      </c>
      <c r="I994" s="15">
        <v>43</v>
      </c>
      <c r="J994" s="15">
        <v>11</v>
      </c>
      <c r="K994" s="15" t="s">
        <v>231</v>
      </c>
      <c r="L994" s="61" t="s">
        <v>5350</v>
      </c>
      <c r="O994" s="30" t="str">
        <f t="shared" si="142"/>
        <v>ü</v>
      </c>
      <c r="P994" s="30" t="str">
        <f t="shared" si="143"/>
        <v>ü</v>
      </c>
      <c r="Q994" s="30" t="str">
        <f t="shared" si="144"/>
        <v>ü</v>
      </c>
      <c r="R994" s="30" t="str">
        <f t="shared" si="145"/>
        <v/>
      </c>
      <c r="S994" s="17" t="str">
        <f t="shared" si="146"/>
        <v>ü</v>
      </c>
      <c r="T994" s="17" t="str">
        <f t="shared" si="147"/>
        <v/>
      </c>
      <c r="U994" s="17"/>
      <c r="V994" s="17" t="str">
        <f t="shared" si="148"/>
        <v>ü</v>
      </c>
    </row>
    <row r="995" spans="1:22" ht="21.75" hidden="1" customHeight="1" x14ac:dyDescent="0.25">
      <c r="A995" s="28">
        <v>994</v>
      </c>
      <c r="B995" s="15">
        <v>2289071</v>
      </c>
      <c r="C995" s="16">
        <v>46119</v>
      </c>
      <c r="D995" s="16"/>
      <c r="E995" s="15" t="s">
        <v>7125</v>
      </c>
      <c r="H995" s="65">
        <v>504819993</v>
      </c>
      <c r="I995" s="15">
        <v>6</v>
      </c>
      <c r="J995" s="15">
        <v>3281</v>
      </c>
      <c r="K995" s="15" t="s">
        <v>226</v>
      </c>
      <c r="L995" s="61" t="s">
        <v>5224</v>
      </c>
      <c r="O995" s="30" t="str">
        <f t="shared" si="142"/>
        <v>ü</v>
      </c>
      <c r="P995" s="30" t="str">
        <f t="shared" si="143"/>
        <v>ü</v>
      </c>
      <c r="Q995" s="30" t="str">
        <f t="shared" si="144"/>
        <v>ü</v>
      </c>
      <c r="R995" s="30" t="str">
        <f t="shared" si="145"/>
        <v/>
      </c>
      <c r="S995" s="17" t="str">
        <f t="shared" si="146"/>
        <v>ü</v>
      </c>
      <c r="T995" s="17" t="str">
        <f t="shared" si="147"/>
        <v/>
      </c>
      <c r="U995" s="17"/>
      <c r="V995" s="17" t="str">
        <f t="shared" si="148"/>
        <v>ü</v>
      </c>
    </row>
    <row r="996" spans="1:22" ht="21.75" hidden="1" customHeight="1" x14ac:dyDescent="0.25">
      <c r="A996" s="28">
        <v>995</v>
      </c>
      <c r="B996" s="15">
        <v>2289068</v>
      </c>
      <c r="C996" s="16">
        <v>46119</v>
      </c>
      <c r="D996" s="16"/>
      <c r="E996" s="15" t="s">
        <v>5449</v>
      </c>
      <c r="H996" s="65">
        <v>504824224</v>
      </c>
      <c r="I996" s="15">
        <v>2</v>
      </c>
      <c r="J996" s="15">
        <v>2</v>
      </c>
      <c r="K996" s="15" t="s">
        <v>223</v>
      </c>
      <c r="L996" s="61" t="s">
        <v>4933</v>
      </c>
      <c r="O996" s="30" t="str">
        <f t="shared" si="142"/>
        <v>ü</v>
      </c>
      <c r="P996" s="30" t="str">
        <f t="shared" si="143"/>
        <v>ü</v>
      </c>
      <c r="Q996" s="30" t="str">
        <f t="shared" si="144"/>
        <v>ü</v>
      </c>
      <c r="R996" s="30" t="str">
        <f t="shared" si="145"/>
        <v/>
      </c>
      <c r="S996" s="17" t="str">
        <f t="shared" si="146"/>
        <v>ü</v>
      </c>
      <c r="T996" s="17" t="str">
        <f t="shared" si="147"/>
        <v/>
      </c>
      <c r="U996" s="17"/>
      <c r="V996" s="17" t="str">
        <f t="shared" si="148"/>
        <v>ü</v>
      </c>
    </row>
    <row r="997" spans="1:22" ht="21.75" hidden="1" customHeight="1" x14ac:dyDescent="0.25">
      <c r="A997" s="28">
        <v>996</v>
      </c>
      <c r="B997" s="15">
        <v>2289060</v>
      </c>
      <c r="C997" s="16">
        <v>46119</v>
      </c>
      <c r="D997" s="16"/>
      <c r="E997" s="15" t="s">
        <v>7126</v>
      </c>
      <c r="H997" s="65">
        <v>567997707</v>
      </c>
      <c r="I997" s="15" t="s">
        <v>7157</v>
      </c>
      <c r="J997" s="15" t="s">
        <v>1807</v>
      </c>
      <c r="K997" s="15" t="s">
        <v>227</v>
      </c>
      <c r="L997" s="61" t="s">
        <v>7158</v>
      </c>
      <c r="O997" s="30" t="str">
        <f t="shared" si="142"/>
        <v/>
      </c>
      <c r="P997" s="30" t="str">
        <f t="shared" si="143"/>
        <v/>
      </c>
      <c r="Q997" s="30" t="str">
        <f t="shared" si="144"/>
        <v/>
      </c>
      <c r="R997" s="30" t="str">
        <f t="shared" si="145"/>
        <v/>
      </c>
      <c r="S997" s="17" t="str">
        <f t="shared" si="146"/>
        <v/>
      </c>
      <c r="T997" s="17" t="str">
        <f t="shared" si="147"/>
        <v/>
      </c>
      <c r="U997" s="17"/>
      <c r="V997" s="17" t="str">
        <f t="shared" si="148"/>
        <v/>
      </c>
    </row>
    <row r="998" spans="1:22" ht="21.75" hidden="1" customHeight="1" x14ac:dyDescent="0.25">
      <c r="A998" s="28">
        <v>997</v>
      </c>
      <c r="B998" s="15">
        <v>2289056</v>
      </c>
      <c r="C998" s="16">
        <v>46119</v>
      </c>
      <c r="D998" s="16"/>
      <c r="E998" s="15" t="s">
        <v>7001</v>
      </c>
      <c r="H998" s="65">
        <v>552626333</v>
      </c>
      <c r="I998" s="15">
        <v>72</v>
      </c>
      <c r="J998" s="15">
        <v>9</v>
      </c>
      <c r="K998" s="15" t="s">
        <v>239</v>
      </c>
      <c r="L998" s="61" t="s">
        <v>4897</v>
      </c>
      <c r="O998" s="30" t="str">
        <f t="shared" si="142"/>
        <v>ü</v>
      </c>
      <c r="P998" s="30" t="str">
        <f t="shared" si="143"/>
        <v>ü</v>
      </c>
      <c r="Q998" s="30" t="str">
        <f t="shared" si="144"/>
        <v>ü</v>
      </c>
      <c r="R998" s="30" t="str">
        <f t="shared" si="145"/>
        <v/>
      </c>
      <c r="S998" s="17" t="str">
        <f t="shared" si="146"/>
        <v>ü</v>
      </c>
      <c r="T998" s="17" t="str">
        <f t="shared" si="147"/>
        <v/>
      </c>
      <c r="U998" s="17"/>
      <c r="V998" s="17" t="str">
        <f t="shared" si="148"/>
        <v/>
      </c>
    </row>
    <row r="999" spans="1:22" ht="21.75" hidden="1" customHeight="1" x14ac:dyDescent="0.25">
      <c r="A999" s="28">
        <v>998</v>
      </c>
      <c r="B999" s="15">
        <v>2289033</v>
      </c>
      <c r="C999" s="16">
        <v>46119</v>
      </c>
      <c r="D999" s="16"/>
      <c r="E999" s="15" t="s">
        <v>5390</v>
      </c>
      <c r="H999" s="65">
        <v>557171411</v>
      </c>
      <c r="I999" s="15">
        <v>177</v>
      </c>
      <c r="J999" s="15">
        <v>10</v>
      </c>
      <c r="K999" s="15" t="s">
        <v>229</v>
      </c>
      <c r="L999" s="61" t="s">
        <v>4897</v>
      </c>
      <c r="O999" s="30" t="str">
        <f t="shared" si="142"/>
        <v>ü</v>
      </c>
      <c r="P999" s="30" t="str">
        <f t="shared" si="143"/>
        <v>ü</v>
      </c>
      <c r="Q999" s="30" t="str">
        <f t="shared" si="144"/>
        <v>ü</v>
      </c>
      <c r="R999" s="30" t="str">
        <f t="shared" si="145"/>
        <v/>
      </c>
      <c r="S999" s="17" t="str">
        <f t="shared" si="146"/>
        <v>ü</v>
      </c>
      <c r="T999" s="17" t="str">
        <f t="shared" si="147"/>
        <v/>
      </c>
      <c r="U999" s="17"/>
      <c r="V999" s="17" t="str">
        <f t="shared" si="148"/>
        <v/>
      </c>
    </row>
    <row r="1000" spans="1:22" ht="21.75" hidden="1" customHeight="1" x14ac:dyDescent="0.25">
      <c r="A1000" s="28">
        <v>999</v>
      </c>
      <c r="B1000" s="15">
        <v>2289031</v>
      </c>
      <c r="C1000" s="16">
        <v>46119</v>
      </c>
      <c r="D1000" s="16"/>
      <c r="E1000" s="15" t="s">
        <v>6066</v>
      </c>
      <c r="H1000" s="65">
        <v>505775266</v>
      </c>
      <c r="I1000" s="15">
        <v>137</v>
      </c>
      <c r="J1000" s="15">
        <v>177</v>
      </c>
      <c r="K1000" s="15" t="s">
        <v>363</v>
      </c>
      <c r="L1000" s="61" t="s">
        <v>4905</v>
      </c>
      <c r="O1000" s="30" t="str">
        <f t="shared" si="142"/>
        <v>ü</v>
      </c>
      <c r="P1000" s="30" t="str">
        <f t="shared" si="143"/>
        <v>ü</v>
      </c>
      <c r="Q1000" s="30" t="str">
        <f t="shared" si="144"/>
        <v>ü</v>
      </c>
      <c r="R1000" s="30" t="str">
        <f t="shared" si="145"/>
        <v/>
      </c>
      <c r="S1000" s="17" t="str">
        <f t="shared" si="146"/>
        <v>ü</v>
      </c>
      <c r="T1000" s="17" t="str">
        <f t="shared" si="147"/>
        <v/>
      </c>
      <c r="U1000" s="17"/>
      <c r="V1000" s="17" t="str">
        <f t="shared" si="148"/>
        <v>ü</v>
      </c>
    </row>
    <row r="1001" spans="1:22" ht="21.75" hidden="1" customHeight="1" x14ac:dyDescent="0.25">
      <c r="A1001" s="28">
        <v>1000</v>
      </c>
      <c r="B1001" s="15">
        <v>2289027</v>
      </c>
      <c r="C1001" s="16">
        <v>46119</v>
      </c>
      <c r="D1001" s="16"/>
      <c r="E1001" s="15" t="s">
        <v>7127</v>
      </c>
      <c r="H1001" s="65">
        <v>506337726</v>
      </c>
      <c r="I1001" s="15">
        <v>2</v>
      </c>
      <c r="J1001" s="15">
        <v>418</v>
      </c>
      <c r="K1001" s="15" t="s">
        <v>222</v>
      </c>
      <c r="L1001" s="61" t="s">
        <v>4969</v>
      </c>
      <c r="O1001" s="30" t="str">
        <f t="shared" si="142"/>
        <v>ü</v>
      </c>
      <c r="P1001" s="30" t="str">
        <f t="shared" si="143"/>
        <v>ü</v>
      </c>
      <c r="Q1001" s="30" t="str">
        <f t="shared" si="144"/>
        <v>ü</v>
      </c>
      <c r="R1001" s="30" t="str">
        <f t="shared" si="145"/>
        <v/>
      </c>
      <c r="S1001" s="17" t="str">
        <f t="shared" si="146"/>
        <v>ü</v>
      </c>
      <c r="T1001" s="17" t="str">
        <f t="shared" si="147"/>
        <v/>
      </c>
      <c r="U1001" s="17"/>
      <c r="V1001" s="17" t="str">
        <f t="shared" si="148"/>
        <v/>
      </c>
    </row>
    <row r="1002" spans="1:22" ht="21.75" hidden="1" customHeight="1" x14ac:dyDescent="0.25">
      <c r="A1002" s="28">
        <v>1001</v>
      </c>
      <c r="B1002" s="15">
        <v>2288982</v>
      </c>
      <c r="C1002" s="16">
        <v>46119</v>
      </c>
      <c r="D1002" s="16"/>
      <c r="E1002" s="15" t="s">
        <v>7128</v>
      </c>
      <c r="H1002" s="65">
        <v>502183893</v>
      </c>
      <c r="J1002" s="15">
        <v>10</v>
      </c>
      <c r="K1002" s="15" t="s">
        <v>240</v>
      </c>
      <c r="L1002" s="61" t="s">
        <v>4905</v>
      </c>
      <c r="O1002" s="30" t="str">
        <f t="shared" si="142"/>
        <v>ü</v>
      </c>
      <c r="P1002" s="30" t="str">
        <f t="shared" si="143"/>
        <v>ü</v>
      </c>
      <c r="Q1002" s="30" t="str">
        <f t="shared" si="144"/>
        <v>ü</v>
      </c>
      <c r="R1002" s="30" t="str">
        <f t="shared" si="145"/>
        <v/>
      </c>
      <c r="S1002" s="17" t="str">
        <f t="shared" si="146"/>
        <v>ü</v>
      </c>
      <c r="T1002" s="17" t="str">
        <f t="shared" si="147"/>
        <v/>
      </c>
      <c r="U1002" s="17"/>
      <c r="V1002" s="17" t="str">
        <f t="shared" si="148"/>
        <v>ü</v>
      </c>
    </row>
    <row r="1003" spans="1:22" ht="21.75" hidden="1" customHeight="1" x14ac:dyDescent="0.25">
      <c r="A1003" s="28">
        <v>1002</v>
      </c>
      <c r="B1003" s="15">
        <v>2288976</v>
      </c>
      <c r="C1003" s="16">
        <v>46119</v>
      </c>
      <c r="D1003" s="16"/>
      <c r="E1003" s="15" t="s">
        <v>7129</v>
      </c>
      <c r="H1003" s="65">
        <v>506311460</v>
      </c>
      <c r="J1003" s="15">
        <v>10</v>
      </c>
      <c r="K1003" s="15" t="s">
        <v>1235</v>
      </c>
      <c r="L1003" s="61" t="s">
        <v>7159</v>
      </c>
      <c r="O1003" s="30" t="str">
        <f t="shared" si="142"/>
        <v/>
      </c>
      <c r="P1003" s="30" t="str">
        <f t="shared" si="143"/>
        <v>ü</v>
      </c>
      <c r="Q1003" s="30" t="str">
        <f t="shared" si="144"/>
        <v/>
      </c>
      <c r="R1003" s="30" t="str">
        <f t="shared" si="145"/>
        <v/>
      </c>
      <c r="S1003" s="17" t="str">
        <f t="shared" si="146"/>
        <v>ü</v>
      </c>
      <c r="T1003" s="17" t="str">
        <f t="shared" si="147"/>
        <v/>
      </c>
      <c r="U1003" s="17"/>
      <c r="V1003" s="17" t="str">
        <f t="shared" si="148"/>
        <v/>
      </c>
    </row>
    <row r="1004" spans="1:22" ht="21.75" hidden="1" customHeight="1" x14ac:dyDescent="0.25">
      <c r="A1004" s="28">
        <v>1003</v>
      </c>
      <c r="B1004" s="15">
        <v>2288973</v>
      </c>
      <c r="C1004" s="16">
        <v>46119</v>
      </c>
      <c r="D1004" s="16"/>
      <c r="E1004" s="15" t="s">
        <v>5983</v>
      </c>
      <c r="H1004" s="65">
        <v>529644421</v>
      </c>
      <c r="I1004" s="15" t="s">
        <v>3125</v>
      </c>
      <c r="J1004" s="15">
        <v>1127</v>
      </c>
      <c r="K1004" s="15" t="s">
        <v>227</v>
      </c>
      <c r="L1004" s="61" t="s">
        <v>4905</v>
      </c>
      <c r="O1004" s="30" t="str">
        <f t="shared" si="142"/>
        <v>ü</v>
      </c>
      <c r="P1004" s="30" t="str">
        <f t="shared" si="143"/>
        <v>ü</v>
      </c>
      <c r="Q1004" s="30" t="str">
        <f t="shared" si="144"/>
        <v>ü</v>
      </c>
      <c r="R1004" s="30" t="str">
        <f t="shared" si="145"/>
        <v/>
      </c>
      <c r="S1004" s="17" t="str">
        <f t="shared" si="146"/>
        <v>ü</v>
      </c>
      <c r="T1004" s="17" t="str">
        <f t="shared" si="147"/>
        <v/>
      </c>
      <c r="U1004" s="17"/>
      <c r="V1004" s="17" t="str">
        <f t="shared" si="148"/>
        <v>ü</v>
      </c>
    </row>
    <row r="1005" spans="1:22" ht="21.75" hidden="1" customHeight="1" x14ac:dyDescent="0.25">
      <c r="A1005" s="28">
        <v>1004</v>
      </c>
      <c r="B1005" s="15">
        <v>2288969</v>
      </c>
      <c r="C1005" s="16">
        <v>46119</v>
      </c>
      <c r="D1005" s="16"/>
      <c r="E1005" s="15" t="s">
        <v>7130</v>
      </c>
      <c r="H1005" s="65">
        <v>552111142</v>
      </c>
      <c r="I1005" s="15">
        <v>48</v>
      </c>
      <c r="J1005" s="15">
        <v>6148</v>
      </c>
      <c r="K1005" s="15" t="s">
        <v>241</v>
      </c>
      <c r="L1005" s="61" t="s">
        <v>4896</v>
      </c>
      <c r="O1005" s="30" t="str">
        <f t="shared" si="142"/>
        <v>ü</v>
      </c>
      <c r="P1005" s="30" t="str">
        <f t="shared" si="143"/>
        <v>ü</v>
      </c>
      <c r="Q1005" s="30" t="str">
        <f t="shared" si="144"/>
        <v>ü</v>
      </c>
      <c r="R1005" s="30" t="str">
        <f t="shared" si="145"/>
        <v/>
      </c>
      <c r="S1005" s="17" t="str">
        <f t="shared" si="146"/>
        <v>ü</v>
      </c>
      <c r="T1005" s="17" t="str">
        <f t="shared" si="147"/>
        <v/>
      </c>
      <c r="U1005" s="17"/>
      <c r="V1005" s="17" t="str">
        <f t="shared" si="148"/>
        <v/>
      </c>
    </row>
    <row r="1006" spans="1:22" ht="21.75" hidden="1" customHeight="1" x14ac:dyDescent="0.25">
      <c r="A1006" s="28">
        <v>1005</v>
      </c>
      <c r="B1006" s="15">
        <v>2288939</v>
      </c>
      <c r="C1006" s="16">
        <v>46119</v>
      </c>
      <c r="D1006" s="16"/>
      <c r="E1006" s="15" t="s">
        <v>5837</v>
      </c>
      <c r="H1006" s="65">
        <v>567573103</v>
      </c>
      <c r="I1006" s="15">
        <v>1</v>
      </c>
      <c r="J1006" s="15">
        <v>1</v>
      </c>
      <c r="K1006" s="15" t="s">
        <v>466</v>
      </c>
      <c r="L1006" s="61" t="s">
        <v>5869</v>
      </c>
      <c r="O1006" s="30" t="str">
        <f t="shared" si="142"/>
        <v>ü</v>
      </c>
      <c r="P1006" s="30" t="str">
        <f t="shared" si="143"/>
        <v>ü</v>
      </c>
      <c r="Q1006" s="30" t="str">
        <f t="shared" si="144"/>
        <v>ü</v>
      </c>
      <c r="R1006" s="30" t="str">
        <f t="shared" si="145"/>
        <v/>
      </c>
      <c r="S1006" s="17" t="str">
        <f t="shared" si="146"/>
        <v>ü</v>
      </c>
      <c r="T1006" s="17" t="str">
        <f t="shared" si="147"/>
        <v/>
      </c>
      <c r="U1006" s="17"/>
      <c r="V1006" s="17" t="str">
        <f t="shared" si="148"/>
        <v>ü</v>
      </c>
    </row>
    <row r="1007" spans="1:22" ht="21.75" customHeight="1" x14ac:dyDescent="0.25">
      <c r="A1007" s="28">
        <v>1006</v>
      </c>
      <c r="B1007" s="15">
        <v>2288923</v>
      </c>
      <c r="C1007" s="16">
        <v>46119</v>
      </c>
      <c r="D1007" s="16">
        <v>46120</v>
      </c>
      <c r="E1007" s="15" t="s">
        <v>7131</v>
      </c>
      <c r="F1007" s="15" t="s">
        <v>166</v>
      </c>
      <c r="H1007" s="65">
        <v>559899395</v>
      </c>
      <c r="I1007" s="15">
        <v>120</v>
      </c>
      <c r="J1007" s="15">
        <v>16</v>
      </c>
      <c r="K1007" s="15" t="s">
        <v>339</v>
      </c>
      <c r="L1007" s="61" t="s">
        <v>7160</v>
      </c>
      <c r="M1007" s="15" t="s">
        <v>6448</v>
      </c>
      <c r="O1007" s="30" t="str">
        <f t="shared" si="142"/>
        <v/>
      </c>
      <c r="P1007" s="30" t="str">
        <f t="shared" si="143"/>
        <v/>
      </c>
      <c r="Q1007" s="30" t="str">
        <f t="shared" si="144"/>
        <v/>
      </c>
      <c r="R1007" s="30" t="str">
        <f t="shared" si="145"/>
        <v/>
      </c>
      <c r="S1007" s="17" t="str">
        <f t="shared" si="146"/>
        <v/>
      </c>
      <c r="T1007" s="17" t="str">
        <f t="shared" si="147"/>
        <v/>
      </c>
      <c r="U1007" s="17"/>
      <c r="V1007" s="17" t="str">
        <f t="shared" si="148"/>
        <v/>
      </c>
    </row>
    <row r="1008" spans="1:22" ht="21.75" hidden="1" customHeight="1" x14ac:dyDescent="0.25">
      <c r="A1008" s="28">
        <v>1007</v>
      </c>
      <c r="B1008" s="15">
        <v>2288920</v>
      </c>
      <c r="C1008" s="16">
        <v>46119</v>
      </c>
      <c r="D1008" s="16"/>
      <c r="E1008" s="15" t="s">
        <v>6157</v>
      </c>
      <c r="H1008" s="65">
        <v>553143381</v>
      </c>
      <c r="I1008" s="15">
        <v>159</v>
      </c>
      <c r="J1008" s="15">
        <v>34</v>
      </c>
      <c r="K1008" s="15" t="s">
        <v>1105</v>
      </c>
      <c r="L1008" s="61" t="s">
        <v>4905</v>
      </c>
      <c r="O1008" s="30" t="str">
        <f t="shared" si="142"/>
        <v>ü</v>
      </c>
      <c r="P1008" s="30" t="str">
        <f t="shared" si="143"/>
        <v>ü</v>
      </c>
      <c r="Q1008" s="30" t="str">
        <f t="shared" si="144"/>
        <v>ü</v>
      </c>
      <c r="R1008" s="30" t="str">
        <f t="shared" si="145"/>
        <v/>
      </c>
      <c r="S1008" s="17" t="str">
        <f t="shared" si="146"/>
        <v>ü</v>
      </c>
      <c r="T1008" s="17" t="str">
        <f t="shared" si="147"/>
        <v/>
      </c>
      <c r="U1008" s="17"/>
      <c r="V1008" s="17" t="str">
        <f t="shared" si="148"/>
        <v>ü</v>
      </c>
    </row>
    <row r="1009" spans="1:22" ht="21.75" hidden="1" customHeight="1" x14ac:dyDescent="0.25">
      <c r="A1009" s="28">
        <v>1008</v>
      </c>
      <c r="B1009" s="15">
        <v>2288913</v>
      </c>
      <c r="C1009" s="16">
        <v>46119</v>
      </c>
      <c r="D1009" s="16"/>
      <c r="E1009" s="15" t="s">
        <v>5399</v>
      </c>
      <c r="H1009" s="65">
        <v>508844155</v>
      </c>
      <c r="I1009" s="15" t="s">
        <v>5430</v>
      </c>
      <c r="J1009" s="15">
        <v>58</v>
      </c>
      <c r="K1009" s="15" t="s">
        <v>336</v>
      </c>
      <c r="L1009" s="61" t="s">
        <v>5427</v>
      </c>
      <c r="O1009" s="30" t="str">
        <f t="shared" si="142"/>
        <v>ü</v>
      </c>
      <c r="P1009" s="30" t="str">
        <f t="shared" si="143"/>
        <v>ü</v>
      </c>
      <c r="Q1009" s="30" t="str">
        <f t="shared" si="144"/>
        <v>ü</v>
      </c>
      <c r="R1009" s="30" t="str">
        <f t="shared" si="145"/>
        <v/>
      </c>
      <c r="S1009" s="17" t="str">
        <f t="shared" si="146"/>
        <v>ü</v>
      </c>
      <c r="T1009" s="17" t="str">
        <f t="shared" si="147"/>
        <v/>
      </c>
      <c r="U1009" s="17"/>
      <c r="V1009" s="17" t="str">
        <f t="shared" si="148"/>
        <v>ü</v>
      </c>
    </row>
    <row r="1010" spans="1:22" ht="21.75" hidden="1" customHeight="1" x14ac:dyDescent="0.25">
      <c r="A1010" s="28">
        <v>1009</v>
      </c>
      <c r="B1010" s="15">
        <v>2288884</v>
      </c>
      <c r="C1010" s="16">
        <v>46119</v>
      </c>
      <c r="D1010" s="16"/>
      <c r="E1010" s="15" t="s">
        <v>5180</v>
      </c>
      <c r="H1010" s="65">
        <v>506461316</v>
      </c>
      <c r="I1010" s="15" t="s">
        <v>971</v>
      </c>
      <c r="J1010" s="15">
        <v>560</v>
      </c>
      <c r="K1010" s="15" t="s">
        <v>237</v>
      </c>
      <c r="L1010" s="61" t="s">
        <v>4897</v>
      </c>
      <c r="O1010" s="30" t="str">
        <f t="shared" si="142"/>
        <v>ü</v>
      </c>
      <c r="P1010" s="30" t="str">
        <f t="shared" si="143"/>
        <v>ü</v>
      </c>
      <c r="Q1010" s="30" t="str">
        <f t="shared" si="144"/>
        <v>ü</v>
      </c>
      <c r="R1010" s="30" t="str">
        <f t="shared" si="145"/>
        <v/>
      </c>
      <c r="S1010" s="17" t="str">
        <f t="shared" si="146"/>
        <v>ü</v>
      </c>
      <c r="T1010" s="17" t="str">
        <f t="shared" si="147"/>
        <v/>
      </c>
      <c r="U1010" s="17"/>
      <c r="V1010" s="17" t="str">
        <f t="shared" si="148"/>
        <v/>
      </c>
    </row>
    <row r="1011" spans="1:22" ht="21.75" hidden="1" customHeight="1" x14ac:dyDescent="0.25">
      <c r="A1011" s="28">
        <v>1010</v>
      </c>
      <c r="B1011" s="15">
        <v>2288872</v>
      </c>
      <c r="C1011" s="16">
        <v>46119</v>
      </c>
      <c r="D1011" s="16"/>
      <c r="E1011" s="15" t="s">
        <v>5068</v>
      </c>
      <c r="H1011" s="65">
        <v>506306300</v>
      </c>
      <c r="I1011" s="15">
        <v>17</v>
      </c>
      <c r="J1011" s="15">
        <v>7</v>
      </c>
      <c r="K1011" s="15" t="s">
        <v>368</v>
      </c>
      <c r="L1011" s="61" t="s">
        <v>4905</v>
      </c>
      <c r="O1011" s="30" t="str">
        <f t="shared" si="142"/>
        <v>ü</v>
      </c>
      <c r="P1011" s="30" t="str">
        <f t="shared" si="143"/>
        <v>ü</v>
      </c>
      <c r="Q1011" s="30" t="str">
        <f t="shared" si="144"/>
        <v>ü</v>
      </c>
      <c r="R1011" s="30" t="str">
        <f t="shared" si="145"/>
        <v/>
      </c>
      <c r="S1011" s="17" t="str">
        <f t="shared" si="146"/>
        <v>ü</v>
      </c>
      <c r="T1011" s="17" t="str">
        <f t="shared" si="147"/>
        <v/>
      </c>
      <c r="U1011" s="17"/>
      <c r="V1011" s="17" t="str">
        <f t="shared" si="148"/>
        <v>ü</v>
      </c>
    </row>
    <row r="1012" spans="1:22" ht="21.75" hidden="1" customHeight="1" x14ac:dyDescent="0.25">
      <c r="A1012" s="28">
        <v>1011</v>
      </c>
      <c r="B1012" s="15">
        <v>2288868</v>
      </c>
      <c r="C1012" s="16">
        <v>46119</v>
      </c>
      <c r="D1012" s="16"/>
      <c r="E1012" s="15" t="s">
        <v>7132</v>
      </c>
      <c r="H1012" s="65">
        <v>562006300</v>
      </c>
      <c r="I1012" s="15" t="s">
        <v>7161</v>
      </c>
      <c r="J1012" s="15">
        <v>103</v>
      </c>
      <c r="K1012" s="15" t="s">
        <v>7162</v>
      </c>
      <c r="L1012" s="61" t="s">
        <v>5176</v>
      </c>
      <c r="O1012" s="30" t="str">
        <f t="shared" si="142"/>
        <v/>
      </c>
      <c r="P1012" s="30" t="str">
        <f t="shared" si="143"/>
        <v>ü</v>
      </c>
      <c r="Q1012" s="30" t="str">
        <f t="shared" si="144"/>
        <v>ü</v>
      </c>
      <c r="R1012" s="30" t="str">
        <f t="shared" si="145"/>
        <v/>
      </c>
      <c r="S1012" s="17" t="str">
        <f t="shared" si="146"/>
        <v/>
      </c>
      <c r="T1012" s="17" t="str">
        <f t="shared" si="147"/>
        <v/>
      </c>
      <c r="U1012" s="17"/>
      <c r="V1012" s="17" t="str">
        <f t="shared" si="148"/>
        <v/>
      </c>
    </row>
    <row r="1013" spans="1:22" ht="21.75" hidden="1" customHeight="1" x14ac:dyDescent="0.25">
      <c r="A1013" s="28">
        <v>1012</v>
      </c>
      <c r="B1013" s="15">
        <v>2288864</v>
      </c>
      <c r="C1013" s="16">
        <v>46119</v>
      </c>
      <c r="D1013" s="16"/>
      <c r="E1013" s="15" t="s">
        <v>5009</v>
      </c>
      <c r="H1013" s="65">
        <v>508530007</v>
      </c>
      <c r="I1013" s="15">
        <v>136</v>
      </c>
      <c r="J1013" s="15" t="s">
        <v>7163</v>
      </c>
      <c r="K1013" s="15" t="s">
        <v>230</v>
      </c>
      <c r="L1013" s="61" t="s">
        <v>4969</v>
      </c>
      <c r="O1013" s="30" t="str">
        <f t="shared" si="142"/>
        <v>ü</v>
      </c>
      <c r="P1013" s="30" t="str">
        <f t="shared" si="143"/>
        <v>ü</v>
      </c>
      <c r="Q1013" s="30" t="str">
        <f t="shared" si="144"/>
        <v>ü</v>
      </c>
      <c r="R1013" s="30" t="str">
        <f t="shared" si="145"/>
        <v/>
      </c>
      <c r="S1013" s="17" t="str">
        <f t="shared" si="146"/>
        <v>ü</v>
      </c>
      <c r="T1013" s="17" t="str">
        <f t="shared" si="147"/>
        <v/>
      </c>
      <c r="U1013" s="17"/>
      <c r="V1013" s="17" t="str">
        <f t="shared" si="148"/>
        <v/>
      </c>
    </row>
    <row r="1014" spans="1:22" ht="21.75" hidden="1" customHeight="1" x14ac:dyDescent="0.25">
      <c r="A1014" s="28">
        <v>1013</v>
      </c>
      <c r="B1014" s="15">
        <v>2288856</v>
      </c>
      <c r="C1014" s="16">
        <v>46119</v>
      </c>
      <c r="D1014" s="16"/>
      <c r="E1014" s="15" t="s">
        <v>7133</v>
      </c>
      <c r="H1014" s="65">
        <v>528000834</v>
      </c>
      <c r="I1014" s="15">
        <v>12</v>
      </c>
      <c r="J1014" s="15">
        <v>312</v>
      </c>
      <c r="K1014" s="15" t="s">
        <v>831</v>
      </c>
      <c r="L1014" s="61" t="s">
        <v>4912</v>
      </c>
      <c r="O1014" s="30" t="str">
        <f t="shared" si="142"/>
        <v/>
      </c>
      <c r="P1014" s="30" t="str">
        <f t="shared" si="143"/>
        <v/>
      </c>
      <c r="Q1014" s="30" t="str">
        <f t="shared" si="144"/>
        <v>ü</v>
      </c>
      <c r="R1014" s="30" t="str">
        <f t="shared" si="145"/>
        <v/>
      </c>
      <c r="S1014" s="17" t="str">
        <f t="shared" si="146"/>
        <v>ü</v>
      </c>
      <c r="T1014" s="17" t="str">
        <f t="shared" si="147"/>
        <v/>
      </c>
      <c r="U1014" s="17"/>
      <c r="V1014" s="17" t="str">
        <f t="shared" si="148"/>
        <v/>
      </c>
    </row>
    <row r="1015" spans="1:22" ht="21.75" hidden="1" customHeight="1" x14ac:dyDescent="0.25">
      <c r="A1015" s="28">
        <v>1014</v>
      </c>
      <c r="B1015" s="15">
        <v>2288828</v>
      </c>
      <c r="C1015" s="16">
        <v>46119</v>
      </c>
      <c r="D1015" s="16"/>
      <c r="E1015" s="15" t="s">
        <v>7134</v>
      </c>
      <c r="H1015" s="65">
        <v>508788887</v>
      </c>
      <c r="I1015" s="15" t="s">
        <v>1230</v>
      </c>
      <c r="J1015" s="15" t="s">
        <v>573</v>
      </c>
      <c r="K1015" s="15" t="s">
        <v>374</v>
      </c>
      <c r="L1015" s="61" t="s">
        <v>4912</v>
      </c>
      <c r="O1015" s="30" t="str">
        <f t="shared" si="142"/>
        <v/>
      </c>
      <c r="P1015" s="30" t="str">
        <f t="shared" si="143"/>
        <v/>
      </c>
      <c r="Q1015" s="30" t="str">
        <f t="shared" si="144"/>
        <v>ü</v>
      </c>
      <c r="R1015" s="30" t="str">
        <f t="shared" si="145"/>
        <v/>
      </c>
      <c r="S1015" s="17" t="str">
        <f t="shared" si="146"/>
        <v>ü</v>
      </c>
      <c r="T1015" s="17" t="str">
        <f t="shared" si="147"/>
        <v/>
      </c>
      <c r="U1015" s="17"/>
      <c r="V1015" s="17" t="str">
        <f t="shared" si="148"/>
        <v/>
      </c>
    </row>
    <row r="1016" spans="1:22" ht="21.75" hidden="1" customHeight="1" x14ac:dyDescent="0.25">
      <c r="A1016" s="28">
        <v>1015</v>
      </c>
      <c r="B1016" s="15">
        <v>2288822</v>
      </c>
      <c r="C1016" s="16">
        <v>46119</v>
      </c>
      <c r="D1016" s="16"/>
      <c r="E1016" s="15" t="s">
        <v>7135</v>
      </c>
      <c r="H1016" s="65">
        <v>507270095</v>
      </c>
      <c r="I1016" s="15" t="s">
        <v>7164</v>
      </c>
      <c r="J1016" s="15">
        <v>360</v>
      </c>
      <c r="K1016" s="15" t="s">
        <v>687</v>
      </c>
      <c r="L1016" s="61" t="s">
        <v>5133</v>
      </c>
      <c r="O1016" s="30" t="str">
        <f t="shared" si="142"/>
        <v>ü</v>
      </c>
      <c r="P1016" s="30" t="str">
        <f t="shared" si="143"/>
        <v>ü</v>
      </c>
      <c r="Q1016" s="30" t="str">
        <f t="shared" si="144"/>
        <v>ü</v>
      </c>
      <c r="R1016" s="30" t="str">
        <f t="shared" si="145"/>
        <v/>
      </c>
      <c r="S1016" s="17" t="str">
        <f t="shared" si="146"/>
        <v>ü</v>
      </c>
      <c r="T1016" s="17" t="str">
        <f t="shared" si="147"/>
        <v/>
      </c>
      <c r="U1016" s="17"/>
      <c r="V1016" s="17" t="str">
        <f t="shared" si="148"/>
        <v/>
      </c>
    </row>
    <row r="1017" spans="1:22" ht="21.75" hidden="1" customHeight="1" x14ac:dyDescent="0.25">
      <c r="A1017" s="28">
        <v>1016</v>
      </c>
      <c r="B1017" s="15">
        <v>2288804</v>
      </c>
      <c r="C1017" s="16">
        <v>46119</v>
      </c>
      <c r="D1017" s="16"/>
      <c r="E1017" s="15" t="s">
        <v>6093</v>
      </c>
      <c r="H1017" s="65">
        <v>501688889</v>
      </c>
      <c r="I1017" s="15">
        <v>800</v>
      </c>
      <c r="J1017" s="15">
        <v>800</v>
      </c>
      <c r="K1017" s="15" t="s">
        <v>419</v>
      </c>
      <c r="L1017" s="61" t="s">
        <v>5155</v>
      </c>
      <c r="O1017" s="30" t="str">
        <f t="shared" si="142"/>
        <v>ü</v>
      </c>
      <c r="P1017" s="30" t="str">
        <f t="shared" si="143"/>
        <v/>
      </c>
      <c r="Q1017" s="30" t="str">
        <f t="shared" si="144"/>
        <v>ü</v>
      </c>
      <c r="R1017" s="30" t="str">
        <f t="shared" si="145"/>
        <v/>
      </c>
      <c r="S1017" s="17" t="str">
        <f t="shared" si="146"/>
        <v>ü</v>
      </c>
      <c r="T1017" s="17" t="str">
        <f t="shared" si="147"/>
        <v/>
      </c>
      <c r="U1017" s="17"/>
      <c r="V1017" s="17" t="str">
        <f t="shared" si="148"/>
        <v/>
      </c>
    </row>
    <row r="1018" spans="1:22" ht="21.75" hidden="1" customHeight="1" x14ac:dyDescent="0.25">
      <c r="A1018" s="28">
        <v>1017</v>
      </c>
      <c r="B1018" s="15">
        <v>2288787</v>
      </c>
      <c r="C1018" s="16">
        <v>46119</v>
      </c>
      <c r="D1018" s="16"/>
      <c r="E1018" s="15" t="s">
        <v>5738</v>
      </c>
      <c r="H1018" s="65">
        <v>504774779</v>
      </c>
      <c r="I1018" s="15">
        <v>26</v>
      </c>
      <c r="J1018" s="15">
        <v>15</v>
      </c>
      <c r="K1018" s="15" t="s">
        <v>376</v>
      </c>
      <c r="L1018" s="61" t="s">
        <v>4905</v>
      </c>
      <c r="O1018" s="30" t="str">
        <f t="shared" si="142"/>
        <v>ü</v>
      </c>
      <c r="P1018" s="30" t="str">
        <f t="shared" si="143"/>
        <v>ü</v>
      </c>
      <c r="Q1018" s="30" t="str">
        <f t="shared" si="144"/>
        <v>ü</v>
      </c>
      <c r="R1018" s="30" t="str">
        <f t="shared" si="145"/>
        <v/>
      </c>
      <c r="S1018" s="17" t="str">
        <f t="shared" si="146"/>
        <v>ü</v>
      </c>
      <c r="T1018" s="17" t="str">
        <f t="shared" si="147"/>
        <v/>
      </c>
      <c r="U1018" s="17"/>
      <c r="V1018" s="17" t="str">
        <f t="shared" si="148"/>
        <v>ü</v>
      </c>
    </row>
    <row r="1019" spans="1:22" ht="21.75" hidden="1" customHeight="1" x14ac:dyDescent="0.25">
      <c r="A1019" s="28">
        <v>1018</v>
      </c>
      <c r="B1019" s="15">
        <v>2288781</v>
      </c>
      <c r="C1019" s="16">
        <v>46119</v>
      </c>
      <c r="D1019" s="16"/>
      <c r="E1019" s="15" t="s">
        <v>5339</v>
      </c>
      <c r="H1019" s="65">
        <v>507395559</v>
      </c>
      <c r="I1019" s="15">
        <v>19</v>
      </c>
      <c r="J1019" s="15">
        <v>19</v>
      </c>
      <c r="K1019" s="15" t="s">
        <v>396</v>
      </c>
      <c r="L1019" s="61" t="s">
        <v>5146</v>
      </c>
      <c r="O1019" s="30" t="str">
        <f t="shared" si="142"/>
        <v>ü</v>
      </c>
      <c r="P1019" s="30" t="str">
        <f t="shared" si="143"/>
        <v/>
      </c>
      <c r="Q1019" s="30" t="str">
        <f t="shared" si="144"/>
        <v>ü</v>
      </c>
      <c r="R1019" s="30" t="str">
        <f t="shared" si="145"/>
        <v/>
      </c>
      <c r="S1019" s="17" t="str">
        <f t="shared" si="146"/>
        <v/>
      </c>
      <c r="T1019" s="17" t="str">
        <f t="shared" si="147"/>
        <v/>
      </c>
      <c r="U1019" s="17"/>
      <c r="V1019" s="17" t="str">
        <f t="shared" si="148"/>
        <v/>
      </c>
    </row>
    <row r="1020" spans="1:22" ht="21.75" hidden="1" customHeight="1" x14ac:dyDescent="0.25">
      <c r="A1020" s="28">
        <v>1019</v>
      </c>
      <c r="B1020" s="15">
        <v>2288775</v>
      </c>
      <c r="C1020" s="16">
        <v>46119</v>
      </c>
      <c r="D1020" s="16"/>
      <c r="E1020" s="15" t="s">
        <v>7136</v>
      </c>
      <c r="H1020" s="65">
        <v>551667392</v>
      </c>
      <c r="I1020" s="15">
        <v>15</v>
      </c>
      <c r="J1020" s="15">
        <v>6</v>
      </c>
      <c r="K1020" s="15" t="s">
        <v>222</v>
      </c>
      <c r="L1020" s="61" t="s">
        <v>4908</v>
      </c>
      <c r="O1020" s="30" t="str">
        <f t="shared" si="142"/>
        <v/>
      </c>
      <c r="P1020" s="30" t="str">
        <f t="shared" si="143"/>
        <v/>
      </c>
      <c r="Q1020" s="30" t="str">
        <f t="shared" si="144"/>
        <v/>
      </c>
      <c r="R1020" s="30" t="str">
        <f t="shared" si="145"/>
        <v/>
      </c>
      <c r="S1020" s="17" t="str">
        <f t="shared" si="146"/>
        <v/>
      </c>
      <c r="T1020" s="17" t="str">
        <f t="shared" si="147"/>
        <v/>
      </c>
      <c r="U1020" s="17"/>
      <c r="V1020" s="17" t="str">
        <f t="shared" si="148"/>
        <v/>
      </c>
    </row>
    <row r="1021" spans="1:22" ht="21.75" hidden="1" customHeight="1" x14ac:dyDescent="0.25">
      <c r="A1021" s="28">
        <v>1020</v>
      </c>
      <c r="B1021" s="15">
        <v>2288771</v>
      </c>
      <c r="C1021" s="16">
        <v>46119</v>
      </c>
      <c r="D1021" s="16"/>
      <c r="E1021" s="15" t="s">
        <v>7137</v>
      </c>
      <c r="H1021" s="65">
        <v>554711031</v>
      </c>
      <c r="I1021" s="15" t="s">
        <v>4468</v>
      </c>
      <c r="J1021" s="15" t="s">
        <v>7165</v>
      </c>
      <c r="K1021" s="15" t="s">
        <v>377</v>
      </c>
      <c r="L1021" s="61" t="s">
        <v>4934</v>
      </c>
      <c r="O1021" s="30" t="str">
        <f t="shared" si="142"/>
        <v/>
      </c>
      <c r="P1021" s="30" t="str">
        <f t="shared" si="143"/>
        <v/>
      </c>
      <c r="Q1021" s="30" t="str">
        <f t="shared" si="144"/>
        <v/>
      </c>
      <c r="R1021" s="30" t="str">
        <f t="shared" si="145"/>
        <v/>
      </c>
      <c r="S1021" s="17" t="str">
        <f t="shared" si="146"/>
        <v/>
      </c>
      <c r="T1021" s="17" t="str">
        <f t="shared" si="147"/>
        <v/>
      </c>
      <c r="U1021" s="17"/>
      <c r="V1021" s="17" t="str">
        <f t="shared" si="148"/>
        <v/>
      </c>
    </row>
    <row r="1022" spans="1:22" ht="21.75" hidden="1" customHeight="1" x14ac:dyDescent="0.25">
      <c r="A1022" s="28">
        <v>1021</v>
      </c>
      <c r="B1022" s="15">
        <v>2288767</v>
      </c>
      <c r="C1022" s="16">
        <v>46119</v>
      </c>
      <c r="D1022" s="32"/>
      <c r="E1022" s="15" t="s">
        <v>5208</v>
      </c>
      <c r="F1022" s="31"/>
      <c r="H1022" s="65">
        <v>551000054</v>
      </c>
      <c r="I1022" s="15">
        <v>120</v>
      </c>
      <c r="J1022" s="15">
        <v>690</v>
      </c>
      <c r="K1022" s="15" t="s">
        <v>561</v>
      </c>
      <c r="L1022" s="61" t="s">
        <v>4905</v>
      </c>
      <c r="O1022" s="30" t="str">
        <f t="shared" si="142"/>
        <v>ü</v>
      </c>
      <c r="P1022" s="30" t="str">
        <f t="shared" si="143"/>
        <v>ü</v>
      </c>
      <c r="Q1022" s="30" t="str">
        <f t="shared" si="144"/>
        <v>ü</v>
      </c>
      <c r="R1022" s="30" t="str">
        <f t="shared" si="145"/>
        <v/>
      </c>
      <c r="S1022" s="17" t="str">
        <f t="shared" si="146"/>
        <v>ü</v>
      </c>
      <c r="T1022" s="17" t="str">
        <f t="shared" si="147"/>
        <v/>
      </c>
      <c r="U1022" s="17"/>
      <c r="V1022" s="17" t="str">
        <f t="shared" si="148"/>
        <v>ü</v>
      </c>
    </row>
    <row r="1023" spans="1:22" ht="21.75" hidden="1" customHeight="1" x14ac:dyDescent="0.25">
      <c r="A1023" s="28">
        <v>1022</v>
      </c>
      <c r="B1023" s="15">
        <v>2288756</v>
      </c>
      <c r="C1023" s="16">
        <v>46119</v>
      </c>
      <c r="D1023" s="16"/>
      <c r="E1023" s="15" t="s">
        <v>7138</v>
      </c>
      <c r="H1023" s="65">
        <v>567005270</v>
      </c>
      <c r="I1023" s="15">
        <v>3631</v>
      </c>
      <c r="J1023" s="15" t="s">
        <v>7166</v>
      </c>
      <c r="K1023" s="15" t="s">
        <v>419</v>
      </c>
      <c r="L1023" s="61" t="s">
        <v>5155</v>
      </c>
      <c r="O1023" s="30" t="str">
        <f t="shared" si="142"/>
        <v>ü</v>
      </c>
      <c r="P1023" s="30" t="str">
        <f t="shared" si="143"/>
        <v/>
      </c>
      <c r="Q1023" s="30" t="str">
        <f t="shared" si="144"/>
        <v>ü</v>
      </c>
      <c r="R1023" s="30" t="str">
        <f t="shared" si="145"/>
        <v/>
      </c>
      <c r="S1023" s="17" t="str">
        <f t="shared" si="146"/>
        <v>ü</v>
      </c>
      <c r="T1023" s="17" t="str">
        <f t="shared" si="147"/>
        <v/>
      </c>
      <c r="U1023" s="17"/>
      <c r="V1023" s="17" t="str">
        <f t="shared" si="148"/>
        <v/>
      </c>
    </row>
    <row r="1024" spans="1:22" ht="21.75" hidden="1" customHeight="1" x14ac:dyDescent="0.25">
      <c r="A1024" s="28">
        <v>1023</v>
      </c>
      <c r="B1024" s="15">
        <v>2288748</v>
      </c>
      <c r="C1024" s="16">
        <v>46119</v>
      </c>
      <c r="D1024" s="16"/>
      <c r="E1024" s="15" t="s">
        <v>7139</v>
      </c>
      <c r="H1024" s="65">
        <v>505537779</v>
      </c>
      <c r="I1024" s="15">
        <v>117</v>
      </c>
      <c r="J1024" s="15">
        <v>20</v>
      </c>
      <c r="K1024" s="15" t="s">
        <v>347</v>
      </c>
      <c r="L1024" s="61" t="s">
        <v>4897</v>
      </c>
      <c r="O1024" s="30" t="str">
        <f t="shared" si="142"/>
        <v>ü</v>
      </c>
      <c r="P1024" s="30" t="str">
        <f t="shared" si="143"/>
        <v>ü</v>
      </c>
      <c r="Q1024" s="30" t="str">
        <f t="shared" si="144"/>
        <v>ü</v>
      </c>
      <c r="R1024" s="30" t="str">
        <f t="shared" si="145"/>
        <v/>
      </c>
      <c r="S1024" s="17" t="str">
        <f t="shared" si="146"/>
        <v>ü</v>
      </c>
      <c r="T1024" s="17" t="str">
        <f t="shared" si="147"/>
        <v/>
      </c>
      <c r="U1024" s="17"/>
      <c r="V1024" s="17" t="str">
        <f t="shared" si="148"/>
        <v/>
      </c>
    </row>
    <row r="1025" spans="1:22" ht="21.75" hidden="1" customHeight="1" x14ac:dyDescent="0.25">
      <c r="A1025" s="28">
        <v>1024</v>
      </c>
      <c r="B1025" s="15">
        <v>2288739</v>
      </c>
      <c r="C1025" s="16">
        <v>46119</v>
      </c>
      <c r="D1025" s="16"/>
      <c r="E1025" s="15" t="s">
        <v>5105</v>
      </c>
      <c r="H1025" s="65">
        <v>502690675</v>
      </c>
      <c r="I1025" s="15">
        <v>4645</v>
      </c>
      <c r="J1025" s="15">
        <v>4645</v>
      </c>
      <c r="K1025" s="15" t="s">
        <v>221</v>
      </c>
      <c r="L1025" s="61" t="s">
        <v>4897</v>
      </c>
      <c r="O1025" s="30" t="str">
        <f t="shared" si="142"/>
        <v>ü</v>
      </c>
      <c r="P1025" s="30" t="str">
        <f t="shared" si="143"/>
        <v>ü</v>
      </c>
      <c r="Q1025" s="30" t="str">
        <f t="shared" si="144"/>
        <v>ü</v>
      </c>
      <c r="R1025" s="30" t="str">
        <f t="shared" si="145"/>
        <v/>
      </c>
      <c r="S1025" s="17" t="str">
        <f t="shared" si="146"/>
        <v>ü</v>
      </c>
      <c r="T1025" s="17" t="str">
        <f t="shared" si="147"/>
        <v/>
      </c>
      <c r="U1025" s="17"/>
      <c r="V1025" s="17" t="str">
        <f t="shared" si="148"/>
        <v/>
      </c>
    </row>
    <row r="1026" spans="1:22" ht="21.75" hidden="1" customHeight="1" x14ac:dyDescent="0.25">
      <c r="A1026" s="28">
        <v>1025</v>
      </c>
      <c r="B1026" s="15">
        <v>2288737</v>
      </c>
      <c r="C1026" s="16">
        <v>46119</v>
      </c>
      <c r="D1026" s="16"/>
      <c r="E1026" s="15" t="s">
        <v>7140</v>
      </c>
      <c r="H1026" s="65">
        <v>524849786</v>
      </c>
      <c r="I1026" s="15" t="s">
        <v>7167</v>
      </c>
      <c r="J1026" s="15" t="s">
        <v>7168</v>
      </c>
      <c r="K1026" s="15" t="s">
        <v>570</v>
      </c>
      <c r="L1026" s="61" t="s">
        <v>4936</v>
      </c>
      <c r="O1026" s="30" t="str">
        <f t="shared" si="142"/>
        <v/>
      </c>
      <c r="P1026" s="30" t="str">
        <f t="shared" si="143"/>
        <v/>
      </c>
      <c r="Q1026" s="30" t="str">
        <f t="shared" si="144"/>
        <v/>
      </c>
      <c r="R1026" s="30" t="str">
        <f t="shared" si="145"/>
        <v/>
      </c>
      <c r="S1026" s="17" t="str">
        <f t="shared" si="146"/>
        <v/>
      </c>
      <c r="T1026" s="17" t="str">
        <f t="shared" si="147"/>
        <v/>
      </c>
      <c r="U1026" s="17"/>
      <c r="V1026" s="17" t="str">
        <f t="shared" si="148"/>
        <v/>
      </c>
    </row>
    <row r="1027" spans="1:22" ht="21.75" hidden="1" customHeight="1" x14ac:dyDescent="0.25">
      <c r="A1027" s="28">
        <v>1026</v>
      </c>
      <c r="B1027" s="15">
        <v>2288736</v>
      </c>
      <c r="C1027" s="16">
        <v>46119</v>
      </c>
      <c r="D1027" s="16"/>
      <c r="E1027" s="15" t="s">
        <v>7140</v>
      </c>
      <c r="H1027" s="65">
        <v>588852079</v>
      </c>
      <c r="I1027" s="15" t="s">
        <v>7167</v>
      </c>
      <c r="J1027" s="15" t="s">
        <v>7168</v>
      </c>
      <c r="K1027" s="15" t="s">
        <v>570</v>
      </c>
      <c r="L1027" s="61" t="s">
        <v>4936</v>
      </c>
      <c r="O1027" s="30" t="str">
        <f t="shared" si="142"/>
        <v/>
      </c>
      <c r="P1027" s="30" t="str">
        <f t="shared" si="143"/>
        <v/>
      </c>
      <c r="Q1027" s="30" t="str">
        <f t="shared" si="144"/>
        <v/>
      </c>
      <c r="R1027" s="30" t="str">
        <f t="shared" si="145"/>
        <v/>
      </c>
      <c r="S1027" s="17" t="str">
        <f t="shared" si="146"/>
        <v/>
      </c>
      <c r="T1027" s="17" t="str">
        <f t="shared" si="147"/>
        <v/>
      </c>
      <c r="U1027" s="17"/>
      <c r="V1027" s="17" t="str">
        <f t="shared" si="148"/>
        <v/>
      </c>
    </row>
    <row r="1028" spans="1:22" ht="21.75" hidden="1" customHeight="1" x14ac:dyDescent="0.25">
      <c r="A1028" s="28">
        <v>1027</v>
      </c>
      <c r="B1028" s="15">
        <v>2288735</v>
      </c>
      <c r="C1028" s="16">
        <v>46119</v>
      </c>
      <c r="D1028" s="16"/>
      <c r="E1028" s="15" t="s">
        <v>6731</v>
      </c>
      <c r="H1028" s="65">
        <v>528668010</v>
      </c>
      <c r="I1028" s="15" t="s">
        <v>7169</v>
      </c>
      <c r="J1028" s="15" t="s">
        <v>7170</v>
      </c>
      <c r="K1028" s="15" t="s">
        <v>950</v>
      </c>
      <c r="L1028" s="61" t="s">
        <v>6187</v>
      </c>
      <c r="O1028" s="30" t="str">
        <f t="shared" si="142"/>
        <v/>
      </c>
      <c r="P1028" s="30" t="str">
        <f t="shared" si="143"/>
        <v/>
      </c>
      <c r="Q1028" s="30" t="str">
        <f t="shared" si="144"/>
        <v/>
      </c>
      <c r="R1028" s="30" t="str">
        <f t="shared" si="145"/>
        <v/>
      </c>
      <c r="S1028" s="17" t="str">
        <f t="shared" si="146"/>
        <v/>
      </c>
      <c r="T1028" s="17" t="str">
        <f t="shared" si="147"/>
        <v/>
      </c>
      <c r="U1028" s="17"/>
      <c r="V1028" s="17" t="str">
        <f t="shared" si="148"/>
        <v/>
      </c>
    </row>
    <row r="1029" spans="1:22" ht="21.75" hidden="1" customHeight="1" x14ac:dyDescent="0.25">
      <c r="A1029" s="28">
        <v>1028</v>
      </c>
      <c r="B1029" s="15">
        <v>2288734</v>
      </c>
      <c r="C1029" s="16">
        <v>46119</v>
      </c>
      <c r="D1029" s="16"/>
      <c r="E1029" s="15" t="s">
        <v>7141</v>
      </c>
      <c r="H1029" s="65">
        <v>501225252</v>
      </c>
      <c r="I1029" s="15">
        <v>56</v>
      </c>
      <c r="J1029" s="15">
        <v>1715</v>
      </c>
      <c r="K1029" s="15" t="s">
        <v>228</v>
      </c>
      <c r="L1029" s="61" t="s">
        <v>5035</v>
      </c>
      <c r="O1029" s="30" t="str">
        <f t="shared" si="142"/>
        <v>ü</v>
      </c>
      <c r="P1029" s="30" t="str">
        <f t="shared" si="143"/>
        <v/>
      </c>
      <c r="Q1029" s="30" t="str">
        <f t="shared" si="144"/>
        <v>ü</v>
      </c>
      <c r="R1029" s="30" t="str">
        <f t="shared" si="145"/>
        <v/>
      </c>
      <c r="S1029" s="17" t="str">
        <f t="shared" si="146"/>
        <v>ü</v>
      </c>
      <c r="T1029" s="17" t="str">
        <f t="shared" si="147"/>
        <v/>
      </c>
      <c r="U1029" s="17"/>
      <c r="V1029" s="17" t="str">
        <f t="shared" si="148"/>
        <v/>
      </c>
    </row>
    <row r="1030" spans="1:22" ht="21.75" hidden="1" customHeight="1" x14ac:dyDescent="0.25">
      <c r="A1030" s="28">
        <v>1</v>
      </c>
      <c r="B1030" s="15">
        <v>2291719</v>
      </c>
      <c r="C1030" s="16">
        <v>46121</v>
      </c>
      <c r="D1030" s="16"/>
      <c r="E1030" s="15" t="s">
        <v>5112</v>
      </c>
      <c r="H1030" s="65">
        <v>506228522</v>
      </c>
      <c r="I1030" s="15">
        <v>1284</v>
      </c>
      <c r="J1030" s="15">
        <v>1284</v>
      </c>
      <c r="K1030" s="15" t="s">
        <v>233</v>
      </c>
      <c r="L1030" s="61" t="s">
        <v>4975</v>
      </c>
      <c r="O1030" s="30" t="str">
        <f t="shared" si="142"/>
        <v>ü</v>
      </c>
      <c r="P1030" s="30" t="str">
        <f t="shared" si="143"/>
        <v>ü</v>
      </c>
      <c r="Q1030" s="30" t="str">
        <f t="shared" si="144"/>
        <v>ü</v>
      </c>
      <c r="R1030" s="30" t="str">
        <f t="shared" si="145"/>
        <v/>
      </c>
      <c r="S1030" s="17" t="str">
        <f t="shared" si="146"/>
        <v>ü</v>
      </c>
      <c r="T1030" s="17" t="str">
        <f t="shared" si="147"/>
        <v/>
      </c>
      <c r="U1030" s="17"/>
      <c r="V1030" s="17" t="str">
        <f t="shared" si="148"/>
        <v/>
      </c>
    </row>
    <row r="1031" spans="1:22" ht="21.75" hidden="1" customHeight="1" x14ac:dyDescent="0.25">
      <c r="A1031" s="28">
        <v>2</v>
      </c>
      <c r="B1031" s="15">
        <v>2291716</v>
      </c>
      <c r="C1031" s="16">
        <v>46121</v>
      </c>
      <c r="D1031" s="16"/>
      <c r="E1031" s="15" t="s">
        <v>7172</v>
      </c>
      <c r="H1031" s="65">
        <v>506244453</v>
      </c>
      <c r="I1031" s="15" t="s">
        <v>7242</v>
      </c>
      <c r="J1031" s="15">
        <v>506244453</v>
      </c>
      <c r="K1031" s="15" t="s">
        <v>396</v>
      </c>
      <c r="L1031" s="61" t="s">
        <v>4969</v>
      </c>
      <c r="O1031" s="30" t="str">
        <f t="shared" si="142"/>
        <v>ü</v>
      </c>
      <c r="P1031" s="30" t="str">
        <f t="shared" si="143"/>
        <v>ü</v>
      </c>
      <c r="Q1031" s="30" t="str">
        <f t="shared" si="144"/>
        <v>ü</v>
      </c>
      <c r="R1031" s="30" t="str">
        <f t="shared" si="145"/>
        <v/>
      </c>
      <c r="S1031" s="17" t="str">
        <f t="shared" si="146"/>
        <v>ü</v>
      </c>
      <c r="T1031" s="17" t="str">
        <f t="shared" si="147"/>
        <v/>
      </c>
      <c r="U1031" s="17"/>
      <c r="V1031" s="17" t="str">
        <f t="shared" si="148"/>
        <v/>
      </c>
    </row>
    <row r="1032" spans="1:22" ht="21.75" hidden="1" customHeight="1" x14ac:dyDescent="0.25">
      <c r="A1032" s="28">
        <v>3</v>
      </c>
      <c r="B1032" s="15">
        <v>2291685</v>
      </c>
      <c r="C1032" s="16">
        <v>46121</v>
      </c>
      <c r="D1032" s="16"/>
      <c r="E1032" s="15" t="s">
        <v>7173</v>
      </c>
      <c r="H1032" s="65">
        <v>509864217</v>
      </c>
      <c r="I1032" s="15">
        <v>11</v>
      </c>
      <c r="J1032" s="15">
        <v>18</v>
      </c>
      <c r="K1032" s="15" t="s">
        <v>368</v>
      </c>
      <c r="L1032" s="61" t="s">
        <v>4985</v>
      </c>
      <c r="O1032" s="30" t="str">
        <f t="shared" si="142"/>
        <v>ü</v>
      </c>
      <c r="P1032" s="30" t="str">
        <f t="shared" si="143"/>
        <v>ü</v>
      </c>
      <c r="Q1032" s="30" t="str">
        <f t="shared" si="144"/>
        <v/>
      </c>
      <c r="R1032" s="30" t="str">
        <f t="shared" si="145"/>
        <v/>
      </c>
      <c r="S1032" s="17" t="str">
        <f t="shared" si="146"/>
        <v/>
      </c>
      <c r="T1032" s="17" t="str">
        <f t="shared" si="147"/>
        <v/>
      </c>
      <c r="U1032" s="17"/>
      <c r="V1032" s="17" t="str">
        <f t="shared" si="148"/>
        <v/>
      </c>
    </row>
    <row r="1033" spans="1:22" ht="21.75" hidden="1" customHeight="1" x14ac:dyDescent="0.25">
      <c r="A1033" s="28">
        <v>4</v>
      </c>
      <c r="B1033" s="15">
        <v>2291673</v>
      </c>
      <c r="C1033" s="16">
        <v>46121</v>
      </c>
      <c r="D1033" s="16"/>
      <c r="E1033" s="15" t="s">
        <v>7174</v>
      </c>
      <c r="H1033" s="65">
        <v>555873333</v>
      </c>
      <c r="I1033" s="15" t="s">
        <v>7243</v>
      </c>
      <c r="J1033" s="15">
        <v>42</v>
      </c>
      <c r="K1033" s="15" t="s">
        <v>239</v>
      </c>
      <c r="L1033" s="61" t="s">
        <v>5146</v>
      </c>
      <c r="O1033" s="30" t="str">
        <f t="shared" si="142"/>
        <v>ü</v>
      </c>
      <c r="P1033" s="30" t="str">
        <f t="shared" si="143"/>
        <v/>
      </c>
      <c r="Q1033" s="30" t="str">
        <f t="shared" si="144"/>
        <v>ü</v>
      </c>
      <c r="R1033" s="30" t="str">
        <f t="shared" si="145"/>
        <v/>
      </c>
      <c r="S1033" s="17" t="str">
        <f t="shared" si="146"/>
        <v/>
      </c>
      <c r="T1033" s="17" t="str">
        <f t="shared" si="147"/>
        <v/>
      </c>
      <c r="U1033" s="17"/>
      <c r="V1033" s="17" t="str">
        <f t="shared" si="148"/>
        <v/>
      </c>
    </row>
    <row r="1034" spans="1:22" ht="21.75" hidden="1" customHeight="1" x14ac:dyDescent="0.25">
      <c r="A1034" s="28">
        <v>5</v>
      </c>
      <c r="B1034" s="15">
        <v>2291671</v>
      </c>
      <c r="C1034" s="16">
        <v>46121</v>
      </c>
      <c r="D1034" s="16"/>
      <c r="E1034" s="15" t="s">
        <v>7175</v>
      </c>
      <c r="H1034" s="65">
        <v>509422957</v>
      </c>
      <c r="J1034" s="15" t="s">
        <v>7244</v>
      </c>
      <c r="K1034" s="15" t="s">
        <v>697</v>
      </c>
      <c r="L1034" s="61" t="s">
        <v>5155</v>
      </c>
      <c r="O1034" s="30" t="str">
        <f t="shared" si="142"/>
        <v>ü</v>
      </c>
      <c r="P1034" s="30" t="str">
        <f t="shared" si="143"/>
        <v/>
      </c>
      <c r="Q1034" s="30" t="str">
        <f t="shared" si="144"/>
        <v>ü</v>
      </c>
      <c r="R1034" s="30" t="str">
        <f t="shared" si="145"/>
        <v/>
      </c>
      <c r="S1034" s="17" t="str">
        <f t="shared" si="146"/>
        <v>ü</v>
      </c>
      <c r="T1034" s="17" t="str">
        <f t="shared" si="147"/>
        <v/>
      </c>
      <c r="U1034" s="17"/>
      <c r="V1034" s="17" t="str">
        <f t="shared" si="148"/>
        <v/>
      </c>
    </row>
    <row r="1035" spans="1:22" ht="21.75" hidden="1" customHeight="1" x14ac:dyDescent="0.25">
      <c r="A1035" s="28">
        <v>6</v>
      </c>
      <c r="B1035" s="15">
        <v>2291670</v>
      </c>
      <c r="C1035" s="16">
        <v>46121</v>
      </c>
      <c r="D1035" s="16"/>
      <c r="E1035" s="15" t="s">
        <v>7174</v>
      </c>
      <c r="H1035" s="65">
        <v>503677778</v>
      </c>
      <c r="I1035" s="15">
        <v>13</v>
      </c>
      <c r="J1035" s="15">
        <v>19</v>
      </c>
      <c r="K1035" s="15" t="s">
        <v>239</v>
      </c>
      <c r="L1035" s="61" t="s">
        <v>5146</v>
      </c>
      <c r="O1035" s="30" t="str">
        <f t="shared" si="142"/>
        <v>ü</v>
      </c>
      <c r="P1035" s="30" t="str">
        <f t="shared" si="143"/>
        <v/>
      </c>
      <c r="Q1035" s="30" t="str">
        <f t="shared" si="144"/>
        <v>ü</v>
      </c>
      <c r="R1035" s="30" t="str">
        <f t="shared" si="145"/>
        <v/>
      </c>
      <c r="S1035" s="17" t="str">
        <f t="shared" si="146"/>
        <v/>
      </c>
      <c r="T1035" s="17" t="str">
        <f t="shared" si="147"/>
        <v/>
      </c>
      <c r="U1035" s="17"/>
      <c r="V1035" s="17" t="str">
        <f t="shared" si="148"/>
        <v/>
      </c>
    </row>
    <row r="1036" spans="1:22" ht="21.75" hidden="1" customHeight="1" x14ac:dyDescent="0.25">
      <c r="A1036" s="28">
        <v>7</v>
      </c>
      <c r="B1036" s="15">
        <v>2291669</v>
      </c>
      <c r="C1036" s="16">
        <v>46121</v>
      </c>
      <c r="D1036" s="16"/>
      <c r="E1036" s="15" t="s">
        <v>5767</v>
      </c>
      <c r="H1036" s="65">
        <v>501589209</v>
      </c>
      <c r="I1036" s="15">
        <v>74</v>
      </c>
      <c r="J1036" s="15">
        <v>21</v>
      </c>
      <c r="K1036" s="15" t="s">
        <v>364</v>
      </c>
      <c r="L1036" s="61" t="s">
        <v>4913</v>
      </c>
      <c r="O1036" s="30" t="str">
        <f t="shared" si="142"/>
        <v>ü</v>
      </c>
      <c r="P1036" s="30" t="str">
        <f t="shared" si="143"/>
        <v>ü</v>
      </c>
      <c r="Q1036" s="30" t="str">
        <f t="shared" si="144"/>
        <v/>
      </c>
      <c r="R1036" s="30" t="str">
        <f t="shared" si="145"/>
        <v/>
      </c>
      <c r="S1036" s="17" t="str">
        <f t="shared" si="146"/>
        <v/>
      </c>
      <c r="T1036" s="17" t="str">
        <f t="shared" si="147"/>
        <v/>
      </c>
      <c r="U1036" s="17"/>
      <c r="V1036" s="17" t="str">
        <f t="shared" si="148"/>
        <v/>
      </c>
    </row>
    <row r="1037" spans="1:22" ht="21.75" hidden="1" customHeight="1" x14ac:dyDescent="0.25">
      <c r="A1037" s="28">
        <v>8</v>
      </c>
      <c r="B1037" s="15">
        <v>2291660</v>
      </c>
      <c r="C1037" s="16">
        <v>46121</v>
      </c>
      <c r="D1037" s="16"/>
      <c r="E1037" s="15" t="s">
        <v>7176</v>
      </c>
      <c r="H1037" s="65">
        <v>506260406</v>
      </c>
      <c r="I1037" s="15">
        <v>44</v>
      </c>
      <c r="J1037" s="15">
        <v>8</v>
      </c>
      <c r="K1037" s="15" t="s">
        <v>222</v>
      </c>
      <c r="L1037" s="61" t="s">
        <v>4969</v>
      </c>
      <c r="O1037" s="30" t="str">
        <f t="shared" si="142"/>
        <v>ü</v>
      </c>
      <c r="P1037" s="30" t="str">
        <f t="shared" si="143"/>
        <v>ü</v>
      </c>
      <c r="Q1037" s="30" t="str">
        <f t="shared" si="144"/>
        <v>ü</v>
      </c>
      <c r="R1037" s="30" t="str">
        <f t="shared" si="145"/>
        <v/>
      </c>
      <c r="S1037" s="17" t="str">
        <f t="shared" si="146"/>
        <v>ü</v>
      </c>
      <c r="T1037" s="17" t="str">
        <f t="shared" si="147"/>
        <v/>
      </c>
      <c r="U1037" s="17"/>
      <c r="V1037" s="17" t="str">
        <f t="shared" si="148"/>
        <v/>
      </c>
    </row>
    <row r="1038" spans="1:22" ht="21.75" hidden="1" customHeight="1" x14ac:dyDescent="0.25">
      <c r="A1038" s="28">
        <v>9</v>
      </c>
      <c r="B1038" s="15">
        <v>2291642</v>
      </c>
      <c r="C1038" s="16">
        <v>46120</v>
      </c>
      <c r="D1038" s="16"/>
      <c r="E1038" s="15" t="s">
        <v>5379</v>
      </c>
      <c r="H1038" s="65">
        <v>507022465</v>
      </c>
      <c r="I1038" s="15" t="s">
        <v>7245</v>
      </c>
      <c r="J1038" s="15" t="s">
        <v>7246</v>
      </c>
      <c r="K1038" s="15" t="s">
        <v>356</v>
      </c>
      <c r="L1038" s="61" t="s">
        <v>4905</v>
      </c>
      <c r="O1038" s="30" t="str">
        <f t="shared" si="142"/>
        <v>ü</v>
      </c>
      <c r="P1038" s="30" t="str">
        <f t="shared" si="143"/>
        <v>ü</v>
      </c>
      <c r="Q1038" s="30" t="str">
        <f t="shared" si="144"/>
        <v>ü</v>
      </c>
      <c r="R1038" s="30" t="str">
        <f t="shared" si="145"/>
        <v/>
      </c>
      <c r="S1038" s="17" t="str">
        <f t="shared" si="146"/>
        <v>ü</v>
      </c>
      <c r="T1038" s="17" t="str">
        <f t="shared" si="147"/>
        <v/>
      </c>
      <c r="U1038" s="17"/>
      <c r="V1038" s="17" t="str">
        <f t="shared" si="148"/>
        <v>ü</v>
      </c>
    </row>
    <row r="1039" spans="1:22" ht="21.75" hidden="1" customHeight="1" x14ac:dyDescent="0.25">
      <c r="A1039" s="28">
        <v>10</v>
      </c>
      <c r="B1039" s="15">
        <v>2291635</v>
      </c>
      <c r="C1039" s="16">
        <v>46120</v>
      </c>
      <c r="D1039" s="16"/>
      <c r="E1039" s="15" t="s">
        <v>7177</v>
      </c>
      <c r="H1039" s="65">
        <v>505350282</v>
      </c>
      <c r="I1039" s="15" t="s">
        <v>3549</v>
      </c>
      <c r="J1039" s="15" t="s">
        <v>7247</v>
      </c>
      <c r="K1039" s="15" t="s">
        <v>336</v>
      </c>
      <c r="L1039" s="61" t="s">
        <v>4896</v>
      </c>
      <c r="O1039" s="30" t="str">
        <f t="shared" si="142"/>
        <v>ü</v>
      </c>
      <c r="P1039" s="30" t="str">
        <f t="shared" si="143"/>
        <v>ü</v>
      </c>
      <c r="Q1039" s="30" t="str">
        <f t="shared" si="144"/>
        <v>ü</v>
      </c>
      <c r="R1039" s="30" t="str">
        <f t="shared" si="145"/>
        <v/>
      </c>
      <c r="S1039" s="17" t="str">
        <f t="shared" si="146"/>
        <v>ü</v>
      </c>
      <c r="T1039" s="17" t="str">
        <f t="shared" si="147"/>
        <v/>
      </c>
      <c r="U1039" s="17"/>
      <c r="V1039" s="17" t="str">
        <f t="shared" si="148"/>
        <v/>
      </c>
    </row>
    <row r="1040" spans="1:22" ht="21.75" hidden="1" customHeight="1" x14ac:dyDescent="0.25">
      <c r="A1040" s="28">
        <v>11</v>
      </c>
      <c r="B1040" s="15">
        <v>2291624</v>
      </c>
      <c r="C1040" s="16">
        <v>46120</v>
      </c>
      <c r="D1040" s="16"/>
      <c r="E1040" s="15" t="s">
        <v>7178</v>
      </c>
      <c r="H1040" s="65">
        <v>504828818</v>
      </c>
      <c r="I1040" s="15">
        <v>1</v>
      </c>
      <c r="J1040" s="15">
        <v>49</v>
      </c>
      <c r="K1040" s="15" t="s">
        <v>222</v>
      </c>
      <c r="L1040" s="61" t="s">
        <v>4905</v>
      </c>
      <c r="O1040" s="30" t="str">
        <f t="shared" ref="O1040:O1103" si="149">IF(COUNTIF($L1040,"*نمل*")&gt;=1,"ü","")</f>
        <v>ü</v>
      </c>
      <c r="P1040" s="30" t="str">
        <f t="shared" ref="P1040:P1103" si="150">IF(COUNTIF(L1040,"*صراصير*")&gt;=1,"ü","")</f>
        <v>ü</v>
      </c>
      <c r="Q1040" s="30" t="str">
        <f t="shared" ref="Q1040:Q1103" si="151">IF(COUNTIF(L1040,"*بعوض*")&gt;=1,"ü","")</f>
        <v>ü</v>
      </c>
      <c r="R1040" s="30" t="str">
        <f t="shared" ref="R1040:R1103" si="152">IF(COUNTIF(L1040,"*باعوض*")&gt;=1,"ü","")</f>
        <v/>
      </c>
      <c r="S1040" s="17" t="str">
        <f t="shared" ref="S1040:S1103" si="153">IF(COUNTIF(L1040,"*ذباب*")&gt;=1,"ü","")</f>
        <v>ü</v>
      </c>
      <c r="T1040" s="17" t="str">
        <f t="shared" ref="T1040:T1103" si="154">IF(COUNTIF(L1040,"*فئران*")&gt;=1,"ü","")</f>
        <v/>
      </c>
      <c r="U1040" s="17"/>
      <c r="V1040" s="17" t="str">
        <f t="shared" ref="V1040:V1103" si="155">IF(COUNTIF(L1040,"*عقارب*")&gt;=1,"ü","")</f>
        <v>ü</v>
      </c>
    </row>
    <row r="1041" spans="1:22" ht="21.75" hidden="1" customHeight="1" x14ac:dyDescent="0.25">
      <c r="A1041" s="28">
        <v>12</v>
      </c>
      <c r="B1041" s="15">
        <v>2291614</v>
      </c>
      <c r="C1041" s="16">
        <v>46120</v>
      </c>
      <c r="D1041" s="16"/>
      <c r="E1041" s="15" t="s">
        <v>7179</v>
      </c>
      <c r="H1041" s="65">
        <v>501824000</v>
      </c>
      <c r="I1041" s="15">
        <v>132</v>
      </c>
      <c r="J1041" s="15">
        <v>1999</v>
      </c>
      <c r="K1041" s="15" t="s">
        <v>396</v>
      </c>
      <c r="L1041" s="61" t="s">
        <v>4985</v>
      </c>
      <c r="O1041" s="30" t="str">
        <f t="shared" si="149"/>
        <v>ü</v>
      </c>
      <c r="P1041" s="30" t="str">
        <f t="shared" si="150"/>
        <v>ü</v>
      </c>
      <c r="Q1041" s="30" t="str">
        <f t="shared" si="151"/>
        <v/>
      </c>
      <c r="R1041" s="30" t="str">
        <f t="shared" si="152"/>
        <v/>
      </c>
      <c r="S1041" s="17" t="str">
        <f t="shared" si="153"/>
        <v/>
      </c>
      <c r="T1041" s="17" t="str">
        <f t="shared" si="154"/>
        <v/>
      </c>
      <c r="U1041" s="17"/>
      <c r="V1041" s="17" t="str">
        <f t="shared" si="155"/>
        <v/>
      </c>
    </row>
    <row r="1042" spans="1:22" ht="21.75" hidden="1" customHeight="1" x14ac:dyDescent="0.25">
      <c r="A1042" s="28">
        <v>13</v>
      </c>
      <c r="B1042" s="15">
        <v>2291610</v>
      </c>
      <c r="C1042" s="16">
        <v>46120</v>
      </c>
      <c r="D1042" s="16"/>
      <c r="E1042" s="15" t="s">
        <v>5904</v>
      </c>
      <c r="H1042" s="65">
        <v>506439694</v>
      </c>
      <c r="I1042" s="15">
        <v>144</v>
      </c>
      <c r="J1042" s="15">
        <v>326</v>
      </c>
      <c r="K1042" s="15" t="s">
        <v>697</v>
      </c>
      <c r="L1042" s="61" t="s">
        <v>5340</v>
      </c>
      <c r="O1042" s="30" t="str">
        <f t="shared" si="149"/>
        <v>ü</v>
      </c>
      <c r="P1042" s="30" t="str">
        <f t="shared" si="150"/>
        <v>ü</v>
      </c>
      <c r="Q1042" s="30" t="str">
        <f t="shared" si="151"/>
        <v>ü</v>
      </c>
      <c r="R1042" s="30" t="str">
        <f t="shared" si="152"/>
        <v/>
      </c>
      <c r="S1042" s="17" t="str">
        <f t="shared" si="153"/>
        <v>ü</v>
      </c>
      <c r="T1042" s="17" t="str">
        <f t="shared" si="154"/>
        <v/>
      </c>
      <c r="U1042" s="17"/>
      <c r="V1042" s="17" t="str">
        <f t="shared" si="155"/>
        <v/>
      </c>
    </row>
    <row r="1043" spans="1:22" ht="21.75" hidden="1" customHeight="1" x14ac:dyDescent="0.25">
      <c r="A1043" s="28">
        <v>14</v>
      </c>
      <c r="B1043" s="15">
        <v>2291600</v>
      </c>
      <c r="C1043" s="16">
        <v>46120</v>
      </c>
      <c r="D1043" s="16"/>
      <c r="E1043" s="15" t="s">
        <v>7180</v>
      </c>
      <c r="H1043" s="65">
        <v>509966599</v>
      </c>
      <c r="I1043" s="15" t="s">
        <v>7248</v>
      </c>
      <c r="J1043" s="15">
        <v>74</v>
      </c>
      <c r="K1043" s="15" t="s">
        <v>238</v>
      </c>
      <c r="L1043" s="61" t="s">
        <v>5040</v>
      </c>
      <c r="O1043" s="30" t="str">
        <f t="shared" si="149"/>
        <v>ü</v>
      </c>
      <c r="P1043" s="30" t="str">
        <f t="shared" si="150"/>
        <v>ü</v>
      </c>
      <c r="Q1043" s="30" t="str">
        <f t="shared" si="151"/>
        <v>ü</v>
      </c>
      <c r="R1043" s="30" t="str">
        <f t="shared" si="152"/>
        <v/>
      </c>
      <c r="S1043" s="17" t="str">
        <f t="shared" si="153"/>
        <v>ü</v>
      </c>
      <c r="T1043" s="17" t="str">
        <f t="shared" si="154"/>
        <v/>
      </c>
      <c r="U1043" s="17"/>
      <c r="V1043" s="17" t="str">
        <f t="shared" si="155"/>
        <v/>
      </c>
    </row>
    <row r="1044" spans="1:22" ht="21.75" hidden="1" customHeight="1" x14ac:dyDescent="0.25">
      <c r="A1044" s="28">
        <v>15</v>
      </c>
      <c r="B1044" s="15">
        <v>2291599</v>
      </c>
      <c r="C1044" s="16">
        <v>46120</v>
      </c>
      <c r="D1044" s="16"/>
      <c r="E1044" s="15" t="s">
        <v>5651</v>
      </c>
      <c r="H1044" s="65">
        <v>508666623</v>
      </c>
      <c r="I1044" s="15">
        <v>113</v>
      </c>
      <c r="J1044" s="15">
        <v>1644</v>
      </c>
      <c r="K1044" s="15" t="s">
        <v>668</v>
      </c>
      <c r="L1044" s="61" t="s">
        <v>4905</v>
      </c>
      <c r="O1044" s="30" t="str">
        <f t="shared" si="149"/>
        <v>ü</v>
      </c>
      <c r="P1044" s="30" t="str">
        <f t="shared" si="150"/>
        <v>ü</v>
      </c>
      <c r="Q1044" s="30" t="str">
        <f t="shared" si="151"/>
        <v>ü</v>
      </c>
      <c r="R1044" s="30" t="str">
        <f t="shared" si="152"/>
        <v/>
      </c>
      <c r="S1044" s="17" t="str">
        <f t="shared" si="153"/>
        <v>ü</v>
      </c>
      <c r="T1044" s="17" t="str">
        <f t="shared" si="154"/>
        <v/>
      </c>
      <c r="U1044" s="17"/>
      <c r="V1044" s="17" t="str">
        <f t="shared" si="155"/>
        <v>ü</v>
      </c>
    </row>
    <row r="1045" spans="1:22" ht="21.75" hidden="1" customHeight="1" x14ac:dyDescent="0.25">
      <c r="A1045" s="28">
        <v>16</v>
      </c>
      <c r="B1045" s="15">
        <v>2291597</v>
      </c>
      <c r="C1045" s="16">
        <v>46120</v>
      </c>
      <c r="D1045" s="16"/>
      <c r="E1045" s="15" t="s">
        <v>5058</v>
      </c>
      <c r="H1045" s="65">
        <v>501819180</v>
      </c>
      <c r="I1045" s="15" t="s">
        <v>7249</v>
      </c>
      <c r="J1045" s="15">
        <v>3</v>
      </c>
      <c r="K1045" s="15" t="s">
        <v>346</v>
      </c>
      <c r="L1045" s="61" t="s">
        <v>4897</v>
      </c>
      <c r="O1045" s="30" t="str">
        <f t="shared" si="149"/>
        <v>ü</v>
      </c>
      <c r="P1045" s="30" t="str">
        <f t="shared" si="150"/>
        <v>ü</v>
      </c>
      <c r="Q1045" s="30" t="str">
        <f t="shared" si="151"/>
        <v>ü</v>
      </c>
      <c r="R1045" s="30" t="str">
        <f t="shared" si="152"/>
        <v/>
      </c>
      <c r="S1045" s="17" t="str">
        <f t="shared" si="153"/>
        <v>ü</v>
      </c>
      <c r="T1045" s="17" t="str">
        <f t="shared" si="154"/>
        <v/>
      </c>
      <c r="U1045" s="17"/>
      <c r="V1045" s="17" t="str">
        <f t="shared" si="155"/>
        <v/>
      </c>
    </row>
    <row r="1046" spans="1:22" ht="21.75" hidden="1" customHeight="1" x14ac:dyDescent="0.25">
      <c r="A1046" s="28">
        <v>17</v>
      </c>
      <c r="B1046" s="15">
        <v>2291595</v>
      </c>
      <c r="C1046" s="16">
        <v>46120</v>
      </c>
      <c r="D1046" s="16"/>
      <c r="E1046" s="15" t="s">
        <v>5058</v>
      </c>
      <c r="H1046" s="65">
        <v>561819180</v>
      </c>
      <c r="I1046" s="15" t="s">
        <v>5139</v>
      </c>
      <c r="J1046" s="15">
        <v>94</v>
      </c>
      <c r="K1046" s="15" t="s">
        <v>227</v>
      </c>
      <c r="L1046" s="61" t="s">
        <v>4897</v>
      </c>
      <c r="O1046" s="30" t="str">
        <f t="shared" si="149"/>
        <v>ü</v>
      </c>
      <c r="P1046" s="30" t="str">
        <f t="shared" si="150"/>
        <v>ü</v>
      </c>
      <c r="Q1046" s="30" t="str">
        <f t="shared" si="151"/>
        <v>ü</v>
      </c>
      <c r="R1046" s="30" t="str">
        <f t="shared" si="152"/>
        <v/>
      </c>
      <c r="S1046" s="17" t="str">
        <f t="shared" si="153"/>
        <v>ü</v>
      </c>
      <c r="T1046" s="17" t="str">
        <f t="shared" si="154"/>
        <v/>
      </c>
      <c r="U1046" s="17"/>
      <c r="V1046" s="17" t="str">
        <f t="shared" si="155"/>
        <v/>
      </c>
    </row>
    <row r="1047" spans="1:22" ht="21.75" hidden="1" customHeight="1" x14ac:dyDescent="0.25">
      <c r="A1047" s="28">
        <v>18</v>
      </c>
      <c r="B1047" s="15">
        <v>2291584</v>
      </c>
      <c r="C1047" s="16">
        <v>46120</v>
      </c>
      <c r="D1047" s="16"/>
      <c r="E1047" s="15" t="s">
        <v>7181</v>
      </c>
      <c r="H1047" s="65">
        <v>545522505</v>
      </c>
      <c r="I1047" s="15" t="s">
        <v>7250</v>
      </c>
      <c r="J1047" s="15">
        <v>50</v>
      </c>
      <c r="K1047" s="15" t="s">
        <v>222</v>
      </c>
      <c r="L1047" s="61" t="s">
        <v>7251</v>
      </c>
      <c r="O1047" s="30" t="str">
        <f t="shared" si="149"/>
        <v/>
      </c>
      <c r="P1047" s="30" t="str">
        <f t="shared" si="150"/>
        <v/>
      </c>
      <c r="Q1047" s="30" t="str">
        <f t="shared" si="151"/>
        <v/>
      </c>
      <c r="R1047" s="30" t="str">
        <f t="shared" si="152"/>
        <v/>
      </c>
      <c r="S1047" s="17" t="str">
        <f t="shared" si="153"/>
        <v/>
      </c>
      <c r="T1047" s="17" t="str">
        <f t="shared" si="154"/>
        <v/>
      </c>
      <c r="U1047" s="17"/>
      <c r="V1047" s="17" t="str">
        <f t="shared" si="155"/>
        <v/>
      </c>
    </row>
    <row r="1048" spans="1:22" ht="21.75" hidden="1" customHeight="1" x14ac:dyDescent="0.25">
      <c r="A1048" s="28">
        <v>19</v>
      </c>
      <c r="B1048" s="15">
        <v>2291578</v>
      </c>
      <c r="C1048" s="16">
        <v>46120</v>
      </c>
      <c r="D1048" s="16"/>
      <c r="E1048" s="15" t="s">
        <v>6284</v>
      </c>
      <c r="H1048" s="65">
        <v>506363686</v>
      </c>
      <c r="I1048" s="15" t="s">
        <v>7252</v>
      </c>
      <c r="J1048" s="15" t="s">
        <v>7253</v>
      </c>
      <c r="K1048" s="15" t="s">
        <v>347</v>
      </c>
      <c r="L1048" s="61" t="s">
        <v>5035</v>
      </c>
      <c r="O1048" s="30" t="str">
        <f t="shared" si="149"/>
        <v>ü</v>
      </c>
      <c r="P1048" s="30" t="str">
        <f t="shared" si="150"/>
        <v/>
      </c>
      <c r="Q1048" s="30" t="str">
        <f t="shared" si="151"/>
        <v>ü</v>
      </c>
      <c r="R1048" s="30" t="str">
        <f t="shared" si="152"/>
        <v/>
      </c>
      <c r="S1048" s="17" t="str">
        <f t="shared" si="153"/>
        <v>ü</v>
      </c>
      <c r="T1048" s="17" t="str">
        <f t="shared" si="154"/>
        <v/>
      </c>
      <c r="U1048" s="17"/>
      <c r="V1048" s="17" t="str">
        <f t="shared" si="155"/>
        <v/>
      </c>
    </row>
    <row r="1049" spans="1:22" ht="21.75" hidden="1" customHeight="1" x14ac:dyDescent="0.25">
      <c r="A1049" s="28">
        <v>20</v>
      </c>
      <c r="B1049" s="15">
        <v>2291576</v>
      </c>
      <c r="C1049" s="16">
        <v>46120</v>
      </c>
      <c r="D1049" s="16"/>
      <c r="E1049" s="15" t="s">
        <v>7182</v>
      </c>
      <c r="H1049" s="65">
        <v>505033322</v>
      </c>
      <c r="I1049" s="15" t="s">
        <v>7254</v>
      </c>
      <c r="J1049" s="15">
        <v>54</v>
      </c>
      <c r="K1049" s="15" t="s">
        <v>402</v>
      </c>
      <c r="L1049" s="61" t="s">
        <v>4969</v>
      </c>
      <c r="O1049" s="30" t="str">
        <f t="shared" si="149"/>
        <v>ü</v>
      </c>
      <c r="P1049" s="30" t="str">
        <f t="shared" si="150"/>
        <v>ü</v>
      </c>
      <c r="Q1049" s="30" t="str">
        <f t="shared" si="151"/>
        <v>ü</v>
      </c>
      <c r="R1049" s="30" t="str">
        <f t="shared" si="152"/>
        <v/>
      </c>
      <c r="S1049" s="17" t="str">
        <f t="shared" si="153"/>
        <v>ü</v>
      </c>
      <c r="T1049" s="17" t="str">
        <f t="shared" si="154"/>
        <v/>
      </c>
      <c r="U1049" s="17"/>
      <c r="V1049" s="17" t="str">
        <f t="shared" si="155"/>
        <v/>
      </c>
    </row>
    <row r="1050" spans="1:22" ht="21.75" hidden="1" customHeight="1" x14ac:dyDescent="0.25">
      <c r="A1050" s="28">
        <v>21</v>
      </c>
      <c r="B1050" s="15">
        <v>2291570</v>
      </c>
      <c r="C1050" s="16">
        <v>46120</v>
      </c>
      <c r="D1050" s="16"/>
      <c r="E1050" s="15" t="s">
        <v>7183</v>
      </c>
      <c r="H1050" s="65">
        <v>506999440</v>
      </c>
      <c r="I1050" s="15">
        <v>138</v>
      </c>
      <c r="J1050" s="15">
        <v>20</v>
      </c>
      <c r="K1050" s="15" t="s">
        <v>363</v>
      </c>
      <c r="L1050" s="61" t="s">
        <v>4896</v>
      </c>
      <c r="O1050" s="30" t="str">
        <f t="shared" si="149"/>
        <v>ü</v>
      </c>
      <c r="P1050" s="30" t="str">
        <f t="shared" si="150"/>
        <v>ü</v>
      </c>
      <c r="Q1050" s="30" t="str">
        <f t="shared" si="151"/>
        <v>ü</v>
      </c>
      <c r="R1050" s="30" t="str">
        <f t="shared" si="152"/>
        <v/>
      </c>
      <c r="S1050" s="17" t="str">
        <f t="shared" si="153"/>
        <v>ü</v>
      </c>
      <c r="T1050" s="17" t="str">
        <f t="shared" si="154"/>
        <v/>
      </c>
      <c r="U1050" s="17"/>
      <c r="V1050" s="17" t="str">
        <f t="shared" si="155"/>
        <v/>
      </c>
    </row>
    <row r="1051" spans="1:22" ht="21.75" hidden="1" customHeight="1" x14ac:dyDescent="0.25">
      <c r="A1051" s="28">
        <v>22</v>
      </c>
      <c r="B1051" s="15">
        <v>2291564</v>
      </c>
      <c r="C1051" s="16">
        <v>46120</v>
      </c>
      <c r="D1051" s="32"/>
      <c r="E1051" s="15" t="s">
        <v>5066</v>
      </c>
      <c r="F1051" s="31"/>
      <c r="H1051" s="65">
        <v>506336343</v>
      </c>
      <c r="I1051" s="15" t="s">
        <v>1479</v>
      </c>
      <c r="J1051" s="15">
        <v>3268</v>
      </c>
      <c r="K1051" s="15" t="s">
        <v>466</v>
      </c>
      <c r="L1051" s="61" t="s">
        <v>5133</v>
      </c>
      <c r="O1051" s="30" t="str">
        <f t="shared" si="149"/>
        <v>ü</v>
      </c>
      <c r="P1051" s="30" t="str">
        <f t="shared" si="150"/>
        <v>ü</v>
      </c>
      <c r="Q1051" s="30" t="str">
        <f t="shared" si="151"/>
        <v>ü</v>
      </c>
      <c r="R1051" s="30" t="str">
        <f t="shared" si="152"/>
        <v/>
      </c>
      <c r="S1051" s="17" t="str">
        <f t="shared" si="153"/>
        <v>ü</v>
      </c>
      <c r="T1051" s="17" t="str">
        <f t="shared" si="154"/>
        <v/>
      </c>
      <c r="U1051" s="17"/>
      <c r="V1051" s="17" t="str">
        <f t="shared" si="155"/>
        <v/>
      </c>
    </row>
    <row r="1052" spans="1:22" ht="21.75" hidden="1" customHeight="1" x14ac:dyDescent="0.25">
      <c r="A1052" s="28">
        <v>23</v>
      </c>
      <c r="B1052" s="15">
        <v>2291563</v>
      </c>
      <c r="C1052" s="16">
        <v>46120</v>
      </c>
      <c r="D1052" s="16"/>
      <c r="E1052" s="15" t="s">
        <v>4947</v>
      </c>
      <c r="H1052" s="65">
        <v>563399669</v>
      </c>
      <c r="I1052" s="15">
        <v>30</v>
      </c>
      <c r="J1052" s="15">
        <v>917</v>
      </c>
      <c r="K1052" s="15" t="s">
        <v>224</v>
      </c>
      <c r="L1052" s="61" t="s">
        <v>4922</v>
      </c>
      <c r="O1052" s="30" t="str">
        <f t="shared" si="149"/>
        <v>ü</v>
      </c>
      <c r="P1052" s="30" t="str">
        <f t="shared" si="150"/>
        <v>ü</v>
      </c>
      <c r="Q1052" s="30" t="str">
        <f t="shared" si="151"/>
        <v>ü</v>
      </c>
      <c r="R1052" s="30" t="str">
        <f t="shared" si="152"/>
        <v/>
      </c>
      <c r="S1052" s="17" t="str">
        <f t="shared" si="153"/>
        <v>ü</v>
      </c>
      <c r="T1052" s="17" t="str">
        <f t="shared" si="154"/>
        <v/>
      </c>
      <c r="U1052" s="17"/>
      <c r="V1052" s="17" t="str">
        <f t="shared" si="155"/>
        <v/>
      </c>
    </row>
    <row r="1053" spans="1:22" ht="21.75" hidden="1" customHeight="1" x14ac:dyDescent="0.25">
      <c r="A1053" s="28">
        <v>24</v>
      </c>
      <c r="B1053" s="15">
        <v>2291560</v>
      </c>
      <c r="C1053" s="16">
        <v>46120</v>
      </c>
      <c r="D1053" s="16"/>
      <c r="E1053" s="15" t="s">
        <v>4947</v>
      </c>
      <c r="H1053" s="65">
        <v>558949499</v>
      </c>
      <c r="I1053" s="15" t="s">
        <v>3134</v>
      </c>
      <c r="J1053" s="15">
        <v>2849</v>
      </c>
      <c r="K1053" s="15" t="s">
        <v>220</v>
      </c>
      <c r="L1053" s="61" t="s">
        <v>5215</v>
      </c>
      <c r="O1053" s="30" t="str">
        <f t="shared" si="149"/>
        <v>ü</v>
      </c>
      <c r="P1053" s="30" t="str">
        <f t="shared" si="150"/>
        <v>ü</v>
      </c>
      <c r="Q1053" s="30" t="str">
        <f t="shared" si="151"/>
        <v>ü</v>
      </c>
      <c r="R1053" s="30" t="str">
        <f t="shared" si="152"/>
        <v/>
      </c>
      <c r="S1053" s="17" t="str">
        <f t="shared" si="153"/>
        <v>ü</v>
      </c>
      <c r="T1053" s="17" t="str">
        <f t="shared" si="154"/>
        <v/>
      </c>
      <c r="U1053" s="17"/>
      <c r="V1053" s="17" t="str">
        <f t="shared" si="155"/>
        <v/>
      </c>
    </row>
    <row r="1054" spans="1:22" ht="21.75" hidden="1" customHeight="1" x14ac:dyDescent="0.25">
      <c r="A1054" s="28">
        <v>25</v>
      </c>
      <c r="B1054" s="15">
        <v>2291553</v>
      </c>
      <c r="C1054" s="16">
        <v>46120</v>
      </c>
      <c r="D1054" s="16"/>
      <c r="E1054" s="15" t="s">
        <v>5209</v>
      </c>
      <c r="H1054" s="65">
        <v>503666501</v>
      </c>
      <c r="I1054" s="15">
        <v>11</v>
      </c>
      <c r="J1054" s="15">
        <v>60</v>
      </c>
      <c r="K1054" s="15" t="s">
        <v>593</v>
      </c>
      <c r="L1054" s="61" t="s">
        <v>5135</v>
      </c>
      <c r="O1054" s="30" t="str">
        <f t="shared" si="149"/>
        <v>ü</v>
      </c>
      <c r="P1054" s="30" t="str">
        <f t="shared" si="150"/>
        <v>ü</v>
      </c>
      <c r="Q1054" s="30" t="str">
        <f t="shared" si="151"/>
        <v>ü</v>
      </c>
      <c r="R1054" s="30" t="str">
        <f t="shared" si="152"/>
        <v/>
      </c>
      <c r="S1054" s="17" t="str">
        <f t="shared" si="153"/>
        <v>ü</v>
      </c>
      <c r="T1054" s="17" t="str">
        <f t="shared" si="154"/>
        <v/>
      </c>
      <c r="U1054" s="17"/>
      <c r="V1054" s="17" t="str">
        <f t="shared" si="155"/>
        <v/>
      </c>
    </row>
    <row r="1055" spans="1:22" ht="21.75" hidden="1" customHeight="1" x14ac:dyDescent="0.25">
      <c r="A1055" s="28">
        <v>26</v>
      </c>
      <c r="B1055" s="15">
        <v>2291552</v>
      </c>
      <c r="C1055" s="16">
        <v>46120</v>
      </c>
      <c r="D1055" s="16"/>
      <c r="E1055" s="15" t="s">
        <v>5774</v>
      </c>
      <c r="H1055" s="65">
        <v>504355505</v>
      </c>
      <c r="I1055" s="15" t="s">
        <v>7255</v>
      </c>
      <c r="J1055" s="15" t="s">
        <v>7256</v>
      </c>
      <c r="K1055" s="15" t="s">
        <v>600</v>
      </c>
      <c r="L1055" s="61" t="s">
        <v>4896</v>
      </c>
      <c r="O1055" s="30" t="str">
        <f t="shared" si="149"/>
        <v>ü</v>
      </c>
      <c r="P1055" s="30" t="str">
        <f t="shared" si="150"/>
        <v>ü</v>
      </c>
      <c r="Q1055" s="30" t="str">
        <f t="shared" si="151"/>
        <v>ü</v>
      </c>
      <c r="R1055" s="30" t="str">
        <f t="shared" si="152"/>
        <v/>
      </c>
      <c r="S1055" s="17" t="str">
        <f t="shared" si="153"/>
        <v>ü</v>
      </c>
      <c r="T1055" s="17" t="str">
        <f t="shared" si="154"/>
        <v/>
      </c>
      <c r="U1055" s="17"/>
      <c r="V1055" s="17" t="str">
        <f t="shared" si="155"/>
        <v/>
      </c>
    </row>
    <row r="1056" spans="1:22" ht="21.75" hidden="1" customHeight="1" x14ac:dyDescent="0.25">
      <c r="A1056" s="28">
        <v>27</v>
      </c>
      <c r="B1056" s="15">
        <v>2291536</v>
      </c>
      <c r="C1056" s="16">
        <v>46120</v>
      </c>
      <c r="D1056" s="16"/>
      <c r="E1056" s="15" t="s">
        <v>7184</v>
      </c>
      <c r="H1056" s="65">
        <v>565858888</v>
      </c>
      <c r="I1056" s="15">
        <v>36</v>
      </c>
      <c r="J1056" s="15">
        <v>3707</v>
      </c>
      <c r="K1056" s="15" t="s">
        <v>230</v>
      </c>
      <c r="L1056" s="61" t="s">
        <v>4897</v>
      </c>
      <c r="O1056" s="30" t="str">
        <f t="shared" si="149"/>
        <v>ü</v>
      </c>
      <c r="P1056" s="30" t="str">
        <f t="shared" si="150"/>
        <v>ü</v>
      </c>
      <c r="Q1056" s="30" t="str">
        <f t="shared" si="151"/>
        <v>ü</v>
      </c>
      <c r="R1056" s="30" t="str">
        <f t="shared" si="152"/>
        <v/>
      </c>
      <c r="S1056" s="17" t="str">
        <f t="shared" si="153"/>
        <v>ü</v>
      </c>
      <c r="T1056" s="17" t="str">
        <f t="shared" si="154"/>
        <v/>
      </c>
      <c r="U1056" s="17"/>
      <c r="V1056" s="17" t="str">
        <f t="shared" si="155"/>
        <v/>
      </c>
    </row>
    <row r="1057" spans="1:22" ht="21.75" hidden="1" customHeight="1" x14ac:dyDescent="0.25">
      <c r="A1057" s="28">
        <v>28</v>
      </c>
      <c r="B1057" s="15">
        <v>2291507</v>
      </c>
      <c r="C1057" s="16">
        <v>46120</v>
      </c>
      <c r="D1057" s="16"/>
      <c r="E1057" s="15" t="s">
        <v>7185</v>
      </c>
      <c r="H1057" s="65">
        <v>506336393</v>
      </c>
      <c r="I1057" s="15">
        <v>18</v>
      </c>
      <c r="J1057" s="15">
        <v>11</v>
      </c>
      <c r="K1057" s="15" t="s">
        <v>222</v>
      </c>
      <c r="L1057" s="61" t="s">
        <v>4919</v>
      </c>
      <c r="O1057" s="30" t="str">
        <f t="shared" si="149"/>
        <v/>
      </c>
      <c r="P1057" s="30" t="str">
        <f t="shared" si="150"/>
        <v/>
      </c>
      <c r="Q1057" s="30" t="str">
        <f t="shared" si="151"/>
        <v>ü</v>
      </c>
      <c r="R1057" s="30" t="str">
        <f t="shared" si="152"/>
        <v/>
      </c>
      <c r="S1057" s="17" t="str">
        <f t="shared" si="153"/>
        <v/>
      </c>
      <c r="T1057" s="17" t="str">
        <f t="shared" si="154"/>
        <v/>
      </c>
      <c r="U1057" s="17"/>
      <c r="V1057" s="17" t="str">
        <f t="shared" si="155"/>
        <v/>
      </c>
    </row>
    <row r="1058" spans="1:22" ht="21.75" hidden="1" customHeight="1" x14ac:dyDescent="0.25">
      <c r="A1058" s="28">
        <v>29</v>
      </c>
      <c r="B1058" s="15">
        <v>2291497</v>
      </c>
      <c r="C1058" s="16">
        <v>46120</v>
      </c>
      <c r="D1058" s="16"/>
      <c r="E1058" s="15" t="s">
        <v>5710</v>
      </c>
      <c r="H1058" s="65">
        <v>504823344</v>
      </c>
      <c r="I1058" s="15">
        <v>12345</v>
      </c>
      <c r="J1058" s="15">
        <v>53</v>
      </c>
      <c r="K1058" s="15" t="s">
        <v>223</v>
      </c>
      <c r="L1058" s="61" t="s">
        <v>5224</v>
      </c>
      <c r="O1058" s="30" t="str">
        <f t="shared" si="149"/>
        <v>ü</v>
      </c>
      <c r="P1058" s="30" t="str">
        <f t="shared" si="150"/>
        <v>ü</v>
      </c>
      <c r="Q1058" s="30" t="str">
        <f t="shared" si="151"/>
        <v>ü</v>
      </c>
      <c r="R1058" s="30" t="str">
        <f t="shared" si="152"/>
        <v/>
      </c>
      <c r="S1058" s="17" t="str">
        <f t="shared" si="153"/>
        <v>ü</v>
      </c>
      <c r="T1058" s="17" t="str">
        <f t="shared" si="154"/>
        <v/>
      </c>
      <c r="U1058" s="17"/>
      <c r="V1058" s="17" t="str">
        <f t="shared" si="155"/>
        <v>ü</v>
      </c>
    </row>
    <row r="1059" spans="1:22" ht="21.75" hidden="1" customHeight="1" x14ac:dyDescent="0.25">
      <c r="A1059" s="28">
        <v>30</v>
      </c>
      <c r="B1059" s="15">
        <v>2291483</v>
      </c>
      <c r="C1059" s="16">
        <v>46120</v>
      </c>
      <c r="D1059" s="16"/>
      <c r="E1059" s="15" t="s">
        <v>7186</v>
      </c>
      <c r="H1059" s="65">
        <v>502284482</v>
      </c>
      <c r="J1059" s="15">
        <v>68</v>
      </c>
      <c r="K1059" s="15" t="s">
        <v>2243</v>
      </c>
      <c r="L1059" s="61" t="s">
        <v>7257</v>
      </c>
      <c r="O1059" s="30" t="str">
        <f t="shared" si="149"/>
        <v>ü</v>
      </c>
      <c r="P1059" s="30" t="str">
        <f t="shared" si="150"/>
        <v/>
      </c>
      <c r="Q1059" s="30" t="str">
        <f t="shared" si="151"/>
        <v>ü</v>
      </c>
      <c r="R1059" s="30" t="str">
        <f t="shared" si="152"/>
        <v/>
      </c>
      <c r="S1059" s="17" t="str">
        <f t="shared" si="153"/>
        <v>ü</v>
      </c>
      <c r="T1059" s="17" t="str">
        <f t="shared" si="154"/>
        <v/>
      </c>
      <c r="U1059" s="17"/>
      <c r="V1059" s="17" t="str">
        <f t="shared" si="155"/>
        <v>ü</v>
      </c>
    </row>
    <row r="1060" spans="1:22" ht="21.75" hidden="1" customHeight="1" x14ac:dyDescent="0.25">
      <c r="A1060" s="28">
        <v>31</v>
      </c>
      <c r="B1060" s="15">
        <v>2291471</v>
      </c>
      <c r="C1060" s="16">
        <v>46120</v>
      </c>
      <c r="D1060" s="32"/>
      <c r="E1060" s="15" t="s">
        <v>7187</v>
      </c>
      <c r="F1060" s="31"/>
      <c r="H1060" s="65">
        <v>502800073</v>
      </c>
      <c r="I1060" s="15">
        <v>81</v>
      </c>
      <c r="J1060" s="15">
        <v>48</v>
      </c>
      <c r="K1060" s="15" t="s">
        <v>238</v>
      </c>
      <c r="L1060" s="61" t="s">
        <v>5176</v>
      </c>
      <c r="O1060" s="30" t="str">
        <f t="shared" si="149"/>
        <v/>
      </c>
      <c r="P1060" s="30" t="str">
        <f t="shared" si="150"/>
        <v>ü</v>
      </c>
      <c r="Q1060" s="30" t="str">
        <f t="shared" si="151"/>
        <v>ü</v>
      </c>
      <c r="R1060" s="30" t="str">
        <f t="shared" si="152"/>
        <v/>
      </c>
      <c r="S1060" s="17" t="str">
        <f t="shared" si="153"/>
        <v/>
      </c>
      <c r="T1060" s="17" t="str">
        <f t="shared" si="154"/>
        <v/>
      </c>
      <c r="U1060" s="17"/>
      <c r="V1060" s="17" t="str">
        <f t="shared" si="155"/>
        <v/>
      </c>
    </row>
    <row r="1061" spans="1:22" ht="21.75" hidden="1" customHeight="1" x14ac:dyDescent="0.25">
      <c r="A1061" s="28">
        <v>32</v>
      </c>
      <c r="B1061" s="15">
        <v>2291469</v>
      </c>
      <c r="C1061" s="16">
        <v>46120</v>
      </c>
      <c r="D1061" s="16"/>
      <c r="E1061" s="15" t="s">
        <v>5774</v>
      </c>
      <c r="H1061" s="65">
        <v>505773288</v>
      </c>
      <c r="I1061" s="15">
        <v>118</v>
      </c>
      <c r="J1061" s="15">
        <v>12</v>
      </c>
      <c r="K1061" s="15" t="s">
        <v>238</v>
      </c>
      <c r="L1061" s="61" t="s">
        <v>5163</v>
      </c>
      <c r="O1061" s="30" t="str">
        <f t="shared" si="149"/>
        <v/>
      </c>
      <c r="P1061" s="30" t="str">
        <f t="shared" si="150"/>
        <v/>
      </c>
      <c r="Q1061" s="30" t="str">
        <f t="shared" si="151"/>
        <v>ü</v>
      </c>
      <c r="R1061" s="30" t="str">
        <f t="shared" si="152"/>
        <v/>
      </c>
      <c r="S1061" s="17" t="str">
        <f t="shared" si="153"/>
        <v/>
      </c>
      <c r="T1061" s="17" t="str">
        <f t="shared" si="154"/>
        <v/>
      </c>
      <c r="U1061" s="17"/>
      <c r="V1061" s="17" t="str">
        <f t="shared" si="155"/>
        <v/>
      </c>
    </row>
    <row r="1062" spans="1:22" ht="21.75" hidden="1" customHeight="1" x14ac:dyDescent="0.25">
      <c r="A1062" s="28">
        <v>33</v>
      </c>
      <c r="B1062" s="15">
        <v>2291457</v>
      </c>
      <c r="C1062" s="16">
        <v>46120</v>
      </c>
      <c r="D1062" s="16"/>
      <c r="E1062" s="15" t="s">
        <v>7188</v>
      </c>
      <c r="H1062" s="65">
        <v>505990019</v>
      </c>
      <c r="I1062" s="15">
        <v>1781</v>
      </c>
      <c r="J1062" s="15">
        <v>1781</v>
      </c>
      <c r="K1062" s="15" t="s">
        <v>600</v>
      </c>
      <c r="L1062" s="61" t="s">
        <v>4897</v>
      </c>
      <c r="O1062" s="30" t="str">
        <f t="shared" si="149"/>
        <v>ü</v>
      </c>
      <c r="P1062" s="30" t="str">
        <f t="shared" si="150"/>
        <v>ü</v>
      </c>
      <c r="Q1062" s="30" t="str">
        <f t="shared" si="151"/>
        <v>ü</v>
      </c>
      <c r="R1062" s="30" t="str">
        <f t="shared" si="152"/>
        <v/>
      </c>
      <c r="S1062" s="17" t="str">
        <f t="shared" si="153"/>
        <v>ü</v>
      </c>
      <c r="T1062" s="17" t="str">
        <f t="shared" si="154"/>
        <v/>
      </c>
      <c r="U1062" s="17"/>
      <c r="V1062" s="17" t="str">
        <f t="shared" si="155"/>
        <v/>
      </c>
    </row>
    <row r="1063" spans="1:22" ht="21.75" hidden="1" customHeight="1" x14ac:dyDescent="0.25">
      <c r="A1063" s="28">
        <v>34</v>
      </c>
      <c r="B1063" s="15">
        <v>2291443</v>
      </c>
      <c r="C1063" s="16">
        <v>46120</v>
      </c>
      <c r="D1063" s="16"/>
      <c r="E1063" s="15" t="s">
        <v>7127</v>
      </c>
      <c r="H1063" s="65">
        <v>557010574</v>
      </c>
      <c r="I1063" s="15">
        <v>11</v>
      </c>
      <c r="J1063" s="15">
        <v>22</v>
      </c>
      <c r="K1063" s="15" t="s">
        <v>953</v>
      </c>
      <c r="L1063" s="61" t="s">
        <v>4905</v>
      </c>
      <c r="O1063" s="30" t="str">
        <f t="shared" si="149"/>
        <v>ü</v>
      </c>
      <c r="P1063" s="30" t="str">
        <f t="shared" si="150"/>
        <v>ü</v>
      </c>
      <c r="Q1063" s="30" t="str">
        <f t="shared" si="151"/>
        <v>ü</v>
      </c>
      <c r="R1063" s="30" t="str">
        <f t="shared" si="152"/>
        <v/>
      </c>
      <c r="S1063" s="17" t="str">
        <f t="shared" si="153"/>
        <v>ü</v>
      </c>
      <c r="T1063" s="17" t="str">
        <f t="shared" si="154"/>
        <v/>
      </c>
      <c r="U1063" s="17"/>
      <c r="V1063" s="17" t="str">
        <f t="shared" si="155"/>
        <v>ü</v>
      </c>
    </row>
    <row r="1064" spans="1:22" ht="21.75" hidden="1" customHeight="1" x14ac:dyDescent="0.25">
      <c r="A1064" s="28">
        <v>35</v>
      </c>
      <c r="B1064" s="15">
        <v>2291439</v>
      </c>
      <c r="C1064" s="16">
        <v>46120</v>
      </c>
      <c r="D1064" s="16"/>
      <c r="E1064" s="15" t="s">
        <v>7189</v>
      </c>
      <c r="H1064" s="65">
        <v>501232124</v>
      </c>
      <c r="I1064" s="15" t="s">
        <v>3549</v>
      </c>
      <c r="J1064" s="15">
        <v>611</v>
      </c>
      <c r="K1064" s="15" t="s">
        <v>353</v>
      </c>
      <c r="L1064" s="61" t="s">
        <v>4905</v>
      </c>
      <c r="O1064" s="30" t="str">
        <f t="shared" si="149"/>
        <v>ü</v>
      </c>
      <c r="P1064" s="30" t="str">
        <f t="shared" si="150"/>
        <v>ü</v>
      </c>
      <c r="Q1064" s="30" t="str">
        <f t="shared" si="151"/>
        <v>ü</v>
      </c>
      <c r="R1064" s="30" t="str">
        <f t="shared" si="152"/>
        <v/>
      </c>
      <c r="S1064" s="17" t="str">
        <f t="shared" si="153"/>
        <v>ü</v>
      </c>
      <c r="T1064" s="17" t="str">
        <f t="shared" si="154"/>
        <v/>
      </c>
      <c r="U1064" s="17"/>
      <c r="V1064" s="17" t="str">
        <f t="shared" si="155"/>
        <v>ü</v>
      </c>
    </row>
    <row r="1065" spans="1:22" ht="21.75" hidden="1" customHeight="1" x14ac:dyDescent="0.25">
      <c r="A1065" s="28">
        <v>36</v>
      </c>
      <c r="B1065" s="15">
        <v>2291427</v>
      </c>
      <c r="C1065" s="16">
        <v>46120</v>
      </c>
      <c r="D1065" s="16"/>
      <c r="E1065" s="15" t="s">
        <v>7190</v>
      </c>
      <c r="H1065" s="65">
        <v>506353567</v>
      </c>
      <c r="I1065" s="15">
        <v>24</v>
      </c>
      <c r="J1065" s="15">
        <v>12</v>
      </c>
      <c r="K1065" s="15" t="s">
        <v>377</v>
      </c>
      <c r="L1065" s="61" t="s">
        <v>4896</v>
      </c>
      <c r="O1065" s="30" t="str">
        <f t="shared" si="149"/>
        <v>ü</v>
      </c>
      <c r="P1065" s="30" t="str">
        <f t="shared" si="150"/>
        <v>ü</v>
      </c>
      <c r="Q1065" s="30" t="str">
        <f t="shared" si="151"/>
        <v>ü</v>
      </c>
      <c r="R1065" s="30" t="str">
        <f t="shared" si="152"/>
        <v/>
      </c>
      <c r="S1065" s="17" t="str">
        <f t="shared" si="153"/>
        <v>ü</v>
      </c>
      <c r="T1065" s="17" t="str">
        <f t="shared" si="154"/>
        <v/>
      </c>
      <c r="U1065" s="17"/>
      <c r="V1065" s="17" t="str">
        <f t="shared" si="155"/>
        <v/>
      </c>
    </row>
    <row r="1066" spans="1:22" ht="21.75" hidden="1" customHeight="1" x14ac:dyDescent="0.25">
      <c r="A1066" s="28">
        <v>37</v>
      </c>
      <c r="B1066" s="15">
        <v>2291417</v>
      </c>
      <c r="C1066" s="16">
        <v>46120</v>
      </c>
      <c r="D1066" s="16"/>
      <c r="E1066" s="15" t="s">
        <v>5464</v>
      </c>
      <c r="H1066" s="65">
        <v>506974743</v>
      </c>
      <c r="I1066" s="15">
        <v>5228</v>
      </c>
      <c r="J1066" s="15">
        <v>5228</v>
      </c>
      <c r="K1066" s="15" t="s">
        <v>363</v>
      </c>
      <c r="L1066" s="61" t="s">
        <v>4919</v>
      </c>
      <c r="O1066" s="30" t="str">
        <f t="shared" si="149"/>
        <v/>
      </c>
      <c r="P1066" s="30" t="str">
        <f t="shared" si="150"/>
        <v/>
      </c>
      <c r="Q1066" s="30" t="str">
        <f t="shared" si="151"/>
        <v>ü</v>
      </c>
      <c r="R1066" s="30" t="str">
        <f t="shared" si="152"/>
        <v/>
      </c>
      <c r="S1066" s="17" t="str">
        <f t="shared" si="153"/>
        <v/>
      </c>
      <c r="T1066" s="17" t="str">
        <f t="shared" si="154"/>
        <v/>
      </c>
      <c r="U1066" s="17"/>
      <c r="V1066" s="17" t="str">
        <f t="shared" si="155"/>
        <v/>
      </c>
    </row>
    <row r="1067" spans="1:22" ht="21.75" hidden="1" customHeight="1" x14ac:dyDescent="0.25">
      <c r="A1067" s="28">
        <v>38</v>
      </c>
      <c r="B1067" s="15">
        <v>2291351</v>
      </c>
      <c r="C1067" s="16">
        <v>46120</v>
      </c>
      <c r="D1067" s="16"/>
      <c r="E1067" s="15" t="s">
        <v>7191</v>
      </c>
      <c r="H1067" s="65">
        <v>545605090</v>
      </c>
      <c r="I1067" s="15" t="s">
        <v>7258</v>
      </c>
      <c r="J1067" s="15" t="s">
        <v>1945</v>
      </c>
      <c r="K1067" s="15" t="s">
        <v>353</v>
      </c>
      <c r="L1067" s="61" t="s">
        <v>4905</v>
      </c>
      <c r="O1067" s="30" t="str">
        <f t="shared" si="149"/>
        <v>ü</v>
      </c>
      <c r="P1067" s="30" t="str">
        <f t="shared" si="150"/>
        <v>ü</v>
      </c>
      <c r="Q1067" s="30" t="str">
        <f t="shared" si="151"/>
        <v>ü</v>
      </c>
      <c r="R1067" s="30" t="str">
        <f t="shared" si="152"/>
        <v/>
      </c>
      <c r="S1067" s="17" t="str">
        <f t="shared" si="153"/>
        <v>ü</v>
      </c>
      <c r="T1067" s="17" t="str">
        <f t="shared" si="154"/>
        <v/>
      </c>
      <c r="U1067" s="17"/>
      <c r="V1067" s="17" t="str">
        <f t="shared" si="155"/>
        <v>ü</v>
      </c>
    </row>
    <row r="1068" spans="1:22" ht="21.75" hidden="1" customHeight="1" x14ac:dyDescent="0.25">
      <c r="A1068" s="28">
        <v>39</v>
      </c>
      <c r="B1068" s="15">
        <v>2291323</v>
      </c>
      <c r="C1068" s="16">
        <v>46120</v>
      </c>
      <c r="D1068" s="16"/>
      <c r="E1068" s="15" t="s">
        <v>5194</v>
      </c>
      <c r="H1068" s="65">
        <v>551133242</v>
      </c>
      <c r="J1068" s="15">
        <v>6</v>
      </c>
      <c r="K1068" s="15" t="s">
        <v>355</v>
      </c>
      <c r="L1068" s="61" t="s">
        <v>4916</v>
      </c>
      <c r="O1068" s="30" t="str">
        <f t="shared" si="149"/>
        <v/>
      </c>
      <c r="P1068" s="30" t="str">
        <f t="shared" si="150"/>
        <v/>
      </c>
      <c r="Q1068" s="30" t="str">
        <f t="shared" si="151"/>
        <v/>
      </c>
      <c r="R1068" s="30" t="str">
        <f t="shared" si="152"/>
        <v/>
      </c>
      <c r="S1068" s="17" t="str">
        <f t="shared" si="153"/>
        <v/>
      </c>
      <c r="T1068" s="17" t="str">
        <f t="shared" si="154"/>
        <v/>
      </c>
      <c r="U1068" s="17"/>
      <c r="V1068" s="17" t="str">
        <f t="shared" si="155"/>
        <v/>
      </c>
    </row>
    <row r="1069" spans="1:22" ht="21.75" hidden="1" customHeight="1" x14ac:dyDescent="0.25">
      <c r="A1069" s="28">
        <v>40</v>
      </c>
      <c r="B1069" s="15">
        <v>2291320</v>
      </c>
      <c r="C1069" s="16">
        <v>46120</v>
      </c>
      <c r="D1069" s="32"/>
      <c r="E1069" s="15" t="s">
        <v>7192</v>
      </c>
      <c r="F1069" s="31"/>
      <c r="H1069" s="65">
        <v>507264333</v>
      </c>
      <c r="I1069" s="15" t="s">
        <v>7259</v>
      </c>
      <c r="J1069" s="15">
        <v>8</v>
      </c>
      <c r="K1069" s="15" t="s">
        <v>396</v>
      </c>
      <c r="L1069" s="61" t="s">
        <v>5135</v>
      </c>
      <c r="O1069" s="30" t="str">
        <f t="shared" si="149"/>
        <v>ü</v>
      </c>
      <c r="P1069" s="30" t="str">
        <f t="shared" si="150"/>
        <v>ü</v>
      </c>
      <c r="Q1069" s="30" t="str">
        <f t="shared" si="151"/>
        <v>ü</v>
      </c>
      <c r="R1069" s="30" t="str">
        <f t="shared" si="152"/>
        <v/>
      </c>
      <c r="S1069" s="17" t="str">
        <f t="shared" si="153"/>
        <v>ü</v>
      </c>
      <c r="T1069" s="17" t="str">
        <f t="shared" si="154"/>
        <v/>
      </c>
      <c r="U1069" s="17"/>
      <c r="V1069" s="17" t="str">
        <f t="shared" si="155"/>
        <v/>
      </c>
    </row>
    <row r="1070" spans="1:22" ht="21.75" hidden="1" customHeight="1" x14ac:dyDescent="0.25">
      <c r="A1070" s="28">
        <v>41</v>
      </c>
      <c r="B1070" s="15">
        <v>2291297</v>
      </c>
      <c r="C1070" s="16">
        <v>46120</v>
      </c>
      <c r="D1070" s="16"/>
      <c r="E1070" s="15" t="s">
        <v>7193</v>
      </c>
      <c r="H1070" s="65">
        <v>551838000</v>
      </c>
      <c r="I1070" s="15" t="s">
        <v>7260</v>
      </c>
      <c r="J1070" s="15" t="s">
        <v>7261</v>
      </c>
      <c r="K1070" s="15" t="s">
        <v>426</v>
      </c>
      <c r="L1070" s="61" t="s">
        <v>7262</v>
      </c>
      <c r="O1070" s="30" t="str">
        <f t="shared" si="149"/>
        <v>ü</v>
      </c>
      <c r="P1070" s="30" t="str">
        <f t="shared" si="150"/>
        <v/>
      </c>
      <c r="Q1070" s="30" t="str">
        <f t="shared" si="151"/>
        <v/>
      </c>
      <c r="R1070" s="30" t="str">
        <f t="shared" si="152"/>
        <v/>
      </c>
      <c r="S1070" s="17" t="str">
        <f t="shared" si="153"/>
        <v/>
      </c>
      <c r="T1070" s="17" t="str">
        <f t="shared" si="154"/>
        <v/>
      </c>
      <c r="U1070" s="17"/>
      <c r="V1070" s="17" t="str">
        <f t="shared" si="155"/>
        <v/>
      </c>
    </row>
    <row r="1071" spans="1:22" ht="21.75" hidden="1" customHeight="1" x14ac:dyDescent="0.25">
      <c r="A1071" s="28">
        <v>42</v>
      </c>
      <c r="B1071" s="15">
        <v>2291290</v>
      </c>
      <c r="C1071" s="16">
        <v>46120</v>
      </c>
      <c r="D1071" s="16"/>
      <c r="E1071" s="15" t="s">
        <v>7194</v>
      </c>
      <c r="H1071" s="65">
        <v>507177897</v>
      </c>
      <c r="I1071" s="15">
        <v>1</v>
      </c>
      <c r="J1071" s="15">
        <v>4611</v>
      </c>
      <c r="K1071" s="15" t="s">
        <v>221</v>
      </c>
      <c r="L1071" s="61" t="s">
        <v>6166</v>
      </c>
      <c r="O1071" s="30" t="str">
        <f t="shared" si="149"/>
        <v>ü</v>
      </c>
      <c r="P1071" s="30" t="str">
        <f t="shared" si="150"/>
        <v>ü</v>
      </c>
      <c r="Q1071" s="30" t="str">
        <f t="shared" si="151"/>
        <v>ü</v>
      </c>
      <c r="R1071" s="30" t="str">
        <f t="shared" si="152"/>
        <v/>
      </c>
      <c r="S1071" s="17" t="str">
        <f t="shared" si="153"/>
        <v>ü</v>
      </c>
      <c r="T1071" s="17" t="str">
        <f t="shared" si="154"/>
        <v/>
      </c>
      <c r="U1071" s="17"/>
      <c r="V1071" s="17" t="str">
        <f t="shared" si="155"/>
        <v>ü</v>
      </c>
    </row>
    <row r="1072" spans="1:22" ht="21.75" hidden="1" customHeight="1" x14ac:dyDescent="0.25">
      <c r="A1072" s="28">
        <v>43</v>
      </c>
      <c r="B1072" s="15">
        <v>2291288</v>
      </c>
      <c r="C1072" s="16">
        <v>46120</v>
      </c>
      <c r="D1072" s="16"/>
      <c r="E1072" s="15" t="s">
        <v>7195</v>
      </c>
      <c r="H1072" s="65">
        <v>504777520</v>
      </c>
      <c r="I1072" s="15">
        <v>47</v>
      </c>
      <c r="J1072" s="15">
        <v>171</v>
      </c>
      <c r="K1072" s="15" t="s">
        <v>358</v>
      </c>
      <c r="L1072" s="61" t="s">
        <v>4897</v>
      </c>
      <c r="O1072" s="30" t="str">
        <f t="shared" si="149"/>
        <v>ü</v>
      </c>
      <c r="P1072" s="30" t="str">
        <f t="shared" si="150"/>
        <v>ü</v>
      </c>
      <c r="Q1072" s="30" t="str">
        <f t="shared" si="151"/>
        <v>ü</v>
      </c>
      <c r="R1072" s="30" t="str">
        <f t="shared" si="152"/>
        <v/>
      </c>
      <c r="S1072" s="17" t="str">
        <f t="shared" si="153"/>
        <v>ü</v>
      </c>
      <c r="T1072" s="17" t="str">
        <f t="shared" si="154"/>
        <v/>
      </c>
      <c r="U1072" s="17"/>
      <c r="V1072" s="17" t="str">
        <f t="shared" si="155"/>
        <v/>
      </c>
    </row>
    <row r="1073" spans="1:22" ht="21.75" hidden="1" customHeight="1" x14ac:dyDescent="0.25">
      <c r="A1073" s="28">
        <v>44</v>
      </c>
      <c r="B1073" s="15">
        <v>2291277</v>
      </c>
      <c r="C1073" s="16">
        <v>46120</v>
      </c>
      <c r="D1073" s="16"/>
      <c r="E1073" s="15" t="s">
        <v>5903</v>
      </c>
      <c r="H1073" s="65">
        <v>556266446</v>
      </c>
      <c r="J1073" s="15">
        <v>1140</v>
      </c>
      <c r="K1073" s="15" t="s">
        <v>233</v>
      </c>
      <c r="L1073" s="61" t="s">
        <v>4897</v>
      </c>
      <c r="O1073" s="30" t="str">
        <f t="shared" si="149"/>
        <v>ü</v>
      </c>
      <c r="P1073" s="30" t="str">
        <f t="shared" si="150"/>
        <v>ü</v>
      </c>
      <c r="Q1073" s="30" t="str">
        <f t="shared" si="151"/>
        <v>ü</v>
      </c>
      <c r="R1073" s="30" t="str">
        <f t="shared" si="152"/>
        <v/>
      </c>
      <c r="S1073" s="17" t="str">
        <f t="shared" si="153"/>
        <v>ü</v>
      </c>
      <c r="T1073" s="17" t="str">
        <f t="shared" si="154"/>
        <v/>
      </c>
      <c r="U1073" s="17"/>
      <c r="V1073" s="17" t="str">
        <f t="shared" si="155"/>
        <v/>
      </c>
    </row>
    <row r="1074" spans="1:22" ht="21.75" hidden="1" customHeight="1" x14ac:dyDescent="0.25">
      <c r="A1074" s="28">
        <v>45</v>
      </c>
      <c r="B1074" s="15">
        <v>2291272</v>
      </c>
      <c r="C1074" s="16">
        <v>46120</v>
      </c>
      <c r="D1074" s="32"/>
      <c r="E1074" s="15" t="s">
        <v>5903</v>
      </c>
      <c r="F1074" s="31"/>
      <c r="H1074" s="65">
        <v>504827111</v>
      </c>
      <c r="J1074" s="15">
        <v>1141</v>
      </c>
      <c r="K1074" s="15" t="s">
        <v>233</v>
      </c>
      <c r="L1074" s="61" t="s">
        <v>4897</v>
      </c>
      <c r="O1074" s="30" t="str">
        <f t="shared" si="149"/>
        <v>ü</v>
      </c>
      <c r="P1074" s="30" t="str">
        <f t="shared" si="150"/>
        <v>ü</v>
      </c>
      <c r="Q1074" s="30" t="str">
        <f t="shared" si="151"/>
        <v>ü</v>
      </c>
      <c r="R1074" s="30" t="str">
        <f t="shared" si="152"/>
        <v/>
      </c>
      <c r="S1074" s="17" t="str">
        <f t="shared" si="153"/>
        <v>ü</v>
      </c>
      <c r="T1074" s="17" t="str">
        <f t="shared" si="154"/>
        <v/>
      </c>
      <c r="U1074" s="17"/>
      <c r="V1074" s="17" t="str">
        <f t="shared" si="155"/>
        <v/>
      </c>
    </row>
    <row r="1075" spans="1:22" ht="21.75" hidden="1" customHeight="1" x14ac:dyDescent="0.25">
      <c r="A1075" s="28">
        <v>46</v>
      </c>
      <c r="B1075" s="15">
        <v>2291271</v>
      </c>
      <c r="C1075" s="16">
        <v>46120</v>
      </c>
      <c r="D1075" s="16"/>
      <c r="E1075" s="15" t="s">
        <v>7196</v>
      </c>
      <c r="H1075" s="65">
        <v>561442002</v>
      </c>
      <c r="I1075" s="15" t="s">
        <v>7263</v>
      </c>
      <c r="J1075" s="15" t="s">
        <v>7264</v>
      </c>
      <c r="K1075" s="15" t="s">
        <v>587</v>
      </c>
      <c r="L1075" s="61" t="s">
        <v>7265</v>
      </c>
      <c r="O1075" s="30" t="str">
        <f t="shared" si="149"/>
        <v/>
      </c>
      <c r="P1075" s="30" t="str">
        <f t="shared" si="150"/>
        <v/>
      </c>
      <c r="Q1075" s="30" t="str">
        <f t="shared" si="151"/>
        <v/>
      </c>
      <c r="R1075" s="30" t="str">
        <f t="shared" si="152"/>
        <v/>
      </c>
      <c r="S1075" s="17" t="str">
        <f t="shared" si="153"/>
        <v/>
      </c>
      <c r="T1075" s="17" t="str">
        <f t="shared" si="154"/>
        <v/>
      </c>
      <c r="U1075" s="17"/>
      <c r="V1075" s="17" t="str">
        <f t="shared" si="155"/>
        <v/>
      </c>
    </row>
    <row r="1076" spans="1:22" ht="21.75" hidden="1" customHeight="1" x14ac:dyDescent="0.25">
      <c r="A1076" s="28">
        <v>47</v>
      </c>
      <c r="B1076" s="15">
        <v>2291263</v>
      </c>
      <c r="C1076" s="16">
        <v>46120</v>
      </c>
      <c r="D1076" s="16"/>
      <c r="E1076" s="15" t="s">
        <v>7197</v>
      </c>
      <c r="H1076" s="65">
        <v>525085515</v>
      </c>
      <c r="J1076" s="15">
        <v>1916</v>
      </c>
      <c r="K1076" s="15" t="s">
        <v>600</v>
      </c>
      <c r="L1076" s="61" t="s">
        <v>4923</v>
      </c>
      <c r="O1076" s="30" t="str">
        <f t="shared" si="149"/>
        <v>ü</v>
      </c>
      <c r="P1076" s="30" t="str">
        <f t="shared" si="150"/>
        <v>ü</v>
      </c>
      <c r="Q1076" s="30" t="str">
        <f t="shared" si="151"/>
        <v>ü</v>
      </c>
      <c r="R1076" s="30" t="str">
        <f t="shared" si="152"/>
        <v/>
      </c>
      <c r="S1076" s="17" t="str">
        <f t="shared" si="153"/>
        <v>ü</v>
      </c>
      <c r="T1076" s="17" t="str">
        <f t="shared" si="154"/>
        <v/>
      </c>
      <c r="U1076" s="17"/>
      <c r="V1076" s="17" t="str">
        <f t="shared" si="155"/>
        <v/>
      </c>
    </row>
    <row r="1077" spans="1:22" ht="21.75" hidden="1" customHeight="1" x14ac:dyDescent="0.25">
      <c r="A1077" s="28">
        <v>48</v>
      </c>
      <c r="B1077" s="15">
        <v>2291237</v>
      </c>
      <c r="C1077" s="16">
        <v>46120</v>
      </c>
      <c r="D1077" s="16"/>
      <c r="E1077" s="15" t="s">
        <v>7198</v>
      </c>
      <c r="H1077" s="65">
        <v>509330933</v>
      </c>
      <c r="I1077" s="15" t="s">
        <v>483</v>
      </c>
      <c r="J1077" s="15">
        <v>3660</v>
      </c>
      <c r="K1077" s="15" t="s">
        <v>220</v>
      </c>
      <c r="L1077" s="61" t="s">
        <v>4905</v>
      </c>
      <c r="O1077" s="30" t="str">
        <f t="shared" si="149"/>
        <v>ü</v>
      </c>
      <c r="P1077" s="30" t="str">
        <f t="shared" si="150"/>
        <v>ü</v>
      </c>
      <c r="Q1077" s="30" t="str">
        <f t="shared" si="151"/>
        <v>ü</v>
      </c>
      <c r="R1077" s="30" t="str">
        <f t="shared" si="152"/>
        <v/>
      </c>
      <c r="S1077" s="17" t="str">
        <f t="shared" si="153"/>
        <v>ü</v>
      </c>
      <c r="T1077" s="17" t="str">
        <f t="shared" si="154"/>
        <v/>
      </c>
      <c r="U1077" s="17"/>
      <c r="V1077" s="17" t="str">
        <f t="shared" si="155"/>
        <v>ü</v>
      </c>
    </row>
    <row r="1078" spans="1:22" ht="21.75" hidden="1" customHeight="1" x14ac:dyDescent="0.25">
      <c r="A1078" s="28">
        <v>49</v>
      </c>
      <c r="B1078" s="15">
        <v>2291222</v>
      </c>
      <c r="C1078" s="16">
        <v>46120</v>
      </c>
      <c r="D1078" s="16"/>
      <c r="E1078" s="15" t="s">
        <v>6256</v>
      </c>
      <c r="H1078" s="65">
        <v>501291932</v>
      </c>
      <c r="I1078" s="15">
        <v>68</v>
      </c>
      <c r="J1078" s="15">
        <v>1</v>
      </c>
      <c r="K1078" s="15" t="s">
        <v>344</v>
      </c>
      <c r="L1078" s="61" t="s">
        <v>4896</v>
      </c>
      <c r="O1078" s="30" t="str">
        <f t="shared" si="149"/>
        <v>ü</v>
      </c>
      <c r="P1078" s="30" t="str">
        <f t="shared" si="150"/>
        <v>ü</v>
      </c>
      <c r="Q1078" s="30" t="str">
        <f t="shared" si="151"/>
        <v>ü</v>
      </c>
      <c r="R1078" s="30" t="str">
        <f t="shared" si="152"/>
        <v/>
      </c>
      <c r="S1078" s="17" t="str">
        <f t="shared" si="153"/>
        <v>ü</v>
      </c>
      <c r="T1078" s="17" t="str">
        <f t="shared" si="154"/>
        <v/>
      </c>
      <c r="U1078" s="17"/>
      <c r="V1078" s="17" t="str">
        <f t="shared" si="155"/>
        <v/>
      </c>
    </row>
    <row r="1079" spans="1:22" ht="21.75" hidden="1" customHeight="1" x14ac:dyDescent="0.25">
      <c r="A1079" s="28">
        <v>50</v>
      </c>
      <c r="B1079" s="15">
        <v>2291219</v>
      </c>
      <c r="C1079" s="16">
        <v>46120</v>
      </c>
      <c r="D1079" s="16"/>
      <c r="E1079" s="15" t="s">
        <v>7199</v>
      </c>
      <c r="H1079" s="65">
        <v>506261166</v>
      </c>
      <c r="I1079" s="15">
        <v>33</v>
      </c>
      <c r="J1079" s="15">
        <v>3</v>
      </c>
      <c r="K1079" s="15" t="s">
        <v>222</v>
      </c>
      <c r="L1079" s="61" t="s">
        <v>5036</v>
      </c>
      <c r="O1079" s="30" t="str">
        <f t="shared" si="149"/>
        <v>ü</v>
      </c>
      <c r="P1079" s="30" t="str">
        <f t="shared" si="150"/>
        <v>ü</v>
      </c>
      <c r="Q1079" s="30" t="str">
        <f t="shared" si="151"/>
        <v>ü</v>
      </c>
      <c r="R1079" s="30" t="str">
        <f t="shared" si="152"/>
        <v/>
      </c>
      <c r="S1079" s="17" t="str">
        <f t="shared" si="153"/>
        <v>ü</v>
      </c>
      <c r="T1079" s="17" t="str">
        <f t="shared" si="154"/>
        <v/>
      </c>
      <c r="U1079" s="17"/>
      <c r="V1079" s="17" t="str">
        <f t="shared" si="155"/>
        <v/>
      </c>
    </row>
    <row r="1080" spans="1:22" ht="21.75" hidden="1" customHeight="1" x14ac:dyDescent="0.25">
      <c r="A1080" s="28">
        <v>51</v>
      </c>
      <c r="B1080" s="15">
        <v>2291218</v>
      </c>
      <c r="C1080" s="16">
        <v>46120</v>
      </c>
      <c r="D1080" s="16"/>
      <c r="E1080" s="15" t="s">
        <v>5285</v>
      </c>
      <c r="H1080" s="65">
        <v>522425520</v>
      </c>
      <c r="I1080" s="15">
        <v>3645</v>
      </c>
      <c r="J1080" s="15">
        <v>3645</v>
      </c>
      <c r="K1080" s="15" t="s">
        <v>226</v>
      </c>
      <c r="L1080" s="61" t="s">
        <v>4905</v>
      </c>
      <c r="O1080" s="30" t="str">
        <f t="shared" si="149"/>
        <v>ü</v>
      </c>
      <c r="P1080" s="30" t="str">
        <f t="shared" si="150"/>
        <v>ü</v>
      </c>
      <c r="Q1080" s="30" t="str">
        <f t="shared" si="151"/>
        <v>ü</v>
      </c>
      <c r="R1080" s="30" t="str">
        <f t="shared" si="152"/>
        <v/>
      </c>
      <c r="S1080" s="17" t="str">
        <f t="shared" si="153"/>
        <v>ü</v>
      </c>
      <c r="T1080" s="17" t="str">
        <f t="shared" si="154"/>
        <v/>
      </c>
      <c r="U1080" s="17"/>
      <c r="V1080" s="17" t="str">
        <f t="shared" si="155"/>
        <v>ü</v>
      </c>
    </row>
    <row r="1081" spans="1:22" ht="21.75" hidden="1" customHeight="1" x14ac:dyDescent="0.25">
      <c r="A1081" s="28">
        <v>52</v>
      </c>
      <c r="B1081" s="15">
        <v>2291217</v>
      </c>
      <c r="C1081" s="16">
        <v>46120</v>
      </c>
      <c r="D1081" s="16"/>
      <c r="E1081" s="15" t="s">
        <v>7200</v>
      </c>
      <c r="H1081" s="65">
        <v>505023335</v>
      </c>
      <c r="I1081" s="15">
        <v>11</v>
      </c>
      <c r="J1081" s="15">
        <v>4535</v>
      </c>
      <c r="K1081" s="15" t="s">
        <v>221</v>
      </c>
      <c r="L1081" s="61" t="s">
        <v>4919</v>
      </c>
      <c r="O1081" s="30" t="str">
        <f t="shared" si="149"/>
        <v/>
      </c>
      <c r="P1081" s="30" t="str">
        <f t="shared" si="150"/>
        <v/>
      </c>
      <c r="Q1081" s="30" t="str">
        <f t="shared" si="151"/>
        <v>ü</v>
      </c>
      <c r="R1081" s="30" t="str">
        <f t="shared" si="152"/>
        <v/>
      </c>
      <c r="S1081" s="17" t="str">
        <f t="shared" si="153"/>
        <v/>
      </c>
      <c r="T1081" s="17" t="str">
        <f t="shared" si="154"/>
        <v/>
      </c>
      <c r="U1081" s="17"/>
      <c r="V1081" s="17" t="str">
        <f t="shared" si="155"/>
        <v/>
      </c>
    </row>
    <row r="1082" spans="1:22" ht="21.75" hidden="1" customHeight="1" x14ac:dyDescent="0.25">
      <c r="A1082" s="28">
        <v>53</v>
      </c>
      <c r="B1082" s="15">
        <v>2291207</v>
      </c>
      <c r="C1082" s="16">
        <v>46120</v>
      </c>
      <c r="D1082" s="16"/>
      <c r="E1082" s="15" t="s">
        <v>5847</v>
      </c>
      <c r="H1082" s="65">
        <v>527418881</v>
      </c>
      <c r="I1082" s="15">
        <v>2</v>
      </c>
      <c r="J1082" s="15">
        <v>74</v>
      </c>
      <c r="K1082" s="15" t="s">
        <v>339</v>
      </c>
      <c r="L1082" s="61" t="s">
        <v>4905</v>
      </c>
      <c r="O1082" s="30" t="str">
        <f t="shared" si="149"/>
        <v>ü</v>
      </c>
      <c r="P1082" s="30" t="str">
        <f t="shared" si="150"/>
        <v>ü</v>
      </c>
      <c r="Q1082" s="30" t="str">
        <f t="shared" si="151"/>
        <v>ü</v>
      </c>
      <c r="R1082" s="30" t="str">
        <f t="shared" si="152"/>
        <v/>
      </c>
      <c r="S1082" s="17" t="str">
        <f t="shared" si="153"/>
        <v>ü</v>
      </c>
      <c r="T1082" s="17" t="str">
        <f t="shared" si="154"/>
        <v/>
      </c>
      <c r="U1082" s="17"/>
      <c r="V1082" s="17" t="str">
        <f t="shared" si="155"/>
        <v>ü</v>
      </c>
    </row>
    <row r="1083" spans="1:22" ht="21.75" hidden="1" customHeight="1" x14ac:dyDescent="0.25">
      <c r="A1083" s="28">
        <v>54</v>
      </c>
      <c r="B1083" s="15">
        <v>2291174</v>
      </c>
      <c r="C1083" s="16">
        <v>46120</v>
      </c>
      <c r="D1083" s="16"/>
      <c r="E1083" s="15" t="s">
        <v>7201</v>
      </c>
      <c r="H1083" s="65">
        <v>557776677</v>
      </c>
      <c r="J1083" s="15" t="s">
        <v>7266</v>
      </c>
      <c r="K1083" s="15" t="s">
        <v>374</v>
      </c>
      <c r="L1083" s="61" t="s">
        <v>4988</v>
      </c>
      <c r="O1083" s="30" t="str">
        <f t="shared" si="149"/>
        <v>ü</v>
      </c>
      <c r="P1083" s="30" t="str">
        <f t="shared" si="150"/>
        <v>ü</v>
      </c>
      <c r="Q1083" s="30" t="str">
        <f t="shared" si="151"/>
        <v>ü</v>
      </c>
      <c r="R1083" s="30" t="str">
        <f t="shared" si="152"/>
        <v/>
      </c>
      <c r="S1083" s="17" t="str">
        <f t="shared" si="153"/>
        <v/>
      </c>
      <c r="T1083" s="17" t="str">
        <f t="shared" si="154"/>
        <v/>
      </c>
      <c r="U1083" s="17"/>
      <c r="V1083" s="17" t="str">
        <f t="shared" si="155"/>
        <v/>
      </c>
    </row>
    <row r="1084" spans="1:22" ht="21.75" hidden="1" customHeight="1" x14ac:dyDescent="0.25">
      <c r="A1084" s="28">
        <v>55</v>
      </c>
      <c r="B1084" s="15">
        <v>2291165</v>
      </c>
      <c r="C1084" s="16">
        <v>46120</v>
      </c>
      <c r="D1084" s="16"/>
      <c r="E1084" s="15" t="s">
        <v>5208</v>
      </c>
      <c r="H1084" s="65">
        <v>551000054</v>
      </c>
      <c r="L1084" s="61" t="s">
        <v>5157</v>
      </c>
      <c r="O1084" s="30" t="str">
        <f t="shared" si="149"/>
        <v>ü</v>
      </c>
      <c r="P1084" s="30" t="str">
        <f t="shared" si="150"/>
        <v/>
      </c>
      <c r="Q1084" s="30" t="str">
        <f t="shared" si="151"/>
        <v>ü</v>
      </c>
      <c r="R1084" s="30" t="str">
        <f t="shared" si="152"/>
        <v/>
      </c>
      <c r="S1084" s="17" t="str">
        <f t="shared" si="153"/>
        <v>ü</v>
      </c>
      <c r="T1084" s="17" t="str">
        <f t="shared" si="154"/>
        <v/>
      </c>
      <c r="U1084" s="17"/>
      <c r="V1084" s="17" t="str">
        <f t="shared" si="155"/>
        <v/>
      </c>
    </row>
    <row r="1085" spans="1:22" ht="21.75" hidden="1" customHeight="1" x14ac:dyDescent="0.25">
      <c r="A1085" s="28">
        <v>56</v>
      </c>
      <c r="B1085" s="15">
        <v>2291146</v>
      </c>
      <c r="C1085" s="16">
        <v>46120</v>
      </c>
      <c r="D1085" s="16"/>
      <c r="E1085" s="15" t="s">
        <v>7202</v>
      </c>
      <c r="H1085" s="65">
        <v>569777790</v>
      </c>
      <c r="I1085" s="15">
        <v>0</v>
      </c>
      <c r="J1085" s="15">
        <v>2319</v>
      </c>
      <c r="K1085" s="15" t="s">
        <v>564</v>
      </c>
      <c r="L1085" s="61" t="s">
        <v>5036</v>
      </c>
      <c r="O1085" s="30" t="str">
        <f t="shared" si="149"/>
        <v>ü</v>
      </c>
      <c r="P1085" s="30" t="str">
        <f t="shared" si="150"/>
        <v>ü</v>
      </c>
      <c r="Q1085" s="30" t="str">
        <f t="shared" si="151"/>
        <v>ü</v>
      </c>
      <c r="R1085" s="30" t="str">
        <f t="shared" si="152"/>
        <v/>
      </c>
      <c r="S1085" s="17" t="str">
        <f t="shared" si="153"/>
        <v>ü</v>
      </c>
      <c r="T1085" s="17" t="str">
        <f t="shared" si="154"/>
        <v/>
      </c>
      <c r="U1085" s="17"/>
      <c r="V1085" s="17" t="str">
        <f t="shared" si="155"/>
        <v/>
      </c>
    </row>
    <row r="1086" spans="1:22" ht="21.75" hidden="1" customHeight="1" x14ac:dyDescent="0.25">
      <c r="A1086" s="28">
        <v>57</v>
      </c>
      <c r="B1086" s="15">
        <v>2291121</v>
      </c>
      <c r="C1086" s="16">
        <v>46120</v>
      </c>
      <c r="D1086" s="16"/>
      <c r="E1086" s="15" t="s">
        <v>7203</v>
      </c>
      <c r="H1086" s="65">
        <v>555653873</v>
      </c>
      <c r="I1086" s="15">
        <v>3</v>
      </c>
      <c r="J1086" s="15">
        <v>29</v>
      </c>
      <c r="K1086" s="15" t="s">
        <v>426</v>
      </c>
      <c r="L1086" s="61" t="s">
        <v>4899</v>
      </c>
      <c r="O1086" s="30" t="str">
        <f t="shared" si="149"/>
        <v/>
      </c>
      <c r="P1086" s="30" t="str">
        <f t="shared" si="150"/>
        <v/>
      </c>
      <c r="Q1086" s="30" t="str">
        <f t="shared" si="151"/>
        <v/>
      </c>
      <c r="R1086" s="30" t="str">
        <f t="shared" si="152"/>
        <v/>
      </c>
      <c r="S1086" s="17" t="str">
        <f t="shared" si="153"/>
        <v/>
      </c>
      <c r="T1086" s="17" t="str">
        <f t="shared" si="154"/>
        <v/>
      </c>
      <c r="U1086" s="17"/>
      <c r="V1086" s="17" t="str">
        <f t="shared" si="155"/>
        <v/>
      </c>
    </row>
    <row r="1087" spans="1:22" ht="21.75" hidden="1" customHeight="1" x14ac:dyDescent="0.25">
      <c r="A1087" s="28">
        <v>58</v>
      </c>
      <c r="B1087" s="15">
        <v>2291120</v>
      </c>
      <c r="C1087" s="16">
        <v>46120</v>
      </c>
      <c r="D1087" s="16"/>
      <c r="E1087" s="15" t="s">
        <v>7204</v>
      </c>
      <c r="H1087" s="65">
        <v>508055545</v>
      </c>
      <c r="I1087" s="15" t="s">
        <v>7267</v>
      </c>
      <c r="J1087" s="15">
        <v>192</v>
      </c>
      <c r="K1087" s="15" t="s">
        <v>363</v>
      </c>
      <c r="L1087" s="61" t="s">
        <v>5222</v>
      </c>
      <c r="O1087" s="30" t="str">
        <f t="shared" si="149"/>
        <v/>
      </c>
      <c r="P1087" s="30" t="str">
        <f t="shared" si="150"/>
        <v/>
      </c>
      <c r="Q1087" s="30" t="str">
        <f t="shared" si="151"/>
        <v>ü</v>
      </c>
      <c r="R1087" s="30" t="str">
        <f t="shared" si="152"/>
        <v/>
      </c>
      <c r="S1087" s="17" t="str">
        <f t="shared" si="153"/>
        <v>ü</v>
      </c>
      <c r="T1087" s="17" t="str">
        <f t="shared" si="154"/>
        <v/>
      </c>
      <c r="U1087" s="17"/>
      <c r="V1087" s="17" t="str">
        <f t="shared" si="155"/>
        <v/>
      </c>
    </row>
    <row r="1088" spans="1:22" ht="21.75" hidden="1" customHeight="1" x14ac:dyDescent="0.25">
      <c r="A1088" s="28">
        <v>59</v>
      </c>
      <c r="B1088" s="15">
        <v>2291076</v>
      </c>
      <c r="C1088" s="16">
        <v>46120</v>
      </c>
      <c r="D1088" s="16"/>
      <c r="E1088" s="15" t="s">
        <v>7205</v>
      </c>
      <c r="H1088" s="65">
        <v>506606869</v>
      </c>
      <c r="I1088" s="15">
        <v>24</v>
      </c>
      <c r="J1088" s="15">
        <v>24</v>
      </c>
      <c r="K1088" s="15" t="s">
        <v>238</v>
      </c>
      <c r="L1088" s="61" t="s">
        <v>5027</v>
      </c>
      <c r="O1088" s="30" t="str">
        <f t="shared" si="149"/>
        <v/>
      </c>
      <c r="P1088" s="30" t="str">
        <f t="shared" si="150"/>
        <v/>
      </c>
      <c r="Q1088" s="30" t="str">
        <f t="shared" si="151"/>
        <v/>
      </c>
      <c r="R1088" s="30" t="str">
        <f t="shared" si="152"/>
        <v/>
      </c>
      <c r="S1088" s="17" t="str">
        <f t="shared" si="153"/>
        <v/>
      </c>
      <c r="T1088" s="17" t="str">
        <f t="shared" si="154"/>
        <v/>
      </c>
      <c r="U1088" s="17"/>
      <c r="V1088" s="17" t="str">
        <f t="shared" si="155"/>
        <v/>
      </c>
    </row>
    <row r="1089" spans="1:22" ht="21.75" hidden="1" customHeight="1" x14ac:dyDescent="0.25">
      <c r="A1089" s="28">
        <v>60</v>
      </c>
      <c r="B1089" s="15">
        <v>2291029</v>
      </c>
      <c r="C1089" s="16">
        <v>46120</v>
      </c>
      <c r="D1089" s="16"/>
      <c r="E1089" s="15" t="s">
        <v>5235</v>
      </c>
      <c r="H1089" s="65">
        <v>504888323</v>
      </c>
      <c r="I1089" s="15">
        <v>1</v>
      </c>
      <c r="J1089" s="15">
        <v>42</v>
      </c>
      <c r="K1089" s="15" t="s">
        <v>480</v>
      </c>
      <c r="L1089" s="61" t="s">
        <v>5222</v>
      </c>
      <c r="O1089" s="30" t="str">
        <f t="shared" si="149"/>
        <v/>
      </c>
      <c r="P1089" s="30" t="str">
        <f t="shared" si="150"/>
        <v/>
      </c>
      <c r="Q1089" s="30" t="str">
        <f t="shared" si="151"/>
        <v>ü</v>
      </c>
      <c r="R1089" s="30" t="str">
        <f t="shared" si="152"/>
        <v/>
      </c>
      <c r="S1089" s="17" t="str">
        <f t="shared" si="153"/>
        <v>ü</v>
      </c>
      <c r="T1089" s="17" t="str">
        <f t="shared" si="154"/>
        <v/>
      </c>
      <c r="U1089" s="17"/>
      <c r="V1089" s="17" t="str">
        <f t="shared" si="155"/>
        <v/>
      </c>
    </row>
    <row r="1090" spans="1:22" ht="21.75" hidden="1" customHeight="1" x14ac:dyDescent="0.25">
      <c r="A1090" s="28">
        <v>61</v>
      </c>
      <c r="B1090" s="15">
        <v>2290992</v>
      </c>
      <c r="C1090" s="16">
        <v>46120</v>
      </c>
      <c r="D1090" s="16"/>
      <c r="E1090" s="15" t="s">
        <v>6475</v>
      </c>
      <c r="H1090" s="65">
        <v>508000285</v>
      </c>
      <c r="I1090" s="15">
        <v>19</v>
      </c>
      <c r="J1090" s="15">
        <v>12</v>
      </c>
      <c r="K1090" s="15" t="s">
        <v>694</v>
      </c>
      <c r="L1090" s="61" t="s">
        <v>4912</v>
      </c>
      <c r="O1090" s="30" t="str">
        <f t="shared" si="149"/>
        <v/>
      </c>
      <c r="P1090" s="30" t="str">
        <f t="shared" si="150"/>
        <v/>
      </c>
      <c r="Q1090" s="30" t="str">
        <f t="shared" si="151"/>
        <v>ü</v>
      </c>
      <c r="R1090" s="30" t="str">
        <f t="shared" si="152"/>
        <v/>
      </c>
      <c r="S1090" s="17" t="str">
        <f t="shared" si="153"/>
        <v>ü</v>
      </c>
      <c r="T1090" s="17" t="str">
        <f t="shared" si="154"/>
        <v/>
      </c>
      <c r="U1090" s="17"/>
      <c r="V1090" s="17" t="str">
        <f t="shared" si="155"/>
        <v/>
      </c>
    </row>
    <row r="1091" spans="1:22" ht="21.75" hidden="1" customHeight="1" x14ac:dyDescent="0.25">
      <c r="A1091" s="28">
        <v>62</v>
      </c>
      <c r="B1091" s="15">
        <v>2290978</v>
      </c>
      <c r="C1091" s="16">
        <v>46120</v>
      </c>
      <c r="D1091" s="16"/>
      <c r="E1091" s="15" t="s">
        <v>5789</v>
      </c>
      <c r="H1091" s="65">
        <v>509752212</v>
      </c>
      <c r="I1091" s="15" t="s">
        <v>7268</v>
      </c>
      <c r="J1091" s="15" t="s">
        <v>2237</v>
      </c>
      <c r="K1091" s="15" t="s">
        <v>422</v>
      </c>
      <c r="L1091" s="61" t="s">
        <v>4968</v>
      </c>
      <c r="O1091" s="30" t="str">
        <f t="shared" si="149"/>
        <v/>
      </c>
      <c r="P1091" s="30" t="str">
        <f t="shared" si="150"/>
        <v/>
      </c>
      <c r="Q1091" s="30" t="str">
        <f t="shared" si="151"/>
        <v/>
      </c>
      <c r="R1091" s="30" t="str">
        <f t="shared" si="152"/>
        <v/>
      </c>
      <c r="S1091" s="17" t="str">
        <f t="shared" si="153"/>
        <v/>
      </c>
      <c r="T1091" s="17" t="str">
        <f t="shared" si="154"/>
        <v/>
      </c>
      <c r="U1091" s="17"/>
      <c r="V1091" s="17" t="str">
        <f t="shared" si="155"/>
        <v/>
      </c>
    </row>
    <row r="1092" spans="1:22" ht="21.75" hidden="1" customHeight="1" x14ac:dyDescent="0.25">
      <c r="A1092" s="28">
        <v>63</v>
      </c>
      <c r="B1092" s="15">
        <v>2290972</v>
      </c>
      <c r="C1092" s="16">
        <v>46120</v>
      </c>
      <c r="D1092" s="16"/>
      <c r="E1092" s="15" t="s">
        <v>7206</v>
      </c>
      <c r="H1092" s="65">
        <v>556866255</v>
      </c>
      <c r="I1092" s="15" t="s">
        <v>7269</v>
      </c>
      <c r="J1092" s="15" t="s">
        <v>7270</v>
      </c>
      <c r="K1092" s="15" t="s">
        <v>1235</v>
      </c>
      <c r="L1092" s="61" t="s">
        <v>4896</v>
      </c>
      <c r="O1092" s="30" t="str">
        <f t="shared" si="149"/>
        <v>ü</v>
      </c>
      <c r="P1092" s="30" t="str">
        <f t="shared" si="150"/>
        <v>ü</v>
      </c>
      <c r="Q1092" s="30" t="str">
        <f t="shared" si="151"/>
        <v>ü</v>
      </c>
      <c r="R1092" s="30" t="str">
        <f t="shared" si="152"/>
        <v/>
      </c>
      <c r="S1092" s="17" t="str">
        <f t="shared" si="153"/>
        <v>ü</v>
      </c>
      <c r="T1092" s="17" t="str">
        <f t="shared" si="154"/>
        <v/>
      </c>
      <c r="U1092" s="17"/>
      <c r="V1092" s="17" t="str">
        <f t="shared" si="155"/>
        <v/>
      </c>
    </row>
    <row r="1093" spans="1:22" ht="21.75" hidden="1" customHeight="1" x14ac:dyDescent="0.25">
      <c r="A1093" s="28">
        <v>64</v>
      </c>
      <c r="B1093" s="15">
        <v>2290968</v>
      </c>
      <c r="C1093" s="16">
        <v>46120</v>
      </c>
      <c r="D1093" s="16"/>
      <c r="E1093" s="15" t="s">
        <v>6843</v>
      </c>
      <c r="H1093" s="65">
        <v>527004269</v>
      </c>
      <c r="I1093" s="15">
        <v>321</v>
      </c>
      <c r="J1093" s="15">
        <v>321</v>
      </c>
      <c r="K1093" s="15" t="s">
        <v>382</v>
      </c>
      <c r="L1093" s="61" t="s">
        <v>4905</v>
      </c>
      <c r="O1093" s="30" t="str">
        <f t="shared" si="149"/>
        <v>ü</v>
      </c>
      <c r="P1093" s="30" t="str">
        <f t="shared" si="150"/>
        <v>ü</v>
      </c>
      <c r="Q1093" s="30" t="str">
        <f t="shared" si="151"/>
        <v>ü</v>
      </c>
      <c r="R1093" s="30" t="str">
        <f t="shared" si="152"/>
        <v/>
      </c>
      <c r="S1093" s="17" t="str">
        <f t="shared" si="153"/>
        <v>ü</v>
      </c>
      <c r="T1093" s="17" t="str">
        <f t="shared" si="154"/>
        <v/>
      </c>
      <c r="U1093" s="17"/>
      <c r="V1093" s="17" t="str">
        <f t="shared" si="155"/>
        <v>ü</v>
      </c>
    </row>
    <row r="1094" spans="1:22" ht="21.75" hidden="1" customHeight="1" x14ac:dyDescent="0.25">
      <c r="A1094" s="28">
        <v>65</v>
      </c>
      <c r="B1094" s="15">
        <v>2290960</v>
      </c>
      <c r="C1094" s="16">
        <v>46120</v>
      </c>
      <c r="D1094" s="16"/>
      <c r="E1094" s="15" t="s">
        <v>7207</v>
      </c>
      <c r="H1094" s="65">
        <v>505304922</v>
      </c>
      <c r="J1094" s="15">
        <v>9725</v>
      </c>
      <c r="K1094" s="15" t="s">
        <v>587</v>
      </c>
      <c r="L1094" s="61" t="s">
        <v>5146</v>
      </c>
      <c r="O1094" s="30" t="str">
        <f t="shared" si="149"/>
        <v>ü</v>
      </c>
      <c r="P1094" s="30" t="str">
        <f t="shared" si="150"/>
        <v/>
      </c>
      <c r="Q1094" s="30" t="str">
        <f t="shared" si="151"/>
        <v>ü</v>
      </c>
      <c r="R1094" s="30" t="str">
        <f t="shared" si="152"/>
        <v/>
      </c>
      <c r="S1094" s="17" t="str">
        <f t="shared" si="153"/>
        <v/>
      </c>
      <c r="T1094" s="17" t="str">
        <f t="shared" si="154"/>
        <v/>
      </c>
      <c r="U1094" s="17"/>
      <c r="V1094" s="17" t="str">
        <f t="shared" si="155"/>
        <v/>
      </c>
    </row>
    <row r="1095" spans="1:22" ht="21.75" hidden="1" customHeight="1" x14ac:dyDescent="0.25">
      <c r="A1095" s="28">
        <v>66</v>
      </c>
      <c r="B1095" s="15">
        <v>2290941</v>
      </c>
      <c r="C1095" s="16">
        <v>46120</v>
      </c>
      <c r="D1095" s="16"/>
      <c r="E1095" s="15" t="s">
        <v>7208</v>
      </c>
      <c r="H1095" s="65">
        <v>503630362</v>
      </c>
      <c r="I1095" s="15">
        <v>133</v>
      </c>
      <c r="J1095" s="15">
        <v>133</v>
      </c>
      <c r="K1095" s="15" t="s">
        <v>989</v>
      </c>
      <c r="L1095" s="61" t="s">
        <v>4905</v>
      </c>
      <c r="O1095" s="30" t="str">
        <f t="shared" si="149"/>
        <v>ü</v>
      </c>
      <c r="P1095" s="30" t="str">
        <f t="shared" si="150"/>
        <v>ü</v>
      </c>
      <c r="Q1095" s="30" t="str">
        <f t="shared" si="151"/>
        <v>ü</v>
      </c>
      <c r="R1095" s="30" t="str">
        <f t="shared" si="152"/>
        <v/>
      </c>
      <c r="S1095" s="17" t="str">
        <f t="shared" si="153"/>
        <v>ü</v>
      </c>
      <c r="T1095" s="17" t="str">
        <f t="shared" si="154"/>
        <v/>
      </c>
      <c r="U1095" s="17"/>
      <c r="V1095" s="17" t="str">
        <f t="shared" si="155"/>
        <v>ü</v>
      </c>
    </row>
    <row r="1096" spans="1:22" ht="21.75" hidden="1" customHeight="1" x14ac:dyDescent="0.25">
      <c r="A1096" s="28">
        <v>67</v>
      </c>
      <c r="B1096" s="15">
        <v>2290921</v>
      </c>
      <c r="C1096" s="16">
        <v>46120</v>
      </c>
      <c r="D1096" s="16"/>
      <c r="E1096" s="15" t="s">
        <v>6542</v>
      </c>
      <c r="H1096" s="65">
        <v>525906477</v>
      </c>
      <c r="I1096" s="15">
        <v>21</v>
      </c>
      <c r="J1096" s="15">
        <v>2</v>
      </c>
      <c r="K1096" s="15" t="s">
        <v>376</v>
      </c>
      <c r="L1096" s="61" t="s">
        <v>4985</v>
      </c>
      <c r="O1096" s="30" t="str">
        <f t="shared" si="149"/>
        <v>ü</v>
      </c>
      <c r="P1096" s="30" t="str">
        <f t="shared" si="150"/>
        <v>ü</v>
      </c>
      <c r="Q1096" s="30" t="str">
        <f t="shared" si="151"/>
        <v/>
      </c>
      <c r="R1096" s="30" t="str">
        <f t="shared" si="152"/>
        <v/>
      </c>
      <c r="S1096" s="17" t="str">
        <f t="shared" si="153"/>
        <v/>
      </c>
      <c r="T1096" s="17" t="str">
        <f t="shared" si="154"/>
        <v/>
      </c>
      <c r="U1096" s="17"/>
      <c r="V1096" s="17" t="str">
        <f t="shared" si="155"/>
        <v/>
      </c>
    </row>
    <row r="1097" spans="1:22" ht="21.75" hidden="1" customHeight="1" x14ac:dyDescent="0.25">
      <c r="A1097" s="28">
        <v>68</v>
      </c>
      <c r="B1097" s="15">
        <v>2290896</v>
      </c>
      <c r="C1097" s="16">
        <v>46120</v>
      </c>
      <c r="D1097" s="16"/>
      <c r="E1097" s="15" t="s">
        <v>6583</v>
      </c>
      <c r="H1097" s="65">
        <v>504895954</v>
      </c>
      <c r="J1097" s="15">
        <v>4180</v>
      </c>
      <c r="K1097" s="15" t="s">
        <v>230</v>
      </c>
      <c r="L1097" s="61" t="s">
        <v>4897</v>
      </c>
      <c r="O1097" s="30" t="str">
        <f t="shared" si="149"/>
        <v>ü</v>
      </c>
      <c r="P1097" s="30" t="str">
        <f t="shared" si="150"/>
        <v>ü</v>
      </c>
      <c r="Q1097" s="30" t="str">
        <f t="shared" si="151"/>
        <v>ü</v>
      </c>
      <c r="R1097" s="30" t="str">
        <f t="shared" si="152"/>
        <v/>
      </c>
      <c r="S1097" s="17" t="str">
        <f t="shared" si="153"/>
        <v>ü</v>
      </c>
      <c r="T1097" s="17" t="str">
        <f t="shared" si="154"/>
        <v/>
      </c>
      <c r="U1097" s="17"/>
      <c r="V1097" s="17" t="str">
        <f t="shared" si="155"/>
        <v/>
      </c>
    </row>
    <row r="1098" spans="1:22" ht="21.75" hidden="1" customHeight="1" x14ac:dyDescent="0.25">
      <c r="A1098" s="28">
        <v>69</v>
      </c>
      <c r="B1098" s="15">
        <v>2290879</v>
      </c>
      <c r="C1098" s="16">
        <v>46120</v>
      </c>
      <c r="D1098" s="16"/>
      <c r="E1098" s="15" t="s">
        <v>7209</v>
      </c>
      <c r="H1098" s="65">
        <v>506267110</v>
      </c>
      <c r="I1098" s="15">
        <v>78</v>
      </c>
      <c r="J1098" s="15">
        <v>22</v>
      </c>
      <c r="K1098" s="15" t="s">
        <v>827</v>
      </c>
      <c r="L1098" s="61" t="s">
        <v>4905</v>
      </c>
      <c r="O1098" s="30" t="str">
        <f t="shared" si="149"/>
        <v>ü</v>
      </c>
      <c r="P1098" s="30" t="str">
        <f t="shared" si="150"/>
        <v>ü</v>
      </c>
      <c r="Q1098" s="30" t="str">
        <f t="shared" si="151"/>
        <v>ü</v>
      </c>
      <c r="R1098" s="30" t="str">
        <f t="shared" si="152"/>
        <v/>
      </c>
      <c r="S1098" s="17" t="str">
        <f t="shared" si="153"/>
        <v>ü</v>
      </c>
      <c r="T1098" s="17" t="str">
        <f t="shared" si="154"/>
        <v/>
      </c>
      <c r="U1098" s="17"/>
      <c r="V1098" s="17" t="str">
        <f t="shared" si="155"/>
        <v>ü</v>
      </c>
    </row>
    <row r="1099" spans="1:22" ht="21.75" hidden="1" customHeight="1" x14ac:dyDescent="0.25">
      <c r="A1099" s="28">
        <v>70</v>
      </c>
      <c r="B1099" s="15">
        <v>2290868</v>
      </c>
      <c r="C1099" s="16">
        <v>46120</v>
      </c>
      <c r="D1099" s="16"/>
      <c r="E1099" s="15" t="s">
        <v>7210</v>
      </c>
      <c r="H1099" s="65">
        <v>558866633</v>
      </c>
      <c r="I1099" s="15">
        <v>132</v>
      </c>
      <c r="J1099" s="15">
        <v>241</v>
      </c>
      <c r="K1099" s="15" t="s">
        <v>355</v>
      </c>
      <c r="L1099" s="61" t="s">
        <v>4912</v>
      </c>
      <c r="O1099" s="30" t="str">
        <f t="shared" si="149"/>
        <v/>
      </c>
      <c r="P1099" s="30" t="str">
        <f t="shared" si="150"/>
        <v/>
      </c>
      <c r="Q1099" s="30" t="str">
        <f t="shared" si="151"/>
        <v>ü</v>
      </c>
      <c r="R1099" s="30" t="str">
        <f t="shared" si="152"/>
        <v/>
      </c>
      <c r="S1099" s="17" t="str">
        <f t="shared" si="153"/>
        <v>ü</v>
      </c>
      <c r="T1099" s="17" t="str">
        <f t="shared" si="154"/>
        <v/>
      </c>
      <c r="U1099" s="17"/>
      <c r="V1099" s="17" t="str">
        <f t="shared" si="155"/>
        <v/>
      </c>
    </row>
    <row r="1100" spans="1:22" ht="21.75" hidden="1" customHeight="1" x14ac:dyDescent="0.25">
      <c r="A1100" s="28">
        <v>71</v>
      </c>
      <c r="B1100" s="15">
        <v>2290865</v>
      </c>
      <c r="C1100" s="16">
        <v>46120</v>
      </c>
      <c r="D1100" s="16"/>
      <c r="E1100" s="15" t="s">
        <v>6611</v>
      </c>
      <c r="H1100" s="65">
        <v>504366466</v>
      </c>
      <c r="J1100" s="15">
        <v>478</v>
      </c>
      <c r="K1100" s="15" t="s">
        <v>364</v>
      </c>
      <c r="L1100" s="61" t="s">
        <v>4896</v>
      </c>
      <c r="O1100" s="30" t="str">
        <f t="shared" si="149"/>
        <v>ü</v>
      </c>
      <c r="P1100" s="30" t="str">
        <f t="shared" si="150"/>
        <v>ü</v>
      </c>
      <c r="Q1100" s="30" t="str">
        <f t="shared" si="151"/>
        <v>ü</v>
      </c>
      <c r="R1100" s="30" t="str">
        <f t="shared" si="152"/>
        <v/>
      </c>
      <c r="S1100" s="17" t="str">
        <f t="shared" si="153"/>
        <v>ü</v>
      </c>
      <c r="T1100" s="17" t="str">
        <f t="shared" si="154"/>
        <v/>
      </c>
      <c r="U1100" s="17"/>
      <c r="V1100" s="17" t="str">
        <f t="shared" si="155"/>
        <v/>
      </c>
    </row>
    <row r="1101" spans="1:22" ht="21.75" hidden="1" customHeight="1" x14ac:dyDescent="0.25">
      <c r="A1101" s="28">
        <v>72</v>
      </c>
      <c r="B1101" s="15">
        <v>2290858</v>
      </c>
      <c r="C1101" s="16">
        <v>46120</v>
      </c>
      <c r="D1101" s="16"/>
      <c r="E1101" s="15" t="s">
        <v>5450</v>
      </c>
      <c r="H1101" s="65">
        <v>506325060</v>
      </c>
      <c r="I1101" s="15">
        <v>33</v>
      </c>
      <c r="J1101" s="15">
        <v>6</v>
      </c>
      <c r="K1101" s="15" t="s">
        <v>344</v>
      </c>
      <c r="L1101" s="61" t="s">
        <v>6703</v>
      </c>
      <c r="O1101" s="30" t="str">
        <f t="shared" si="149"/>
        <v>ü</v>
      </c>
      <c r="P1101" s="30" t="str">
        <f t="shared" si="150"/>
        <v/>
      </c>
      <c r="Q1101" s="30" t="str">
        <f t="shared" si="151"/>
        <v>ü</v>
      </c>
      <c r="R1101" s="30" t="str">
        <f t="shared" si="152"/>
        <v/>
      </c>
      <c r="S1101" s="17" t="str">
        <f t="shared" si="153"/>
        <v>ü</v>
      </c>
      <c r="T1101" s="17" t="str">
        <f t="shared" si="154"/>
        <v/>
      </c>
      <c r="U1101" s="17"/>
      <c r="V1101" s="17" t="str">
        <f t="shared" si="155"/>
        <v/>
      </c>
    </row>
    <row r="1102" spans="1:22" ht="21.75" hidden="1" customHeight="1" x14ac:dyDescent="0.25">
      <c r="A1102" s="28">
        <v>73</v>
      </c>
      <c r="B1102" s="15">
        <v>2290848</v>
      </c>
      <c r="C1102" s="16">
        <v>46120</v>
      </c>
      <c r="D1102" s="16"/>
      <c r="E1102" s="15" t="s">
        <v>7034</v>
      </c>
      <c r="H1102" s="65">
        <v>557703454</v>
      </c>
      <c r="I1102" s="15">
        <v>137</v>
      </c>
      <c r="J1102" s="15">
        <v>513</v>
      </c>
      <c r="K1102" s="15" t="s">
        <v>237</v>
      </c>
      <c r="L1102" s="61" t="s">
        <v>4982</v>
      </c>
      <c r="O1102" s="30" t="str">
        <f t="shared" si="149"/>
        <v>ü</v>
      </c>
      <c r="P1102" s="30" t="str">
        <f t="shared" si="150"/>
        <v>ü</v>
      </c>
      <c r="Q1102" s="30" t="str">
        <f t="shared" si="151"/>
        <v>ü</v>
      </c>
      <c r="R1102" s="30" t="str">
        <f t="shared" si="152"/>
        <v/>
      </c>
      <c r="S1102" s="17" t="str">
        <f t="shared" si="153"/>
        <v>ü</v>
      </c>
      <c r="T1102" s="17" t="str">
        <f t="shared" si="154"/>
        <v/>
      </c>
      <c r="U1102" s="17"/>
      <c r="V1102" s="17" t="str">
        <f t="shared" si="155"/>
        <v>ü</v>
      </c>
    </row>
    <row r="1103" spans="1:22" ht="21.75" hidden="1" customHeight="1" x14ac:dyDescent="0.25">
      <c r="A1103" s="28">
        <v>74</v>
      </c>
      <c r="B1103" s="15">
        <v>2290838</v>
      </c>
      <c r="C1103" s="16">
        <v>46120</v>
      </c>
      <c r="D1103" s="16"/>
      <c r="E1103" s="15" t="s">
        <v>7211</v>
      </c>
      <c r="H1103" s="65">
        <v>504621164</v>
      </c>
      <c r="I1103" s="15">
        <v>35</v>
      </c>
      <c r="J1103" s="15">
        <v>150</v>
      </c>
      <c r="K1103" s="15" t="s">
        <v>355</v>
      </c>
      <c r="L1103" s="61" t="s">
        <v>4905</v>
      </c>
      <c r="O1103" s="30" t="str">
        <f t="shared" si="149"/>
        <v>ü</v>
      </c>
      <c r="P1103" s="30" t="str">
        <f t="shared" si="150"/>
        <v>ü</v>
      </c>
      <c r="Q1103" s="30" t="str">
        <f t="shared" si="151"/>
        <v>ü</v>
      </c>
      <c r="R1103" s="30" t="str">
        <f t="shared" si="152"/>
        <v/>
      </c>
      <c r="S1103" s="17" t="str">
        <f t="shared" si="153"/>
        <v>ü</v>
      </c>
      <c r="T1103" s="17" t="str">
        <f t="shared" si="154"/>
        <v/>
      </c>
      <c r="U1103" s="17"/>
      <c r="V1103" s="17" t="str">
        <f t="shared" si="155"/>
        <v>ü</v>
      </c>
    </row>
    <row r="1104" spans="1:22" ht="21.75" hidden="1" customHeight="1" x14ac:dyDescent="0.25">
      <c r="A1104" s="28">
        <v>75</v>
      </c>
      <c r="B1104" s="15">
        <v>2290755</v>
      </c>
      <c r="C1104" s="16">
        <v>46120</v>
      </c>
      <c r="D1104" s="16"/>
      <c r="E1104" s="15" t="s">
        <v>5651</v>
      </c>
      <c r="H1104" s="65">
        <v>506466693</v>
      </c>
      <c r="I1104" s="15">
        <v>2652</v>
      </c>
      <c r="J1104" s="15">
        <v>2652</v>
      </c>
      <c r="K1104" s="15" t="s">
        <v>404</v>
      </c>
      <c r="L1104" s="61" t="s">
        <v>4905</v>
      </c>
      <c r="O1104" s="30" t="str">
        <f t="shared" ref="O1104:O1167" si="156">IF(COUNTIF($L1104,"*نمل*")&gt;=1,"ü","")</f>
        <v>ü</v>
      </c>
      <c r="P1104" s="30" t="str">
        <f t="shared" ref="P1104:P1167" si="157">IF(COUNTIF(L1104,"*صراصير*")&gt;=1,"ü","")</f>
        <v>ü</v>
      </c>
      <c r="Q1104" s="30" t="str">
        <f t="shared" ref="Q1104:Q1167" si="158">IF(COUNTIF(L1104,"*بعوض*")&gt;=1,"ü","")</f>
        <v>ü</v>
      </c>
      <c r="R1104" s="30" t="str">
        <f t="shared" ref="R1104:R1167" si="159">IF(COUNTIF(L1104,"*باعوض*")&gt;=1,"ü","")</f>
        <v/>
      </c>
      <c r="S1104" s="17" t="str">
        <f t="shared" ref="S1104:S1167" si="160">IF(COUNTIF(L1104,"*ذباب*")&gt;=1,"ü","")</f>
        <v>ü</v>
      </c>
      <c r="T1104" s="17" t="str">
        <f t="shared" ref="T1104:T1167" si="161">IF(COUNTIF(L1104,"*فئران*")&gt;=1,"ü","")</f>
        <v/>
      </c>
      <c r="U1104" s="17"/>
      <c r="V1104" s="17" t="str">
        <f t="shared" ref="V1104:V1167" si="162">IF(COUNTIF(L1104,"*عقارب*")&gt;=1,"ü","")</f>
        <v>ü</v>
      </c>
    </row>
    <row r="1105" spans="1:22" ht="21.75" hidden="1" customHeight="1" x14ac:dyDescent="0.25">
      <c r="A1105" s="28">
        <v>76</v>
      </c>
      <c r="B1105" s="15">
        <v>2290750</v>
      </c>
      <c r="C1105" s="16">
        <v>46120</v>
      </c>
      <c r="D1105" s="16"/>
      <c r="E1105" s="15" t="s">
        <v>7212</v>
      </c>
      <c r="H1105" s="65">
        <v>526675436</v>
      </c>
      <c r="I1105" s="15">
        <v>25</v>
      </c>
      <c r="J1105" s="15">
        <v>42</v>
      </c>
      <c r="K1105" s="15" t="s">
        <v>358</v>
      </c>
      <c r="L1105" s="61" t="s">
        <v>7271</v>
      </c>
      <c r="O1105" s="30" t="str">
        <f t="shared" si="156"/>
        <v>ü</v>
      </c>
      <c r="P1105" s="30" t="str">
        <f t="shared" si="157"/>
        <v/>
      </c>
      <c r="Q1105" s="30" t="str">
        <f t="shared" si="158"/>
        <v/>
      </c>
      <c r="R1105" s="30" t="str">
        <f t="shared" si="159"/>
        <v/>
      </c>
      <c r="S1105" s="17" t="str">
        <f t="shared" si="160"/>
        <v/>
      </c>
      <c r="T1105" s="17" t="str">
        <f t="shared" si="161"/>
        <v/>
      </c>
      <c r="U1105" s="17"/>
      <c r="V1105" s="17" t="str">
        <f t="shared" si="162"/>
        <v/>
      </c>
    </row>
    <row r="1106" spans="1:22" ht="21.75" hidden="1" customHeight="1" x14ac:dyDescent="0.25">
      <c r="A1106" s="28">
        <v>77</v>
      </c>
      <c r="B1106" s="15">
        <v>2290741</v>
      </c>
      <c r="C1106" s="16">
        <v>46120</v>
      </c>
      <c r="D1106" s="16"/>
      <c r="E1106" s="15" t="s">
        <v>7213</v>
      </c>
      <c r="H1106" s="65">
        <v>505997789</v>
      </c>
      <c r="I1106" s="15">
        <v>9</v>
      </c>
      <c r="J1106" s="15">
        <v>15</v>
      </c>
      <c r="K1106" s="15" t="s">
        <v>238</v>
      </c>
      <c r="L1106" s="61" t="s">
        <v>5500</v>
      </c>
      <c r="O1106" s="30" t="str">
        <f t="shared" si="156"/>
        <v>ü</v>
      </c>
      <c r="P1106" s="30" t="str">
        <f t="shared" si="157"/>
        <v>ü</v>
      </c>
      <c r="Q1106" s="30" t="str">
        <f t="shared" si="158"/>
        <v/>
      </c>
      <c r="R1106" s="30" t="str">
        <f t="shared" si="159"/>
        <v/>
      </c>
      <c r="S1106" s="17" t="str">
        <f t="shared" si="160"/>
        <v/>
      </c>
      <c r="T1106" s="17" t="str">
        <f t="shared" si="161"/>
        <v/>
      </c>
      <c r="U1106" s="17"/>
      <c r="V1106" s="17" t="str">
        <f t="shared" si="162"/>
        <v>ü</v>
      </c>
    </row>
    <row r="1107" spans="1:22" ht="21.75" hidden="1" customHeight="1" x14ac:dyDescent="0.25">
      <c r="A1107" s="28">
        <v>78</v>
      </c>
      <c r="B1107" s="15">
        <v>2290728</v>
      </c>
      <c r="C1107" s="16">
        <v>46120</v>
      </c>
      <c r="D1107" s="16"/>
      <c r="E1107" s="15" t="s">
        <v>5554</v>
      </c>
      <c r="H1107" s="65">
        <v>508959588</v>
      </c>
      <c r="I1107" s="15">
        <v>37</v>
      </c>
      <c r="J1107" s="15">
        <v>717</v>
      </c>
      <c r="K1107" s="15" t="s">
        <v>419</v>
      </c>
      <c r="L1107" s="61" t="s">
        <v>5025</v>
      </c>
      <c r="O1107" s="30" t="str">
        <f t="shared" si="156"/>
        <v>ü</v>
      </c>
      <c r="P1107" s="30" t="str">
        <f t="shared" si="157"/>
        <v>ü</v>
      </c>
      <c r="Q1107" s="30" t="str">
        <f t="shared" si="158"/>
        <v>ü</v>
      </c>
      <c r="R1107" s="30" t="str">
        <f t="shared" si="159"/>
        <v/>
      </c>
      <c r="S1107" s="17" t="str">
        <f t="shared" si="160"/>
        <v>ü</v>
      </c>
      <c r="T1107" s="17" t="str">
        <f t="shared" si="161"/>
        <v/>
      </c>
      <c r="U1107" s="17"/>
      <c r="V1107" s="17" t="str">
        <f t="shared" si="162"/>
        <v/>
      </c>
    </row>
    <row r="1108" spans="1:22" ht="21.75" hidden="1" customHeight="1" x14ac:dyDescent="0.25">
      <c r="A1108" s="28">
        <v>79</v>
      </c>
      <c r="B1108" s="15">
        <v>2290657</v>
      </c>
      <c r="C1108" s="16">
        <v>46120</v>
      </c>
      <c r="D1108" s="16"/>
      <c r="E1108" s="15" t="s">
        <v>7214</v>
      </c>
      <c r="H1108" s="65">
        <v>565000022</v>
      </c>
      <c r="I1108" s="15">
        <v>32</v>
      </c>
      <c r="J1108" s="15">
        <v>6</v>
      </c>
      <c r="K1108" s="15" t="s">
        <v>561</v>
      </c>
      <c r="L1108" s="61" t="s">
        <v>5035</v>
      </c>
      <c r="O1108" s="30" t="str">
        <f t="shared" si="156"/>
        <v>ü</v>
      </c>
      <c r="P1108" s="30" t="str">
        <f t="shared" si="157"/>
        <v/>
      </c>
      <c r="Q1108" s="30" t="str">
        <f t="shared" si="158"/>
        <v>ü</v>
      </c>
      <c r="R1108" s="30" t="str">
        <f t="shared" si="159"/>
        <v/>
      </c>
      <c r="S1108" s="17" t="str">
        <f t="shared" si="160"/>
        <v>ü</v>
      </c>
      <c r="T1108" s="17" t="str">
        <f t="shared" si="161"/>
        <v/>
      </c>
      <c r="U1108" s="17"/>
      <c r="V1108" s="17" t="str">
        <f t="shared" si="162"/>
        <v/>
      </c>
    </row>
    <row r="1109" spans="1:22" ht="21.75" hidden="1" customHeight="1" x14ac:dyDescent="0.25">
      <c r="A1109" s="28">
        <v>80</v>
      </c>
      <c r="B1109" s="15">
        <v>2290627</v>
      </c>
      <c r="C1109" s="16">
        <v>46120</v>
      </c>
      <c r="D1109" s="16">
        <v>46120</v>
      </c>
      <c r="E1109" s="15" t="s">
        <v>7215</v>
      </c>
      <c r="F1109" s="15" t="s">
        <v>166</v>
      </c>
      <c r="H1109" s="65">
        <v>367117</v>
      </c>
      <c r="I1109" s="15">
        <v>153</v>
      </c>
      <c r="J1109" s="15">
        <v>1757</v>
      </c>
      <c r="K1109" s="15" t="s">
        <v>346</v>
      </c>
      <c r="L1109" s="61" t="s">
        <v>4905</v>
      </c>
      <c r="M1109" s="15" t="s">
        <v>6448</v>
      </c>
      <c r="O1109" s="30" t="str">
        <f t="shared" si="156"/>
        <v>ü</v>
      </c>
      <c r="P1109" s="30" t="str">
        <f t="shared" si="157"/>
        <v>ü</v>
      </c>
      <c r="Q1109" s="30" t="str">
        <f t="shared" si="158"/>
        <v>ü</v>
      </c>
      <c r="R1109" s="30" t="str">
        <f t="shared" si="159"/>
        <v/>
      </c>
      <c r="S1109" s="17" t="str">
        <f t="shared" si="160"/>
        <v>ü</v>
      </c>
      <c r="T1109" s="17" t="str">
        <f t="shared" si="161"/>
        <v/>
      </c>
      <c r="U1109" s="17"/>
      <c r="V1109" s="17" t="str">
        <f t="shared" si="162"/>
        <v>ü</v>
      </c>
    </row>
    <row r="1110" spans="1:22" ht="21.75" hidden="1" customHeight="1" x14ac:dyDescent="0.25">
      <c r="A1110" s="28">
        <v>81</v>
      </c>
      <c r="B1110" s="15">
        <v>2290619</v>
      </c>
      <c r="C1110" s="16">
        <v>46120</v>
      </c>
      <c r="D1110" s="16"/>
      <c r="E1110" s="15" t="s">
        <v>7216</v>
      </c>
      <c r="H1110" s="65">
        <v>502250330</v>
      </c>
      <c r="I1110" s="15">
        <v>20</v>
      </c>
      <c r="J1110" s="15">
        <v>2202</v>
      </c>
      <c r="K1110" s="15" t="s">
        <v>228</v>
      </c>
      <c r="L1110" s="61" t="s">
        <v>5224</v>
      </c>
      <c r="O1110" s="30" t="str">
        <f t="shared" si="156"/>
        <v>ü</v>
      </c>
      <c r="P1110" s="30" t="str">
        <f t="shared" si="157"/>
        <v>ü</v>
      </c>
      <c r="Q1110" s="30" t="str">
        <f t="shared" si="158"/>
        <v>ü</v>
      </c>
      <c r="R1110" s="30" t="str">
        <f t="shared" si="159"/>
        <v/>
      </c>
      <c r="S1110" s="17" t="str">
        <f t="shared" si="160"/>
        <v>ü</v>
      </c>
      <c r="T1110" s="17" t="str">
        <f t="shared" si="161"/>
        <v/>
      </c>
      <c r="U1110" s="17"/>
      <c r="V1110" s="17" t="str">
        <f t="shared" si="162"/>
        <v>ü</v>
      </c>
    </row>
    <row r="1111" spans="1:22" ht="21.75" hidden="1" customHeight="1" x14ac:dyDescent="0.25">
      <c r="A1111" s="28">
        <v>82</v>
      </c>
      <c r="B1111" s="15">
        <v>2290596</v>
      </c>
      <c r="C1111" s="16">
        <v>46120</v>
      </c>
      <c r="D1111" s="16"/>
      <c r="E1111" s="15" t="s">
        <v>7217</v>
      </c>
      <c r="H1111" s="65">
        <v>505889733</v>
      </c>
      <c r="I1111" s="15">
        <v>1</v>
      </c>
      <c r="J1111" s="15">
        <v>33</v>
      </c>
      <c r="K1111" s="15" t="s">
        <v>368</v>
      </c>
      <c r="L1111" s="61" t="s">
        <v>4988</v>
      </c>
      <c r="O1111" s="30" t="str">
        <f t="shared" si="156"/>
        <v>ü</v>
      </c>
      <c r="P1111" s="30" t="str">
        <f t="shared" si="157"/>
        <v>ü</v>
      </c>
      <c r="Q1111" s="30" t="str">
        <f t="shared" si="158"/>
        <v>ü</v>
      </c>
      <c r="R1111" s="30" t="str">
        <f t="shared" si="159"/>
        <v/>
      </c>
      <c r="S1111" s="17" t="str">
        <f t="shared" si="160"/>
        <v/>
      </c>
      <c r="T1111" s="17" t="str">
        <f t="shared" si="161"/>
        <v/>
      </c>
      <c r="U1111" s="17"/>
      <c r="V1111" s="17" t="str">
        <f t="shared" si="162"/>
        <v/>
      </c>
    </row>
    <row r="1112" spans="1:22" ht="21.75" hidden="1" customHeight="1" x14ac:dyDescent="0.25">
      <c r="A1112" s="28">
        <v>83</v>
      </c>
      <c r="B1112" s="15">
        <v>2290575</v>
      </c>
      <c r="C1112" s="16">
        <v>46120</v>
      </c>
      <c r="D1112" s="16"/>
      <c r="E1112" s="15" t="s">
        <v>7218</v>
      </c>
      <c r="H1112" s="65">
        <v>544733232</v>
      </c>
      <c r="I1112" s="15">
        <v>23</v>
      </c>
      <c r="J1112" s="15">
        <v>47</v>
      </c>
      <c r="K1112" s="15" t="s">
        <v>593</v>
      </c>
      <c r="L1112" s="61" t="s">
        <v>4897</v>
      </c>
      <c r="O1112" s="30" t="str">
        <f t="shared" si="156"/>
        <v>ü</v>
      </c>
      <c r="P1112" s="30" t="str">
        <f t="shared" si="157"/>
        <v>ü</v>
      </c>
      <c r="Q1112" s="30" t="str">
        <f t="shared" si="158"/>
        <v>ü</v>
      </c>
      <c r="R1112" s="30" t="str">
        <f t="shared" si="159"/>
        <v/>
      </c>
      <c r="S1112" s="17" t="str">
        <f t="shared" si="160"/>
        <v>ü</v>
      </c>
      <c r="T1112" s="17" t="str">
        <f t="shared" si="161"/>
        <v/>
      </c>
      <c r="U1112" s="17"/>
      <c r="V1112" s="17" t="str">
        <f t="shared" si="162"/>
        <v/>
      </c>
    </row>
    <row r="1113" spans="1:22" ht="21.75" hidden="1" customHeight="1" x14ac:dyDescent="0.25">
      <c r="A1113" s="28">
        <v>84</v>
      </c>
      <c r="B1113" s="15">
        <v>2290572</v>
      </c>
      <c r="C1113" s="16">
        <v>46120</v>
      </c>
      <c r="D1113" s="16"/>
      <c r="E1113" s="15" t="s">
        <v>7219</v>
      </c>
      <c r="H1113" s="65">
        <v>505020060</v>
      </c>
      <c r="I1113" s="15">
        <v>6</v>
      </c>
      <c r="J1113" s="15">
        <v>6</v>
      </c>
      <c r="K1113" s="15" t="s">
        <v>1105</v>
      </c>
      <c r="L1113" s="61" t="s">
        <v>7272</v>
      </c>
      <c r="O1113" s="30" t="str">
        <f t="shared" si="156"/>
        <v>ü</v>
      </c>
      <c r="P1113" s="30" t="str">
        <f t="shared" si="157"/>
        <v/>
      </c>
      <c r="Q1113" s="30" t="str">
        <f t="shared" si="158"/>
        <v>ü</v>
      </c>
      <c r="R1113" s="30" t="str">
        <f t="shared" si="159"/>
        <v/>
      </c>
      <c r="S1113" s="17" t="str">
        <f t="shared" si="160"/>
        <v/>
      </c>
      <c r="T1113" s="17" t="str">
        <f t="shared" si="161"/>
        <v/>
      </c>
      <c r="U1113" s="17"/>
      <c r="V1113" s="17" t="str">
        <f t="shared" si="162"/>
        <v>ü</v>
      </c>
    </row>
    <row r="1114" spans="1:22" ht="21.75" hidden="1" customHeight="1" x14ac:dyDescent="0.25">
      <c r="A1114" s="28">
        <v>85</v>
      </c>
      <c r="B1114" s="15">
        <v>2290566</v>
      </c>
      <c r="C1114" s="16">
        <v>46120</v>
      </c>
      <c r="D1114" s="16"/>
      <c r="E1114" s="15" t="s">
        <v>5547</v>
      </c>
      <c r="H1114" s="65">
        <v>504822298</v>
      </c>
      <c r="I1114" s="15">
        <v>64</v>
      </c>
      <c r="J1114" s="15">
        <v>6</v>
      </c>
      <c r="K1114" s="15" t="s">
        <v>347</v>
      </c>
      <c r="L1114" s="61" t="s">
        <v>5176</v>
      </c>
      <c r="O1114" s="30" t="str">
        <f t="shared" si="156"/>
        <v/>
      </c>
      <c r="P1114" s="30" t="str">
        <f t="shared" si="157"/>
        <v>ü</v>
      </c>
      <c r="Q1114" s="30" t="str">
        <f t="shared" si="158"/>
        <v>ü</v>
      </c>
      <c r="R1114" s="30" t="str">
        <f t="shared" si="159"/>
        <v/>
      </c>
      <c r="S1114" s="17" t="str">
        <f t="shared" si="160"/>
        <v/>
      </c>
      <c r="T1114" s="17" t="str">
        <f t="shared" si="161"/>
        <v/>
      </c>
      <c r="U1114" s="17"/>
      <c r="V1114" s="17" t="str">
        <f t="shared" si="162"/>
        <v/>
      </c>
    </row>
    <row r="1115" spans="1:22" ht="21.75" hidden="1" customHeight="1" x14ac:dyDescent="0.25">
      <c r="A1115" s="28">
        <v>86</v>
      </c>
      <c r="B1115" s="15">
        <v>2290531</v>
      </c>
      <c r="C1115" s="16">
        <v>46120</v>
      </c>
      <c r="D1115" s="16"/>
      <c r="E1115" s="15" t="s">
        <v>7220</v>
      </c>
      <c r="H1115" s="65">
        <v>506339915</v>
      </c>
      <c r="I1115" s="15">
        <v>77</v>
      </c>
      <c r="J1115" s="15">
        <v>1087</v>
      </c>
      <c r="K1115" s="15" t="s">
        <v>690</v>
      </c>
      <c r="L1115" s="61" t="s">
        <v>6108</v>
      </c>
      <c r="O1115" s="30" t="str">
        <f t="shared" si="156"/>
        <v>ü</v>
      </c>
      <c r="P1115" s="30" t="str">
        <f t="shared" si="157"/>
        <v/>
      </c>
      <c r="Q1115" s="30" t="str">
        <f t="shared" si="158"/>
        <v>ü</v>
      </c>
      <c r="R1115" s="30" t="str">
        <f t="shared" si="159"/>
        <v/>
      </c>
      <c r="S1115" s="17" t="str">
        <f t="shared" si="160"/>
        <v>ü</v>
      </c>
      <c r="T1115" s="17" t="str">
        <f t="shared" si="161"/>
        <v/>
      </c>
      <c r="U1115" s="17"/>
      <c r="V1115" s="17" t="str">
        <f t="shared" si="162"/>
        <v/>
      </c>
    </row>
    <row r="1116" spans="1:22" ht="21.75" hidden="1" customHeight="1" x14ac:dyDescent="0.25">
      <c r="A1116" s="28">
        <v>87</v>
      </c>
      <c r="B1116" s="15">
        <v>2290518</v>
      </c>
      <c r="C1116" s="16">
        <v>46120</v>
      </c>
      <c r="D1116" s="16"/>
      <c r="E1116" s="15" t="s">
        <v>7221</v>
      </c>
      <c r="H1116" s="65">
        <v>506441443</v>
      </c>
      <c r="I1116" s="15">
        <v>14</v>
      </c>
      <c r="J1116" s="15">
        <v>26</v>
      </c>
      <c r="K1116" s="15" t="s">
        <v>561</v>
      </c>
      <c r="L1116" s="61" t="s">
        <v>4969</v>
      </c>
      <c r="O1116" s="30" t="str">
        <f t="shared" si="156"/>
        <v>ü</v>
      </c>
      <c r="P1116" s="30" t="str">
        <f t="shared" si="157"/>
        <v>ü</v>
      </c>
      <c r="Q1116" s="30" t="str">
        <f t="shared" si="158"/>
        <v>ü</v>
      </c>
      <c r="R1116" s="30" t="str">
        <f t="shared" si="159"/>
        <v/>
      </c>
      <c r="S1116" s="17" t="str">
        <f t="shared" si="160"/>
        <v>ü</v>
      </c>
      <c r="T1116" s="17" t="str">
        <f t="shared" si="161"/>
        <v/>
      </c>
      <c r="U1116" s="17"/>
      <c r="V1116" s="17" t="str">
        <f t="shared" si="162"/>
        <v/>
      </c>
    </row>
    <row r="1117" spans="1:22" ht="21.75" hidden="1" customHeight="1" x14ac:dyDescent="0.25">
      <c r="A1117" s="28">
        <v>88</v>
      </c>
      <c r="B1117" s="15">
        <v>2290495</v>
      </c>
      <c r="C1117" s="16">
        <v>46120</v>
      </c>
      <c r="D1117" s="16"/>
      <c r="E1117" s="15" t="s">
        <v>5308</v>
      </c>
      <c r="H1117" s="65">
        <v>566656435</v>
      </c>
      <c r="I1117" s="15">
        <v>82</v>
      </c>
      <c r="J1117" s="15">
        <v>8</v>
      </c>
      <c r="K1117" s="15" t="s">
        <v>347</v>
      </c>
      <c r="L1117" s="61" t="s">
        <v>5157</v>
      </c>
      <c r="O1117" s="30" t="str">
        <f t="shared" si="156"/>
        <v>ü</v>
      </c>
      <c r="P1117" s="30" t="str">
        <f t="shared" si="157"/>
        <v/>
      </c>
      <c r="Q1117" s="30" t="str">
        <f t="shared" si="158"/>
        <v>ü</v>
      </c>
      <c r="R1117" s="30" t="str">
        <f t="shared" si="159"/>
        <v/>
      </c>
      <c r="S1117" s="17" t="str">
        <f t="shared" si="160"/>
        <v>ü</v>
      </c>
      <c r="T1117" s="17" t="str">
        <f t="shared" si="161"/>
        <v/>
      </c>
      <c r="U1117" s="17"/>
      <c r="V1117" s="17" t="str">
        <f t="shared" si="162"/>
        <v/>
      </c>
    </row>
    <row r="1118" spans="1:22" ht="21.75" hidden="1" customHeight="1" x14ac:dyDescent="0.25">
      <c r="A1118" s="28">
        <v>89</v>
      </c>
      <c r="B1118" s="15">
        <v>2290482</v>
      </c>
      <c r="C1118" s="16">
        <v>46120</v>
      </c>
      <c r="D1118" s="16"/>
      <c r="E1118" s="15" t="s">
        <v>5642</v>
      </c>
      <c r="H1118" s="65">
        <v>503078833</v>
      </c>
      <c r="I1118" s="15" t="s">
        <v>1589</v>
      </c>
      <c r="J1118" s="15">
        <v>1304</v>
      </c>
      <c r="K1118" s="15" t="s">
        <v>233</v>
      </c>
      <c r="L1118" s="61" t="s">
        <v>5277</v>
      </c>
      <c r="O1118" s="30" t="str">
        <f t="shared" si="156"/>
        <v/>
      </c>
      <c r="P1118" s="30" t="str">
        <f t="shared" si="157"/>
        <v>ü</v>
      </c>
      <c r="Q1118" s="30" t="str">
        <f t="shared" si="158"/>
        <v>ü</v>
      </c>
      <c r="R1118" s="30" t="str">
        <f t="shared" si="159"/>
        <v/>
      </c>
      <c r="S1118" s="17" t="str">
        <f t="shared" si="160"/>
        <v>ü</v>
      </c>
      <c r="T1118" s="17" t="str">
        <f t="shared" si="161"/>
        <v/>
      </c>
      <c r="U1118" s="17"/>
      <c r="V1118" s="17" t="str">
        <f t="shared" si="162"/>
        <v/>
      </c>
    </row>
    <row r="1119" spans="1:22" ht="21.75" hidden="1" customHeight="1" x14ac:dyDescent="0.25">
      <c r="A1119" s="28">
        <v>90</v>
      </c>
      <c r="B1119" s="15">
        <v>2290432</v>
      </c>
      <c r="C1119" s="16">
        <v>46120</v>
      </c>
      <c r="D1119" s="16"/>
      <c r="E1119" s="15" t="s">
        <v>7222</v>
      </c>
      <c r="H1119" s="65">
        <v>569509503</v>
      </c>
      <c r="I1119" s="15">
        <v>142</v>
      </c>
      <c r="J1119" s="15">
        <v>4</v>
      </c>
      <c r="K1119" s="15" t="s">
        <v>220</v>
      </c>
      <c r="L1119" s="61" t="s">
        <v>4905</v>
      </c>
      <c r="O1119" s="30" t="str">
        <f t="shared" si="156"/>
        <v>ü</v>
      </c>
      <c r="P1119" s="30" t="str">
        <f t="shared" si="157"/>
        <v>ü</v>
      </c>
      <c r="Q1119" s="30" t="str">
        <f t="shared" si="158"/>
        <v>ü</v>
      </c>
      <c r="R1119" s="30" t="str">
        <f t="shared" si="159"/>
        <v/>
      </c>
      <c r="S1119" s="17" t="str">
        <f t="shared" si="160"/>
        <v>ü</v>
      </c>
      <c r="T1119" s="17" t="str">
        <f t="shared" si="161"/>
        <v/>
      </c>
      <c r="U1119" s="17"/>
      <c r="V1119" s="17" t="str">
        <f t="shared" si="162"/>
        <v>ü</v>
      </c>
    </row>
    <row r="1120" spans="1:22" ht="21.75" hidden="1" customHeight="1" x14ac:dyDescent="0.25">
      <c r="A1120" s="28">
        <v>91</v>
      </c>
      <c r="B1120" s="15">
        <v>2290431</v>
      </c>
      <c r="C1120" s="16">
        <v>46120</v>
      </c>
      <c r="D1120" s="16"/>
      <c r="E1120" s="15" t="s">
        <v>7223</v>
      </c>
      <c r="H1120" s="65">
        <v>505996691</v>
      </c>
      <c r="I1120" s="15">
        <v>24</v>
      </c>
      <c r="J1120" s="15">
        <v>9</v>
      </c>
      <c r="K1120" s="15" t="s">
        <v>355</v>
      </c>
      <c r="L1120" s="61" t="s">
        <v>5132</v>
      </c>
      <c r="O1120" s="30" t="str">
        <f t="shared" si="156"/>
        <v>ü</v>
      </c>
      <c r="P1120" s="30" t="str">
        <f t="shared" si="157"/>
        <v>ü</v>
      </c>
      <c r="Q1120" s="30" t="str">
        <f t="shared" si="158"/>
        <v>ü</v>
      </c>
      <c r="R1120" s="30" t="str">
        <f t="shared" si="159"/>
        <v/>
      </c>
      <c r="S1120" s="17" t="str">
        <f t="shared" si="160"/>
        <v/>
      </c>
      <c r="T1120" s="17" t="str">
        <f t="shared" si="161"/>
        <v/>
      </c>
      <c r="U1120" s="17"/>
      <c r="V1120" s="17" t="str">
        <f t="shared" si="162"/>
        <v/>
      </c>
    </row>
    <row r="1121" spans="1:22" ht="21.75" hidden="1" customHeight="1" x14ac:dyDescent="0.25">
      <c r="A1121" s="28">
        <v>92</v>
      </c>
      <c r="B1121" s="15">
        <v>2290416</v>
      </c>
      <c r="C1121" s="16">
        <v>46120</v>
      </c>
      <c r="D1121" s="16"/>
      <c r="E1121" s="15" t="s">
        <v>7224</v>
      </c>
      <c r="H1121" s="65">
        <v>506442212</v>
      </c>
      <c r="I1121" s="15">
        <v>32</v>
      </c>
      <c r="J1121" s="15">
        <v>3</v>
      </c>
      <c r="K1121" s="15" t="s">
        <v>239</v>
      </c>
      <c r="L1121" s="61" t="s">
        <v>5133</v>
      </c>
      <c r="O1121" s="30" t="str">
        <f t="shared" si="156"/>
        <v>ü</v>
      </c>
      <c r="P1121" s="30" t="str">
        <f t="shared" si="157"/>
        <v>ü</v>
      </c>
      <c r="Q1121" s="30" t="str">
        <f t="shared" si="158"/>
        <v>ü</v>
      </c>
      <c r="R1121" s="30" t="str">
        <f t="shared" si="159"/>
        <v/>
      </c>
      <c r="S1121" s="17" t="str">
        <f t="shared" si="160"/>
        <v>ü</v>
      </c>
      <c r="T1121" s="17" t="str">
        <f t="shared" si="161"/>
        <v/>
      </c>
      <c r="U1121" s="17"/>
      <c r="V1121" s="17" t="str">
        <f t="shared" si="162"/>
        <v/>
      </c>
    </row>
    <row r="1122" spans="1:22" ht="21.75" hidden="1" customHeight="1" x14ac:dyDescent="0.25">
      <c r="A1122" s="28">
        <v>93</v>
      </c>
      <c r="B1122" s="15">
        <v>2290406</v>
      </c>
      <c r="C1122" s="16">
        <v>46120</v>
      </c>
      <c r="D1122" s="16"/>
      <c r="E1122" s="15" t="s">
        <v>7225</v>
      </c>
      <c r="H1122" s="65">
        <v>505773911</v>
      </c>
      <c r="I1122" s="15">
        <v>39</v>
      </c>
      <c r="J1122" s="15">
        <v>30</v>
      </c>
      <c r="K1122" s="15" t="s">
        <v>574</v>
      </c>
      <c r="L1122" s="61" t="s">
        <v>5154</v>
      </c>
      <c r="O1122" s="30" t="str">
        <f t="shared" si="156"/>
        <v>ü</v>
      </c>
      <c r="P1122" s="30" t="str">
        <f t="shared" si="157"/>
        <v>ü</v>
      </c>
      <c r="Q1122" s="30" t="str">
        <f t="shared" si="158"/>
        <v>ü</v>
      </c>
      <c r="R1122" s="30" t="str">
        <f t="shared" si="159"/>
        <v/>
      </c>
      <c r="S1122" s="17" t="str">
        <f t="shared" si="160"/>
        <v>ü</v>
      </c>
      <c r="T1122" s="17" t="str">
        <f t="shared" si="161"/>
        <v/>
      </c>
      <c r="U1122" s="17"/>
      <c r="V1122" s="17" t="str">
        <f t="shared" si="162"/>
        <v/>
      </c>
    </row>
    <row r="1123" spans="1:22" ht="21.75" hidden="1" customHeight="1" x14ac:dyDescent="0.25">
      <c r="A1123" s="28">
        <v>94</v>
      </c>
      <c r="B1123" s="15">
        <v>2290400</v>
      </c>
      <c r="C1123" s="16">
        <v>46120</v>
      </c>
      <c r="D1123" s="16"/>
      <c r="E1123" s="15" t="s">
        <v>7197</v>
      </c>
      <c r="H1123" s="65">
        <v>505788666</v>
      </c>
      <c r="I1123" s="15">
        <v>24</v>
      </c>
      <c r="J1123" s="15">
        <v>2862</v>
      </c>
      <c r="K1123" s="15" t="s">
        <v>404</v>
      </c>
      <c r="L1123" s="61" t="s">
        <v>4897</v>
      </c>
      <c r="O1123" s="30" t="str">
        <f t="shared" si="156"/>
        <v>ü</v>
      </c>
      <c r="P1123" s="30" t="str">
        <f t="shared" si="157"/>
        <v>ü</v>
      </c>
      <c r="Q1123" s="30" t="str">
        <f t="shared" si="158"/>
        <v>ü</v>
      </c>
      <c r="R1123" s="30" t="str">
        <f t="shared" si="159"/>
        <v/>
      </c>
      <c r="S1123" s="17" t="str">
        <f t="shared" si="160"/>
        <v>ü</v>
      </c>
      <c r="T1123" s="17" t="str">
        <f t="shared" si="161"/>
        <v/>
      </c>
      <c r="U1123" s="17"/>
      <c r="V1123" s="17" t="str">
        <f t="shared" si="162"/>
        <v/>
      </c>
    </row>
    <row r="1124" spans="1:22" ht="21.75" hidden="1" customHeight="1" x14ac:dyDescent="0.25">
      <c r="A1124" s="28">
        <v>95</v>
      </c>
      <c r="B1124" s="15">
        <v>2290374</v>
      </c>
      <c r="C1124" s="16">
        <v>46120</v>
      </c>
      <c r="D1124" s="16"/>
      <c r="E1124" s="15" t="s">
        <v>7226</v>
      </c>
      <c r="H1124" s="65">
        <v>504626861</v>
      </c>
      <c r="I1124" s="15">
        <v>161</v>
      </c>
      <c r="J1124" s="15">
        <v>2019</v>
      </c>
      <c r="K1124" s="15" t="s">
        <v>228</v>
      </c>
      <c r="L1124" s="61" t="s">
        <v>4905</v>
      </c>
      <c r="O1124" s="30" t="str">
        <f t="shared" si="156"/>
        <v>ü</v>
      </c>
      <c r="P1124" s="30" t="str">
        <f t="shared" si="157"/>
        <v>ü</v>
      </c>
      <c r="Q1124" s="30" t="str">
        <f t="shared" si="158"/>
        <v>ü</v>
      </c>
      <c r="R1124" s="30" t="str">
        <f t="shared" si="159"/>
        <v/>
      </c>
      <c r="S1124" s="17" t="str">
        <f t="shared" si="160"/>
        <v>ü</v>
      </c>
      <c r="T1124" s="17" t="str">
        <f t="shared" si="161"/>
        <v/>
      </c>
      <c r="U1124" s="17"/>
      <c r="V1124" s="17" t="str">
        <f t="shared" si="162"/>
        <v>ü</v>
      </c>
    </row>
    <row r="1125" spans="1:22" ht="21.75" hidden="1" customHeight="1" x14ac:dyDescent="0.25">
      <c r="A1125" s="28">
        <v>96</v>
      </c>
      <c r="B1125" s="15">
        <v>2290365</v>
      </c>
      <c r="C1125" s="16">
        <v>46120</v>
      </c>
      <c r="D1125" s="16"/>
      <c r="E1125" s="15" t="s">
        <v>7227</v>
      </c>
      <c r="H1125" s="65">
        <v>502209918</v>
      </c>
      <c r="I1125" s="15">
        <v>25</v>
      </c>
      <c r="J1125" s="15">
        <v>465</v>
      </c>
      <c r="K1125" s="15" t="s">
        <v>363</v>
      </c>
      <c r="L1125" s="61" t="s">
        <v>5035</v>
      </c>
      <c r="O1125" s="30" t="str">
        <f t="shared" si="156"/>
        <v>ü</v>
      </c>
      <c r="P1125" s="30" t="str">
        <f t="shared" si="157"/>
        <v/>
      </c>
      <c r="Q1125" s="30" t="str">
        <f t="shared" si="158"/>
        <v>ü</v>
      </c>
      <c r="R1125" s="30" t="str">
        <f t="shared" si="159"/>
        <v/>
      </c>
      <c r="S1125" s="17" t="str">
        <f t="shared" si="160"/>
        <v>ü</v>
      </c>
      <c r="T1125" s="17" t="str">
        <f t="shared" si="161"/>
        <v/>
      </c>
      <c r="U1125" s="17"/>
      <c r="V1125" s="17" t="str">
        <f t="shared" si="162"/>
        <v/>
      </c>
    </row>
    <row r="1126" spans="1:22" ht="21.75" hidden="1" customHeight="1" x14ac:dyDescent="0.25">
      <c r="A1126" s="28">
        <v>97</v>
      </c>
      <c r="B1126" s="15">
        <v>2290356</v>
      </c>
      <c r="C1126" s="16">
        <v>46120</v>
      </c>
      <c r="D1126" s="16"/>
      <c r="E1126" s="15" t="s">
        <v>7228</v>
      </c>
      <c r="H1126" s="65">
        <v>502327222</v>
      </c>
      <c r="I1126" s="15">
        <v>123</v>
      </c>
      <c r="J1126" s="15">
        <v>4925</v>
      </c>
      <c r="K1126" s="15" t="s">
        <v>221</v>
      </c>
      <c r="L1126" s="61" t="s">
        <v>4896</v>
      </c>
      <c r="O1126" s="30" t="str">
        <f t="shared" si="156"/>
        <v>ü</v>
      </c>
      <c r="P1126" s="30" t="str">
        <f t="shared" si="157"/>
        <v>ü</v>
      </c>
      <c r="Q1126" s="30" t="str">
        <f t="shared" si="158"/>
        <v>ü</v>
      </c>
      <c r="R1126" s="30" t="str">
        <f t="shared" si="159"/>
        <v/>
      </c>
      <c r="S1126" s="17" t="str">
        <f t="shared" si="160"/>
        <v>ü</v>
      </c>
      <c r="T1126" s="17" t="str">
        <f t="shared" si="161"/>
        <v/>
      </c>
      <c r="U1126" s="17"/>
      <c r="V1126" s="17" t="str">
        <f t="shared" si="162"/>
        <v/>
      </c>
    </row>
    <row r="1127" spans="1:22" ht="21.75" hidden="1" customHeight="1" x14ac:dyDescent="0.25">
      <c r="A1127" s="28">
        <v>98</v>
      </c>
      <c r="B1127" s="15">
        <v>2290337</v>
      </c>
      <c r="C1127" s="16">
        <v>46120</v>
      </c>
      <c r="D1127" s="16"/>
      <c r="E1127" s="15" t="s">
        <v>7229</v>
      </c>
      <c r="H1127" s="65">
        <v>502324345</v>
      </c>
      <c r="J1127" s="15" t="s">
        <v>7273</v>
      </c>
      <c r="K1127" s="15" t="s">
        <v>240</v>
      </c>
      <c r="L1127" s="61" t="s">
        <v>4912</v>
      </c>
      <c r="O1127" s="30" t="str">
        <f t="shared" si="156"/>
        <v/>
      </c>
      <c r="P1127" s="30" t="str">
        <f t="shared" si="157"/>
        <v/>
      </c>
      <c r="Q1127" s="30" t="str">
        <f t="shared" si="158"/>
        <v>ü</v>
      </c>
      <c r="R1127" s="30" t="str">
        <f t="shared" si="159"/>
        <v/>
      </c>
      <c r="S1127" s="17" t="str">
        <f t="shared" si="160"/>
        <v>ü</v>
      </c>
      <c r="T1127" s="17" t="str">
        <f t="shared" si="161"/>
        <v/>
      </c>
      <c r="U1127" s="17"/>
      <c r="V1127" s="17" t="str">
        <f t="shared" si="162"/>
        <v/>
      </c>
    </row>
    <row r="1128" spans="1:22" ht="21.75" hidden="1" customHeight="1" x14ac:dyDescent="0.25">
      <c r="A1128" s="28">
        <v>99</v>
      </c>
      <c r="B1128" s="15">
        <v>2290327</v>
      </c>
      <c r="C1128" s="16">
        <v>46120</v>
      </c>
      <c r="D1128" s="16"/>
      <c r="E1128" s="15" t="s">
        <v>7230</v>
      </c>
      <c r="H1128" s="65">
        <v>562993368</v>
      </c>
      <c r="I1128" s="15" t="s">
        <v>7274</v>
      </c>
      <c r="J1128" s="15">
        <v>1462</v>
      </c>
      <c r="K1128" s="15" t="s">
        <v>1694</v>
      </c>
      <c r="L1128" s="61" t="s">
        <v>4899</v>
      </c>
      <c r="O1128" s="30" t="str">
        <f t="shared" si="156"/>
        <v/>
      </c>
      <c r="P1128" s="30" t="str">
        <f t="shared" si="157"/>
        <v/>
      </c>
      <c r="Q1128" s="30" t="str">
        <f t="shared" si="158"/>
        <v/>
      </c>
      <c r="R1128" s="30" t="str">
        <f t="shared" si="159"/>
        <v/>
      </c>
      <c r="S1128" s="17" t="str">
        <f t="shared" si="160"/>
        <v/>
      </c>
      <c r="T1128" s="17" t="str">
        <f t="shared" si="161"/>
        <v/>
      </c>
      <c r="U1128" s="17"/>
      <c r="V1128" s="17" t="str">
        <f t="shared" si="162"/>
        <v/>
      </c>
    </row>
    <row r="1129" spans="1:22" ht="21.75" hidden="1" customHeight="1" x14ac:dyDescent="0.25">
      <c r="A1129" s="28">
        <v>100</v>
      </c>
      <c r="B1129" s="15">
        <v>2290304</v>
      </c>
      <c r="C1129" s="16">
        <v>46120</v>
      </c>
      <c r="D1129" s="16"/>
      <c r="E1129" s="15" t="s">
        <v>7231</v>
      </c>
      <c r="H1129" s="65">
        <v>506868880</v>
      </c>
      <c r="I1129" s="15">
        <v>5</v>
      </c>
      <c r="J1129" s="15">
        <v>1739</v>
      </c>
      <c r="K1129" s="15" t="s">
        <v>228</v>
      </c>
      <c r="L1129" s="61" t="s">
        <v>4969</v>
      </c>
      <c r="O1129" s="30" t="str">
        <f t="shared" si="156"/>
        <v>ü</v>
      </c>
      <c r="P1129" s="30" t="str">
        <f t="shared" si="157"/>
        <v>ü</v>
      </c>
      <c r="Q1129" s="30" t="str">
        <f t="shared" si="158"/>
        <v>ü</v>
      </c>
      <c r="R1129" s="30" t="str">
        <f t="shared" si="159"/>
        <v/>
      </c>
      <c r="S1129" s="17" t="str">
        <f t="shared" si="160"/>
        <v>ü</v>
      </c>
      <c r="T1129" s="17" t="str">
        <f t="shared" si="161"/>
        <v/>
      </c>
      <c r="U1129" s="17"/>
      <c r="V1129" s="17" t="str">
        <f t="shared" si="162"/>
        <v/>
      </c>
    </row>
    <row r="1130" spans="1:22" ht="21.75" hidden="1" customHeight="1" x14ac:dyDescent="0.25">
      <c r="A1130" s="28">
        <v>101</v>
      </c>
      <c r="B1130" s="15">
        <v>2290292</v>
      </c>
      <c r="C1130" s="16">
        <v>46120</v>
      </c>
      <c r="D1130" s="16"/>
      <c r="E1130" s="15" t="s">
        <v>7232</v>
      </c>
      <c r="H1130" s="65">
        <v>505000301</v>
      </c>
      <c r="I1130" s="15" t="s">
        <v>7275</v>
      </c>
      <c r="J1130" s="15">
        <v>612</v>
      </c>
      <c r="K1130" s="15" t="s">
        <v>396</v>
      </c>
      <c r="L1130" s="61" t="s">
        <v>5154</v>
      </c>
      <c r="O1130" s="30" t="str">
        <f t="shared" si="156"/>
        <v>ü</v>
      </c>
      <c r="P1130" s="30" t="str">
        <f t="shared" si="157"/>
        <v>ü</v>
      </c>
      <c r="Q1130" s="30" t="str">
        <f t="shared" si="158"/>
        <v>ü</v>
      </c>
      <c r="R1130" s="30" t="str">
        <f t="shared" si="159"/>
        <v/>
      </c>
      <c r="S1130" s="17" t="str">
        <f t="shared" si="160"/>
        <v>ü</v>
      </c>
      <c r="T1130" s="17" t="str">
        <f t="shared" si="161"/>
        <v/>
      </c>
      <c r="U1130" s="17"/>
      <c r="V1130" s="17" t="str">
        <f t="shared" si="162"/>
        <v/>
      </c>
    </row>
    <row r="1131" spans="1:22" ht="21.75" hidden="1" customHeight="1" x14ac:dyDescent="0.25">
      <c r="A1131" s="28">
        <v>102</v>
      </c>
      <c r="B1131" s="15">
        <v>2290289</v>
      </c>
      <c r="C1131" s="16">
        <v>46120</v>
      </c>
      <c r="D1131" s="16"/>
      <c r="E1131" s="15" t="s">
        <v>5380</v>
      </c>
      <c r="H1131" s="65">
        <v>508611113</v>
      </c>
      <c r="I1131" s="15">
        <v>1</v>
      </c>
      <c r="J1131" s="15">
        <v>139</v>
      </c>
      <c r="K1131" s="15" t="s">
        <v>697</v>
      </c>
      <c r="L1131" s="61" t="s">
        <v>4905</v>
      </c>
      <c r="O1131" s="30" t="str">
        <f t="shared" si="156"/>
        <v>ü</v>
      </c>
      <c r="P1131" s="30" t="str">
        <f t="shared" si="157"/>
        <v>ü</v>
      </c>
      <c r="Q1131" s="30" t="str">
        <f t="shared" si="158"/>
        <v>ü</v>
      </c>
      <c r="R1131" s="30" t="str">
        <f t="shared" si="159"/>
        <v/>
      </c>
      <c r="S1131" s="17" t="str">
        <f t="shared" si="160"/>
        <v>ü</v>
      </c>
      <c r="T1131" s="17" t="str">
        <f t="shared" si="161"/>
        <v/>
      </c>
      <c r="U1131" s="17"/>
      <c r="V1131" s="17" t="str">
        <f t="shared" si="162"/>
        <v>ü</v>
      </c>
    </row>
    <row r="1132" spans="1:22" ht="21.75" hidden="1" customHeight="1" x14ac:dyDescent="0.25">
      <c r="A1132" s="28">
        <v>103</v>
      </c>
      <c r="B1132" s="15">
        <v>2290273</v>
      </c>
      <c r="C1132" s="16">
        <v>46120</v>
      </c>
      <c r="D1132" s="16"/>
      <c r="E1132" s="15" t="s">
        <v>6778</v>
      </c>
      <c r="H1132" s="65">
        <v>509883377</v>
      </c>
      <c r="I1132" s="15">
        <v>5</v>
      </c>
      <c r="J1132" s="15" t="s">
        <v>425</v>
      </c>
      <c r="K1132" s="15" t="s">
        <v>426</v>
      </c>
      <c r="L1132" s="61" t="s">
        <v>6510</v>
      </c>
      <c r="O1132" s="30" t="str">
        <f t="shared" si="156"/>
        <v/>
      </c>
      <c r="P1132" s="30" t="str">
        <f t="shared" si="157"/>
        <v>ü</v>
      </c>
      <c r="Q1132" s="30" t="str">
        <f t="shared" si="158"/>
        <v>ü</v>
      </c>
      <c r="R1132" s="30" t="str">
        <f t="shared" si="159"/>
        <v/>
      </c>
      <c r="S1132" s="17" t="str">
        <f t="shared" si="160"/>
        <v>ü</v>
      </c>
      <c r="T1132" s="17" t="str">
        <f t="shared" si="161"/>
        <v/>
      </c>
      <c r="U1132" s="17"/>
      <c r="V1132" s="17" t="str">
        <f t="shared" si="162"/>
        <v/>
      </c>
    </row>
    <row r="1133" spans="1:22" ht="21.75" hidden="1" customHeight="1" x14ac:dyDescent="0.25">
      <c r="A1133" s="28">
        <v>104</v>
      </c>
      <c r="B1133" s="15">
        <v>2290260</v>
      </c>
      <c r="C1133" s="16">
        <v>46120</v>
      </c>
      <c r="D1133" s="16"/>
      <c r="E1133" s="15" t="s">
        <v>7233</v>
      </c>
      <c r="H1133" s="65">
        <v>509688698</v>
      </c>
      <c r="I1133" s="15" t="s">
        <v>4308</v>
      </c>
      <c r="J1133" s="15">
        <v>439</v>
      </c>
      <c r="K1133" s="15" t="s">
        <v>1105</v>
      </c>
      <c r="L1133" s="61" t="s">
        <v>6102</v>
      </c>
      <c r="O1133" s="30" t="str">
        <f t="shared" si="156"/>
        <v>ü</v>
      </c>
      <c r="P1133" s="30" t="str">
        <f t="shared" si="157"/>
        <v>ü</v>
      </c>
      <c r="Q1133" s="30" t="str">
        <f t="shared" si="158"/>
        <v>ü</v>
      </c>
      <c r="R1133" s="30" t="str">
        <f t="shared" si="159"/>
        <v/>
      </c>
      <c r="S1133" s="17" t="str">
        <f t="shared" si="160"/>
        <v>ü</v>
      </c>
      <c r="T1133" s="17" t="str">
        <f t="shared" si="161"/>
        <v/>
      </c>
      <c r="U1133" s="17"/>
      <c r="V1133" s="17" t="str">
        <f t="shared" si="162"/>
        <v>ü</v>
      </c>
    </row>
    <row r="1134" spans="1:22" ht="21.75" hidden="1" customHeight="1" x14ac:dyDescent="0.25">
      <c r="A1134" s="28">
        <v>105</v>
      </c>
      <c r="B1134" s="15">
        <v>2290258</v>
      </c>
      <c r="C1134" s="16">
        <v>46120</v>
      </c>
      <c r="D1134" s="16"/>
      <c r="E1134" s="15" t="s">
        <v>7234</v>
      </c>
      <c r="H1134" s="65">
        <v>508085959</v>
      </c>
      <c r="I1134" s="15">
        <v>7</v>
      </c>
      <c r="J1134" s="15">
        <v>5</v>
      </c>
      <c r="K1134" s="15" t="s">
        <v>574</v>
      </c>
      <c r="L1134" s="61" t="s">
        <v>5025</v>
      </c>
      <c r="O1134" s="30" t="str">
        <f t="shared" si="156"/>
        <v>ü</v>
      </c>
      <c r="P1134" s="30" t="str">
        <f t="shared" si="157"/>
        <v>ü</v>
      </c>
      <c r="Q1134" s="30" t="str">
        <f t="shared" si="158"/>
        <v>ü</v>
      </c>
      <c r="R1134" s="30" t="str">
        <f t="shared" si="159"/>
        <v/>
      </c>
      <c r="S1134" s="17" t="str">
        <f t="shared" si="160"/>
        <v>ü</v>
      </c>
      <c r="T1134" s="17" t="str">
        <f t="shared" si="161"/>
        <v/>
      </c>
      <c r="U1134" s="17"/>
      <c r="V1134" s="17" t="str">
        <f t="shared" si="162"/>
        <v/>
      </c>
    </row>
    <row r="1135" spans="1:22" ht="21.75" hidden="1" customHeight="1" x14ac:dyDescent="0.25">
      <c r="A1135" s="28">
        <v>106</v>
      </c>
      <c r="B1135" s="15">
        <v>2290257</v>
      </c>
      <c r="C1135" s="16">
        <v>46120</v>
      </c>
      <c r="D1135" s="16"/>
      <c r="E1135" s="15" t="s">
        <v>6063</v>
      </c>
      <c r="H1135" s="65">
        <v>508661184</v>
      </c>
      <c r="I1135" s="15" t="s">
        <v>7276</v>
      </c>
      <c r="J1135" s="15">
        <v>271</v>
      </c>
      <c r="K1135" s="15" t="s">
        <v>402</v>
      </c>
      <c r="L1135" s="61" t="s">
        <v>5350</v>
      </c>
      <c r="O1135" s="30" t="str">
        <f t="shared" si="156"/>
        <v>ü</v>
      </c>
      <c r="P1135" s="30" t="str">
        <f t="shared" si="157"/>
        <v>ü</v>
      </c>
      <c r="Q1135" s="30" t="str">
        <f t="shared" si="158"/>
        <v>ü</v>
      </c>
      <c r="R1135" s="30" t="str">
        <f t="shared" si="159"/>
        <v/>
      </c>
      <c r="S1135" s="17" t="str">
        <f t="shared" si="160"/>
        <v>ü</v>
      </c>
      <c r="T1135" s="17" t="str">
        <f t="shared" si="161"/>
        <v/>
      </c>
      <c r="U1135" s="17"/>
      <c r="V1135" s="17" t="str">
        <f t="shared" si="162"/>
        <v>ü</v>
      </c>
    </row>
    <row r="1136" spans="1:22" ht="21.75" hidden="1" customHeight="1" x14ac:dyDescent="0.25">
      <c r="A1136" s="28">
        <v>107</v>
      </c>
      <c r="B1136" s="15">
        <v>2290250</v>
      </c>
      <c r="C1136" s="16">
        <v>46120</v>
      </c>
      <c r="D1136" s="16"/>
      <c r="E1136" s="15" t="s">
        <v>7235</v>
      </c>
      <c r="H1136" s="65">
        <v>506505556</v>
      </c>
      <c r="I1136" s="15">
        <v>31</v>
      </c>
      <c r="J1136" s="15">
        <v>8</v>
      </c>
      <c r="K1136" s="15" t="s">
        <v>376</v>
      </c>
      <c r="L1136" s="61" t="s">
        <v>5155</v>
      </c>
      <c r="O1136" s="30" t="str">
        <f t="shared" si="156"/>
        <v>ü</v>
      </c>
      <c r="P1136" s="30" t="str">
        <f t="shared" si="157"/>
        <v/>
      </c>
      <c r="Q1136" s="30" t="str">
        <f t="shared" si="158"/>
        <v>ü</v>
      </c>
      <c r="R1136" s="30" t="str">
        <f t="shared" si="159"/>
        <v/>
      </c>
      <c r="S1136" s="17" t="str">
        <f t="shared" si="160"/>
        <v>ü</v>
      </c>
      <c r="T1136" s="17" t="str">
        <f t="shared" si="161"/>
        <v/>
      </c>
      <c r="U1136" s="17"/>
      <c r="V1136" s="17" t="str">
        <f t="shared" si="162"/>
        <v/>
      </c>
    </row>
    <row r="1137" spans="1:22" ht="21.75" hidden="1" customHeight="1" x14ac:dyDescent="0.25">
      <c r="A1137" s="28">
        <v>108</v>
      </c>
      <c r="B1137" s="15">
        <v>2290234</v>
      </c>
      <c r="C1137" s="16">
        <v>46120</v>
      </c>
      <c r="D1137" s="16"/>
      <c r="E1137" s="15" t="s">
        <v>7236</v>
      </c>
      <c r="H1137" s="65">
        <v>561405628</v>
      </c>
      <c r="I1137" s="15" t="s">
        <v>7277</v>
      </c>
      <c r="J1137" s="15">
        <v>306</v>
      </c>
      <c r="K1137" s="15" t="s">
        <v>7278</v>
      </c>
      <c r="L1137" s="61" t="s">
        <v>4934</v>
      </c>
      <c r="O1137" s="30" t="str">
        <f t="shared" si="156"/>
        <v/>
      </c>
      <c r="P1137" s="30" t="str">
        <f t="shared" si="157"/>
        <v/>
      </c>
      <c r="Q1137" s="30" t="str">
        <f t="shared" si="158"/>
        <v/>
      </c>
      <c r="R1137" s="30" t="str">
        <f t="shared" si="159"/>
        <v/>
      </c>
      <c r="S1137" s="17" t="str">
        <f t="shared" si="160"/>
        <v/>
      </c>
      <c r="T1137" s="17" t="str">
        <f t="shared" si="161"/>
        <v/>
      </c>
      <c r="U1137" s="17"/>
      <c r="V1137" s="17" t="str">
        <f t="shared" si="162"/>
        <v/>
      </c>
    </row>
    <row r="1138" spans="1:22" ht="21.75" hidden="1" customHeight="1" x14ac:dyDescent="0.25">
      <c r="A1138" s="28">
        <v>109</v>
      </c>
      <c r="B1138" s="15">
        <v>2290191</v>
      </c>
      <c r="C1138" s="16">
        <v>46120</v>
      </c>
      <c r="D1138" s="16"/>
      <c r="E1138" s="15" t="s">
        <v>7237</v>
      </c>
      <c r="H1138" s="65">
        <v>506288188</v>
      </c>
      <c r="I1138" s="15">
        <v>32</v>
      </c>
      <c r="J1138" s="15">
        <v>2</v>
      </c>
      <c r="K1138" s="15" t="s">
        <v>376</v>
      </c>
      <c r="L1138" s="61" t="s">
        <v>5035</v>
      </c>
      <c r="O1138" s="30" t="str">
        <f t="shared" si="156"/>
        <v>ü</v>
      </c>
      <c r="P1138" s="30" t="str">
        <f t="shared" si="157"/>
        <v/>
      </c>
      <c r="Q1138" s="30" t="str">
        <f t="shared" si="158"/>
        <v>ü</v>
      </c>
      <c r="R1138" s="30" t="str">
        <f t="shared" si="159"/>
        <v/>
      </c>
      <c r="S1138" s="17" t="str">
        <f t="shared" si="160"/>
        <v>ü</v>
      </c>
      <c r="T1138" s="17" t="str">
        <f t="shared" si="161"/>
        <v/>
      </c>
      <c r="U1138" s="17"/>
      <c r="V1138" s="17" t="str">
        <f t="shared" si="162"/>
        <v/>
      </c>
    </row>
    <row r="1139" spans="1:22" ht="21.75" hidden="1" customHeight="1" x14ac:dyDescent="0.25">
      <c r="A1139" s="28">
        <v>110</v>
      </c>
      <c r="B1139" s="15">
        <v>2290189</v>
      </c>
      <c r="C1139" s="16">
        <v>46120</v>
      </c>
      <c r="D1139" s="16"/>
      <c r="E1139" s="15" t="s">
        <v>7238</v>
      </c>
      <c r="H1139" s="65">
        <v>502802523</v>
      </c>
      <c r="I1139" s="15" t="s">
        <v>2581</v>
      </c>
      <c r="J1139" s="15" t="s">
        <v>7279</v>
      </c>
      <c r="K1139" s="15" t="s">
        <v>233</v>
      </c>
      <c r="L1139" s="61" t="s">
        <v>4969</v>
      </c>
      <c r="O1139" s="30" t="str">
        <f t="shared" si="156"/>
        <v>ü</v>
      </c>
      <c r="P1139" s="30" t="str">
        <f t="shared" si="157"/>
        <v>ü</v>
      </c>
      <c r="Q1139" s="30" t="str">
        <f t="shared" si="158"/>
        <v>ü</v>
      </c>
      <c r="R1139" s="30" t="str">
        <f t="shared" si="159"/>
        <v/>
      </c>
      <c r="S1139" s="17" t="str">
        <f t="shared" si="160"/>
        <v>ü</v>
      </c>
      <c r="T1139" s="17" t="str">
        <f t="shared" si="161"/>
        <v/>
      </c>
      <c r="U1139" s="17"/>
      <c r="V1139" s="17" t="str">
        <f t="shared" si="162"/>
        <v/>
      </c>
    </row>
    <row r="1140" spans="1:22" ht="21.75" hidden="1" customHeight="1" x14ac:dyDescent="0.25">
      <c r="A1140" s="28">
        <v>111</v>
      </c>
      <c r="B1140" s="15">
        <v>2290179</v>
      </c>
      <c r="C1140" s="16">
        <v>46120</v>
      </c>
      <c r="D1140" s="16"/>
      <c r="E1140" s="15" t="s">
        <v>7239</v>
      </c>
      <c r="H1140" s="65">
        <v>555651688</v>
      </c>
      <c r="I1140" s="15">
        <v>3</v>
      </c>
      <c r="J1140" s="15" t="s">
        <v>7280</v>
      </c>
      <c r="K1140" s="15" t="s">
        <v>426</v>
      </c>
      <c r="L1140" s="61" t="s">
        <v>4912</v>
      </c>
      <c r="O1140" s="30" t="str">
        <f t="shared" si="156"/>
        <v/>
      </c>
      <c r="P1140" s="30" t="str">
        <f t="shared" si="157"/>
        <v/>
      </c>
      <c r="Q1140" s="30" t="str">
        <f t="shared" si="158"/>
        <v>ü</v>
      </c>
      <c r="R1140" s="30" t="str">
        <f t="shared" si="159"/>
        <v/>
      </c>
      <c r="S1140" s="17" t="str">
        <f t="shared" si="160"/>
        <v>ü</v>
      </c>
      <c r="T1140" s="17" t="str">
        <f t="shared" si="161"/>
        <v/>
      </c>
      <c r="U1140" s="17"/>
      <c r="V1140" s="17" t="str">
        <f t="shared" si="162"/>
        <v/>
      </c>
    </row>
    <row r="1141" spans="1:22" ht="21.75" hidden="1" customHeight="1" x14ac:dyDescent="0.25">
      <c r="A1141" s="28">
        <v>112</v>
      </c>
      <c r="B1141" s="15">
        <v>2290170</v>
      </c>
      <c r="C1141" s="16">
        <v>46120</v>
      </c>
      <c r="D1141" s="16"/>
      <c r="E1141" s="15" t="s">
        <v>7240</v>
      </c>
      <c r="H1141" s="65">
        <v>525000803</v>
      </c>
      <c r="I1141" s="15">
        <v>100</v>
      </c>
      <c r="J1141" s="15">
        <v>4</v>
      </c>
      <c r="K1141" s="15" t="s">
        <v>347</v>
      </c>
      <c r="L1141" s="61" t="s">
        <v>4896</v>
      </c>
      <c r="O1141" s="30" t="str">
        <f t="shared" si="156"/>
        <v>ü</v>
      </c>
      <c r="P1141" s="30" t="str">
        <f t="shared" si="157"/>
        <v>ü</v>
      </c>
      <c r="Q1141" s="30" t="str">
        <f t="shared" si="158"/>
        <v>ü</v>
      </c>
      <c r="R1141" s="30" t="str">
        <f t="shared" si="159"/>
        <v/>
      </c>
      <c r="S1141" s="17" t="str">
        <f t="shared" si="160"/>
        <v>ü</v>
      </c>
      <c r="T1141" s="17" t="str">
        <f t="shared" si="161"/>
        <v/>
      </c>
      <c r="U1141" s="17"/>
      <c r="V1141" s="17" t="str">
        <f t="shared" si="162"/>
        <v/>
      </c>
    </row>
    <row r="1142" spans="1:22" ht="21.75" hidden="1" customHeight="1" x14ac:dyDescent="0.25">
      <c r="A1142" s="28">
        <v>113</v>
      </c>
      <c r="B1142" s="15">
        <v>2290166</v>
      </c>
      <c r="C1142" s="16">
        <v>46120</v>
      </c>
      <c r="D1142" s="16"/>
      <c r="E1142" s="15" t="s">
        <v>5996</v>
      </c>
      <c r="H1142" s="65">
        <v>506281177</v>
      </c>
      <c r="I1142" s="15">
        <v>143</v>
      </c>
      <c r="J1142" s="15">
        <v>45</v>
      </c>
      <c r="K1142" s="15" t="s">
        <v>230</v>
      </c>
      <c r="L1142" s="61" t="s">
        <v>5222</v>
      </c>
      <c r="O1142" s="30" t="str">
        <f t="shared" si="156"/>
        <v/>
      </c>
      <c r="P1142" s="30" t="str">
        <f t="shared" si="157"/>
        <v/>
      </c>
      <c r="Q1142" s="30" t="str">
        <f t="shared" si="158"/>
        <v>ü</v>
      </c>
      <c r="R1142" s="30" t="str">
        <f t="shared" si="159"/>
        <v/>
      </c>
      <c r="S1142" s="17" t="str">
        <f t="shared" si="160"/>
        <v>ü</v>
      </c>
      <c r="T1142" s="17" t="str">
        <f t="shared" si="161"/>
        <v/>
      </c>
      <c r="U1142" s="17"/>
      <c r="V1142" s="17" t="str">
        <f t="shared" si="162"/>
        <v/>
      </c>
    </row>
    <row r="1143" spans="1:22" ht="21.75" hidden="1" customHeight="1" x14ac:dyDescent="0.25">
      <c r="A1143" s="28">
        <v>114</v>
      </c>
      <c r="B1143" s="15">
        <v>2290164</v>
      </c>
      <c r="C1143" s="16">
        <v>46120</v>
      </c>
      <c r="D1143" s="16"/>
      <c r="E1143" s="15" t="s">
        <v>6049</v>
      </c>
      <c r="H1143" s="65">
        <v>507872550</v>
      </c>
      <c r="J1143" s="15">
        <v>2847</v>
      </c>
      <c r="K1143" s="15" t="s">
        <v>220</v>
      </c>
      <c r="L1143" s="61" t="s">
        <v>4896</v>
      </c>
      <c r="O1143" s="30" t="str">
        <f t="shared" si="156"/>
        <v>ü</v>
      </c>
      <c r="P1143" s="30" t="str">
        <f t="shared" si="157"/>
        <v>ü</v>
      </c>
      <c r="Q1143" s="30" t="str">
        <f t="shared" si="158"/>
        <v>ü</v>
      </c>
      <c r="R1143" s="30" t="str">
        <f t="shared" si="159"/>
        <v/>
      </c>
      <c r="S1143" s="17" t="str">
        <f t="shared" si="160"/>
        <v>ü</v>
      </c>
      <c r="T1143" s="17" t="str">
        <f t="shared" si="161"/>
        <v/>
      </c>
      <c r="U1143" s="17"/>
      <c r="V1143" s="17" t="str">
        <f t="shared" si="162"/>
        <v/>
      </c>
    </row>
    <row r="1144" spans="1:22" ht="21.75" hidden="1" customHeight="1" x14ac:dyDescent="0.25">
      <c r="A1144" s="28">
        <v>115</v>
      </c>
      <c r="B1144" s="15">
        <v>2290161</v>
      </c>
      <c r="C1144" s="16">
        <v>46120</v>
      </c>
      <c r="D1144" s="16"/>
      <c r="E1144" s="15" t="s">
        <v>7241</v>
      </c>
      <c r="H1144" s="65">
        <v>508636180</v>
      </c>
      <c r="I1144" s="15" t="s">
        <v>7281</v>
      </c>
      <c r="J1144" s="15" t="s">
        <v>7282</v>
      </c>
      <c r="K1144" s="15" t="s">
        <v>960</v>
      </c>
      <c r="L1144" s="61" t="s">
        <v>4919</v>
      </c>
      <c r="O1144" s="30" t="str">
        <f t="shared" si="156"/>
        <v/>
      </c>
      <c r="P1144" s="30" t="str">
        <f t="shared" si="157"/>
        <v/>
      </c>
      <c r="Q1144" s="30" t="str">
        <f t="shared" si="158"/>
        <v>ü</v>
      </c>
      <c r="R1144" s="30" t="str">
        <f t="shared" si="159"/>
        <v/>
      </c>
      <c r="S1144" s="17" t="str">
        <f t="shared" si="160"/>
        <v/>
      </c>
      <c r="T1144" s="17" t="str">
        <f t="shared" si="161"/>
        <v/>
      </c>
      <c r="U1144" s="17"/>
      <c r="V1144" s="17" t="str">
        <f t="shared" si="162"/>
        <v/>
      </c>
    </row>
    <row r="1145" spans="1:22" ht="21.75" hidden="1" customHeight="1" x14ac:dyDescent="0.25">
      <c r="A1145" s="28"/>
      <c r="D1145" s="16"/>
      <c r="O1145" s="30" t="str">
        <f t="shared" si="156"/>
        <v/>
      </c>
      <c r="P1145" s="30" t="str">
        <f t="shared" si="157"/>
        <v/>
      </c>
      <c r="Q1145" s="30" t="str">
        <f t="shared" si="158"/>
        <v/>
      </c>
      <c r="R1145" s="30" t="str">
        <f t="shared" si="159"/>
        <v/>
      </c>
      <c r="S1145" s="17" t="str">
        <f t="shared" si="160"/>
        <v/>
      </c>
      <c r="T1145" s="17" t="str">
        <f t="shared" si="161"/>
        <v/>
      </c>
      <c r="U1145" s="17"/>
      <c r="V1145" s="17" t="str">
        <f t="shared" si="162"/>
        <v/>
      </c>
    </row>
    <row r="1146" spans="1:22" ht="21.75" hidden="1" customHeight="1" x14ac:dyDescent="0.25">
      <c r="A1146" s="28"/>
      <c r="D1146" s="16"/>
      <c r="O1146" s="30" t="str">
        <f t="shared" si="156"/>
        <v/>
      </c>
      <c r="P1146" s="30" t="str">
        <f t="shared" si="157"/>
        <v/>
      </c>
      <c r="Q1146" s="30" t="str">
        <f t="shared" si="158"/>
        <v/>
      </c>
      <c r="R1146" s="30" t="str">
        <f t="shared" si="159"/>
        <v/>
      </c>
      <c r="S1146" s="17" t="str">
        <f t="shared" si="160"/>
        <v/>
      </c>
      <c r="T1146" s="17" t="str">
        <f t="shared" si="161"/>
        <v/>
      </c>
      <c r="U1146" s="17"/>
      <c r="V1146" s="17" t="str">
        <f t="shared" si="162"/>
        <v/>
      </c>
    </row>
    <row r="1147" spans="1:22" ht="21.75" hidden="1" customHeight="1" x14ac:dyDescent="0.25">
      <c r="A1147" s="28"/>
      <c r="D1147" s="16"/>
      <c r="O1147" s="30" t="str">
        <f t="shared" si="156"/>
        <v/>
      </c>
      <c r="P1147" s="30" t="str">
        <f t="shared" si="157"/>
        <v/>
      </c>
      <c r="Q1147" s="30" t="str">
        <f t="shared" si="158"/>
        <v/>
      </c>
      <c r="R1147" s="30" t="str">
        <f t="shared" si="159"/>
        <v/>
      </c>
      <c r="S1147" s="17" t="str">
        <f t="shared" si="160"/>
        <v/>
      </c>
      <c r="T1147" s="17" t="str">
        <f t="shared" si="161"/>
        <v/>
      </c>
      <c r="U1147" s="17"/>
      <c r="V1147" s="17" t="str">
        <f t="shared" si="162"/>
        <v/>
      </c>
    </row>
    <row r="1148" spans="1:22" ht="21.75" hidden="1" customHeight="1" x14ac:dyDescent="0.25">
      <c r="A1148" s="28"/>
      <c r="D1148" s="16"/>
      <c r="O1148" s="30" t="str">
        <f t="shared" si="156"/>
        <v/>
      </c>
      <c r="P1148" s="30" t="str">
        <f t="shared" si="157"/>
        <v/>
      </c>
      <c r="Q1148" s="30" t="str">
        <f t="shared" si="158"/>
        <v/>
      </c>
      <c r="R1148" s="30" t="str">
        <f t="shared" si="159"/>
        <v/>
      </c>
      <c r="S1148" s="17" t="str">
        <f t="shared" si="160"/>
        <v/>
      </c>
      <c r="T1148" s="17" t="str">
        <f t="shared" si="161"/>
        <v/>
      </c>
      <c r="U1148" s="17"/>
      <c r="V1148" s="17" t="str">
        <f t="shared" si="162"/>
        <v/>
      </c>
    </row>
    <row r="1149" spans="1:22" ht="21.75" hidden="1" customHeight="1" x14ac:dyDescent="0.25">
      <c r="A1149" s="28"/>
      <c r="D1149" s="16"/>
      <c r="O1149" s="30" t="str">
        <f t="shared" si="156"/>
        <v/>
      </c>
      <c r="P1149" s="30" t="str">
        <f t="shared" si="157"/>
        <v/>
      </c>
      <c r="Q1149" s="30" t="str">
        <f t="shared" si="158"/>
        <v/>
      </c>
      <c r="R1149" s="30" t="str">
        <f t="shared" si="159"/>
        <v/>
      </c>
      <c r="S1149" s="17" t="str">
        <f t="shared" si="160"/>
        <v/>
      </c>
      <c r="T1149" s="17" t="str">
        <f t="shared" si="161"/>
        <v/>
      </c>
      <c r="U1149" s="17"/>
      <c r="V1149" s="17" t="str">
        <f t="shared" si="162"/>
        <v/>
      </c>
    </row>
    <row r="1150" spans="1:22" ht="21.75" hidden="1" customHeight="1" x14ac:dyDescent="0.25">
      <c r="A1150" s="28"/>
      <c r="D1150" s="16"/>
      <c r="O1150" s="30" t="str">
        <f t="shared" si="156"/>
        <v/>
      </c>
      <c r="P1150" s="30" t="str">
        <f t="shared" si="157"/>
        <v/>
      </c>
      <c r="Q1150" s="30" t="str">
        <f t="shared" si="158"/>
        <v/>
      </c>
      <c r="R1150" s="30" t="str">
        <f t="shared" si="159"/>
        <v/>
      </c>
      <c r="S1150" s="17" t="str">
        <f t="shared" si="160"/>
        <v/>
      </c>
      <c r="T1150" s="17" t="str">
        <f t="shared" si="161"/>
        <v/>
      </c>
      <c r="U1150" s="17"/>
      <c r="V1150" s="17" t="str">
        <f t="shared" si="162"/>
        <v/>
      </c>
    </row>
    <row r="1151" spans="1:22" ht="21.75" hidden="1" customHeight="1" x14ac:dyDescent="0.25">
      <c r="A1151" s="28"/>
      <c r="D1151" s="16"/>
      <c r="O1151" s="30" t="str">
        <f t="shared" si="156"/>
        <v/>
      </c>
      <c r="P1151" s="30" t="str">
        <f t="shared" si="157"/>
        <v/>
      </c>
      <c r="Q1151" s="30" t="str">
        <f t="shared" si="158"/>
        <v/>
      </c>
      <c r="R1151" s="30" t="str">
        <f t="shared" si="159"/>
        <v/>
      </c>
      <c r="S1151" s="17" t="str">
        <f t="shared" si="160"/>
        <v/>
      </c>
      <c r="T1151" s="17" t="str">
        <f t="shared" si="161"/>
        <v/>
      </c>
      <c r="U1151" s="17"/>
      <c r="V1151" s="17" t="str">
        <f t="shared" si="162"/>
        <v/>
      </c>
    </row>
    <row r="1152" spans="1:22" ht="21.75" hidden="1" customHeight="1" x14ac:dyDescent="0.25">
      <c r="A1152" s="28"/>
      <c r="D1152" s="16"/>
      <c r="O1152" s="30" t="str">
        <f t="shared" si="156"/>
        <v/>
      </c>
      <c r="P1152" s="30" t="str">
        <f t="shared" si="157"/>
        <v/>
      </c>
      <c r="Q1152" s="30" t="str">
        <f t="shared" si="158"/>
        <v/>
      </c>
      <c r="R1152" s="30" t="str">
        <f t="shared" si="159"/>
        <v/>
      </c>
      <c r="S1152" s="17" t="str">
        <f t="shared" si="160"/>
        <v/>
      </c>
      <c r="T1152" s="17" t="str">
        <f t="shared" si="161"/>
        <v/>
      </c>
      <c r="U1152" s="17"/>
      <c r="V1152" s="17" t="str">
        <f t="shared" si="162"/>
        <v/>
      </c>
    </row>
    <row r="1153" spans="1:22" ht="21.75" hidden="1" customHeight="1" x14ac:dyDescent="0.25">
      <c r="A1153" s="28"/>
      <c r="D1153" s="16"/>
      <c r="O1153" s="30" t="str">
        <f t="shared" si="156"/>
        <v/>
      </c>
      <c r="P1153" s="30" t="str">
        <f t="shared" si="157"/>
        <v/>
      </c>
      <c r="Q1153" s="30" t="str">
        <f t="shared" si="158"/>
        <v/>
      </c>
      <c r="R1153" s="30" t="str">
        <f t="shared" si="159"/>
        <v/>
      </c>
      <c r="S1153" s="17" t="str">
        <f t="shared" si="160"/>
        <v/>
      </c>
      <c r="T1153" s="17" t="str">
        <f t="shared" si="161"/>
        <v/>
      </c>
      <c r="U1153" s="17"/>
      <c r="V1153" s="17" t="str">
        <f t="shared" si="162"/>
        <v/>
      </c>
    </row>
    <row r="1154" spans="1:22" ht="21.75" hidden="1" customHeight="1" x14ac:dyDescent="0.25">
      <c r="A1154" s="28"/>
      <c r="D1154" s="16"/>
      <c r="O1154" s="30" t="str">
        <f t="shared" si="156"/>
        <v/>
      </c>
      <c r="P1154" s="30" t="str">
        <f t="shared" si="157"/>
        <v/>
      </c>
      <c r="Q1154" s="30" t="str">
        <f t="shared" si="158"/>
        <v/>
      </c>
      <c r="R1154" s="30" t="str">
        <f t="shared" si="159"/>
        <v/>
      </c>
      <c r="S1154" s="17" t="str">
        <f t="shared" si="160"/>
        <v/>
      </c>
      <c r="T1154" s="17" t="str">
        <f t="shared" si="161"/>
        <v/>
      </c>
      <c r="U1154" s="17"/>
      <c r="V1154" s="17" t="str">
        <f t="shared" si="162"/>
        <v/>
      </c>
    </row>
    <row r="1155" spans="1:22" ht="21.75" hidden="1" customHeight="1" x14ac:dyDescent="0.25">
      <c r="A1155" s="28"/>
      <c r="D1155" s="16"/>
      <c r="O1155" s="30" t="str">
        <f t="shared" si="156"/>
        <v/>
      </c>
      <c r="P1155" s="30" t="str">
        <f t="shared" si="157"/>
        <v/>
      </c>
      <c r="Q1155" s="30" t="str">
        <f t="shared" si="158"/>
        <v/>
      </c>
      <c r="R1155" s="30" t="str">
        <f t="shared" si="159"/>
        <v/>
      </c>
      <c r="S1155" s="17" t="str">
        <f t="shared" si="160"/>
        <v/>
      </c>
      <c r="T1155" s="17" t="str">
        <f t="shared" si="161"/>
        <v/>
      </c>
      <c r="U1155" s="17"/>
      <c r="V1155" s="17" t="str">
        <f t="shared" si="162"/>
        <v/>
      </c>
    </row>
    <row r="1156" spans="1:22" ht="21.75" hidden="1" customHeight="1" x14ac:dyDescent="0.25">
      <c r="A1156" s="28"/>
      <c r="D1156" s="16"/>
      <c r="O1156" s="30" t="str">
        <f t="shared" si="156"/>
        <v/>
      </c>
      <c r="P1156" s="30" t="str">
        <f t="shared" si="157"/>
        <v/>
      </c>
      <c r="Q1156" s="30" t="str">
        <f t="shared" si="158"/>
        <v/>
      </c>
      <c r="R1156" s="30" t="str">
        <f t="shared" si="159"/>
        <v/>
      </c>
      <c r="S1156" s="17" t="str">
        <f t="shared" si="160"/>
        <v/>
      </c>
      <c r="T1156" s="17" t="str">
        <f t="shared" si="161"/>
        <v/>
      </c>
      <c r="U1156" s="17"/>
      <c r="V1156" s="17" t="str">
        <f t="shared" si="162"/>
        <v/>
      </c>
    </row>
    <row r="1157" spans="1:22" ht="21.75" hidden="1" customHeight="1" x14ac:dyDescent="0.25">
      <c r="A1157" s="28"/>
      <c r="D1157" s="16"/>
      <c r="O1157" s="30" t="str">
        <f t="shared" si="156"/>
        <v/>
      </c>
      <c r="P1157" s="30" t="str">
        <f t="shared" si="157"/>
        <v/>
      </c>
      <c r="Q1157" s="30" t="str">
        <f t="shared" si="158"/>
        <v/>
      </c>
      <c r="R1157" s="30" t="str">
        <f t="shared" si="159"/>
        <v/>
      </c>
      <c r="S1157" s="17" t="str">
        <f t="shared" si="160"/>
        <v/>
      </c>
      <c r="T1157" s="17" t="str">
        <f t="shared" si="161"/>
        <v/>
      </c>
      <c r="U1157" s="17"/>
      <c r="V1157" s="17" t="str">
        <f t="shared" si="162"/>
        <v/>
      </c>
    </row>
    <row r="1158" spans="1:22" ht="21.75" hidden="1" customHeight="1" x14ac:dyDescent="0.25">
      <c r="A1158" s="28"/>
      <c r="D1158" s="16"/>
      <c r="O1158" s="30" t="str">
        <f t="shared" si="156"/>
        <v/>
      </c>
      <c r="P1158" s="30" t="str">
        <f t="shared" si="157"/>
        <v/>
      </c>
      <c r="Q1158" s="30" t="str">
        <f t="shared" si="158"/>
        <v/>
      </c>
      <c r="R1158" s="30" t="str">
        <f t="shared" si="159"/>
        <v/>
      </c>
      <c r="S1158" s="17" t="str">
        <f t="shared" si="160"/>
        <v/>
      </c>
      <c r="T1158" s="17" t="str">
        <f t="shared" si="161"/>
        <v/>
      </c>
      <c r="U1158" s="17"/>
      <c r="V1158" s="17" t="str">
        <f t="shared" si="162"/>
        <v/>
      </c>
    </row>
    <row r="1159" spans="1:22" ht="21.75" hidden="1" customHeight="1" x14ac:dyDescent="0.25">
      <c r="A1159" s="28"/>
      <c r="D1159" s="16"/>
      <c r="O1159" s="30" t="str">
        <f t="shared" si="156"/>
        <v/>
      </c>
      <c r="P1159" s="30" t="str">
        <f t="shared" si="157"/>
        <v/>
      </c>
      <c r="Q1159" s="30" t="str">
        <f t="shared" si="158"/>
        <v/>
      </c>
      <c r="R1159" s="30" t="str">
        <f t="shared" si="159"/>
        <v/>
      </c>
      <c r="S1159" s="17" t="str">
        <f t="shared" si="160"/>
        <v/>
      </c>
      <c r="T1159" s="17" t="str">
        <f t="shared" si="161"/>
        <v/>
      </c>
      <c r="U1159" s="17"/>
      <c r="V1159" s="17" t="str">
        <f t="shared" si="162"/>
        <v/>
      </c>
    </row>
    <row r="1160" spans="1:22" ht="21.75" hidden="1" customHeight="1" x14ac:dyDescent="0.25">
      <c r="A1160" s="28"/>
      <c r="D1160" s="16"/>
      <c r="O1160" s="30" t="str">
        <f t="shared" si="156"/>
        <v/>
      </c>
      <c r="P1160" s="30" t="str">
        <f t="shared" si="157"/>
        <v/>
      </c>
      <c r="Q1160" s="30" t="str">
        <f t="shared" si="158"/>
        <v/>
      </c>
      <c r="R1160" s="30" t="str">
        <f t="shared" si="159"/>
        <v/>
      </c>
      <c r="S1160" s="17" t="str">
        <f t="shared" si="160"/>
        <v/>
      </c>
      <c r="T1160" s="17" t="str">
        <f t="shared" si="161"/>
        <v/>
      </c>
      <c r="U1160" s="17"/>
      <c r="V1160" s="17" t="str">
        <f t="shared" si="162"/>
        <v/>
      </c>
    </row>
    <row r="1161" spans="1:22" ht="21.75" hidden="1" customHeight="1" x14ac:dyDescent="0.25">
      <c r="A1161" s="28"/>
      <c r="D1161" s="16"/>
      <c r="O1161" s="30" t="str">
        <f t="shared" si="156"/>
        <v/>
      </c>
      <c r="P1161" s="30" t="str">
        <f t="shared" si="157"/>
        <v/>
      </c>
      <c r="Q1161" s="30" t="str">
        <f t="shared" si="158"/>
        <v/>
      </c>
      <c r="R1161" s="30" t="str">
        <f t="shared" si="159"/>
        <v/>
      </c>
      <c r="S1161" s="17" t="str">
        <f t="shared" si="160"/>
        <v/>
      </c>
      <c r="T1161" s="17" t="str">
        <f t="shared" si="161"/>
        <v/>
      </c>
      <c r="U1161" s="17"/>
      <c r="V1161" s="17" t="str">
        <f t="shared" si="162"/>
        <v/>
      </c>
    </row>
    <row r="1162" spans="1:22" ht="21.75" hidden="1" customHeight="1" x14ac:dyDescent="0.25">
      <c r="A1162" s="28"/>
      <c r="D1162" s="16"/>
      <c r="O1162" s="30" t="str">
        <f t="shared" si="156"/>
        <v/>
      </c>
      <c r="P1162" s="30" t="str">
        <f t="shared" si="157"/>
        <v/>
      </c>
      <c r="Q1162" s="30" t="str">
        <f t="shared" si="158"/>
        <v/>
      </c>
      <c r="R1162" s="30" t="str">
        <f t="shared" si="159"/>
        <v/>
      </c>
      <c r="S1162" s="17" t="str">
        <f t="shared" si="160"/>
        <v/>
      </c>
      <c r="T1162" s="17" t="str">
        <f t="shared" si="161"/>
        <v/>
      </c>
      <c r="U1162" s="17"/>
      <c r="V1162" s="17" t="str">
        <f t="shared" si="162"/>
        <v/>
      </c>
    </row>
    <row r="1163" spans="1:22" ht="21.75" hidden="1" customHeight="1" x14ac:dyDescent="0.25">
      <c r="A1163" s="28"/>
      <c r="D1163" s="16"/>
      <c r="O1163" s="30" t="str">
        <f t="shared" si="156"/>
        <v/>
      </c>
      <c r="P1163" s="30" t="str">
        <f t="shared" si="157"/>
        <v/>
      </c>
      <c r="Q1163" s="30" t="str">
        <f t="shared" si="158"/>
        <v/>
      </c>
      <c r="R1163" s="30" t="str">
        <f t="shared" si="159"/>
        <v/>
      </c>
      <c r="S1163" s="17" t="str">
        <f t="shared" si="160"/>
        <v/>
      </c>
      <c r="T1163" s="17" t="str">
        <f t="shared" si="161"/>
        <v/>
      </c>
      <c r="U1163" s="17"/>
      <c r="V1163" s="17" t="str">
        <f t="shared" si="162"/>
        <v/>
      </c>
    </row>
    <row r="1164" spans="1:22" ht="21.75" hidden="1" customHeight="1" x14ac:dyDescent="0.25">
      <c r="A1164" s="28"/>
      <c r="D1164" s="16"/>
      <c r="O1164" s="30" t="str">
        <f t="shared" si="156"/>
        <v/>
      </c>
      <c r="P1164" s="30" t="str">
        <f t="shared" si="157"/>
        <v/>
      </c>
      <c r="Q1164" s="30" t="str">
        <f t="shared" si="158"/>
        <v/>
      </c>
      <c r="R1164" s="30" t="str">
        <f t="shared" si="159"/>
        <v/>
      </c>
      <c r="S1164" s="17" t="str">
        <f t="shared" si="160"/>
        <v/>
      </c>
      <c r="T1164" s="17" t="str">
        <f t="shared" si="161"/>
        <v/>
      </c>
      <c r="U1164" s="17"/>
      <c r="V1164" s="17" t="str">
        <f t="shared" si="162"/>
        <v/>
      </c>
    </row>
    <row r="1165" spans="1:22" ht="21.75" hidden="1" customHeight="1" x14ac:dyDescent="0.25">
      <c r="A1165" s="28"/>
      <c r="D1165" s="16"/>
      <c r="O1165" s="30" t="str">
        <f t="shared" si="156"/>
        <v/>
      </c>
      <c r="P1165" s="30" t="str">
        <f t="shared" si="157"/>
        <v/>
      </c>
      <c r="Q1165" s="30" t="str">
        <f t="shared" si="158"/>
        <v/>
      </c>
      <c r="R1165" s="30" t="str">
        <f t="shared" si="159"/>
        <v/>
      </c>
      <c r="S1165" s="17" t="str">
        <f t="shared" si="160"/>
        <v/>
      </c>
      <c r="T1165" s="17" t="str">
        <f t="shared" si="161"/>
        <v/>
      </c>
      <c r="U1165" s="17"/>
      <c r="V1165" s="17" t="str">
        <f t="shared" si="162"/>
        <v/>
      </c>
    </row>
    <row r="1166" spans="1:22" ht="21.75" hidden="1" customHeight="1" x14ac:dyDescent="0.25">
      <c r="A1166" s="28"/>
      <c r="D1166" s="16"/>
      <c r="O1166" s="30" t="str">
        <f t="shared" si="156"/>
        <v/>
      </c>
      <c r="P1166" s="30" t="str">
        <f t="shared" si="157"/>
        <v/>
      </c>
      <c r="Q1166" s="30" t="str">
        <f t="shared" si="158"/>
        <v/>
      </c>
      <c r="R1166" s="30" t="str">
        <f t="shared" si="159"/>
        <v/>
      </c>
      <c r="S1166" s="17" t="str">
        <f t="shared" si="160"/>
        <v/>
      </c>
      <c r="T1166" s="17" t="str">
        <f t="shared" si="161"/>
        <v/>
      </c>
      <c r="U1166" s="17"/>
      <c r="V1166" s="17" t="str">
        <f t="shared" si="162"/>
        <v/>
      </c>
    </row>
    <row r="1167" spans="1:22" ht="21.75" hidden="1" customHeight="1" x14ac:dyDescent="0.25">
      <c r="A1167" s="28"/>
      <c r="D1167" s="16"/>
      <c r="O1167" s="30" t="str">
        <f t="shared" si="156"/>
        <v/>
      </c>
      <c r="P1167" s="30" t="str">
        <f t="shared" si="157"/>
        <v/>
      </c>
      <c r="Q1167" s="30" t="str">
        <f t="shared" si="158"/>
        <v/>
      </c>
      <c r="R1167" s="30" t="str">
        <f t="shared" si="159"/>
        <v/>
      </c>
      <c r="S1167" s="17" t="str">
        <f t="shared" si="160"/>
        <v/>
      </c>
      <c r="T1167" s="17" t="str">
        <f t="shared" si="161"/>
        <v/>
      </c>
      <c r="U1167" s="17"/>
      <c r="V1167" s="17" t="str">
        <f t="shared" si="162"/>
        <v/>
      </c>
    </row>
    <row r="1168" spans="1:22" ht="21.75" hidden="1" customHeight="1" x14ac:dyDescent="0.25">
      <c r="A1168" s="28"/>
      <c r="D1168" s="16"/>
      <c r="O1168" s="30" t="str">
        <f t="shared" ref="O1168:O1234" si="163">IF(COUNTIF($L1168,"*نمل*")&gt;=1,"ü","")</f>
        <v/>
      </c>
      <c r="P1168" s="30" t="str">
        <f t="shared" ref="P1168:P1234" si="164">IF(COUNTIF(L1168,"*صراصير*")&gt;=1,"ü","")</f>
        <v/>
      </c>
      <c r="Q1168" s="30" t="str">
        <f t="shared" ref="Q1168:Q1234" si="165">IF(COUNTIF(L1168,"*بعوض*")&gt;=1,"ü","")</f>
        <v/>
      </c>
      <c r="R1168" s="30" t="str">
        <f t="shared" ref="R1168:R1234" si="166">IF(COUNTIF(L1168,"*باعوض*")&gt;=1,"ü","")</f>
        <v/>
      </c>
      <c r="S1168" s="17" t="str">
        <f t="shared" ref="S1168:S1234" si="167">IF(COUNTIF(L1168,"*ذباب*")&gt;=1,"ü","")</f>
        <v/>
      </c>
      <c r="T1168" s="17" t="str">
        <f t="shared" ref="T1168:T1234" si="168">IF(COUNTIF(L1168,"*فئران*")&gt;=1,"ü","")</f>
        <v/>
      </c>
      <c r="U1168" s="17"/>
      <c r="V1168" s="17" t="str">
        <f t="shared" ref="V1168:V1234" si="169">IF(COUNTIF(L1168,"*عقارب*")&gt;=1,"ü","")</f>
        <v/>
      </c>
    </row>
    <row r="1169" spans="1:22" ht="21.75" hidden="1" customHeight="1" x14ac:dyDescent="0.25">
      <c r="A1169" s="28"/>
      <c r="D1169" s="16"/>
      <c r="O1169" s="30" t="str">
        <f t="shared" si="163"/>
        <v/>
      </c>
      <c r="P1169" s="30" t="str">
        <f t="shared" si="164"/>
        <v/>
      </c>
      <c r="Q1169" s="30" t="str">
        <f t="shared" si="165"/>
        <v/>
      </c>
      <c r="R1169" s="30" t="str">
        <f t="shared" si="166"/>
        <v/>
      </c>
      <c r="S1169" s="17" t="str">
        <f t="shared" si="167"/>
        <v/>
      </c>
      <c r="T1169" s="17" t="str">
        <f t="shared" si="168"/>
        <v/>
      </c>
      <c r="U1169" s="17"/>
      <c r="V1169" s="17" t="str">
        <f t="shared" si="169"/>
        <v/>
      </c>
    </row>
    <row r="1170" spans="1:22" ht="21.75" hidden="1" customHeight="1" x14ac:dyDescent="0.25">
      <c r="A1170" s="28"/>
      <c r="D1170" s="16"/>
      <c r="O1170" s="30" t="str">
        <f t="shared" si="163"/>
        <v/>
      </c>
      <c r="P1170" s="30" t="str">
        <f t="shared" si="164"/>
        <v/>
      </c>
      <c r="Q1170" s="30" t="str">
        <f t="shared" si="165"/>
        <v/>
      </c>
      <c r="R1170" s="30" t="str">
        <f t="shared" si="166"/>
        <v/>
      </c>
      <c r="S1170" s="17" t="str">
        <f t="shared" si="167"/>
        <v/>
      </c>
      <c r="T1170" s="17" t="str">
        <f t="shared" si="168"/>
        <v/>
      </c>
      <c r="U1170" s="17"/>
      <c r="V1170" s="17" t="str">
        <f t="shared" si="169"/>
        <v/>
      </c>
    </row>
    <row r="1171" spans="1:22" ht="21.75" hidden="1" customHeight="1" x14ac:dyDescent="0.25">
      <c r="A1171" s="28"/>
      <c r="D1171" s="16"/>
      <c r="O1171" s="30" t="str">
        <f t="shared" si="163"/>
        <v/>
      </c>
      <c r="P1171" s="30" t="str">
        <f t="shared" si="164"/>
        <v/>
      </c>
      <c r="Q1171" s="30" t="str">
        <f t="shared" si="165"/>
        <v/>
      </c>
      <c r="R1171" s="30" t="str">
        <f t="shared" si="166"/>
        <v/>
      </c>
      <c r="S1171" s="17" t="str">
        <f t="shared" si="167"/>
        <v/>
      </c>
      <c r="T1171" s="17" t="str">
        <f t="shared" si="168"/>
        <v/>
      </c>
      <c r="U1171" s="17"/>
      <c r="V1171" s="17" t="str">
        <f t="shared" si="169"/>
        <v/>
      </c>
    </row>
    <row r="1172" spans="1:22" ht="21.75" hidden="1" customHeight="1" x14ac:dyDescent="0.25">
      <c r="A1172" s="28"/>
      <c r="D1172" s="16"/>
      <c r="O1172" s="30" t="str">
        <f t="shared" si="163"/>
        <v/>
      </c>
      <c r="P1172" s="30" t="str">
        <f t="shared" si="164"/>
        <v/>
      </c>
      <c r="Q1172" s="30" t="str">
        <f t="shared" si="165"/>
        <v/>
      </c>
      <c r="R1172" s="30" t="str">
        <f t="shared" si="166"/>
        <v/>
      </c>
      <c r="S1172" s="17" t="str">
        <f t="shared" si="167"/>
        <v/>
      </c>
      <c r="T1172" s="17" t="str">
        <f t="shared" si="168"/>
        <v/>
      </c>
      <c r="U1172" s="17"/>
      <c r="V1172" s="17" t="str">
        <f t="shared" si="169"/>
        <v/>
      </c>
    </row>
    <row r="1173" spans="1:22" ht="21.75" hidden="1" customHeight="1" x14ac:dyDescent="0.25">
      <c r="A1173" s="28"/>
      <c r="D1173" s="16"/>
      <c r="O1173" s="30" t="str">
        <f t="shared" si="163"/>
        <v/>
      </c>
      <c r="P1173" s="30" t="str">
        <f t="shared" si="164"/>
        <v/>
      </c>
      <c r="Q1173" s="30" t="str">
        <f t="shared" si="165"/>
        <v/>
      </c>
      <c r="R1173" s="30" t="str">
        <f t="shared" si="166"/>
        <v/>
      </c>
      <c r="S1173" s="17" t="str">
        <f t="shared" si="167"/>
        <v/>
      </c>
      <c r="T1173" s="17" t="str">
        <f t="shared" si="168"/>
        <v/>
      </c>
      <c r="U1173" s="17"/>
      <c r="V1173" s="17" t="str">
        <f t="shared" si="169"/>
        <v/>
      </c>
    </row>
    <row r="1174" spans="1:22" ht="21.75" hidden="1" customHeight="1" x14ac:dyDescent="0.25">
      <c r="A1174" s="28"/>
      <c r="D1174" s="16"/>
      <c r="O1174" s="30" t="str">
        <f t="shared" si="163"/>
        <v/>
      </c>
      <c r="P1174" s="30" t="str">
        <f t="shared" si="164"/>
        <v/>
      </c>
      <c r="Q1174" s="30" t="str">
        <f t="shared" si="165"/>
        <v/>
      </c>
      <c r="R1174" s="30" t="str">
        <f t="shared" si="166"/>
        <v/>
      </c>
      <c r="S1174" s="17" t="str">
        <f t="shared" si="167"/>
        <v/>
      </c>
      <c r="T1174" s="17" t="str">
        <f t="shared" si="168"/>
        <v/>
      </c>
      <c r="U1174" s="17"/>
      <c r="V1174" s="17" t="str">
        <f t="shared" si="169"/>
        <v/>
      </c>
    </row>
    <row r="1175" spans="1:22" ht="21.75" hidden="1" customHeight="1" x14ac:dyDescent="0.25">
      <c r="A1175" s="28"/>
      <c r="D1175" s="16"/>
      <c r="O1175" s="30" t="str">
        <f t="shared" si="163"/>
        <v/>
      </c>
      <c r="P1175" s="30" t="str">
        <f t="shared" si="164"/>
        <v/>
      </c>
      <c r="Q1175" s="30" t="str">
        <f t="shared" si="165"/>
        <v/>
      </c>
      <c r="R1175" s="30" t="str">
        <f t="shared" si="166"/>
        <v/>
      </c>
      <c r="S1175" s="17" t="str">
        <f t="shared" si="167"/>
        <v/>
      </c>
      <c r="T1175" s="17" t="str">
        <f t="shared" si="168"/>
        <v/>
      </c>
      <c r="U1175" s="17"/>
      <c r="V1175" s="17" t="str">
        <f t="shared" si="169"/>
        <v/>
      </c>
    </row>
    <row r="1176" spans="1:22" ht="21.75" hidden="1" customHeight="1" x14ac:dyDescent="0.25">
      <c r="A1176" s="28"/>
      <c r="D1176" s="16"/>
      <c r="O1176" s="30" t="str">
        <f t="shared" si="163"/>
        <v/>
      </c>
      <c r="P1176" s="30" t="str">
        <f t="shared" si="164"/>
        <v/>
      </c>
      <c r="Q1176" s="30" t="str">
        <f t="shared" si="165"/>
        <v/>
      </c>
      <c r="R1176" s="30" t="str">
        <f t="shared" si="166"/>
        <v/>
      </c>
      <c r="S1176" s="17" t="str">
        <f t="shared" si="167"/>
        <v/>
      </c>
      <c r="T1176" s="17" t="str">
        <f t="shared" si="168"/>
        <v/>
      </c>
      <c r="U1176" s="17"/>
      <c r="V1176" s="17" t="str">
        <f t="shared" si="169"/>
        <v/>
      </c>
    </row>
    <row r="1177" spans="1:22" ht="21.75" hidden="1" customHeight="1" x14ac:dyDescent="0.25">
      <c r="A1177" s="28"/>
      <c r="D1177" s="16"/>
      <c r="O1177" s="30" t="str">
        <f t="shared" si="163"/>
        <v/>
      </c>
      <c r="P1177" s="30" t="str">
        <f t="shared" si="164"/>
        <v/>
      </c>
      <c r="Q1177" s="30" t="str">
        <f t="shared" si="165"/>
        <v/>
      </c>
      <c r="R1177" s="30" t="str">
        <f t="shared" si="166"/>
        <v/>
      </c>
      <c r="S1177" s="17" t="str">
        <f t="shared" si="167"/>
        <v/>
      </c>
      <c r="T1177" s="17" t="str">
        <f t="shared" si="168"/>
        <v/>
      </c>
      <c r="U1177" s="17"/>
      <c r="V1177" s="17" t="str">
        <f t="shared" si="169"/>
        <v/>
      </c>
    </row>
    <row r="1178" spans="1:22" ht="21.75" hidden="1" customHeight="1" x14ac:dyDescent="0.25">
      <c r="A1178" s="28"/>
      <c r="D1178" s="16"/>
      <c r="O1178" s="30" t="str">
        <f t="shared" si="163"/>
        <v/>
      </c>
      <c r="P1178" s="30" t="str">
        <f t="shared" si="164"/>
        <v/>
      </c>
      <c r="Q1178" s="30" t="str">
        <f t="shared" si="165"/>
        <v/>
      </c>
      <c r="R1178" s="30" t="str">
        <f t="shared" si="166"/>
        <v/>
      </c>
      <c r="S1178" s="17" t="str">
        <f t="shared" si="167"/>
        <v/>
      </c>
      <c r="T1178" s="17" t="str">
        <f t="shared" si="168"/>
        <v/>
      </c>
      <c r="U1178" s="17"/>
      <c r="V1178" s="17" t="str">
        <f t="shared" si="169"/>
        <v/>
      </c>
    </row>
    <row r="1179" spans="1:22" ht="21.75" hidden="1" customHeight="1" x14ac:dyDescent="0.25">
      <c r="A1179" s="28"/>
      <c r="D1179" s="16"/>
      <c r="O1179" s="30" t="str">
        <f t="shared" si="163"/>
        <v/>
      </c>
      <c r="P1179" s="30" t="str">
        <f t="shared" si="164"/>
        <v/>
      </c>
      <c r="Q1179" s="30" t="str">
        <f t="shared" si="165"/>
        <v/>
      </c>
      <c r="R1179" s="30" t="str">
        <f t="shared" si="166"/>
        <v/>
      </c>
      <c r="S1179" s="17" t="str">
        <f t="shared" si="167"/>
        <v/>
      </c>
      <c r="T1179" s="17" t="str">
        <f t="shared" si="168"/>
        <v/>
      </c>
      <c r="U1179" s="17"/>
      <c r="V1179" s="17" t="str">
        <f t="shared" si="169"/>
        <v/>
      </c>
    </row>
    <row r="1180" spans="1:22" ht="21.75" hidden="1" customHeight="1" x14ac:dyDescent="0.25">
      <c r="A1180" s="28"/>
      <c r="D1180" s="16"/>
      <c r="O1180" s="30" t="str">
        <f t="shared" si="163"/>
        <v/>
      </c>
      <c r="P1180" s="30" t="str">
        <f t="shared" si="164"/>
        <v/>
      </c>
      <c r="Q1180" s="30" t="str">
        <f t="shared" si="165"/>
        <v/>
      </c>
      <c r="R1180" s="30" t="str">
        <f t="shared" si="166"/>
        <v/>
      </c>
      <c r="S1180" s="17" t="str">
        <f t="shared" si="167"/>
        <v/>
      </c>
      <c r="T1180" s="17" t="str">
        <f t="shared" si="168"/>
        <v/>
      </c>
      <c r="U1180" s="17"/>
      <c r="V1180" s="17" t="str">
        <f t="shared" si="169"/>
        <v/>
      </c>
    </row>
    <row r="1181" spans="1:22" ht="21.75" hidden="1" customHeight="1" x14ac:dyDescent="0.25">
      <c r="A1181" s="28"/>
      <c r="D1181" s="16"/>
      <c r="O1181" s="30" t="str">
        <f t="shared" si="163"/>
        <v/>
      </c>
      <c r="P1181" s="30" t="str">
        <f t="shared" si="164"/>
        <v/>
      </c>
      <c r="Q1181" s="30" t="str">
        <f t="shared" si="165"/>
        <v/>
      </c>
      <c r="R1181" s="30" t="str">
        <f t="shared" si="166"/>
        <v/>
      </c>
      <c r="S1181" s="17" t="str">
        <f t="shared" si="167"/>
        <v/>
      </c>
      <c r="T1181" s="17" t="str">
        <f t="shared" si="168"/>
        <v/>
      </c>
      <c r="U1181" s="17"/>
      <c r="V1181" s="17" t="str">
        <f t="shared" si="169"/>
        <v/>
      </c>
    </row>
    <row r="1182" spans="1:22" ht="21.75" hidden="1" customHeight="1" x14ac:dyDescent="0.25">
      <c r="A1182" s="28"/>
      <c r="D1182" s="16"/>
      <c r="O1182" s="30" t="str">
        <f t="shared" si="163"/>
        <v/>
      </c>
      <c r="P1182" s="30" t="str">
        <f t="shared" si="164"/>
        <v/>
      </c>
      <c r="Q1182" s="30" t="str">
        <f t="shared" si="165"/>
        <v/>
      </c>
      <c r="R1182" s="30" t="str">
        <f t="shared" si="166"/>
        <v/>
      </c>
      <c r="S1182" s="17" t="str">
        <f t="shared" si="167"/>
        <v/>
      </c>
      <c r="T1182" s="17" t="str">
        <f t="shared" si="168"/>
        <v/>
      </c>
      <c r="U1182" s="17"/>
      <c r="V1182" s="17" t="str">
        <f t="shared" si="169"/>
        <v/>
      </c>
    </row>
    <row r="1183" spans="1:22" ht="21.75" hidden="1" customHeight="1" x14ac:dyDescent="0.25">
      <c r="A1183" s="28"/>
      <c r="D1183" s="16"/>
      <c r="O1183" s="30" t="str">
        <f t="shared" si="163"/>
        <v/>
      </c>
      <c r="P1183" s="30" t="str">
        <f t="shared" si="164"/>
        <v/>
      </c>
      <c r="Q1183" s="30" t="str">
        <f t="shared" si="165"/>
        <v/>
      </c>
      <c r="R1183" s="30" t="str">
        <f t="shared" si="166"/>
        <v/>
      </c>
      <c r="S1183" s="17" t="str">
        <f t="shared" si="167"/>
        <v/>
      </c>
      <c r="T1183" s="17" t="str">
        <f t="shared" si="168"/>
        <v/>
      </c>
      <c r="U1183" s="17"/>
      <c r="V1183" s="17" t="str">
        <f t="shared" si="169"/>
        <v/>
      </c>
    </row>
    <row r="1184" spans="1:22" ht="21.75" hidden="1" customHeight="1" x14ac:dyDescent="0.25">
      <c r="A1184" s="28"/>
      <c r="D1184" s="16"/>
      <c r="O1184" s="30" t="str">
        <f t="shared" si="163"/>
        <v/>
      </c>
      <c r="P1184" s="30" t="str">
        <f t="shared" si="164"/>
        <v/>
      </c>
      <c r="Q1184" s="30" t="str">
        <f t="shared" si="165"/>
        <v/>
      </c>
      <c r="R1184" s="30" t="str">
        <f t="shared" si="166"/>
        <v/>
      </c>
      <c r="S1184" s="17" t="str">
        <f t="shared" si="167"/>
        <v/>
      </c>
      <c r="T1184" s="17" t="str">
        <f t="shared" si="168"/>
        <v/>
      </c>
      <c r="U1184" s="17"/>
      <c r="V1184" s="17" t="str">
        <f t="shared" si="169"/>
        <v/>
      </c>
    </row>
    <row r="1185" spans="1:22" ht="21.75" hidden="1" customHeight="1" x14ac:dyDescent="0.25">
      <c r="A1185" s="28"/>
      <c r="D1185" s="16"/>
      <c r="O1185" s="30" t="str">
        <f t="shared" si="163"/>
        <v/>
      </c>
      <c r="P1185" s="30" t="str">
        <f t="shared" si="164"/>
        <v/>
      </c>
      <c r="Q1185" s="30" t="str">
        <f t="shared" si="165"/>
        <v/>
      </c>
      <c r="R1185" s="30" t="str">
        <f t="shared" si="166"/>
        <v/>
      </c>
      <c r="S1185" s="17" t="str">
        <f t="shared" si="167"/>
        <v/>
      </c>
      <c r="T1185" s="17" t="str">
        <f t="shared" si="168"/>
        <v/>
      </c>
      <c r="U1185" s="17"/>
      <c r="V1185" s="17" t="str">
        <f t="shared" si="169"/>
        <v/>
      </c>
    </row>
    <row r="1186" spans="1:22" ht="21.75" hidden="1" customHeight="1" x14ac:dyDescent="0.25">
      <c r="A1186" s="28"/>
      <c r="D1186" s="16"/>
      <c r="O1186" s="30" t="str">
        <f t="shared" si="163"/>
        <v/>
      </c>
      <c r="P1186" s="30" t="str">
        <f t="shared" si="164"/>
        <v/>
      </c>
      <c r="Q1186" s="30" t="str">
        <f t="shared" si="165"/>
        <v/>
      </c>
      <c r="R1186" s="30" t="str">
        <f t="shared" si="166"/>
        <v/>
      </c>
      <c r="S1186" s="17" t="str">
        <f t="shared" si="167"/>
        <v/>
      </c>
      <c r="T1186" s="17" t="str">
        <f t="shared" si="168"/>
        <v/>
      </c>
      <c r="U1186" s="17"/>
      <c r="V1186" s="17" t="str">
        <f t="shared" si="169"/>
        <v/>
      </c>
    </row>
    <row r="1187" spans="1:22" ht="21.75" hidden="1" customHeight="1" x14ac:dyDescent="0.25">
      <c r="A1187" s="28"/>
      <c r="D1187" s="16"/>
      <c r="O1187" s="30" t="str">
        <f t="shared" si="163"/>
        <v/>
      </c>
      <c r="P1187" s="30" t="str">
        <f t="shared" si="164"/>
        <v/>
      </c>
      <c r="Q1187" s="30" t="str">
        <f t="shared" si="165"/>
        <v/>
      </c>
      <c r="R1187" s="30" t="str">
        <f t="shared" si="166"/>
        <v/>
      </c>
      <c r="S1187" s="17" t="str">
        <f t="shared" si="167"/>
        <v/>
      </c>
      <c r="T1187" s="17" t="str">
        <f t="shared" si="168"/>
        <v/>
      </c>
      <c r="U1187" s="17"/>
      <c r="V1187" s="17" t="str">
        <f t="shared" si="169"/>
        <v/>
      </c>
    </row>
    <row r="1188" spans="1:22" ht="21.75" hidden="1" customHeight="1" x14ac:dyDescent="0.25">
      <c r="A1188" s="28"/>
      <c r="D1188" s="16"/>
      <c r="O1188" s="30" t="str">
        <f t="shared" si="163"/>
        <v/>
      </c>
      <c r="P1188" s="30" t="str">
        <f t="shared" si="164"/>
        <v/>
      </c>
      <c r="Q1188" s="30" t="str">
        <f t="shared" si="165"/>
        <v/>
      </c>
      <c r="R1188" s="30" t="str">
        <f t="shared" si="166"/>
        <v/>
      </c>
      <c r="S1188" s="17" t="str">
        <f t="shared" si="167"/>
        <v/>
      </c>
      <c r="T1188" s="17" t="str">
        <f t="shared" si="168"/>
        <v/>
      </c>
      <c r="U1188" s="17"/>
      <c r="V1188" s="17" t="str">
        <f t="shared" si="169"/>
        <v/>
      </c>
    </row>
    <row r="1189" spans="1:22" ht="21.75" hidden="1" customHeight="1" x14ac:dyDescent="0.25">
      <c r="A1189" s="28"/>
      <c r="D1189" s="16"/>
      <c r="O1189" s="30" t="str">
        <f t="shared" si="163"/>
        <v/>
      </c>
      <c r="P1189" s="30" t="str">
        <f t="shared" si="164"/>
        <v/>
      </c>
      <c r="Q1189" s="30" t="str">
        <f t="shared" si="165"/>
        <v/>
      </c>
      <c r="R1189" s="30" t="str">
        <f t="shared" si="166"/>
        <v/>
      </c>
      <c r="S1189" s="17" t="str">
        <f t="shared" si="167"/>
        <v/>
      </c>
      <c r="T1189" s="17" t="str">
        <f t="shared" si="168"/>
        <v/>
      </c>
      <c r="U1189" s="17"/>
      <c r="V1189" s="17" t="str">
        <f t="shared" si="169"/>
        <v/>
      </c>
    </row>
    <row r="1190" spans="1:22" ht="21.75" hidden="1" customHeight="1" x14ac:dyDescent="0.25">
      <c r="A1190" s="28"/>
      <c r="D1190" s="16"/>
      <c r="O1190" s="30" t="str">
        <f t="shared" si="163"/>
        <v/>
      </c>
      <c r="P1190" s="30" t="str">
        <f t="shared" si="164"/>
        <v/>
      </c>
      <c r="Q1190" s="30" t="str">
        <f t="shared" si="165"/>
        <v/>
      </c>
      <c r="R1190" s="30" t="str">
        <f t="shared" si="166"/>
        <v/>
      </c>
      <c r="S1190" s="17" t="str">
        <f t="shared" si="167"/>
        <v/>
      </c>
      <c r="T1190" s="17" t="str">
        <f t="shared" si="168"/>
        <v/>
      </c>
      <c r="U1190" s="17"/>
      <c r="V1190" s="17" t="str">
        <f t="shared" si="169"/>
        <v/>
      </c>
    </row>
    <row r="1191" spans="1:22" ht="21.75" hidden="1" customHeight="1" x14ac:dyDescent="0.25">
      <c r="A1191" s="28"/>
      <c r="D1191" s="16"/>
      <c r="O1191" s="30" t="str">
        <f t="shared" si="163"/>
        <v/>
      </c>
      <c r="P1191" s="30" t="str">
        <f t="shared" si="164"/>
        <v/>
      </c>
      <c r="Q1191" s="30" t="str">
        <f t="shared" si="165"/>
        <v/>
      </c>
      <c r="R1191" s="30" t="str">
        <f t="shared" si="166"/>
        <v/>
      </c>
      <c r="S1191" s="17" t="str">
        <f t="shared" si="167"/>
        <v/>
      </c>
      <c r="T1191" s="17" t="str">
        <f t="shared" si="168"/>
        <v/>
      </c>
      <c r="U1191" s="17"/>
      <c r="V1191" s="17" t="str">
        <f t="shared" si="169"/>
        <v/>
      </c>
    </row>
    <row r="1192" spans="1:22" ht="21.75" hidden="1" customHeight="1" x14ac:dyDescent="0.25">
      <c r="A1192" s="28"/>
      <c r="D1192" s="16"/>
      <c r="O1192" s="30" t="str">
        <f t="shared" si="163"/>
        <v/>
      </c>
      <c r="P1192" s="30" t="str">
        <f t="shared" si="164"/>
        <v/>
      </c>
      <c r="Q1192" s="30" t="str">
        <f t="shared" si="165"/>
        <v/>
      </c>
      <c r="R1192" s="30" t="str">
        <f t="shared" si="166"/>
        <v/>
      </c>
      <c r="S1192" s="17" t="str">
        <f t="shared" si="167"/>
        <v/>
      </c>
      <c r="T1192" s="17" t="str">
        <f t="shared" si="168"/>
        <v/>
      </c>
      <c r="U1192" s="17"/>
      <c r="V1192" s="17" t="str">
        <f t="shared" si="169"/>
        <v/>
      </c>
    </row>
    <row r="1193" spans="1:22" ht="21.75" hidden="1" customHeight="1" x14ac:dyDescent="0.25">
      <c r="A1193" s="28"/>
      <c r="D1193" s="16"/>
      <c r="O1193" s="30" t="str">
        <f t="shared" si="163"/>
        <v/>
      </c>
      <c r="P1193" s="30" t="str">
        <f t="shared" si="164"/>
        <v/>
      </c>
      <c r="Q1193" s="30" t="str">
        <f t="shared" si="165"/>
        <v/>
      </c>
      <c r="R1193" s="30" t="str">
        <f t="shared" si="166"/>
        <v/>
      </c>
      <c r="S1193" s="17" t="str">
        <f t="shared" si="167"/>
        <v/>
      </c>
      <c r="T1193" s="17" t="str">
        <f t="shared" si="168"/>
        <v/>
      </c>
      <c r="U1193" s="17"/>
      <c r="V1193" s="17" t="str">
        <f t="shared" si="169"/>
        <v/>
      </c>
    </row>
    <row r="1194" spans="1:22" ht="21.75" hidden="1" customHeight="1" x14ac:dyDescent="0.25">
      <c r="A1194" s="28"/>
      <c r="D1194" s="16"/>
      <c r="O1194" s="30" t="str">
        <f t="shared" si="163"/>
        <v/>
      </c>
      <c r="P1194" s="30" t="str">
        <f t="shared" si="164"/>
        <v/>
      </c>
      <c r="Q1194" s="30" t="str">
        <f t="shared" si="165"/>
        <v/>
      </c>
      <c r="R1194" s="30" t="str">
        <f t="shared" si="166"/>
        <v/>
      </c>
      <c r="S1194" s="17" t="str">
        <f t="shared" si="167"/>
        <v/>
      </c>
      <c r="T1194" s="17" t="str">
        <f t="shared" si="168"/>
        <v/>
      </c>
      <c r="U1194" s="17"/>
      <c r="V1194" s="17" t="str">
        <f t="shared" si="169"/>
        <v/>
      </c>
    </row>
    <row r="1195" spans="1:22" ht="21.75" hidden="1" customHeight="1" x14ac:dyDescent="0.25">
      <c r="A1195" s="28"/>
      <c r="D1195" s="16"/>
      <c r="O1195" s="30" t="str">
        <f t="shared" si="163"/>
        <v/>
      </c>
      <c r="P1195" s="30" t="str">
        <f t="shared" si="164"/>
        <v/>
      </c>
      <c r="Q1195" s="30" t="str">
        <f t="shared" si="165"/>
        <v/>
      </c>
      <c r="R1195" s="30" t="str">
        <f t="shared" si="166"/>
        <v/>
      </c>
      <c r="S1195" s="17" t="str">
        <f t="shared" si="167"/>
        <v/>
      </c>
      <c r="T1195" s="17" t="str">
        <f t="shared" si="168"/>
        <v/>
      </c>
      <c r="U1195" s="17"/>
      <c r="V1195" s="17" t="str">
        <f t="shared" si="169"/>
        <v/>
      </c>
    </row>
    <row r="1196" spans="1:22" ht="21.75" hidden="1" customHeight="1" x14ac:dyDescent="0.25">
      <c r="A1196" s="28"/>
      <c r="D1196" s="16"/>
      <c r="O1196" s="30" t="str">
        <f t="shared" si="163"/>
        <v/>
      </c>
      <c r="P1196" s="30" t="str">
        <f t="shared" si="164"/>
        <v/>
      </c>
      <c r="Q1196" s="30" t="str">
        <f t="shared" si="165"/>
        <v/>
      </c>
      <c r="R1196" s="30" t="str">
        <f t="shared" si="166"/>
        <v/>
      </c>
      <c r="S1196" s="17" t="str">
        <f t="shared" si="167"/>
        <v/>
      </c>
      <c r="T1196" s="17" t="str">
        <f t="shared" si="168"/>
        <v/>
      </c>
      <c r="U1196" s="17"/>
      <c r="V1196" s="17" t="str">
        <f t="shared" si="169"/>
        <v/>
      </c>
    </row>
    <row r="1197" spans="1:22" ht="21.75" hidden="1" customHeight="1" x14ac:dyDescent="0.25">
      <c r="A1197" s="28"/>
      <c r="D1197" s="16"/>
      <c r="O1197" s="30" t="str">
        <f t="shared" si="163"/>
        <v/>
      </c>
      <c r="P1197" s="30" t="str">
        <f t="shared" si="164"/>
        <v/>
      </c>
      <c r="Q1197" s="30" t="str">
        <f t="shared" si="165"/>
        <v/>
      </c>
      <c r="R1197" s="30" t="str">
        <f t="shared" si="166"/>
        <v/>
      </c>
      <c r="S1197" s="17" t="str">
        <f t="shared" si="167"/>
        <v/>
      </c>
      <c r="T1197" s="17" t="str">
        <f t="shared" si="168"/>
        <v/>
      </c>
      <c r="U1197" s="17"/>
      <c r="V1197" s="17" t="str">
        <f t="shared" si="169"/>
        <v/>
      </c>
    </row>
    <row r="1198" spans="1:22" ht="21.75" hidden="1" customHeight="1" x14ac:dyDescent="0.25">
      <c r="A1198" s="28"/>
      <c r="D1198" s="16"/>
      <c r="O1198" s="30" t="str">
        <f t="shared" si="163"/>
        <v/>
      </c>
      <c r="P1198" s="30" t="str">
        <f t="shared" si="164"/>
        <v/>
      </c>
      <c r="Q1198" s="30" t="str">
        <f t="shared" si="165"/>
        <v/>
      </c>
      <c r="R1198" s="30" t="str">
        <f t="shared" si="166"/>
        <v/>
      </c>
      <c r="S1198" s="17" t="str">
        <f t="shared" si="167"/>
        <v/>
      </c>
      <c r="T1198" s="17" t="str">
        <f t="shared" si="168"/>
        <v/>
      </c>
      <c r="U1198" s="17"/>
      <c r="V1198" s="17" t="str">
        <f t="shared" si="169"/>
        <v/>
      </c>
    </row>
    <row r="1199" spans="1:22" ht="21.75" hidden="1" customHeight="1" x14ac:dyDescent="0.25">
      <c r="A1199" s="28"/>
      <c r="D1199" s="16"/>
      <c r="O1199" s="30" t="str">
        <f t="shared" si="163"/>
        <v/>
      </c>
      <c r="P1199" s="30" t="str">
        <f t="shared" si="164"/>
        <v/>
      </c>
      <c r="Q1199" s="30" t="str">
        <f t="shared" si="165"/>
        <v/>
      </c>
      <c r="R1199" s="30" t="str">
        <f t="shared" si="166"/>
        <v/>
      </c>
      <c r="S1199" s="17" t="str">
        <f t="shared" si="167"/>
        <v/>
      </c>
      <c r="T1199" s="17" t="str">
        <f t="shared" si="168"/>
        <v/>
      </c>
      <c r="U1199" s="17"/>
      <c r="V1199" s="17" t="str">
        <f t="shared" si="169"/>
        <v/>
      </c>
    </row>
    <row r="1200" spans="1:22" ht="21.75" hidden="1" customHeight="1" x14ac:dyDescent="0.25">
      <c r="A1200" s="28"/>
      <c r="D1200" s="16"/>
      <c r="O1200" s="30" t="str">
        <f t="shared" si="163"/>
        <v/>
      </c>
      <c r="P1200" s="30" t="str">
        <f t="shared" si="164"/>
        <v/>
      </c>
      <c r="Q1200" s="30" t="str">
        <f t="shared" si="165"/>
        <v/>
      </c>
      <c r="R1200" s="30" t="str">
        <f t="shared" si="166"/>
        <v/>
      </c>
      <c r="S1200" s="17" t="str">
        <f t="shared" si="167"/>
        <v/>
      </c>
      <c r="T1200" s="17" t="str">
        <f t="shared" si="168"/>
        <v/>
      </c>
      <c r="U1200" s="17"/>
      <c r="V1200" s="17" t="str">
        <f t="shared" si="169"/>
        <v/>
      </c>
    </row>
    <row r="1201" spans="1:22" ht="21.75" hidden="1" customHeight="1" x14ac:dyDescent="0.25">
      <c r="A1201" s="28"/>
      <c r="D1201" s="16"/>
      <c r="O1201" s="30" t="str">
        <f t="shared" si="163"/>
        <v/>
      </c>
      <c r="P1201" s="30" t="str">
        <f t="shared" si="164"/>
        <v/>
      </c>
      <c r="Q1201" s="30" t="str">
        <f t="shared" si="165"/>
        <v/>
      </c>
      <c r="R1201" s="30" t="str">
        <f t="shared" si="166"/>
        <v/>
      </c>
      <c r="S1201" s="17" t="str">
        <f t="shared" si="167"/>
        <v/>
      </c>
      <c r="T1201" s="17" t="str">
        <f t="shared" si="168"/>
        <v/>
      </c>
      <c r="U1201" s="17"/>
      <c r="V1201" s="17" t="str">
        <f t="shared" si="169"/>
        <v/>
      </c>
    </row>
    <row r="1202" spans="1:22" ht="21.75" hidden="1" customHeight="1" x14ac:dyDescent="0.25">
      <c r="A1202" s="28"/>
      <c r="D1202" s="16"/>
      <c r="O1202" s="30" t="str">
        <f t="shared" si="163"/>
        <v/>
      </c>
      <c r="P1202" s="30" t="str">
        <f t="shared" si="164"/>
        <v/>
      </c>
      <c r="Q1202" s="30" t="str">
        <f t="shared" si="165"/>
        <v/>
      </c>
      <c r="R1202" s="30" t="str">
        <f t="shared" si="166"/>
        <v/>
      </c>
      <c r="S1202" s="17" t="str">
        <f t="shared" si="167"/>
        <v/>
      </c>
      <c r="T1202" s="17" t="str">
        <f t="shared" si="168"/>
        <v/>
      </c>
      <c r="U1202" s="17"/>
      <c r="V1202" s="17" t="str">
        <f t="shared" si="169"/>
        <v/>
      </c>
    </row>
    <row r="1203" spans="1:22" ht="21.75" hidden="1" customHeight="1" x14ac:dyDescent="0.25">
      <c r="A1203" s="28"/>
      <c r="D1203" s="16"/>
      <c r="O1203" s="30" t="str">
        <f t="shared" si="163"/>
        <v/>
      </c>
      <c r="P1203" s="30" t="str">
        <f t="shared" si="164"/>
        <v/>
      </c>
      <c r="Q1203" s="30" t="str">
        <f t="shared" si="165"/>
        <v/>
      </c>
      <c r="R1203" s="30" t="str">
        <f t="shared" si="166"/>
        <v/>
      </c>
      <c r="S1203" s="17" t="str">
        <f t="shared" si="167"/>
        <v/>
      </c>
      <c r="T1203" s="17" t="str">
        <f t="shared" si="168"/>
        <v/>
      </c>
      <c r="U1203" s="17"/>
      <c r="V1203" s="17" t="str">
        <f t="shared" si="169"/>
        <v/>
      </c>
    </row>
    <row r="1204" spans="1:22" ht="21.75" hidden="1" customHeight="1" x14ac:dyDescent="0.25">
      <c r="A1204" s="28"/>
      <c r="D1204" s="16"/>
      <c r="O1204" s="30" t="str">
        <f t="shared" si="163"/>
        <v/>
      </c>
      <c r="P1204" s="30" t="str">
        <f t="shared" si="164"/>
        <v/>
      </c>
      <c r="Q1204" s="30" t="str">
        <f t="shared" si="165"/>
        <v/>
      </c>
      <c r="R1204" s="30" t="str">
        <f t="shared" si="166"/>
        <v/>
      </c>
      <c r="S1204" s="17" t="str">
        <f t="shared" si="167"/>
        <v/>
      </c>
      <c r="T1204" s="17" t="str">
        <f t="shared" si="168"/>
        <v/>
      </c>
      <c r="U1204" s="17"/>
      <c r="V1204" s="17" t="str">
        <f t="shared" si="169"/>
        <v/>
      </c>
    </row>
    <row r="1205" spans="1:22" ht="21.75" hidden="1" customHeight="1" x14ac:dyDescent="0.25">
      <c r="A1205" s="28"/>
      <c r="D1205" s="16"/>
      <c r="O1205" s="30" t="str">
        <f t="shared" si="163"/>
        <v/>
      </c>
      <c r="P1205" s="30" t="str">
        <f t="shared" si="164"/>
        <v/>
      </c>
      <c r="Q1205" s="30" t="str">
        <f t="shared" si="165"/>
        <v/>
      </c>
      <c r="R1205" s="30" t="str">
        <f t="shared" si="166"/>
        <v/>
      </c>
      <c r="S1205" s="17" t="str">
        <f t="shared" si="167"/>
        <v/>
      </c>
      <c r="T1205" s="17" t="str">
        <f t="shared" si="168"/>
        <v/>
      </c>
      <c r="U1205" s="17"/>
      <c r="V1205" s="17" t="str">
        <f t="shared" si="169"/>
        <v/>
      </c>
    </row>
    <row r="1206" spans="1:22" ht="21.75" hidden="1" customHeight="1" x14ac:dyDescent="0.25">
      <c r="A1206" s="28"/>
      <c r="D1206" s="16"/>
      <c r="O1206" s="30" t="str">
        <f t="shared" si="163"/>
        <v/>
      </c>
      <c r="P1206" s="30" t="str">
        <f t="shared" si="164"/>
        <v/>
      </c>
      <c r="Q1206" s="30" t="str">
        <f t="shared" si="165"/>
        <v/>
      </c>
      <c r="R1206" s="30" t="str">
        <f t="shared" si="166"/>
        <v/>
      </c>
      <c r="S1206" s="17" t="str">
        <f t="shared" si="167"/>
        <v/>
      </c>
      <c r="T1206" s="17" t="str">
        <f t="shared" si="168"/>
        <v/>
      </c>
      <c r="U1206" s="17"/>
      <c r="V1206" s="17" t="str">
        <f t="shared" si="169"/>
        <v/>
      </c>
    </row>
    <row r="1207" spans="1:22" ht="21.75" hidden="1" customHeight="1" x14ac:dyDescent="0.25">
      <c r="A1207" s="28"/>
      <c r="D1207" s="16"/>
      <c r="O1207" s="30" t="str">
        <f t="shared" si="163"/>
        <v/>
      </c>
      <c r="P1207" s="30" t="str">
        <f t="shared" si="164"/>
        <v/>
      </c>
      <c r="Q1207" s="30" t="str">
        <f t="shared" si="165"/>
        <v/>
      </c>
      <c r="R1207" s="30" t="str">
        <f t="shared" si="166"/>
        <v/>
      </c>
      <c r="S1207" s="17" t="str">
        <f t="shared" si="167"/>
        <v/>
      </c>
      <c r="T1207" s="17" t="str">
        <f t="shared" si="168"/>
        <v/>
      </c>
      <c r="U1207" s="17"/>
      <c r="V1207" s="17" t="str">
        <f t="shared" si="169"/>
        <v/>
      </c>
    </row>
    <row r="1208" spans="1:22" ht="21.75" hidden="1" customHeight="1" x14ac:dyDescent="0.25">
      <c r="A1208" s="28"/>
      <c r="D1208" s="16"/>
      <c r="O1208" s="30" t="str">
        <f t="shared" si="163"/>
        <v/>
      </c>
      <c r="P1208" s="30" t="str">
        <f t="shared" si="164"/>
        <v/>
      </c>
      <c r="Q1208" s="30" t="str">
        <f t="shared" si="165"/>
        <v/>
      </c>
      <c r="R1208" s="30" t="str">
        <f t="shared" si="166"/>
        <v/>
      </c>
      <c r="S1208" s="17" t="str">
        <f t="shared" si="167"/>
        <v/>
      </c>
      <c r="T1208" s="17" t="str">
        <f t="shared" si="168"/>
        <v/>
      </c>
      <c r="U1208" s="17"/>
      <c r="V1208" s="17" t="str">
        <f t="shared" si="169"/>
        <v/>
      </c>
    </row>
    <row r="1209" spans="1:22" ht="21.75" hidden="1" customHeight="1" x14ac:dyDescent="0.25">
      <c r="A1209" s="28"/>
      <c r="D1209" s="16"/>
      <c r="O1209" s="30" t="str">
        <f t="shared" si="163"/>
        <v/>
      </c>
      <c r="P1209" s="30" t="str">
        <f t="shared" si="164"/>
        <v/>
      </c>
      <c r="Q1209" s="30" t="str">
        <f t="shared" si="165"/>
        <v/>
      </c>
      <c r="R1209" s="30" t="str">
        <f t="shared" si="166"/>
        <v/>
      </c>
      <c r="S1209" s="17" t="str">
        <f t="shared" si="167"/>
        <v/>
      </c>
      <c r="T1209" s="17" t="str">
        <f t="shared" si="168"/>
        <v/>
      </c>
      <c r="U1209" s="17"/>
      <c r="V1209" s="17" t="str">
        <f t="shared" si="169"/>
        <v/>
      </c>
    </row>
    <row r="1210" spans="1:22" ht="21.75" hidden="1" customHeight="1" x14ac:dyDescent="0.25">
      <c r="A1210" s="28"/>
      <c r="D1210" s="16"/>
      <c r="O1210" s="30" t="str">
        <f t="shared" si="163"/>
        <v/>
      </c>
      <c r="P1210" s="30" t="str">
        <f t="shared" si="164"/>
        <v/>
      </c>
      <c r="Q1210" s="30" t="str">
        <f t="shared" si="165"/>
        <v/>
      </c>
      <c r="R1210" s="30" t="str">
        <f t="shared" si="166"/>
        <v/>
      </c>
      <c r="S1210" s="17" t="str">
        <f t="shared" si="167"/>
        <v/>
      </c>
      <c r="T1210" s="17" t="str">
        <f t="shared" si="168"/>
        <v/>
      </c>
      <c r="U1210" s="17"/>
      <c r="V1210" s="17" t="str">
        <f t="shared" si="169"/>
        <v/>
      </c>
    </row>
    <row r="1211" spans="1:22" ht="21.75" hidden="1" customHeight="1" x14ac:dyDescent="0.25">
      <c r="A1211" s="28"/>
      <c r="D1211" s="16"/>
      <c r="O1211" s="30" t="str">
        <f t="shared" si="163"/>
        <v/>
      </c>
      <c r="P1211" s="30" t="str">
        <f t="shared" si="164"/>
        <v/>
      </c>
      <c r="Q1211" s="30" t="str">
        <f t="shared" si="165"/>
        <v/>
      </c>
      <c r="R1211" s="30" t="str">
        <f t="shared" si="166"/>
        <v/>
      </c>
      <c r="S1211" s="17" t="str">
        <f t="shared" si="167"/>
        <v/>
      </c>
      <c r="T1211" s="17" t="str">
        <f t="shared" si="168"/>
        <v/>
      </c>
      <c r="U1211" s="17"/>
      <c r="V1211" s="17" t="str">
        <f t="shared" si="169"/>
        <v/>
      </c>
    </row>
    <row r="1212" spans="1:22" ht="21.75" hidden="1" customHeight="1" x14ac:dyDescent="0.25">
      <c r="A1212" s="28"/>
      <c r="D1212" s="16"/>
      <c r="O1212" s="30" t="str">
        <f t="shared" si="163"/>
        <v/>
      </c>
      <c r="P1212" s="30" t="str">
        <f t="shared" si="164"/>
        <v/>
      </c>
      <c r="Q1212" s="30" t="str">
        <f t="shared" si="165"/>
        <v/>
      </c>
      <c r="R1212" s="30" t="str">
        <f t="shared" si="166"/>
        <v/>
      </c>
      <c r="S1212" s="17" t="str">
        <f t="shared" si="167"/>
        <v/>
      </c>
      <c r="T1212" s="17" t="str">
        <f t="shared" si="168"/>
        <v/>
      </c>
      <c r="U1212" s="17"/>
      <c r="V1212" s="17" t="str">
        <f t="shared" si="169"/>
        <v/>
      </c>
    </row>
    <row r="1213" spans="1:22" ht="21.75" hidden="1" customHeight="1" x14ac:dyDescent="0.25">
      <c r="A1213" s="28"/>
      <c r="D1213" s="16"/>
      <c r="O1213" s="30" t="str">
        <f t="shared" si="163"/>
        <v/>
      </c>
      <c r="P1213" s="30" t="str">
        <f t="shared" si="164"/>
        <v/>
      </c>
      <c r="Q1213" s="30" t="str">
        <f t="shared" si="165"/>
        <v/>
      </c>
      <c r="R1213" s="30" t="str">
        <f t="shared" si="166"/>
        <v/>
      </c>
      <c r="S1213" s="17" t="str">
        <f t="shared" si="167"/>
        <v/>
      </c>
      <c r="T1213" s="17" t="str">
        <f t="shared" si="168"/>
        <v/>
      </c>
      <c r="U1213" s="17"/>
      <c r="V1213" s="17" t="str">
        <f t="shared" si="169"/>
        <v/>
      </c>
    </row>
    <row r="1214" spans="1:22" ht="21.75" hidden="1" customHeight="1" x14ac:dyDescent="0.25">
      <c r="A1214" s="28"/>
      <c r="D1214" s="16"/>
      <c r="O1214" s="30" t="str">
        <f t="shared" si="163"/>
        <v/>
      </c>
      <c r="P1214" s="30" t="str">
        <f t="shared" si="164"/>
        <v/>
      </c>
      <c r="Q1214" s="30" t="str">
        <f t="shared" si="165"/>
        <v/>
      </c>
      <c r="R1214" s="30" t="str">
        <f t="shared" si="166"/>
        <v/>
      </c>
      <c r="S1214" s="17" t="str">
        <f t="shared" si="167"/>
        <v/>
      </c>
      <c r="T1214" s="17" t="str">
        <f t="shared" si="168"/>
        <v/>
      </c>
      <c r="U1214" s="17"/>
      <c r="V1214" s="17" t="str">
        <f t="shared" si="169"/>
        <v/>
      </c>
    </row>
    <row r="1215" spans="1:22" ht="21.75" hidden="1" customHeight="1" x14ac:dyDescent="0.25">
      <c r="A1215" s="28"/>
      <c r="D1215" s="16"/>
      <c r="O1215" s="30" t="str">
        <f t="shared" si="163"/>
        <v/>
      </c>
      <c r="P1215" s="30" t="str">
        <f t="shared" si="164"/>
        <v/>
      </c>
      <c r="Q1215" s="30" t="str">
        <f t="shared" si="165"/>
        <v/>
      </c>
      <c r="R1215" s="30" t="str">
        <f t="shared" si="166"/>
        <v/>
      </c>
      <c r="S1215" s="17" t="str">
        <f t="shared" si="167"/>
        <v/>
      </c>
      <c r="T1215" s="17" t="str">
        <f t="shared" si="168"/>
        <v/>
      </c>
      <c r="U1215" s="17"/>
      <c r="V1215" s="17" t="str">
        <f t="shared" si="169"/>
        <v/>
      </c>
    </row>
    <row r="1216" spans="1:22" ht="21.75" hidden="1" customHeight="1" x14ac:dyDescent="0.25">
      <c r="A1216" s="28"/>
      <c r="D1216" s="16"/>
      <c r="O1216" s="30" t="str">
        <f t="shared" si="163"/>
        <v/>
      </c>
      <c r="P1216" s="30" t="str">
        <f t="shared" si="164"/>
        <v/>
      </c>
      <c r="Q1216" s="30" t="str">
        <f t="shared" si="165"/>
        <v/>
      </c>
      <c r="R1216" s="30" t="str">
        <f t="shared" si="166"/>
        <v/>
      </c>
      <c r="S1216" s="17" t="str">
        <f t="shared" si="167"/>
        <v/>
      </c>
      <c r="T1216" s="17" t="str">
        <f t="shared" si="168"/>
        <v/>
      </c>
      <c r="U1216" s="17"/>
      <c r="V1216" s="17" t="str">
        <f t="shared" si="169"/>
        <v/>
      </c>
    </row>
    <row r="1217" spans="1:22" ht="21.75" hidden="1" customHeight="1" x14ac:dyDescent="0.25">
      <c r="A1217" s="28"/>
      <c r="D1217" s="16"/>
      <c r="O1217" s="30" t="str">
        <f t="shared" si="163"/>
        <v/>
      </c>
      <c r="P1217" s="30" t="str">
        <f t="shared" si="164"/>
        <v/>
      </c>
      <c r="Q1217" s="30" t="str">
        <f t="shared" si="165"/>
        <v/>
      </c>
      <c r="R1217" s="30" t="str">
        <f t="shared" si="166"/>
        <v/>
      </c>
      <c r="S1217" s="17" t="str">
        <f t="shared" si="167"/>
        <v/>
      </c>
      <c r="T1217" s="17" t="str">
        <f t="shared" si="168"/>
        <v/>
      </c>
      <c r="U1217" s="17"/>
      <c r="V1217" s="17" t="str">
        <f t="shared" si="169"/>
        <v/>
      </c>
    </row>
    <row r="1218" spans="1:22" ht="21.75" hidden="1" customHeight="1" x14ac:dyDescent="0.25">
      <c r="A1218" s="28"/>
      <c r="D1218" s="16"/>
      <c r="O1218" s="30" t="str">
        <f t="shared" si="163"/>
        <v/>
      </c>
      <c r="P1218" s="30" t="str">
        <f t="shared" si="164"/>
        <v/>
      </c>
      <c r="Q1218" s="30" t="str">
        <f t="shared" si="165"/>
        <v/>
      </c>
      <c r="R1218" s="30" t="str">
        <f t="shared" si="166"/>
        <v/>
      </c>
      <c r="S1218" s="17" t="str">
        <f t="shared" si="167"/>
        <v/>
      </c>
      <c r="T1218" s="17" t="str">
        <f t="shared" si="168"/>
        <v/>
      </c>
      <c r="U1218" s="17"/>
      <c r="V1218" s="17" t="str">
        <f t="shared" si="169"/>
        <v/>
      </c>
    </row>
    <row r="1219" spans="1:22" ht="21.75" hidden="1" customHeight="1" x14ac:dyDescent="0.25">
      <c r="A1219" s="28"/>
      <c r="D1219" s="16"/>
      <c r="O1219" s="30" t="str">
        <f t="shared" si="163"/>
        <v/>
      </c>
      <c r="P1219" s="30" t="str">
        <f t="shared" si="164"/>
        <v/>
      </c>
      <c r="Q1219" s="30" t="str">
        <f t="shared" si="165"/>
        <v/>
      </c>
      <c r="R1219" s="30" t="str">
        <f t="shared" si="166"/>
        <v/>
      </c>
      <c r="S1219" s="17" t="str">
        <f t="shared" si="167"/>
        <v/>
      </c>
      <c r="T1219" s="17" t="str">
        <f t="shared" si="168"/>
        <v/>
      </c>
      <c r="U1219" s="17"/>
      <c r="V1219" s="17" t="str">
        <f t="shared" si="169"/>
        <v/>
      </c>
    </row>
    <row r="1220" spans="1:22" ht="21.75" hidden="1" customHeight="1" x14ac:dyDescent="0.25">
      <c r="A1220" s="28"/>
      <c r="D1220" s="16"/>
      <c r="O1220" s="30" t="str">
        <f t="shared" si="163"/>
        <v/>
      </c>
      <c r="P1220" s="30" t="str">
        <f t="shared" si="164"/>
        <v/>
      </c>
      <c r="Q1220" s="30" t="str">
        <f t="shared" si="165"/>
        <v/>
      </c>
      <c r="R1220" s="30" t="str">
        <f t="shared" si="166"/>
        <v/>
      </c>
      <c r="S1220" s="17" t="str">
        <f t="shared" si="167"/>
        <v/>
      </c>
      <c r="T1220" s="17" t="str">
        <f t="shared" si="168"/>
        <v/>
      </c>
      <c r="U1220" s="17"/>
      <c r="V1220" s="17" t="str">
        <f t="shared" si="169"/>
        <v/>
      </c>
    </row>
    <row r="1221" spans="1:22" ht="21.75" hidden="1" customHeight="1" x14ac:dyDescent="0.25">
      <c r="A1221" s="28"/>
      <c r="D1221" s="16"/>
      <c r="O1221" s="30" t="str">
        <f t="shared" si="163"/>
        <v/>
      </c>
      <c r="P1221" s="30" t="str">
        <f t="shared" si="164"/>
        <v/>
      </c>
      <c r="Q1221" s="30" t="str">
        <f t="shared" si="165"/>
        <v/>
      </c>
      <c r="R1221" s="30" t="str">
        <f t="shared" si="166"/>
        <v/>
      </c>
      <c r="S1221" s="17" t="str">
        <f t="shared" si="167"/>
        <v/>
      </c>
      <c r="T1221" s="17" t="str">
        <f t="shared" si="168"/>
        <v/>
      </c>
      <c r="U1221" s="17"/>
      <c r="V1221" s="17" t="str">
        <f t="shared" si="169"/>
        <v/>
      </c>
    </row>
    <row r="1222" spans="1:22" ht="21.75" hidden="1" customHeight="1" x14ac:dyDescent="0.25">
      <c r="A1222" s="28"/>
      <c r="D1222" s="16"/>
      <c r="O1222" s="30" t="str">
        <f t="shared" si="163"/>
        <v/>
      </c>
      <c r="P1222" s="30" t="str">
        <f t="shared" si="164"/>
        <v/>
      </c>
      <c r="Q1222" s="30" t="str">
        <f t="shared" si="165"/>
        <v/>
      </c>
      <c r="R1222" s="30" t="str">
        <f t="shared" si="166"/>
        <v/>
      </c>
      <c r="S1222" s="17" t="str">
        <f t="shared" si="167"/>
        <v/>
      </c>
      <c r="T1222" s="17" t="str">
        <f t="shared" si="168"/>
        <v/>
      </c>
      <c r="U1222" s="17"/>
      <c r="V1222" s="17" t="str">
        <f t="shared" si="169"/>
        <v/>
      </c>
    </row>
    <row r="1223" spans="1:22" ht="21.75" hidden="1" customHeight="1" x14ac:dyDescent="0.25">
      <c r="A1223" s="28"/>
      <c r="D1223" s="16"/>
      <c r="O1223" s="30" t="str">
        <f t="shared" si="163"/>
        <v/>
      </c>
      <c r="P1223" s="30" t="str">
        <f t="shared" si="164"/>
        <v/>
      </c>
      <c r="Q1223" s="30" t="str">
        <f t="shared" si="165"/>
        <v/>
      </c>
      <c r="R1223" s="30" t="str">
        <f t="shared" si="166"/>
        <v/>
      </c>
      <c r="S1223" s="17" t="str">
        <f t="shared" si="167"/>
        <v/>
      </c>
      <c r="T1223" s="17" t="str">
        <f t="shared" si="168"/>
        <v/>
      </c>
      <c r="U1223" s="17"/>
      <c r="V1223" s="17" t="str">
        <f t="shared" si="169"/>
        <v/>
      </c>
    </row>
    <row r="1224" spans="1:22" ht="21.75" hidden="1" customHeight="1" x14ac:dyDescent="0.25">
      <c r="A1224" s="28"/>
      <c r="D1224" s="16"/>
      <c r="O1224" s="30" t="str">
        <f t="shared" si="163"/>
        <v/>
      </c>
      <c r="P1224" s="30" t="str">
        <f t="shared" si="164"/>
        <v/>
      </c>
      <c r="Q1224" s="30" t="str">
        <f t="shared" si="165"/>
        <v/>
      </c>
      <c r="R1224" s="30" t="str">
        <f t="shared" si="166"/>
        <v/>
      </c>
      <c r="S1224" s="17" t="str">
        <f t="shared" si="167"/>
        <v/>
      </c>
      <c r="T1224" s="17" t="str">
        <f t="shared" si="168"/>
        <v/>
      </c>
      <c r="U1224" s="17"/>
      <c r="V1224" s="17" t="str">
        <f t="shared" si="169"/>
        <v/>
      </c>
    </row>
    <row r="1225" spans="1:22" ht="21.75" hidden="1" customHeight="1" x14ac:dyDescent="0.25">
      <c r="A1225" s="28"/>
      <c r="D1225" s="16"/>
      <c r="O1225" s="30" t="str">
        <f t="shared" si="163"/>
        <v/>
      </c>
      <c r="P1225" s="30" t="str">
        <f t="shared" si="164"/>
        <v/>
      </c>
      <c r="Q1225" s="30" t="str">
        <f t="shared" si="165"/>
        <v/>
      </c>
      <c r="R1225" s="30" t="str">
        <f t="shared" si="166"/>
        <v/>
      </c>
      <c r="S1225" s="17" t="str">
        <f t="shared" si="167"/>
        <v/>
      </c>
      <c r="T1225" s="17" t="str">
        <f t="shared" si="168"/>
        <v/>
      </c>
      <c r="U1225" s="17"/>
      <c r="V1225" s="17" t="str">
        <f t="shared" si="169"/>
        <v/>
      </c>
    </row>
    <row r="1226" spans="1:22" ht="21.75" hidden="1" customHeight="1" x14ac:dyDescent="0.25">
      <c r="A1226" s="28"/>
      <c r="D1226" s="16"/>
      <c r="O1226" s="30" t="str">
        <f t="shared" si="163"/>
        <v/>
      </c>
      <c r="P1226" s="30" t="str">
        <f t="shared" si="164"/>
        <v/>
      </c>
      <c r="Q1226" s="30" t="str">
        <f t="shared" si="165"/>
        <v/>
      </c>
      <c r="R1226" s="30" t="str">
        <f t="shared" si="166"/>
        <v/>
      </c>
      <c r="S1226" s="17" t="str">
        <f t="shared" si="167"/>
        <v/>
      </c>
      <c r="T1226" s="17" t="str">
        <f t="shared" si="168"/>
        <v/>
      </c>
      <c r="U1226" s="17"/>
      <c r="V1226" s="17" t="str">
        <f t="shared" si="169"/>
        <v/>
      </c>
    </row>
    <row r="1227" spans="1:22" ht="21.75" hidden="1" customHeight="1" x14ac:dyDescent="0.25">
      <c r="A1227" s="28"/>
      <c r="D1227" s="16"/>
      <c r="O1227" s="30" t="str">
        <f t="shared" si="163"/>
        <v/>
      </c>
      <c r="P1227" s="30" t="str">
        <f t="shared" si="164"/>
        <v/>
      </c>
      <c r="Q1227" s="30" t="str">
        <f t="shared" si="165"/>
        <v/>
      </c>
      <c r="R1227" s="30" t="str">
        <f t="shared" si="166"/>
        <v/>
      </c>
      <c r="S1227" s="17" t="str">
        <f t="shared" si="167"/>
        <v/>
      </c>
      <c r="T1227" s="17" t="str">
        <f t="shared" si="168"/>
        <v/>
      </c>
      <c r="U1227" s="17"/>
      <c r="V1227" s="17" t="str">
        <f t="shared" si="169"/>
        <v/>
      </c>
    </row>
    <row r="1228" spans="1:22" ht="21.75" hidden="1" customHeight="1" x14ac:dyDescent="0.25">
      <c r="A1228" s="28"/>
      <c r="D1228" s="16"/>
      <c r="O1228" s="30" t="str">
        <f t="shared" si="163"/>
        <v/>
      </c>
      <c r="P1228" s="30" t="str">
        <f t="shared" si="164"/>
        <v/>
      </c>
      <c r="Q1228" s="30" t="str">
        <f t="shared" si="165"/>
        <v/>
      </c>
      <c r="R1228" s="30" t="str">
        <f t="shared" si="166"/>
        <v/>
      </c>
      <c r="S1228" s="17" t="str">
        <f t="shared" si="167"/>
        <v/>
      </c>
      <c r="T1228" s="17" t="str">
        <f t="shared" si="168"/>
        <v/>
      </c>
      <c r="U1228" s="17"/>
      <c r="V1228" s="17" t="str">
        <f t="shared" si="169"/>
        <v/>
      </c>
    </row>
    <row r="1229" spans="1:22" ht="21.75" hidden="1" customHeight="1" x14ac:dyDescent="0.25">
      <c r="A1229" s="28"/>
      <c r="D1229" s="16"/>
      <c r="O1229" s="30" t="str">
        <f t="shared" si="163"/>
        <v/>
      </c>
      <c r="P1229" s="30" t="str">
        <f t="shared" si="164"/>
        <v/>
      </c>
      <c r="Q1229" s="30" t="str">
        <f t="shared" si="165"/>
        <v/>
      </c>
      <c r="R1229" s="30" t="str">
        <f t="shared" si="166"/>
        <v/>
      </c>
      <c r="S1229" s="17" t="str">
        <f t="shared" si="167"/>
        <v/>
      </c>
      <c r="T1229" s="17" t="str">
        <f t="shared" si="168"/>
        <v/>
      </c>
      <c r="U1229" s="17"/>
      <c r="V1229" s="17" t="str">
        <f t="shared" si="169"/>
        <v/>
      </c>
    </row>
    <row r="1230" spans="1:22" ht="21.75" hidden="1" customHeight="1" x14ac:dyDescent="0.25">
      <c r="A1230" s="28"/>
      <c r="D1230" s="16"/>
      <c r="O1230" s="30" t="str">
        <f t="shared" si="163"/>
        <v/>
      </c>
      <c r="P1230" s="30" t="str">
        <f t="shared" si="164"/>
        <v/>
      </c>
      <c r="Q1230" s="30" t="str">
        <f t="shared" si="165"/>
        <v/>
      </c>
      <c r="R1230" s="30" t="str">
        <f t="shared" si="166"/>
        <v/>
      </c>
      <c r="S1230" s="17" t="str">
        <f t="shared" si="167"/>
        <v/>
      </c>
      <c r="T1230" s="17" t="str">
        <f t="shared" si="168"/>
        <v/>
      </c>
      <c r="U1230" s="17"/>
      <c r="V1230" s="17" t="str">
        <f t="shared" si="169"/>
        <v/>
      </c>
    </row>
    <row r="1231" spans="1:22" ht="21.75" hidden="1" customHeight="1" x14ac:dyDescent="0.25">
      <c r="A1231" s="28"/>
      <c r="D1231" s="16"/>
      <c r="O1231" s="30" t="str">
        <f t="shared" si="163"/>
        <v/>
      </c>
      <c r="P1231" s="30" t="str">
        <f t="shared" si="164"/>
        <v/>
      </c>
      <c r="Q1231" s="30" t="str">
        <f t="shared" si="165"/>
        <v/>
      </c>
      <c r="R1231" s="30" t="str">
        <f t="shared" si="166"/>
        <v/>
      </c>
      <c r="S1231" s="17" t="str">
        <f t="shared" si="167"/>
        <v/>
      </c>
      <c r="T1231" s="17" t="str">
        <f t="shared" si="168"/>
        <v/>
      </c>
      <c r="U1231" s="17"/>
      <c r="V1231" s="17" t="str">
        <f t="shared" si="169"/>
        <v/>
      </c>
    </row>
    <row r="1232" spans="1:22" ht="21.75" hidden="1" customHeight="1" x14ac:dyDescent="0.25">
      <c r="A1232" s="28"/>
      <c r="D1232" s="16"/>
      <c r="O1232" s="30" t="str">
        <f t="shared" si="163"/>
        <v/>
      </c>
      <c r="P1232" s="30" t="str">
        <f t="shared" si="164"/>
        <v/>
      </c>
      <c r="Q1232" s="30" t="str">
        <f t="shared" si="165"/>
        <v/>
      </c>
      <c r="R1232" s="30" t="str">
        <f t="shared" si="166"/>
        <v/>
      </c>
      <c r="S1232" s="17" t="str">
        <f t="shared" si="167"/>
        <v/>
      </c>
      <c r="T1232" s="17" t="str">
        <f t="shared" si="168"/>
        <v/>
      </c>
      <c r="U1232" s="17"/>
      <c r="V1232" s="17" t="str">
        <f t="shared" si="169"/>
        <v/>
      </c>
    </row>
    <row r="1233" spans="1:22" ht="21.75" hidden="1" customHeight="1" x14ac:dyDescent="0.25">
      <c r="A1233" s="28"/>
      <c r="D1233" s="16"/>
      <c r="O1233" s="30" t="str">
        <f t="shared" si="163"/>
        <v/>
      </c>
      <c r="P1233" s="30" t="str">
        <f t="shared" si="164"/>
        <v/>
      </c>
      <c r="Q1233" s="30" t="str">
        <f t="shared" si="165"/>
        <v/>
      </c>
      <c r="R1233" s="30" t="str">
        <f t="shared" si="166"/>
        <v/>
      </c>
      <c r="S1233" s="17" t="str">
        <f t="shared" si="167"/>
        <v/>
      </c>
      <c r="T1233" s="17" t="str">
        <f t="shared" si="168"/>
        <v/>
      </c>
      <c r="U1233" s="17"/>
      <c r="V1233" s="17" t="str">
        <f t="shared" si="169"/>
        <v/>
      </c>
    </row>
    <row r="1234" spans="1:22" ht="21.75" hidden="1" customHeight="1" x14ac:dyDescent="0.25">
      <c r="A1234" s="28"/>
      <c r="D1234" s="16"/>
      <c r="O1234" s="30" t="str">
        <f t="shared" si="163"/>
        <v/>
      </c>
      <c r="P1234" s="30" t="str">
        <f t="shared" si="164"/>
        <v/>
      </c>
      <c r="Q1234" s="30" t="str">
        <f t="shared" si="165"/>
        <v/>
      </c>
      <c r="R1234" s="30" t="str">
        <f t="shared" si="166"/>
        <v/>
      </c>
      <c r="S1234" s="17" t="str">
        <f t="shared" si="167"/>
        <v/>
      </c>
      <c r="T1234" s="17" t="str">
        <f t="shared" si="168"/>
        <v/>
      </c>
      <c r="U1234" s="17"/>
      <c r="V1234" s="17" t="str">
        <f t="shared" si="169"/>
        <v/>
      </c>
    </row>
    <row r="1235" spans="1:22" ht="21.75" customHeight="1" x14ac:dyDescent="0.25">
      <c r="A1235" s="28"/>
      <c r="D1235" s="16"/>
      <c r="O1235" s="30"/>
      <c r="P1235" s="30"/>
      <c r="Q1235" s="30"/>
      <c r="R1235" s="30"/>
      <c r="S1235" s="17"/>
      <c r="T1235" s="17"/>
      <c r="U1235" s="17"/>
      <c r="V1235" s="17"/>
    </row>
    <row r="1236" spans="1:22" ht="21.75" customHeight="1" x14ac:dyDescent="0.25">
      <c r="A1236" s="28"/>
      <c r="D1236" s="16"/>
      <c r="O1236" s="30" t="str">
        <f t="shared" ref="O1236:O1248" si="170">IF(COUNTIF($L1236,"*نمل*")&gt;=1,"ü","")</f>
        <v/>
      </c>
      <c r="P1236" s="30" t="str">
        <f t="shared" ref="P1236:P1248" si="171">IF(COUNTIF(L1236,"*صراصير*")&gt;=1,"ü","")</f>
        <v/>
      </c>
      <c r="Q1236" s="30" t="str">
        <f t="shared" ref="Q1236:Q1248" si="172">IF(COUNTIF(L1236,"*بعوض*")&gt;=1,"ü","")</f>
        <v/>
      </c>
      <c r="R1236" s="30" t="str">
        <f t="shared" ref="R1236:R1248" si="173">IF(COUNTIF(L1236,"*باعوض*")&gt;=1,"ü","")</f>
        <v/>
      </c>
      <c r="S1236" s="17" t="str">
        <f t="shared" ref="S1236:S1248" si="174">IF(COUNTIF(L1236,"*ذباب*")&gt;=1,"ü","")</f>
        <v/>
      </c>
      <c r="T1236" s="17" t="str">
        <f t="shared" ref="T1236:T1248" si="175">IF(COUNTIF(L1236,"*فئران*")&gt;=1,"ü","")</f>
        <v/>
      </c>
      <c r="U1236" s="17"/>
      <c r="V1236" s="17" t="str">
        <f t="shared" ref="V1236:V1248" si="176">IF(COUNTIF(L1236,"*عقارب*")&gt;=1,"ü","")</f>
        <v/>
      </c>
    </row>
    <row r="1237" spans="1:22" ht="21.75" customHeight="1" x14ac:dyDescent="0.25">
      <c r="A1237" s="28"/>
      <c r="D1237" s="16"/>
      <c r="O1237" s="30" t="str">
        <f t="shared" si="170"/>
        <v/>
      </c>
      <c r="P1237" s="30" t="str">
        <f t="shared" si="171"/>
        <v/>
      </c>
      <c r="Q1237" s="30" t="str">
        <f t="shared" si="172"/>
        <v/>
      </c>
      <c r="R1237" s="30" t="str">
        <f t="shared" si="173"/>
        <v/>
      </c>
      <c r="S1237" s="17" t="str">
        <f t="shared" si="174"/>
        <v/>
      </c>
      <c r="T1237" s="17" t="str">
        <f t="shared" si="175"/>
        <v/>
      </c>
      <c r="U1237" s="17"/>
      <c r="V1237" s="17" t="str">
        <f t="shared" si="176"/>
        <v/>
      </c>
    </row>
    <row r="1238" spans="1:22" ht="21.75" customHeight="1" x14ac:dyDescent="0.25">
      <c r="A1238" s="28"/>
      <c r="D1238" s="16"/>
      <c r="O1238" s="30" t="str">
        <f t="shared" si="170"/>
        <v/>
      </c>
      <c r="P1238" s="30" t="str">
        <f t="shared" si="171"/>
        <v/>
      </c>
      <c r="Q1238" s="30" t="str">
        <f t="shared" si="172"/>
        <v/>
      </c>
      <c r="R1238" s="30" t="str">
        <f t="shared" si="173"/>
        <v/>
      </c>
      <c r="S1238" s="17" t="str">
        <f t="shared" si="174"/>
        <v/>
      </c>
      <c r="T1238" s="17" t="str">
        <f t="shared" si="175"/>
        <v/>
      </c>
      <c r="U1238" s="17"/>
      <c r="V1238" s="17" t="str">
        <f t="shared" si="176"/>
        <v/>
      </c>
    </row>
    <row r="1239" spans="1:22" ht="21.75" customHeight="1" x14ac:dyDescent="0.25">
      <c r="A1239" s="28"/>
      <c r="D1239" s="16"/>
      <c r="O1239" s="30" t="str">
        <f t="shared" si="170"/>
        <v/>
      </c>
      <c r="P1239" s="30" t="str">
        <f t="shared" si="171"/>
        <v/>
      </c>
      <c r="Q1239" s="30" t="str">
        <f t="shared" si="172"/>
        <v/>
      </c>
      <c r="R1239" s="30" t="str">
        <f t="shared" si="173"/>
        <v/>
      </c>
      <c r="S1239" s="17" t="str">
        <f t="shared" si="174"/>
        <v/>
      </c>
      <c r="T1239" s="17" t="str">
        <f t="shared" si="175"/>
        <v/>
      </c>
      <c r="U1239" s="17"/>
      <c r="V1239" s="17" t="str">
        <f t="shared" si="176"/>
        <v/>
      </c>
    </row>
    <row r="1240" spans="1:22" ht="21.75" customHeight="1" x14ac:dyDescent="0.25">
      <c r="A1240" s="28"/>
      <c r="D1240" s="16"/>
      <c r="O1240" s="30" t="str">
        <f t="shared" si="170"/>
        <v/>
      </c>
      <c r="P1240" s="30" t="str">
        <f t="shared" si="171"/>
        <v/>
      </c>
      <c r="Q1240" s="30" t="str">
        <f t="shared" si="172"/>
        <v/>
      </c>
      <c r="R1240" s="30" t="str">
        <f t="shared" si="173"/>
        <v/>
      </c>
      <c r="S1240" s="17" t="str">
        <f t="shared" si="174"/>
        <v/>
      </c>
      <c r="T1240" s="17" t="str">
        <f t="shared" si="175"/>
        <v/>
      </c>
      <c r="U1240" s="17"/>
      <c r="V1240" s="17" t="str">
        <f t="shared" si="176"/>
        <v/>
      </c>
    </row>
    <row r="1241" spans="1:22" ht="21.75" customHeight="1" x14ac:dyDescent="0.25">
      <c r="A1241" s="28"/>
      <c r="D1241" s="16"/>
      <c r="O1241" s="30" t="str">
        <f t="shared" si="170"/>
        <v/>
      </c>
      <c r="P1241" s="30" t="str">
        <f t="shared" si="171"/>
        <v/>
      </c>
      <c r="Q1241" s="30" t="str">
        <f t="shared" si="172"/>
        <v/>
      </c>
      <c r="R1241" s="30" t="str">
        <f t="shared" si="173"/>
        <v/>
      </c>
      <c r="S1241" s="17" t="str">
        <f t="shared" si="174"/>
        <v/>
      </c>
      <c r="T1241" s="17" t="str">
        <f t="shared" si="175"/>
        <v/>
      </c>
      <c r="U1241" s="17"/>
      <c r="V1241" s="17" t="str">
        <f t="shared" si="176"/>
        <v/>
      </c>
    </row>
    <row r="1242" spans="1:22" ht="21.75" customHeight="1" x14ac:dyDescent="0.25">
      <c r="A1242" s="28"/>
      <c r="D1242" s="16"/>
      <c r="O1242" s="30" t="str">
        <f t="shared" si="170"/>
        <v/>
      </c>
      <c r="P1242" s="30" t="str">
        <f t="shared" si="171"/>
        <v/>
      </c>
      <c r="Q1242" s="30" t="str">
        <f t="shared" si="172"/>
        <v/>
      </c>
      <c r="R1242" s="30" t="str">
        <f t="shared" si="173"/>
        <v/>
      </c>
      <c r="S1242" s="17" t="str">
        <f t="shared" si="174"/>
        <v/>
      </c>
      <c r="T1242" s="17" t="str">
        <f t="shared" si="175"/>
        <v/>
      </c>
      <c r="U1242" s="17"/>
      <c r="V1242" s="17" t="str">
        <f t="shared" si="176"/>
        <v/>
      </c>
    </row>
    <row r="1243" spans="1:22" ht="21.75" customHeight="1" x14ac:dyDescent="0.25">
      <c r="A1243" s="28"/>
      <c r="D1243" s="16"/>
      <c r="O1243" s="30" t="str">
        <f t="shared" si="170"/>
        <v/>
      </c>
      <c r="P1243" s="30" t="str">
        <f t="shared" si="171"/>
        <v/>
      </c>
      <c r="Q1243" s="30" t="str">
        <f t="shared" si="172"/>
        <v/>
      </c>
      <c r="R1243" s="30" t="str">
        <f t="shared" si="173"/>
        <v/>
      </c>
      <c r="S1243" s="17" t="str">
        <f t="shared" si="174"/>
        <v/>
      </c>
      <c r="T1243" s="17" t="str">
        <f t="shared" si="175"/>
        <v/>
      </c>
      <c r="U1243" s="17"/>
      <c r="V1243" s="17" t="str">
        <f t="shared" si="176"/>
        <v/>
      </c>
    </row>
    <row r="1244" spans="1:22" ht="21.75" customHeight="1" x14ac:dyDescent="0.25">
      <c r="A1244" s="28"/>
      <c r="D1244" s="16"/>
      <c r="O1244" s="30" t="str">
        <f t="shared" si="170"/>
        <v/>
      </c>
      <c r="P1244" s="30" t="str">
        <f t="shared" si="171"/>
        <v/>
      </c>
      <c r="Q1244" s="30" t="str">
        <f t="shared" si="172"/>
        <v/>
      </c>
      <c r="R1244" s="30" t="str">
        <f t="shared" si="173"/>
        <v/>
      </c>
      <c r="S1244" s="17" t="str">
        <f t="shared" si="174"/>
        <v/>
      </c>
      <c r="T1244" s="17" t="str">
        <f t="shared" si="175"/>
        <v/>
      </c>
      <c r="U1244" s="17"/>
      <c r="V1244" s="17" t="str">
        <f t="shared" si="176"/>
        <v/>
      </c>
    </row>
    <row r="1245" spans="1:22" ht="21.75" customHeight="1" x14ac:dyDescent="0.25">
      <c r="A1245" s="28"/>
      <c r="D1245" s="16"/>
      <c r="O1245" s="30" t="str">
        <f t="shared" si="170"/>
        <v/>
      </c>
      <c r="P1245" s="30" t="str">
        <f t="shared" si="171"/>
        <v/>
      </c>
      <c r="Q1245" s="30" t="str">
        <f t="shared" si="172"/>
        <v/>
      </c>
      <c r="R1245" s="30" t="str">
        <f t="shared" si="173"/>
        <v/>
      </c>
      <c r="S1245" s="17" t="str">
        <f t="shared" si="174"/>
        <v/>
      </c>
      <c r="T1245" s="17" t="str">
        <f t="shared" si="175"/>
        <v/>
      </c>
      <c r="U1245" s="17"/>
      <c r="V1245" s="17" t="str">
        <f t="shared" si="176"/>
        <v/>
      </c>
    </row>
    <row r="1246" spans="1:22" ht="21.75" customHeight="1" x14ac:dyDescent="0.25">
      <c r="A1246" s="28"/>
      <c r="D1246" s="16"/>
      <c r="O1246" s="30" t="str">
        <f t="shared" si="170"/>
        <v/>
      </c>
      <c r="P1246" s="30" t="str">
        <f t="shared" si="171"/>
        <v/>
      </c>
      <c r="Q1246" s="30" t="str">
        <f t="shared" si="172"/>
        <v/>
      </c>
      <c r="R1246" s="30" t="str">
        <f t="shared" si="173"/>
        <v/>
      </c>
      <c r="S1246" s="17" t="str">
        <f t="shared" si="174"/>
        <v/>
      </c>
      <c r="T1246" s="17" t="str">
        <f t="shared" si="175"/>
        <v/>
      </c>
      <c r="U1246" s="17"/>
      <c r="V1246" s="17" t="str">
        <f t="shared" si="176"/>
        <v/>
      </c>
    </row>
    <row r="1247" spans="1:22" ht="21.75" customHeight="1" x14ac:dyDescent="0.25">
      <c r="A1247" s="28"/>
      <c r="D1247" s="16"/>
      <c r="O1247" s="30" t="str">
        <f t="shared" si="170"/>
        <v/>
      </c>
      <c r="P1247" s="30" t="str">
        <f t="shared" si="171"/>
        <v/>
      </c>
      <c r="Q1247" s="30" t="str">
        <f t="shared" si="172"/>
        <v/>
      </c>
      <c r="R1247" s="30" t="str">
        <f t="shared" si="173"/>
        <v/>
      </c>
      <c r="S1247" s="17" t="str">
        <f t="shared" si="174"/>
        <v/>
      </c>
      <c r="T1247" s="17" t="str">
        <f t="shared" si="175"/>
        <v/>
      </c>
      <c r="U1247" s="17"/>
      <c r="V1247" s="17" t="str">
        <f t="shared" si="176"/>
        <v/>
      </c>
    </row>
    <row r="1248" spans="1:22" ht="21.75" customHeight="1" x14ac:dyDescent="0.25">
      <c r="A1248" s="28"/>
      <c r="D1248" s="16"/>
      <c r="O1248" s="30" t="str">
        <f t="shared" si="170"/>
        <v/>
      </c>
      <c r="P1248" s="30" t="str">
        <f t="shared" si="171"/>
        <v/>
      </c>
      <c r="Q1248" s="30" t="str">
        <f t="shared" si="172"/>
        <v/>
      </c>
      <c r="R1248" s="30" t="str">
        <f t="shared" si="173"/>
        <v/>
      </c>
      <c r="S1248" s="17" t="str">
        <f t="shared" si="174"/>
        <v/>
      </c>
      <c r="T1248" s="17" t="str">
        <f t="shared" si="175"/>
        <v/>
      </c>
      <c r="U1248" s="17"/>
      <c r="V1248" s="17" t="str">
        <f t="shared" si="176"/>
        <v/>
      </c>
    </row>
    <row r="1249" spans="1:22" ht="21.75" customHeight="1" x14ac:dyDescent="0.25">
      <c r="A1249" s="28"/>
      <c r="O1249" s="30"/>
      <c r="P1249" s="30"/>
      <c r="Q1249" s="30"/>
      <c r="R1249" s="30"/>
      <c r="S1249" s="17"/>
      <c r="T1249" s="17"/>
      <c r="U1249" s="17"/>
      <c r="V1249" s="17"/>
    </row>
    <row r="1250" spans="1:22" ht="21.75" customHeight="1" x14ac:dyDescent="0.25">
      <c r="A1250" s="28"/>
      <c r="D1250" s="16"/>
      <c r="O1250" s="30" t="str">
        <f t="shared" ref="O1250:O1281" si="177">IF(COUNTIF($L1250,"*نمل*")&gt;=1,"ü","")</f>
        <v/>
      </c>
      <c r="P1250" s="30" t="str">
        <f t="shared" ref="P1250:P1281" si="178">IF(COUNTIF(L1250,"*صراصير*")&gt;=1,"ü","")</f>
        <v/>
      </c>
      <c r="Q1250" s="30" t="str">
        <f t="shared" ref="Q1250:Q1281" si="179">IF(COUNTIF(L1250,"*بعوض*")&gt;=1,"ü","")</f>
        <v/>
      </c>
      <c r="R1250" s="30" t="str">
        <f t="shared" ref="R1250:R1281" si="180">IF(COUNTIF(L1250,"*باعوض*")&gt;=1,"ü","")</f>
        <v/>
      </c>
      <c r="S1250" s="17" t="str">
        <f t="shared" ref="S1250:S1281" si="181">IF(COUNTIF(L1250,"*ذباب*")&gt;=1,"ü","")</f>
        <v/>
      </c>
      <c r="T1250" s="17" t="str">
        <f t="shared" ref="T1250:T1281" si="182">IF(COUNTIF(L1250,"*فئران*")&gt;=1,"ü","")</f>
        <v/>
      </c>
      <c r="U1250" s="17"/>
      <c r="V1250" s="17" t="str">
        <f t="shared" ref="V1250:V1281" si="183">IF(COUNTIF(L1250,"*عقارب*")&gt;=1,"ü","")</f>
        <v/>
      </c>
    </row>
    <row r="1251" spans="1:22" ht="21.75" customHeight="1" x14ac:dyDescent="0.25">
      <c r="A1251" s="28"/>
      <c r="D1251" s="16"/>
      <c r="O1251" s="30" t="str">
        <f t="shared" si="177"/>
        <v/>
      </c>
      <c r="P1251" s="30" t="str">
        <f t="shared" si="178"/>
        <v/>
      </c>
      <c r="Q1251" s="30" t="str">
        <f t="shared" si="179"/>
        <v/>
      </c>
      <c r="R1251" s="30" t="str">
        <f t="shared" si="180"/>
        <v/>
      </c>
      <c r="S1251" s="17" t="str">
        <f t="shared" si="181"/>
        <v/>
      </c>
      <c r="T1251" s="17" t="str">
        <f t="shared" si="182"/>
        <v/>
      </c>
      <c r="U1251" s="17"/>
      <c r="V1251" s="17" t="str">
        <f t="shared" si="183"/>
        <v/>
      </c>
    </row>
    <row r="1252" spans="1:22" ht="21.75" customHeight="1" x14ac:dyDescent="0.25">
      <c r="A1252" s="28"/>
      <c r="D1252" s="16"/>
      <c r="O1252" s="30" t="str">
        <f t="shared" si="177"/>
        <v/>
      </c>
      <c r="P1252" s="30" t="str">
        <f t="shared" si="178"/>
        <v/>
      </c>
      <c r="Q1252" s="30" t="str">
        <f t="shared" si="179"/>
        <v/>
      </c>
      <c r="R1252" s="30" t="str">
        <f t="shared" si="180"/>
        <v/>
      </c>
      <c r="S1252" s="17" t="str">
        <f t="shared" si="181"/>
        <v/>
      </c>
      <c r="T1252" s="17" t="str">
        <f t="shared" si="182"/>
        <v/>
      </c>
      <c r="U1252" s="17"/>
      <c r="V1252" s="17" t="str">
        <f t="shared" si="183"/>
        <v/>
      </c>
    </row>
    <row r="1253" spans="1:22" ht="21.75" customHeight="1" x14ac:dyDescent="0.25">
      <c r="A1253" s="28"/>
      <c r="D1253" s="16"/>
      <c r="O1253" s="30" t="str">
        <f t="shared" si="177"/>
        <v/>
      </c>
      <c r="P1253" s="30" t="str">
        <f t="shared" si="178"/>
        <v/>
      </c>
      <c r="Q1253" s="30" t="str">
        <f t="shared" si="179"/>
        <v/>
      </c>
      <c r="R1253" s="30" t="str">
        <f t="shared" si="180"/>
        <v/>
      </c>
      <c r="S1253" s="17" t="str">
        <f t="shared" si="181"/>
        <v/>
      </c>
      <c r="T1253" s="17" t="str">
        <f t="shared" si="182"/>
        <v/>
      </c>
      <c r="U1253" s="17"/>
      <c r="V1253" s="17" t="str">
        <f t="shared" si="183"/>
        <v/>
      </c>
    </row>
    <row r="1254" spans="1:22" ht="21.75" customHeight="1" x14ac:dyDescent="0.25">
      <c r="A1254" s="28"/>
      <c r="D1254" s="16"/>
      <c r="O1254" s="30" t="str">
        <f t="shared" si="177"/>
        <v/>
      </c>
      <c r="P1254" s="30" t="str">
        <f t="shared" si="178"/>
        <v/>
      </c>
      <c r="Q1254" s="30" t="str">
        <f t="shared" si="179"/>
        <v/>
      </c>
      <c r="R1254" s="30" t="str">
        <f t="shared" si="180"/>
        <v/>
      </c>
      <c r="S1254" s="17" t="str">
        <f t="shared" si="181"/>
        <v/>
      </c>
      <c r="T1254" s="17" t="str">
        <f t="shared" si="182"/>
        <v/>
      </c>
      <c r="U1254" s="17"/>
      <c r="V1254" s="17" t="str">
        <f t="shared" si="183"/>
        <v/>
      </c>
    </row>
    <row r="1255" spans="1:22" ht="21.75" customHeight="1" x14ac:dyDescent="0.25">
      <c r="A1255" s="28"/>
      <c r="D1255" s="16"/>
      <c r="O1255" s="30" t="str">
        <f t="shared" si="177"/>
        <v/>
      </c>
      <c r="P1255" s="30" t="str">
        <f t="shared" si="178"/>
        <v/>
      </c>
      <c r="Q1255" s="30" t="str">
        <f t="shared" si="179"/>
        <v/>
      </c>
      <c r="R1255" s="30" t="str">
        <f t="shared" si="180"/>
        <v/>
      </c>
      <c r="S1255" s="17" t="str">
        <f t="shared" si="181"/>
        <v/>
      </c>
      <c r="T1255" s="17" t="str">
        <f t="shared" si="182"/>
        <v/>
      </c>
      <c r="U1255" s="17"/>
      <c r="V1255" s="17" t="str">
        <f t="shared" si="183"/>
        <v/>
      </c>
    </row>
    <row r="1256" spans="1:22" ht="21.75" customHeight="1" x14ac:dyDescent="0.25">
      <c r="A1256" s="28"/>
      <c r="D1256" s="16"/>
      <c r="O1256" s="30" t="str">
        <f t="shared" si="177"/>
        <v/>
      </c>
      <c r="P1256" s="30" t="str">
        <f t="shared" si="178"/>
        <v/>
      </c>
      <c r="Q1256" s="30" t="str">
        <f t="shared" si="179"/>
        <v/>
      </c>
      <c r="R1256" s="30" t="str">
        <f t="shared" si="180"/>
        <v/>
      </c>
      <c r="S1256" s="17" t="str">
        <f t="shared" si="181"/>
        <v/>
      </c>
      <c r="T1256" s="17" t="str">
        <f t="shared" si="182"/>
        <v/>
      </c>
      <c r="U1256" s="17"/>
      <c r="V1256" s="17" t="str">
        <f t="shared" si="183"/>
        <v/>
      </c>
    </row>
    <row r="1257" spans="1:22" ht="21.75" customHeight="1" x14ac:dyDescent="0.25">
      <c r="A1257" s="28"/>
      <c r="D1257" s="16"/>
      <c r="O1257" s="30" t="str">
        <f t="shared" si="177"/>
        <v/>
      </c>
      <c r="P1257" s="30" t="str">
        <f t="shared" si="178"/>
        <v/>
      </c>
      <c r="Q1257" s="30" t="str">
        <f t="shared" si="179"/>
        <v/>
      </c>
      <c r="R1257" s="30" t="str">
        <f t="shared" si="180"/>
        <v/>
      </c>
      <c r="S1257" s="17" t="str">
        <f t="shared" si="181"/>
        <v/>
      </c>
      <c r="T1257" s="17" t="str">
        <f t="shared" si="182"/>
        <v/>
      </c>
      <c r="U1257" s="17"/>
      <c r="V1257" s="17" t="str">
        <f t="shared" si="183"/>
        <v/>
      </c>
    </row>
    <row r="1258" spans="1:22" ht="21.75" customHeight="1" x14ac:dyDescent="0.25">
      <c r="A1258" s="28"/>
      <c r="D1258" s="16"/>
      <c r="O1258" s="30" t="str">
        <f t="shared" si="177"/>
        <v/>
      </c>
      <c r="P1258" s="30" t="str">
        <f t="shared" si="178"/>
        <v/>
      </c>
      <c r="Q1258" s="30" t="str">
        <f t="shared" si="179"/>
        <v/>
      </c>
      <c r="R1258" s="30" t="str">
        <f t="shared" si="180"/>
        <v/>
      </c>
      <c r="S1258" s="17" t="str">
        <f t="shared" si="181"/>
        <v/>
      </c>
      <c r="T1258" s="17" t="str">
        <f t="shared" si="182"/>
        <v/>
      </c>
      <c r="U1258" s="17"/>
      <c r="V1258" s="17" t="str">
        <f t="shared" si="183"/>
        <v/>
      </c>
    </row>
    <row r="1259" spans="1:22" ht="21.75" customHeight="1" x14ac:dyDescent="0.25">
      <c r="A1259" s="28"/>
      <c r="D1259" s="16"/>
      <c r="O1259" s="30" t="str">
        <f t="shared" si="177"/>
        <v/>
      </c>
      <c r="P1259" s="30" t="str">
        <f t="shared" si="178"/>
        <v/>
      </c>
      <c r="Q1259" s="30" t="str">
        <f t="shared" si="179"/>
        <v/>
      </c>
      <c r="R1259" s="30" t="str">
        <f t="shared" si="180"/>
        <v/>
      </c>
      <c r="S1259" s="17" t="str">
        <f t="shared" si="181"/>
        <v/>
      </c>
      <c r="T1259" s="17" t="str">
        <f t="shared" si="182"/>
        <v/>
      </c>
      <c r="U1259" s="17"/>
      <c r="V1259" s="17" t="str">
        <f t="shared" si="183"/>
        <v/>
      </c>
    </row>
    <row r="1260" spans="1:22" ht="21.75" customHeight="1" x14ac:dyDescent="0.25">
      <c r="A1260" s="28"/>
      <c r="D1260" s="16"/>
      <c r="O1260" s="30" t="str">
        <f t="shared" si="177"/>
        <v/>
      </c>
      <c r="P1260" s="30" t="str">
        <f t="shared" si="178"/>
        <v/>
      </c>
      <c r="Q1260" s="30" t="str">
        <f t="shared" si="179"/>
        <v/>
      </c>
      <c r="R1260" s="30" t="str">
        <f t="shared" si="180"/>
        <v/>
      </c>
      <c r="S1260" s="17" t="str">
        <f t="shared" si="181"/>
        <v/>
      </c>
      <c r="T1260" s="17" t="str">
        <f t="shared" si="182"/>
        <v/>
      </c>
      <c r="U1260" s="17"/>
      <c r="V1260" s="17" t="str">
        <f t="shared" si="183"/>
        <v/>
      </c>
    </row>
    <row r="1261" spans="1:22" ht="21.75" customHeight="1" x14ac:dyDescent="0.25">
      <c r="A1261" s="28"/>
      <c r="D1261" s="16"/>
      <c r="O1261" s="30" t="str">
        <f t="shared" si="177"/>
        <v/>
      </c>
      <c r="P1261" s="30" t="str">
        <f t="shared" si="178"/>
        <v/>
      </c>
      <c r="Q1261" s="30" t="str">
        <f t="shared" si="179"/>
        <v/>
      </c>
      <c r="R1261" s="30" t="str">
        <f t="shared" si="180"/>
        <v/>
      </c>
      <c r="S1261" s="17" t="str">
        <f t="shared" si="181"/>
        <v/>
      </c>
      <c r="T1261" s="17" t="str">
        <f t="shared" si="182"/>
        <v/>
      </c>
      <c r="U1261" s="17"/>
      <c r="V1261" s="17" t="str">
        <f t="shared" si="183"/>
        <v/>
      </c>
    </row>
    <row r="1262" spans="1:22" ht="21.75" customHeight="1" x14ac:dyDescent="0.25">
      <c r="A1262" s="28"/>
      <c r="D1262" s="16"/>
      <c r="O1262" s="30" t="str">
        <f t="shared" si="177"/>
        <v/>
      </c>
      <c r="P1262" s="30" t="str">
        <f t="shared" si="178"/>
        <v/>
      </c>
      <c r="Q1262" s="30" t="str">
        <f t="shared" si="179"/>
        <v/>
      </c>
      <c r="R1262" s="30" t="str">
        <f t="shared" si="180"/>
        <v/>
      </c>
      <c r="S1262" s="17" t="str">
        <f t="shared" si="181"/>
        <v/>
      </c>
      <c r="T1262" s="17" t="str">
        <f t="shared" si="182"/>
        <v/>
      </c>
      <c r="U1262" s="17"/>
      <c r="V1262" s="17" t="str">
        <f t="shared" si="183"/>
        <v/>
      </c>
    </row>
    <row r="1263" spans="1:22" ht="21.75" customHeight="1" x14ac:dyDescent="0.25">
      <c r="A1263" s="28"/>
      <c r="D1263" s="16"/>
      <c r="O1263" s="30" t="str">
        <f t="shared" si="177"/>
        <v/>
      </c>
      <c r="P1263" s="30" t="str">
        <f t="shared" si="178"/>
        <v/>
      </c>
      <c r="Q1263" s="30" t="str">
        <f t="shared" si="179"/>
        <v/>
      </c>
      <c r="R1263" s="30" t="str">
        <f t="shared" si="180"/>
        <v/>
      </c>
      <c r="S1263" s="17" t="str">
        <f t="shared" si="181"/>
        <v/>
      </c>
      <c r="T1263" s="17" t="str">
        <f t="shared" si="182"/>
        <v/>
      </c>
      <c r="U1263" s="17"/>
      <c r="V1263" s="17" t="str">
        <f t="shared" si="183"/>
        <v/>
      </c>
    </row>
    <row r="1264" spans="1:22" ht="21.75" customHeight="1" x14ac:dyDescent="0.25">
      <c r="A1264" s="28"/>
      <c r="D1264" s="16"/>
      <c r="O1264" s="30" t="str">
        <f t="shared" si="177"/>
        <v/>
      </c>
      <c r="P1264" s="30" t="str">
        <f t="shared" si="178"/>
        <v/>
      </c>
      <c r="Q1264" s="30" t="str">
        <f t="shared" si="179"/>
        <v/>
      </c>
      <c r="R1264" s="30" t="str">
        <f t="shared" si="180"/>
        <v/>
      </c>
      <c r="S1264" s="17" t="str">
        <f t="shared" si="181"/>
        <v/>
      </c>
      <c r="T1264" s="17" t="str">
        <f t="shared" si="182"/>
        <v/>
      </c>
      <c r="U1264" s="17"/>
      <c r="V1264" s="17" t="str">
        <f t="shared" si="183"/>
        <v/>
      </c>
    </row>
    <row r="1265" spans="1:22" ht="21.75" customHeight="1" x14ac:dyDescent="0.25">
      <c r="A1265" s="28"/>
      <c r="D1265" s="16"/>
      <c r="O1265" s="30" t="str">
        <f t="shared" si="177"/>
        <v/>
      </c>
      <c r="P1265" s="30" t="str">
        <f t="shared" si="178"/>
        <v/>
      </c>
      <c r="Q1265" s="30" t="str">
        <f t="shared" si="179"/>
        <v/>
      </c>
      <c r="R1265" s="30" t="str">
        <f t="shared" si="180"/>
        <v/>
      </c>
      <c r="S1265" s="17" t="str">
        <f t="shared" si="181"/>
        <v/>
      </c>
      <c r="T1265" s="17" t="str">
        <f t="shared" si="182"/>
        <v/>
      </c>
      <c r="U1265" s="17"/>
      <c r="V1265" s="17" t="str">
        <f t="shared" si="183"/>
        <v/>
      </c>
    </row>
    <row r="1266" spans="1:22" ht="21.75" customHeight="1" x14ac:dyDescent="0.25">
      <c r="A1266" s="28"/>
      <c r="D1266" s="16"/>
      <c r="O1266" s="30" t="str">
        <f t="shared" si="177"/>
        <v/>
      </c>
      <c r="P1266" s="30" t="str">
        <f t="shared" si="178"/>
        <v/>
      </c>
      <c r="Q1266" s="30" t="str">
        <f t="shared" si="179"/>
        <v/>
      </c>
      <c r="R1266" s="30" t="str">
        <f t="shared" si="180"/>
        <v/>
      </c>
      <c r="S1266" s="17" t="str">
        <f t="shared" si="181"/>
        <v/>
      </c>
      <c r="T1266" s="17" t="str">
        <f t="shared" si="182"/>
        <v/>
      </c>
      <c r="U1266" s="17"/>
      <c r="V1266" s="17" t="str">
        <f t="shared" si="183"/>
        <v/>
      </c>
    </row>
    <row r="1267" spans="1:22" ht="21.75" customHeight="1" x14ac:dyDescent="0.25">
      <c r="A1267" s="28"/>
      <c r="D1267" s="16"/>
      <c r="O1267" s="30" t="str">
        <f t="shared" si="177"/>
        <v/>
      </c>
      <c r="P1267" s="30" t="str">
        <f t="shared" si="178"/>
        <v/>
      </c>
      <c r="Q1267" s="30" t="str">
        <f t="shared" si="179"/>
        <v/>
      </c>
      <c r="R1267" s="30" t="str">
        <f t="shared" si="180"/>
        <v/>
      </c>
      <c r="S1267" s="17" t="str">
        <f t="shared" si="181"/>
        <v/>
      </c>
      <c r="T1267" s="17" t="str">
        <f t="shared" si="182"/>
        <v/>
      </c>
      <c r="U1267" s="17"/>
      <c r="V1267" s="17" t="str">
        <f t="shared" si="183"/>
        <v/>
      </c>
    </row>
    <row r="1268" spans="1:22" ht="21.75" customHeight="1" x14ac:dyDescent="0.25">
      <c r="A1268" s="28"/>
      <c r="D1268" s="16"/>
      <c r="O1268" s="30" t="str">
        <f t="shared" si="177"/>
        <v/>
      </c>
      <c r="P1268" s="30" t="str">
        <f t="shared" si="178"/>
        <v/>
      </c>
      <c r="Q1268" s="30" t="str">
        <f t="shared" si="179"/>
        <v/>
      </c>
      <c r="R1268" s="30" t="str">
        <f t="shared" si="180"/>
        <v/>
      </c>
      <c r="S1268" s="17" t="str">
        <f t="shared" si="181"/>
        <v/>
      </c>
      <c r="T1268" s="17" t="str">
        <f t="shared" si="182"/>
        <v/>
      </c>
      <c r="U1268" s="17"/>
      <c r="V1268" s="17" t="str">
        <f t="shared" si="183"/>
        <v/>
      </c>
    </row>
    <row r="1269" spans="1:22" ht="21.75" customHeight="1" x14ac:dyDescent="0.25">
      <c r="A1269" s="28"/>
      <c r="D1269" s="16"/>
      <c r="O1269" s="30" t="str">
        <f t="shared" si="177"/>
        <v/>
      </c>
      <c r="P1269" s="30" t="str">
        <f t="shared" si="178"/>
        <v/>
      </c>
      <c r="Q1269" s="30" t="str">
        <f t="shared" si="179"/>
        <v/>
      </c>
      <c r="R1269" s="30" t="str">
        <f t="shared" si="180"/>
        <v/>
      </c>
      <c r="S1269" s="17" t="str">
        <f t="shared" si="181"/>
        <v/>
      </c>
      <c r="T1269" s="17" t="str">
        <f t="shared" si="182"/>
        <v/>
      </c>
      <c r="U1269" s="17"/>
      <c r="V1269" s="17" t="str">
        <f t="shared" si="183"/>
        <v/>
      </c>
    </row>
    <row r="1270" spans="1:22" ht="21.75" customHeight="1" x14ac:dyDescent="0.25">
      <c r="A1270" s="28"/>
      <c r="D1270" s="16"/>
      <c r="O1270" s="30" t="str">
        <f t="shared" si="177"/>
        <v/>
      </c>
      <c r="P1270" s="30" t="str">
        <f t="shared" si="178"/>
        <v/>
      </c>
      <c r="Q1270" s="30" t="str">
        <f t="shared" si="179"/>
        <v/>
      </c>
      <c r="R1270" s="30" t="str">
        <f t="shared" si="180"/>
        <v/>
      </c>
      <c r="S1270" s="17" t="str">
        <f t="shared" si="181"/>
        <v/>
      </c>
      <c r="T1270" s="17" t="str">
        <f t="shared" si="182"/>
        <v/>
      </c>
      <c r="U1270" s="17"/>
      <c r="V1270" s="17" t="str">
        <f t="shared" si="183"/>
        <v/>
      </c>
    </row>
    <row r="1271" spans="1:22" ht="21.75" customHeight="1" x14ac:dyDescent="0.25">
      <c r="A1271" s="28"/>
      <c r="D1271" s="16"/>
      <c r="O1271" s="30" t="str">
        <f t="shared" si="177"/>
        <v/>
      </c>
      <c r="P1271" s="30" t="str">
        <f t="shared" si="178"/>
        <v/>
      </c>
      <c r="Q1271" s="30" t="str">
        <f t="shared" si="179"/>
        <v/>
      </c>
      <c r="R1271" s="30" t="str">
        <f t="shared" si="180"/>
        <v/>
      </c>
      <c r="S1271" s="17" t="str">
        <f t="shared" si="181"/>
        <v/>
      </c>
      <c r="T1271" s="17" t="str">
        <f t="shared" si="182"/>
        <v/>
      </c>
      <c r="U1271" s="17"/>
      <c r="V1271" s="17" t="str">
        <f t="shared" si="183"/>
        <v/>
      </c>
    </row>
    <row r="1272" spans="1:22" ht="21.75" customHeight="1" x14ac:dyDescent="0.25">
      <c r="A1272" s="28"/>
      <c r="D1272" s="16"/>
      <c r="O1272" s="30" t="str">
        <f t="shared" si="177"/>
        <v/>
      </c>
      <c r="P1272" s="30" t="str">
        <f t="shared" si="178"/>
        <v/>
      </c>
      <c r="Q1272" s="30" t="str">
        <f t="shared" si="179"/>
        <v/>
      </c>
      <c r="R1272" s="30" t="str">
        <f t="shared" si="180"/>
        <v/>
      </c>
      <c r="S1272" s="17" t="str">
        <f t="shared" si="181"/>
        <v/>
      </c>
      <c r="T1272" s="17" t="str">
        <f t="shared" si="182"/>
        <v/>
      </c>
      <c r="U1272" s="17"/>
      <c r="V1272" s="17" t="str">
        <f t="shared" si="183"/>
        <v/>
      </c>
    </row>
    <row r="1273" spans="1:22" ht="21.75" customHeight="1" x14ac:dyDescent="0.25">
      <c r="A1273" s="28"/>
      <c r="D1273" s="16"/>
      <c r="O1273" s="30" t="str">
        <f t="shared" si="177"/>
        <v/>
      </c>
      <c r="P1273" s="30" t="str">
        <f t="shared" si="178"/>
        <v/>
      </c>
      <c r="Q1273" s="30" t="str">
        <f t="shared" si="179"/>
        <v/>
      </c>
      <c r="R1273" s="30" t="str">
        <f t="shared" si="180"/>
        <v/>
      </c>
      <c r="S1273" s="17" t="str">
        <f t="shared" si="181"/>
        <v/>
      </c>
      <c r="T1273" s="17" t="str">
        <f t="shared" si="182"/>
        <v/>
      </c>
      <c r="U1273" s="17"/>
      <c r="V1273" s="17" t="str">
        <f t="shared" si="183"/>
        <v/>
      </c>
    </row>
    <row r="1274" spans="1:22" ht="21.75" customHeight="1" x14ac:dyDescent="0.25">
      <c r="A1274" s="28"/>
      <c r="D1274" s="16"/>
      <c r="O1274" s="30" t="str">
        <f t="shared" si="177"/>
        <v/>
      </c>
      <c r="P1274" s="30" t="str">
        <f t="shared" si="178"/>
        <v/>
      </c>
      <c r="Q1274" s="30" t="str">
        <f t="shared" si="179"/>
        <v/>
      </c>
      <c r="R1274" s="30" t="str">
        <f t="shared" si="180"/>
        <v/>
      </c>
      <c r="S1274" s="17" t="str">
        <f t="shared" si="181"/>
        <v/>
      </c>
      <c r="T1274" s="17" t="str">
        <f t="shared" si="182"/>
        <v/>
      </c>
      <c r="U1274" s="17"/>
      <c r="V1274" s="17" t="str">
        <f t="shared" si="183"/>
        <v/>
      </c>
    </row>
    <row r="1275" spans="1:22" ht="21.75" customHeight="1" x14ac:dyDescent="0.25">
      <c r="A1275" s="28"/>
      <c r="D1275" s="16"/>
      <c r="O1275" s="30" t="str">
        <f t="shared" si="177"/>
        <v/>
      </c>
      <c r="P1275" s="30" t="str">
        <f t="shared" si="178"/>
        <v/>
      </c>
      <c r="Q1275" s="30" t="str">
        <f t="shared" si="179"/>
        <v/>
      </c>
      <c r="R1275" s="30" t="str">
        <f t="shared" si="180"/>
        <v/>
      </c>
      <c r="S1275" s="17" t="str">
        <f t="shared" si="181"/>
        <v/>
      </c>
      <c r="T1275" s="17" t="str">
        <f t="shared" si="182"/>
        <v/>
      </c>
      <c r="U1275" s="17"/>
      <c r="V1275" s="17" t="str">
        <f t="shared" si="183"/>
        <v/>
      </c>
    </row>
    <row r="1276" spans="1:22" ht="21.75" customHeight="1" x14ac:dyDescent="0.25">
      <c r="A1276" s="28"/>
      <c r="D1276" s="16"/>
      <c r="O1276" s="30" t="str">
        <f t="shared" si="177"/>
        <v/>
      </c>
      <c r="P1276" s="30" t="str">
        <f t="shared" si="178"/>
        <v/>
      </c>
      <c r="Q1276" s="30" t="str">
        <f t="shared" si="179"/>
        <v/>
      </c>
      <c r="R1276" s="30" t="str">
        <f t="shared" si="180"/>
        <v/>
      </c>
      <c r="S1276" s="17" t="str">
        <f t="shared" si="181"/>
        <v/>
      </c>
      <c r="T1276" s="17" t="str">
        <f t="shared" si="182"/>
        <v/>
      </c>
      <c r="U1276" s="17"/>
      <c r="V1276" s="17" t="str">
        <f t="shared" si="183"/>
        <v/>
      </c>
    </row>
    <row r="1277" spans="1:22" ht="21.75" customHeight="1" x14ac:dyDescent="0.25">
      <c r="A1277" s="28"/>
      <c r="D1277" s="16"/>
      <c r="O1277" s="30" t="str">
        <f t="shared" si="177"/>
        <v/>
      </c>
      <c r="P1277" s="30" t="str">
        <f t="shared" si="178"/>
        <v/>
      </c>
      <c r="Q1277" s="30" t="str">
        <f t="shared" si="179"/>
        <v/>
      </c>
      <c r="R1277" s="30" t="str">
        <f t="shared" si="180"/>
        <v/>
      </c>
      <c r="S1277" s="17" t="str">
        <f t="shared" si="181"/>
        <v/>
      </c>
      <c r="T1277" s="17" t="str">
        <f t="shared" si="182"/>
        <v/>
      </c>
      <c r="U1277" s="17"/>
      <c r="V1277" s="17" t="str">
        <f t="shared" si="183"/>
        <v/>
      </c>
    </row>
    <row r="1278" spans="1:22" ht="21.75" customHeight="1" x14ac:dyDescent="0.25">
      <c r="A1278" s="28"/>
      <c r="D1278" s="16"/>
      <c r="O1278" s="30" t="str">
        <f t="shared" si="177"/>
        <v/>
      </c>
      <c r="P1278" s="30" t="str">
        <f t="shared" si="178"/>
        <v/>
      </c>
      <c r="Q1278" s="30" t="str">
        <f t="shared" si="179"/>
        <v/>
      </c>
      <c r="R1278" s="30" t="str">
        <f t="shared" si="180"/>
        <v/>
      </c>
      <c r="S1278" s="17" t="str">
        <f t="shared" si="181"/>
        <v/>
      </c>
      <c r="T1278" s="17" t="str">
        <f t="shared" si="182"/>
        <v/>
      </c>
      <c r="U1278" s="17"/>
      <c r="V1278" s="17" t="str">
        <f t="shared" si="183"/>
        <v/>
      </c>
    </row>
    <row r="1279" spans="1:22" ht="21.75" customHeight="1" x14ac:dyDescent="0.25">
      <c r="A1279" s="28"/>
      <c r="D1279" s="16"/>
      <c r="O1279" s="30" t="str">
        <f t="shared" si="177"/>
        <v/>
      </c>
      <c r="P1279" s="30" t="str">
        <f t="shared" si="178"/>
        <v/>
      </c>
      <c r="Q1279" s="30" t="str">
        <f t="shared" si="179"/>
        <v/>
      </c>
      <c r="R1279" s="30" t="str">
        <f t="shared" si="180"/>
        <v/>
      </c>
      <c r="S1279" s="17" t="str">
        <f t="shared" si="181"/>
        <v/>
      </c>
      <c r="T1279" s="17" t="str">
        <f t="shared" si="182"/>
        <v/>
      </c>
      <c r="U1279" s="17"/>
      <c r="V1279" s="17" t="str">
        <f t="shared" si="183"/>
        <v/>
      </c>
    </row>
    <row r="1280" spans="1:22" ht="21.75" customHeight="1" x14ac:dyDescent="0.25">
      <c r="A1280" s="28"/>
      <c r="D1280" s="16"/>
      <c r="O1280" s="30" t="str">
        <f t="shared" si="177"/>
        <v/>
      </c>
      <c r="P1280" s="30" t="str">
        <f t="shared" si="178"/>
        <v/>
      </c>
      <c r="Q1280" s="30" t="str">
        <f t="shared" si="179"/>
        <v/>
      </c>
      <c r="R1280" s="30" t="str">
        <f t="shared" si="180"/>
        <v/>
      </c>
      <c r="S1280" s="17" t="str">
        <f t="shared" si="181"/>
        <v/>
      </c>
      <c r="T1280" s="17" t="str">
        <f t="shared" si="182"/>
        <v/>
      </c>
      <c r="U1280" s="17"/>
      <c r="V1280" s="17" t="str">
        <f t="shared" si="183"/>
        <v/>
      </c>
    </row>
    <row r="1281" spans="1:22" ht="21.75" customHeight="1" x14ac:dyDescent="0.25">
      <c r="A1281" s="28"/>
      <c r="D1281" s="16"/>
      <c r="O1281" s="30" t="str">
        <f t="shared" si="177"/>
        <v/>
      </c>
      <c r="P1281" s="30" t="str">
        <f t="shared" si="178"/>
        <v/>
      </c>
      <c r="Q1281" s="30" t="str">
        <f t="shared" si="179"/>
        <v/>
      </c>
      <c r="R1281" s="30" t="str">
        <f t="shared" si="180"/>
        <v/>
      </c>
      <c r="S1281" s="17" t="str">
        <f t="shared" si="181"/>
        <v/>
      </c>
      <c r="T1281" s="17" t="str">
        <f t="shared" si="182"/>
        <v/>
      </c>
      <c r="U1281" s="17"/>
      <c r="V1281" s="17" t="str">
        <f t="shared" si="183"/>
        <v/>
      </c>
    </row>
    <row r="1282" spans="1:22" ht="21.75" customHeight="1" x14ac:dyDescent="0.25">
      <c r="A1282" s="28"/>
      <c r="D1282" s="16"/>
      <c r="O1282" s="30" t="str">
        <f t="shared" ref="O1282:O1313" si="184">IF(COUNTIF($L1282,"*نمل*")&gt;=1,"ü","")</f>
        <v/>
      </c>
      <c r="P1282" s="30" t="str">
        <f t="shared" ref="P1282:P1313" si="185">IF(COUNTIF(L1282,"*صراصير*")&gt;=1,"ü","")</f>
        <v/>
      </c>
      <c r="Q1282" s="30" t="str">
        <f t="shared" ref="Q1282:Q1313" si="186">IF(COUNTIF(L1282,"*بعوض*")&gt;=1,"ü","")</f>
        <v/>
      </c>
      <c r="R1282" s="30" t="str">
        <f t="shared" ref="R1282:R1313" si="187">IF(COUNTIF(L1282,"*باعوض*")&gt;=1,"ü","")</f>
        <v/>
      </c>
      <c r="S1282" s="17" t="str">
        <f t="shared" ref="S1282:S1313" si="188">IF(COUNTIF(L1282,"*ذباب*")&gt;=1,"ü","")</f>
        <v/>
      </c>
      <c r="T1282" s="17" t="str">
        <f t="shared" ref="T1282:T1313" si="189">IF(COUNTIF(L1282,"*فئران*")&gt;=1,"ü","")</f>
        <v/>
      </c>
      <c r="U1282" s="17"/>
      <c r="V1282" s="17" t="str">
        <f t="shared" ref="V1282:V1313" si="190">IF(COUNTIF(L1282,"*عقارب*")&gt;=1,"ü","")</f>
        <v/>
      </c>
    </row>
    <row r="1283" spans="1:22" ht="21.75" customHeight="1" x14ac:dyDescent="0.25">
      <c r="A1283" s="28"/>
      <c r="D1283" s="16"/>
      <c r="O1283" s="30" t="str">
        <f t="shared" si="184"/>
        <v/>
      </c>
      <c r="P1283" s="30" t="str">
        <f t="shared" si="185"/>
        <v/>
      </c>
      <c r="Q1283" s="30" t="str">
        <f t="shared" si="186"/>
        <v/>
      </c>
      <c r="R1283" s="30" t="str">
        <f t="shared" si="187"/>
        <v/>
      </c>
      <c r="S1283" s="17" t="str">
        <f t="shared" si="188"/>
        <v/>
      </c>
      <c r="T1283" s="17" t="str">
        <f t="shared" si="189"/>
        <v/>
      </c>
      <c r="U1283" s="17"/>
      <c r="V1283" s="17" t="str">
        <f t="shared" si="190"/>
        <v/>
      </c>
    </row>
    <row r="1284" spans="1:22" ht="21.75" customHeight="1" x14ac:dyDescent="0.25">
      <c r="A1284" s="28"/>
      <c r="D1284" s="16"/>
      <c r="O1284" s="30" t="str">
        <f t="shared" si="184"/>
        <v/>
      </c>
      <c r="P1284" s="30" t="str">
        <f t="shared" si="185"/>
        <v/>
      </c>
      <c r="Q1284" s="30" t="str">
        <f t="shared" si="186"/>
        <v/>
      </c>
      <c r="R1284" s="30" t="str">
        <f t="shared" si="187"/>
        <v/>
      </c>
      <c r="S1284" s="17" t="str">
        <f t="shared" si="188"/>
        <v/>
      </c>
      <c r="T1284" s="17" t="str">
        <f t="shared" si="189"/>
        <v/>
      </c>
      <c r="U1284" s="17"/>
      <c r="V1284" s="17" t="str">
        <f t="shared" si="190"/>
        <v/>
      </c>
    </row>
    <row r="1285" spans="1:22" ht="21.75" customHeight="1" x14ac:dyDescent="0.25">
      <c r="A1285" s="28"/>
      <c r="D1285" s="16"/>
      <c r="O1285" s="30" t="str">
        <f t="shared" si="184"/>
        <v/>
      </c>
      <c r="P1285" s="30" t="str">
        <f t="shared" si="185"/>
        <v/>
      </c>
      <c r="Q1285" s="30" t="str">
        <f t="shared" si="186"/>
        <v/>
      </c>
      <c r="R1285" s="30" t="str">
        <f t="shared" si="187"/>
        <v/>
      </c>
      <c r="S1285" s="17" t="str">
        <f t="shared" si="188"/>
        <v/>
      </c>
      <c r="T1285" s="17" t="str">
        <f t="shared" si="189"/>
        <v/>
      </c>
      <c r="U1285" s="17"/>
      <c r="V1285" s="17" t="str">
        <f t="shared" si="190"/>
        <v/>
      </c>
    </row>
    <row r="1286" spans="1:22" ht="21.75" customHeight="1" x14ac:dyDescent="0.25">
      <c r="A1286" s="28"/>
      <c r="D1286" s="16"/>
      <c r="O1286" s="30" t="str">
        <f t="shared" si="184"/>
        <v/>
      </c>
      <c r="P1286" s="30" t="str">
        <f t="shared" si="185"/>
        <v/>
      </c>
      <c r="Q1286" s="30" t="str">
        <f t="shared" si="186"/>
        <v/>
      </c>
      <c r="R1286" s="30" t="str">
        <f t="shared" si="187"/>
        <v/>
      </c>
      <c r="S1286" s="17" t="str">
        <f t="shared" si="188"/>
        <v/>
      </c>
      <c r="T1286" s="17" t="str">
        <f t="shared" si="189"/>
        <v/>
      </c>
      <c r="U1286" s="17"/>
      <c r="V1286" s="17" t="str">
        <f t="shared" si="190"/>
        <v/>
      </c>
    </row>
    <row r="1287" spans="1:22" ht="21.75" customHeight="1" x14ac:dyDescent="0.25">
      <c r="A1287" s="28"/>
      <c r="D1287" s="16"/>
      <c r="O1287" s="30" t="str">
        <f t="shared" si="184"/>
        <v/>
      </c>
      <c r="P1287" s="30" t="str">
        <f t="shared" si="185"/>
        <v/>
      </c>
      <c r="Q1287" s="30" t="str">
        <f t="shared" si="186"/>
        <v/>
      </c>
      <c r="R1287" s="30" t="str">
        <f t="shared" si="187"/>
        <v/>
      </c>
      <c r="S1287" s="17" t="str">
        <f t="shared" si="188"/>
        <v/>
      </c>
      <c r="T1287" s="17" t="str">
        <f t="shared" si="189"/>
        <v/>
      </c>
      <c r="U1287" s="17"/>
      <c r="V1287" s="17" t="str">
        <f t="shared" si="190"/>
        <v/>
      </c>
    </row>
    <row r="1288" spans="1:22" ht="21.75" customHeight="1" x14ac:dyDescent="0.25">
      <c r="A1288" s="28"/>
      <c r="D1288" s="16"/>
      <c r="O1288" s="30" t="str">
        <f t="shared" si="184"/>
        <v/>
      </c>
      <c r="P1288" s="30" t="str">
        <f t="shared" si="185"/>
        <v/>
      </c>
      <c r="Q1288" s="30" t="str">
        <f t="shared" si="186"/>
        <v/>
      </c>
      <c r="R1288" s="30" t="str">
        <f t="shared" si="187"/>
        <v/>
      </c>
      <c r="S1288" s="17" t="str">
        <f t="shared" si="188"/>
        <v/>
      </c>
      <c r="T1288" s="17" t="str">
        <f t="shared" si="189"/>
        <v/>
      </c>
      <c r="U1288" s="17"/>
      <c r="V1288" s="17" t="str">
        <f t="shared" si="190"/>
        <v/>
      </c>
    </row>
    <row r="1289" spans="1:22" ht="21.75" customHeight="1" x14ac:dyDescent="0.25">
      <c r="A1289" s="28"/>
      <c r="D1289" s="16"/>
      <c r="O1289" s="30" t="str">
        <f t="shared" si="184"/>
        <v/>
      </c>
      <c r="P1289" s="30" t="str">
        <f t="shared" si="185"/>
        <v/>
      </c>
      <c r="Q1289" s="30" t="str">
        <f t="shared" si="186"/>
        <v/>
      </c>
      <c r="R1289" s="30" t="str">
        <f t="shared" si="187"/>
        <v/>
      </c>
      <c r="S1289" s="17" t="str">
        <f t="shared" si="188"/>
        <v/>
      </c>
      <c r="T1289" s="17" t="str">
        <f t="shared" si="189"/>
        <v/>
      </c>
      <c r="U1289" s="17"/>
      <c r="V1289" s="17" t="str">
        <f t="shared" si="190"/>
        <v/>
      </c>
    </row>
    <row r="1290" spans="1:22" ht="21.75" customHeight="1" x14ac:dyDescent="0.25">
      <c r="A1290" s="28"/>
      <c r="D1290" s="16"/>
      <c r="O1290" s="30" t="str">
        <f t="shared" si="184"/>
        <v/>
      </c>
      <c r="P1290" s="30" t="str">
        <f t="shared" si="185"/>
        <v/>
      </c>
      <c r="Q1290" s="30" t="str">
        <f t="shared" si="186"/>
        <v/>
      </c>
      <c r="R1290" s="30" t="str">
        <f t="shared" si="187"/>
        <v/>
      </c>
      <c r="S1290" s="17" t="str">
        <f t="shared" si="188"/>
        <v/>
      </c>
      <c r="T1290" s="17" t="str">
        <f t="shared" si="189"/>
        <v/>
      </c>
      <c r="U1290" s="17"/>
      <c r="V1290" s="17" t="str">
        <f t="shared" si="190"/>
        <v/>
      </c>
    </row>
    <row r="1291" spans="1:22" ht="21.75" customHeight="1" x14ac:dyDescent="0.25">
      <c r="A1291" s="28"/>
      <c r="D1291" s="16"/>
      <c r="O1291" s="30" t="str">
        <f t="shared" si="184"/>
        <v/>
      </c>
      <c r="P1291" s="30" t="str">
        <f t="shared" si="185"/>
        <v/>
      </c>
      <c r="Q1291" s="30" t="str">
        <f t="shared" si="186"/>
        <v/>
      </c>
      <c r="R1291" s="30" t="str">
        <f t="shared" si="187"/>
        <v/>
      </c>
      <c r="S1291" s="17" t="str">
        <f t="shared" si="188"/>
        <v/>
      </c>
      <c r="T1291" s="17" t="str">
        <f t="shared" si="189"/>
        <v/>
      </c>
      <c r="U1291" s="17"/>
      <c r="V1291" s="17" t="str">
        <f t="shared" si="190"/>
        <v/>
      </c>
    </row>
    <row r="1292" spans="1:22" ht="21.75" customHeight="1" x14ac:dyDescent="0.25">
      <c r="A1292" s="28"/>
      <c r="D1292" s="16"/>
      <c r="O1292" s="30" t="str">
        <f t="shared" si="184"/>
        <v/>
      </c>
      <c r="P1292" s="30" t="str">
        <f t="shared" si="185"/>
        <v/>
      </c>
      <c r="Q1292" s="30" t="str">
        <f t="shared" si="186"/>
        <v/>
      </c>
      <c r="R1292" s="30" t="str">
        <f t="shared" si="187"/>
        <v/>
      </c>
      <c r="S1292" s="17" t="str">
        <f t="shared" si="188"/>
        <v/>
      </c>
      <c r="T1292" s="17" t="str">
        <f t="shared" si="189"/>
        <v/>
      </c>
      <c r="U1292" s="17"/>
      <c r="V1292" s="17" t="str">
        <f t="shared" si="190"/>
        <v/>
      </c>
    </row>
    <row r="1293" spans="1:22" ht="21.75" customHeight="1" x14ac:dyDescent="0.25">
      <c r="A1293" s="28"/>
      <c r="D1293" s="16"/>
      <c r="O1293" s="30" t="str">
        <f t="shared" si="184"/>
        <v/>
      </c>
      <c r="P1293" s="30" t="str">
        <f t="shared" si="185"/>
        <v/>
      </c>
      <c r="Q1293" s="30" t="str">
        <f t="shared" si="186"/>
        <v/>
      </c>
      <c r="R1293" s="30" t="str">
        <f t="shared" si="187"/>
        <v/>
      </c>
      <c r="S1293" s="17" t="str">
        <f t="shared" si="188"/>
        <v/>
      </c>
      <c r="T1293" s="17" t="str">
        <f t="shared" si="189"/>
        <v/>
      </c>
      <c r="U1293" s="17"/>
      <c r="V1293" s="17" t="str">
        <f t="shared" si="190"/>
        <v/>
      </c>
    </row>
    <row r="1294" spans="1:22" ht="21.75" customHeight="1" x14ac:dyDescent="0.25">
      <c r="A1294" s="28"/>
      <c r="D1294" s="16"/>
      <c r="O1294" s="30" t="str">
        <f t="shared" si="184"/>
        <v/>
      </c>
      <c r="P1294" s="30" t="str">
        <f t="shared" si="185"/>
        <v/>
      </c>
      <c r="Q1294" s="30" t="str">
        <f t="shared" si="186"/>
        <v/>
      </c>
      <c r="R1294" s="30" t="str">
        <f t="shared" si="187"/>
        <v/>
      </c>
      <c r="S1294" s="17" t="str">
        <f t="shared" si="188"/>
        <v/>
      </c>
      <c r="T1294" s="17" t="str">
        <f t="shared" si="189"/>
        <v/>
      </c>
      <c r="U1294" s="17"/>
      <c r="V1294" s="17" t="str">
        <f t="shared" si="190"/>
        <v/>
      </c>
    </row>
    <row r="1295" spans="1:22" ht="21.75" customHeight="1" x14ac:dyDescent="0.25">
      <c r="A1295" s="28"/>
      <c r="D1295" s="16"/>
      <c r="O1295" s="30" t="str">
        <f t="shared" si="184"/>
        <v/>
      </c>
      <c r="P1295" s="30" t="str">
        <f t="shared" si="185"/>
        <v/>
      </c>
      <c r="Q1295" s="30" t="str">
        <f t="shared" si="186"/>
        <v/>
      </c>
      <c r="R1295" s="30" t="str">
        <f t="shared" si="187"/>
        <v/>
      </c>
      <c r="S1295" s="17" t="str">
        <f t="shared" si="188"/>
        <v/>
      </c>
      <c r="T1295" s="17" t="str">
        <f t="shared" si="189"/>
        <v/>
      </c>
      <c r="U1295" s="17"/>
      <c r="V1295" s="17" t="str">
        <f t="shared" si="190"/>
        <v/>
      </c>
    </row>
    <row r="1296" spans="1:22" ht="21.75" customHeight="1" x14ac:dyDescent="0.25">
      <c r="A1296" s="28"/>
      <c r="D1296" s="16"/>
      <c r="O1296" s="30" t="str">
        <f t="shared" si="184"/>
        <v/>
      </c>
      <c r="P1296" s="30" t="str">
        <f t="shared" si="185"/>
        <v/>
      </c>
      <c r="Q1296" s="30" t="str">
        <f t="shared" si="186"/>
        <v/>
      </c>
      <c r="R1296" s="30" t="str">
        <f t="shared" si="187"/>
        <v/>
      </c>
      <c r="S1296" s="17" t="str">
        <f t="shared" si="188"/>
        <v/>
      </c>
      <c r="T1296" s="17" t="str">
        <f t="shared" si="189"/>
        <v/>
      </c>
      <c r="U1296" s="17"/>
      <c r="V1296" s="17" t="str">
        <f t="shared" si="190"/>
        <v/>
      </c>
    </row>
    <row r="1297" spans="1:22" ht="21.75" customHeight="1" x14ac:dyDescent="0.25">
      <c r="A1297" s="28"/>
      <c r="D1297" s="16"/>
      <c r="O1297" s="30" t="str">
        <f t="shared" si="184"/>
        <v/>
      </c>
      <c r="P1297" s="30" t="str">
        <f t="shared" si="185"/>
        <v/>
      </c>
      <c r="Q1297" s="30" t="str">
        <f t="shared" si="186"/>
        <v/>
      </c>
      <c r="R1297" s="30" t="str">
        <f t="shared" si="187"/>
        <v/>
      </c>
      <c r="S1297" s="17" t="str">
        <f t="shared" si="188"/>
        <v/>
      </c>
      <c r="T1297" s="17" t="str">
        <f t="shared" si="189"/>
        <v/>
      </c>
      <c r="U1297" s="17"/>
      <c r="V1297" s="17" t="str">
        <f t="shared" si="190"/>
        <v/>
      </c>
    </row>
    <row r="1298" spans="1:22" ht="21.75" customHeight="1" x14ac:dyDescent="0.25">
      <c r="A1298" s="28"/>
      <c r="D1298" s="16"/>
      <c r="O1298" s="30" t="str">
        <f t="shared" si="184"/>
        <v/>
      </c>
      <c r="P1298" s="30" t="str">
        <f t="shared" si="185"/>
        <v/>
      </c>
      <c r="Q1298" s="30" t="str">
        <f t="shared" si="186"/>
        <v/>
      </c>
      <c r="R1298" s="30" t="str">
        <f t="shared" si="187"/>
        <v/>
      </c>
      <c r="S1298" s="17" t="str">
        <f t="shared" si="188"/>
        <v/>
      </c>
      <c r="T1298" s="17" t="str">
        <f t="shared" si="189"/>
        <v/>
      </c>
      <c r="U1298" s="17"/>
      <c r="V1298" s="17" t="str">
        <f t="shared" si="190"/>
        <v/>
      </c>
    </row>
    <row r="1299" spans="1:22" ht="21.75" customHeight="1" x14ac:dyDescent="0.25">
      <c r="A1299" s="28"/>
      <c r="D1299" s="16"/>
      <c r="O1299" s="30" t="str">
        <f t="shared" si="184"/>
        <v/>
      </c>
      <c r="P1299" s="30" t="str">
        <f t="shared" si="185"/>
        <v/>
      </c>
      <c r="Q1299" s="30" t="str">
        <f t="shared" si="186"/>
        <v/>
      </c>
      <c r="R1299" s="30" t="str">
        <f t="shared" si="187"/>
        <v/>
      </c>
      <c r="S1299" s="17" t="str">
        <f t="shared" si="188"/>
        <v/>
      </c>
      <c r="T1299" s="17" t="str">
        <f t="shared" si="189"/>
        <v/>
      </c>
      <c r="U1299" s="17"/>
      <c r="V1299" s="17" t="str">
        <f t="shared" si="190"/>
        <v/>
      </c>
    </row>
    <row r="1300" spans="1:22" ht="21.75" customHeight="1" x14ac:dyDescent="0.25">
      <c r="A1300" s="28"/>
      <c r="D1300" s="16"/>
      <c r="O1300" s="30" t="str">
        <f t="shared" si="184"/>
        <v/>
      </c>
      <c r="P1300" s="30" t="str">
        <f t="shared" si="185"/>
        <v/>
      </c>
      <c r="Q1300" s="30" t="str">
        <f t="shared" si="186"/>
        <v/>
      </c>
      <c r="R1300" s="30" t="str">
        <f t="shared" si="187"/>
        <v/>
      </c>
      <c r="S1300" s="17" t="str">
        <f t="shared" si="188"/>
        <v/>
      </c>
      <c r="T1300" s="17" t="str">
        <f t="shared" si="189"/>
        <v/>
      </c>
      <c r="U1300" s="17"/>
      <c r="V1300" s="17" t="str">
        <f t="shared" si="190"/>
        <v/>
      </c>
    </row>
    <row r="1301" spans="1:22" ht="21.75" customHeight="1" x14ac:dyDescent="0.25">
      <c r="A1301" s="28"/>
      <c r="D1301" s="16"/>
      <c r="O1301" s="30" t="str">
        <f t="shared" si="184"/>
        <v/>
      </c>
      <c r="P1301" s="30" t="str">
        <f t="shared" si="185"/>
        <v/>
      </c>
      <c r="Q1301" s="30" t="str">
        <f t="shared" si="186"/>
        <v/>
      </c>
      <c r="R1301" s="30" t="str">
        <f t="shared" si="187"/>
        <v/>
      </c>
      <c r="S1301" s="17" t="str">
        <f t="shared" si="188"/>
        <v/>
      </c>
      <c r="T1301" s="17" t="str">
        <f t="shared" si="189"/>
        <v/>
      </c>
      <c r="U1301" s="17"/>
      <c r="V1301" s="17" t="str">
        <f t="shared" si="190"/>
        <v/>
      </c>
    </row>
    <row r="1302" spans="1:22" ht="21.75" customHeight="1" x14ac:dyDescent="0.25">
      <c r="A1302" s="28"/>
      <c r="D1302" s="16"/>
      <c r="O1302" s="30" t="str">
        <f t="shared" si="184"/>
        <v/>
      </c>
      <c r="P1302" s="30" t="str">
        <f t="shared" si="185"/>
        <v/>
      </c>
      <c r="Q1302" s="30" t="str">
        <f t="shared" si="186"/>
        <v/>
      </c>
      <c r="R1302" s="30" t="str">
        <f t="shared" si="187"/>
        <v/>
      </c>
      <c r="S1302" s="17" t="str">
        <f t="shared" si="188"/>
        <v/>
      </c>
      <c r="T1302" s="17" t="str">
        <f t="shared" si="189"/>
        <v/>
      </c>
      <c r="U1302" s="17"/>
      <c r="V1302" s="17" t="str">
        <f t="shared" si="190"/>
        <v/>
      </c>
    </row>
    <row r="1303" spans="1:22" ht="21.75" customHeight="1" x14ac:dyDescent="0.25">
      <c r="A1303" s="28"/>
      <c r="D1303" s="16"/>
      <c r="O1303" s="30" t="str">
        <f t="shared" si="184"/>
        <v/>
      </c>
      <c r="P1303" s="30" t="str">
        <f t="shared" si="185"/>
        <v/>
      </c>
      <c r="Q1303" s="30" t="str">
        <f t="shared" si="186"/>
        <v/>
      </c>
      <c r="R1303" s="30" t="str">
        <f t="shared" si="187"/>
        <v/>
      </c>
      <c r="S1303" s="17" t="str">
        <f t="shared" si="188"/>
        <v/>
      </c>
      <c r="T1303" s="17" t="str">
        <f t="shared" si="189"/>
        <v/>
      </c>
      <c r="U1303" s="17"/>
      <c r="V1303" s="17" t="str">
        <f t="shared" si="190"/>
        <v/>
      </c>
    </row>
    <row r="1304" spans="1:22" ht="21.75" customHeight="1" x14ac:dyDescent="0.25">
      <c r="A1304" s="28"/>
      <c r="D1304" s="16"/>
      <c r="O1304" s="30" t="str">
        <f t="shared" si="184"/>
        <v/>
      </c>
      <c r="P1304" s="30" t="str">
        <f t="shared" si="185"/>
        <v/>
      </c>
      <c r="Q1304" s="30" t="str">
        <f t="shared" si="186"/>
        <v/>
      </c>
      <c r="R1304" s="30" t="str">
        <f t="shared" si="187"/>
        <v/>
      </c>
      <c r="S1304" s="17" t="str">
        <f t="shared" si="188"/>
        <v/>
      </c>
      <c r="T1304" s="17" t="str">
        <f t="shared" si="189"/>
        <v/>
      </c>
      <c r="U1304" s="17"/>
      <c r="V1304" s="17" t="str">
        <f t="shared" si="190"/>
        <v/>
      </c>
    </row>
    <row r="1305" spans="1:22" ht="21.75" customHeight="1" x14ac:dyDescent="0.25">
      <c r="A1305" s="28"/>
      <c r="D1305" s="16"/>
      <c r="O1305" s="30" t="str">
        <f t="shared" si="184"/>
        <v/>
      </c>
      <c r="P1305" s="30" t="str">
        <f t="shared" si="185"/>
        <v/>
      </c>
      <c r="Q1305" s="30" t="str">
        <f t="shared" si="186"/>
        <v/>
      </c>
      <c r="R1305" s="30" t="str">
        <f t="shared" si="187"/>
        <v/>
      </c>
      <c r="S1305" s="17" t="str">
        <f t="shared" si="188"/>
        <v/>
      </c>
      <c r="T1305" s="17" t="str">
        <f t="shared" si="189"/>
        <v/>
      </c>
      <c r="U1305" s="17"/>
      <c r="V1305" s="17" t="str">
        <f t="shared" si="190"/>
        <v/>
      </c>
    </row>
    <row r="1306" spans="1:22" ht="21.75" customHeight="1" x14ac:dyDescent="0.25">
      <c r="A1306" s="28"/>
      <c r="D1306" s="16"/>
      <c r="O1306" s="30" t="str">
        <f t="shared" si="184"/>
        <v/>
      </c>
      <c r="P1306" s="30" t="str">
        <f t="shared" si="185"/>
        <v/>
      </c>
      <c r="Q1306" s="30" t="str">
        <f t="shared" si="186"/>
        <v/>
      </c>
      <c r="R1306" s="30" t="str">
        <f t="shared" si="187"/>
        <v/>
      </c>
      <c r="S1306" s="17" t="str">
        <f t="shared" si="188"/>
        <v/>
      </c>
      <c r="T1306" s="17" t="str">
        <f t="shared" si="189"/>
        <v/>
      </c>
      <c r="U1306" s="17"/>
      <c r="V1306" s="17" t="str">
        <f t="shared" si="190"/>
        <v/>
      </c>
    </row>
    <row r="1307" spans="1:22" ht="21.75" customHeight="1" x14ac:dyDescent="0.25">
      <c r="A1307" s="28"/>
      <c r="D1307" s="16"/>
      <c r="O1307" s="30" t="str">
        <f t="shared" si="184"/>
        <v/>
      </c>
      <c r="P1307" s="30" t="str">
        <f t="shared" si="185"/>
        <v/>
      </c>
      <c r="Q1307" s="30" t="str">
        <f t="shared" si="186"/>
        <v/>
      </c>
      <c r="R1307" s="30" t="str">
        <f t="shared" si="187"/>
        <v/>
      </c>
      <c r="S1307" s="17" t="str">
        <f t="shared" si="188"/>
        <v/>
      </c>
      <c r="T1307" s="17" t="str">
        <f t="shared" si="189"/>
        <v/>
      </c>
      <c r="U1307" s="17"/>
      <c r="V1307" s="17" t="str">
        <f t="shared" si="190"/>
        <v/>
      </c>
    </row>
    <row r="1308" spans="1:22" ht="21.75" customHeight="1" x14ac:dyDescent="0.25">
      <c r="A1308" s="28"/>
      <c r="D1308" s="16"/>
      <c r="O1308" s="30" t="str">
        <f t="shared" si="184"/>
        <v/>
      </c>
      <c r="P1308" s="30" t="str">
        <f t="shared" si="185"/>
        <v/>
      </c>
      <c r="Q1308" s="30" t="str">
        <f t="shared" si="186"/>
        <v/>
      </c>
      <c r="R1308" s="30" t="str">
        <f t="shared" si="187"/>
        <v/>
      </c>
      <c r="S1308" s="17" t="str">
        <f t="shared" si="188"/>
        <v/>
      </c>
      <c r="T1308" s="17" t="str">
        <f t="shared" si="189"/>
        <v/>
      </c>
      <c r="U1308" s="17"/>
      <c r="V1308" s="17" t="str">
        <f t="shared" si="190"/>
        <v/>
      </c>
    </row>
    <row r="1309" spans="1:22" ht="21.75" customHeight="1" x14ac:dyDescent="0.25">
      <c r="A1309" s="28"/>
      <c r="D1309" s="16"/>
      <c r="O1309" s="30" t="str">
        <f t="shared" si="184"/>
        <v/>
      </c>
      <c r="P1309" s="30" t="str">
        <f t="shared" si="185"/>
        <v/>
      </c>
      <c r="Q1309" s="30" t="str">
        <f t="shared" si="186"/>
        <v/>
      </c>
      <c r="R1309" s="30" t="str">
        <f t="shared" si="187"/>
        <v/>
      </c>
      <c r="S1309" s="17" t="str">
        <f t="shared" si="188"/>
        <v/>
      </c>
      <c r="T1309" s="17" t="str">
        <f t="shared" si="189"/>
        <v/>
      </c>
      <c r="U1309" s="17"/>
      <c r="V1309" s="17" t="str">
        <f t="shared" si="190"/>
        <v/>
      </c>
    </row>
    <row r="1310" spans="1:22" ht="21.75" customHeight="1" x14ac:dyDescent="0.25">
      <c r="A1310" s="28"/>
      <c r="D1310" s="16"/>
      <c r="O1310" s="30" t="str">
        <f t="shared" si="184"/>
        <v/>
      </c>
      <c r="P1310" s="30" t="str">
        <f t="shared" si="185"/>
        <v/>
      </c>
      <c r="Q1310" s="30" t="str">
        <f t="shared" si="186"/>
        <v/>
      </c>
      <c r="R1310" s="30" t="str">
        <f t="shared" si="187"/>
        <v/>
      </c>
      <c r="S1310" s="17" t="str">
        <f t="shared" si="188"/>
        <v/>
      </c>
      <c r="T1310" s="17" t="str">
        <f t="shared" si="189"/>
        <v/>
      </c>
      <c r="U1310" s="17"/>
      <c r="V1310" s="17" t="str">
        <f t="shared" si="190"/>
        <v/>
      </c>
    </row>
    <row r="1311" spans="1:22" ht="21.75" customHeight="1" x14ac:dyDescent="0.25">
      <c r="A1311" s="28"/>
      <c r="D1311" s="16"/>
      <c r="O1311" s="30" t="str">
        <f t="shared" si="184"/>
        <v/>
      </c>
      <c r="P1311" s="30" t="str">
        <f t="shared" si="185"/>
        <v/>
      </c>
      <c r="Q1311" s="30" t="str">
        <f t="shared" si="186"/>
        <v/>
      </c>
      <c r="R1311" s="30" t="str">
        <f t="shared" si="187"/>
        <v/>
      </c>
      <c r="S1311" s="17" t="str">
        <f t="shared" si="188"/>
        <v/>
      </c>
      <c r="T1311" s="17" t="str">
        <f t="shared" si="189"/>
        <v/>
      </c>
      <c r="U1311" s="17"/>
      <c r="V1311" s="17" t="str">
        <f t="shared" si="190"/>
        <v/>
      </c>
    </row>
    <row r="1312" spans="1:22" ht="21.75" customHeight="1" x14ac:dyDescent="0.25">
      <c r="A1312" s="28"/>
      <c r="D1312" s="16"/>
      <c r="O1312" s="30" t="str">
        <f t="shared" si="184"/>
        <v/>
      </c>
      <c r="P1312" s="30" t="str">
        <f t="shared" si="185"/>
        <v/>
      </c>
      <c r="Q1312" s="30" t="str">
        <f t="shared" si="186"/>
        <v/>
      </c>
      <c r="R1312" s="30" t="str">
        <f t="shared" si="187"/>
        <v/>
      </c>
      <c r="S1312" s="17" t="str">
        <f t="shared" si="188"/>
        <v/>
      </c>
      <c r="T1312" s="17" t="str">
        <f t="shared" si="189"/>
        <v/>
      </c>
      <c r="U1312" s="17"/>
      <c r="V1312" s="17" t="str">
        <f t="shared" si="190"/>
        <v/>
      </c>
    </row>
    <row r="1313" spans="1:22" ht="21.75" customHeight="1" x14ac:dyDescent="0.25">
      <c r="A1313" s="28"/>
      <c r="D1313" s="16"/>
      <c r="O1313" s="30" t="str">
        <f t="shared" si="184"/>
        <v/>
      </c>
      <c r="P1313" s="30" t="str">
        <f t="shared" si="185"/>
        <v/>
      </c>
      <c r="Q1313" s="30" t="str">
        <f t="shared" si="186"/>
        <v/>
      </c>
      <c r="R1313" s="30" t="str">
        <f t="shared" si="187"/>
        <v/>
      </c>
      <c r="S1313" s="17" t="str">
        <f t="shared" si="188"/>
        <v/>
      </c>
      <c r="T1313" s="17" t="str">
        <f t="shared" si="189"/>
        <v/>
      </c>
      <c r="U1313" s="17"/>
      <c r="V1313" s="17" t="str">
        <f t="shared" si="190"/>
        <v/>
      </c>
    </row>
    <row r="1314" spans="1:22" ht="21.75" customHeight="1" x14ac:dyDescent="0.25">
      <c r="A1314" s="28"/>
      <c r="O1314" s="30"/>
      <c r="P1314" s="30"/>
      <c r="Q1314" s="30"/>
      <c r="R1314" s="30"/>
      <c r="S1314" s="17"/>
      <c r="T1314" s="17"/>
      <c r="U1314" s="17"/>
      <c r="V1314" s="17"/>
    </row>
    <row r="1315" spans="1:22" ht="21.75" customHeight="1" x14ac:dyDescent="0.25">
      <c r="A1315" s="28"/>
      <c r="D1315" s="16"/>
      <c r="O1315" s="30" t="str">
        <f>IF(COUNTIF($L1315,"*نمل*")&gt;=1,"ü","")</f>
        <v/>
      </c>
      <c r="P1315" s="30" t="str">
        <f>IF(COUNTIF(L1315,"*صراصير*")&gt;=1,"ü","")</f>
        <v/>
      </c>
      <c r="Q1315" s="30" t="str">
        <f>IF(COUNTIF(L1315,"*بعوض*")&gt;=1,"ü","")</f>
        <v/>
      </c>
      <c r="R1315" s="30" t="str">
        <f>IF(COUNTIF(L1315,"*باعوض*")&gt;=1,"ü","")</f>
        <v/>
      </c>
      <c r="S1315" s="17" t="str">
        <f>IF(COUNTIF(L1315,"*ذباب*")&gt;=1,"ü","")</f>
        <v/>
      </c>
      <c r="T1315" s="17" t="str">
        <f>IF(COUNTIF(L1315,"*فئران*")&gt;=1,"ü","")</f>
        <v/>
      </c>
      <c r="U1315" s="17"/>
      <c r="V1315" s="17" t="str">
        <f>IF(COUNTIF(L1315,"*عقارب*")&gt;=1,"ü","")</f>
        <v/>
      </c>
    </row>
    <row r="1316" spans="1:22" ht="21.75" customHeight="1" x14ac:dyDescent="0.25">
      <c r="A1316" s="28"/>
      <c r="D1316" s="16"/>
      <c r="O1316" s="30" t="str">
        <f>IF(COUNTIF($L1316,"*نمل*")&gt;=1,"ü","")</f>
        <v/>
      </c>
      <c r="P1316" s="30" t="str">
        <f>IF(COUNTIF(L1316,"*صراصير*")&gt;=1,"ü","")</f>
        <v/>
      </c>
      <c r="Q1316" s="30" t="str">
        <f>IF(COUNTIF(L1316,"*بعوض*")&gt;=1,"ü","")</f>
        <v/>
      </c>
      <c r="R1316" s="30" t="str">
        <f>IF(COUNTIF(L1316,"*باعوض*")&gt;=1,"ü","")</f>
        <v/>
      </c>
      <c r="S1316" s="17" t="str">
        <f>IF(COUNTIF(L1316,"*ذباب*")&gt;=1,"ü","")</f>
        <v/>
      </c>
      <c r="T1316" s="17" t="str">
        <f>IF(COUNTIF(L1316,"*فئران*")&gt;=1,"ü","")</f>
        <v/>
      </c>
      <c r="U1316" s="17"/>
      <c r="V1316" s="17" t="str">
        <f>IF(COUNTIF(L1316,"*عقارب*")&gt;=1,"ü","")</f>
        <v/>
      </c>
    </row>
    <row r="1317" spans="1:22" ht="21.75" customHeight="1" x14ac:dyDescent="0.25">
      <c r="A1317" s="28"/>
      <c r="D1317" s="16"/>
      <c r="O1317" s="30" t="str">
        <f>IF(COUNTIF($L1317,"*نمل*")&gt;=1,"ü","")</f>
        <v/>
      </c>
      <c r="P1317" s="30" t="str">
        <f>IF(COUNTIF(L1317,"*صراصير*")&gt;=1,"ü","")</f>
        <v/>
      </c>
      <c r="Q1317" s="30" t="str">
        <f>IF(COUNTIF(L1317,"*بعوض*")&gt;=1,"ü","")</f>
        <v/>
      </c>
      <c r="R1317" s="30" t="str">
        <f>IF(COUNTIF(L1317,"*باعوض*")&gt;=1,"ü","")</f>
        <v/>
      </c>
      <c r="S1317" s="17" t="str">
        <f>IF(COUNTIF(L1317,"*ذباب*")&gt;=1,"ü","")</f>
        <v/>
      </c>
      <c r="T1317" s="17" t="str">
        <f>IF(COUNTIF(L1317,"*فئران*")&gt;=1,"ü","")</f>
        <v/>
      </c>
      <c r="U1317" s="17"/>
      <c r="V1317" s="17" t="str">
        <f>IF(COUNTIF(L1317,"*عقارب*")&gt;=1,"ü","")</f>
        <v/>
      </c>
    </row>
    <row r="1318" spans="1:22" ht="21.75" customHeight="1" x14ac:dyDescent="0.25">
      <c r="A1318" s="28"/>
      <c r="D1318" s="16"/>
      <c r="O1318" s="30" t="str">
        <f>IF(COUNTIF($L1318,"*نمل*")&gt;=1,"ü","")</f>
        <v/>
      </c>
      <c r="P1318" s="30" t="str">
        <f>IF(COUNTIF(L1318,"*صراصير*")&gt;=1,"ü","")</f>
        <v/>
      </c>
      <c r="Q1318" s="30" t="str">
        <f>IF(COUNTIF(L1318,"*بعوض*")&gt;=1,"ü","")</f>
        <v/>
      </c>
      <c r="R1318" s="30" t="str">
        <f>IF(COUNTIF(L1318,"*باعوض*")&gt;=1,"ü","")</f>
        <v/>
      </c>
      <c r="S1318" s="17" t="str">
        <f>IF(COUNTIF(L1318,"*ذباب*")&gt;=1,"ü","")</f>
        <v/>
      </c>
      <c r="T1318" s="17" t="str">
        <f>IF(COUNTIF(L1318,"*فئران*")&gt;=1,"ü","")</f>
        <v/>
      </c>
      <c r="U1318" s="17"/>
      <c r="V1318" s="17" t="str">
        <f>IF(COUNTIF(L1318,"*عقارب*")&gt;=1,"ü","")</f>
        <v/>
      </c>
    </row>
    <row r="1319" spans="1:22" ht="21.75" customHeight="1" x14ac:dyDescent="0.25">
      <c r="A1319" s="28"/>
      <c r="D1319" s="16"/>
      <c r="O1319" s="30" t="str">
        <f>IF(COUNTIF($L1319,"*نمل*")&gt;=1,"ü","")</f>
        <v/>
      </c>
      <c r="P1319" s="30" t="str">
        <f>IF(COUNTIF(L1319,"*صراصير*")&gt;=1,"ü","")</f>
        <v/>
      </c>
      <c r="Q1319" s="30" t="str">
        <f>IF(COUNTIF(L1319,"*بعوض*")&gt;=1,"ü","")</f>
        <v/>
      </c>
      <c r="R1319" s="30" t="str">
        <f>IF(COUNTIF(L1319,"*باعوض*")&gt;=1,"ü","")</f>
        <v/>
      </c>
      <c r="S1319" s="17" t="str">
        <f>IF(COUNTIF(L1319,"*ذباب*")&gt;=1,"ü","")</f>
        <v/>
      </c>
      <c r="T1319" s="17" t="str">
        <f>IF(COUNTIF(L1319,"*فئران*")&gt;=1,"ü","")</f>
        <v/>
      </c>
      <c r="U1319" s="17"/>
      <c r="V1319" s="17" t="str">
        <f>IF(COUNTIF(L1319,"*عقارب*")&gt;=1,"ü","")</f>
        <v/>
      </c>
    </row>
    <row r="1320" spans="1:22" ht="21.75" customHeight="1" x14ac:dyDescent="0.25">
      <c r="A1320" s="28"/>
      <c r="O1320" s="30"/>
      <c r="P1320" s="30"/>
      <c r="Q1320" s="30"/>
      <c r="R1320" s="30"/>
      <c r="S1320" s="17"/>
      <c r="T1320" s="17"/>
      <c r="U1320" s="17"/>
      <c r="V1320" s="17"/>
    </row>
    <row r="1321" spans="1:22" ht="21.75" customHeight="1" x14ac:dyDescent="0.25">
      <c r="A1321" s="28"/>
      <c r="D1321" s="16"/>
      <c r="O1321" s="30" t="str">
        <f>IF(COUNTIF($L1321,"*نمل*")&gt;=1,"ü","")</f>
        <v/>
      </c>
      <c r="P1321" s="30" t="str">
        <f>IF(COUNTIF(L1321,"*صراصير*")&gt;=1,"ü","")</f>
        <v/>
      </c>
      <c r="Q1321" s="30" t="str">
        <f>IF(COUNTIF(L1321,"*بعوض*")&gt;=1,"ü","")</f>
        <v/>
      </c>
      <c r="R1321" s="30" t="str">
        <f>IF(COUNTIF(L1321,"*باعوض*")&gt;=1,"ü","")</f>
        <v/>
      </c>
      <c r="S1321" s="17" t="str">
        <f>IF(COUNTIF(L1321,"*ذباب*")&gt;=1,"ü","")</f>
        <v/>
      </c>
      <c r="T1321" s="17" t="str">
        <f>IF(COUNTIF(L1321,"*فئران*")&gt;=1,"ü","")</f>
        <v/>
      </c>
      <c r="U1321" s="17"/>
      <c r="V1321" s="17" t="str">
        <f>IF(COUNTIF(L1321,"*عقارب*")&gt;=1,"ü","")</f>
        <v/>
      </c>
    </row>
    <row r="1322" spans="1:22" ht="21.75" customHeight="1" x14ac:dyDescent="0.25">
      <c r="A1322" s="28"/>
      <c r="O1322" s="30"/>
      <c r="P1322" s="30"/>
      <c r="Q1322" s="30"/>
      <c r="R1322" s="30"/>
      <c r="S1322" s="17"/>
      <c r="T1322" s="17"/>
      <c r="U1322" s="17"/>
      <c r="V1322" s="17"/>
    </row>
    <row r="1323" spans="1:22" ht="21.75" customHeight="1" x14ac:dyDescent="0.25">
      <c r="A1323" s="28"/>
      <c r="O1323" s="30"/>
      <c r="P1323" s="30"/>
      <c r="Q1323" s="30"/>
      <c r="R1323" s="30"/>
      <c r="S1323" s="17"/>
      <c r="T1323" s="17"/>
      <c r="U1323" s="17"/>
      <c r="V1323" s="17"/>
    </row>
    <row r="1324" spans="1:22" ht="21.75" customHeight="1" x14ac:dyDescent="0.25">
      <c r="A1324" s="28"/>
      <c r="O1324" s="30"/>
      <c r="P1324" s="30"/>
      <c r="Q1324" s="30"/>
      <c r="R1324" s="30"/>
      <c r="S1324" s="17"/>
      <c r="T1324" s="17"/>
      <c r="U1324" s="17"/>
      <c r="V1324" s="17"/>
    </row>
    <row r="1325" spans="1:22" ht="21.75" customHeight="1" x14ac:dyDescent="0.25">
      <c r="A1325" s="28"/>
      <c r="D1325" s="16"/>
      <c r="O1325" s="30" t="str">
        <f>IF(COUNTIF($L1325,"*نمل*")&gt;=1,"ü","")</f>
        <v/>
      </c>
      <c r="P1325" s="30" t="str">
        <f>IF(COUNTIF(L1325,"*صراصير*")&gt;=1,"ü","")</f>
        <v/>
      </c>
      <c r="Q1325" s="30" t="str">
        <f>IF(COUNTIF(L1325,"*بعوض*")&gt;=1,"ü","")</f>
        <v/>
      </c>
      <c r="R1325" s="30" t="str">
        <f>IF(COUNTIF(L1325,"*باعوض*")&gt;=1,"ü","")</f>
        <v/>
      </c>
      <c r="S1325" s="17" t="str">
        <f>IF(COUNTIF(L1325,"*ذباب*")&gt;=1,"ü","")</f>
        <v/>
      </c>
      <c r="T1325" s="17" t="str">
        <f>IF(COUNTIF(L1325,"*فئران*")&gt;=1,"ü","")</f>
        <v/>
      </c>
      <c r="U1325" s="17"/>
      <c r="V1325" s="17" t="str">
        <f>IF(COUNTIF(L1325,"*عقارب*")&gt;=1,"ü","")</f>
        <v/>
      </c>
    </row>
    <row r="1326" spans="1:22" ht="21.75" customHeight="1" x14ac:dyDescent="0.25">
      <c r="A1326" s="28"/>
      <c r="D1326" s="16"/>
      <c r="O1326" s="30" t="str">
        <f>IF(COUNTIF($L1326,"*نمل*")&gt;=1,"ü","")</f>
        <v/>
      </c>
      <c r="P1326" s="30" t="str">
        <f>IF(COUNTIF(L1326,"*صراصير*")&gt;=1,"ü","")</f>
        <v/>
      </c>
      <c r="Q1326" s="30" t="str">
        <f>IF(COUNTIF(L1326,"*بعوض*")&gt;=1,"ü","")</f>
        <v/>
      </c>
      <c r="R1326" s="30" t="str">
        <f>IF(COUNTIF(L1326,"*باعوض*")&gt;=1,"ü","")</f>
        <v/>
      </c>
      <c r="S1326" s="17" t="str">
        <f>IF(COUNTIF(L1326,"*ذباب*")&gt;=1,"ü","")</f>
        <v/>
      </c>
      <c r="T1326" s="17" t="str">
        <f>IF(COUNTIF(L1326,"*فئران*")&gt;=1,"ü","")</f>
        <v/>
      </c>
      <c r="U1326" s="17"/>
      <c r="V1326" s="17" t="str">
        <f>IF(COUNTIF(L1326,"*عقارب*")&gt;=1,"ü","")</f>
        <v/>
      </c>
    </row>
    <row r="1327" spans="1:22" ht="21.75" customHeight="1" x14ac:dyDescent="0.25">
      <c r="A1327" s="28"/>
      <c r="D1327" s="16"/>
      <c r="O1327" s="30" t="str">
        <f>IF(COUNTIF($L1327,"*نمل*")&gt;=1,"ü","")</f>
        <v/>
      </c>
      <c r="P1327" s="30" t="str">
        <f>IF(COUNTIF(L1327,"*صراصير*")&gt;=1,"ü","")</f>
        <v/>
      </c>
      <c r="Q1327" s="30" t="str">
        <f>IF(COUNTIF(L1327,"*بعوض*")&gt;=1,"ü","")</f>
        <v/>
      </c>
      <c r="R1327" s="30" t="str">
        <f>IF(COUNTIF(L1327,"*باعوض*")&gt;=1,"ü","")</f>
        <v/>
      </c>
      <c r="S1327" s="17" t="str">
        <f>IF(COUNTIF(L1327,"*ذباب*")&gt;=1,"ü","")</f>
        <v/>
      </c>
      <c r="T1327" s="17" t="str">
        <f>IF(COUNTIF(L1327,"*فئران*")&gt;=1,"ü","")</f>
        <v/>
      </c>
      <c r="U1327" s="17"/>
      <c r="V1327" s="17" t="str">
        <f>IF(COUNTIF(L1327,"*عقارب*")&gt;=1,"ü","")</f>
        <v/>
      </c>
    </row>
    <row r="1328" spans="1:22" ht="21.75" customHeight="1" x14ac:dyDescent="0.25">
      <c r="A1328" s="28"/>
      <c r="D1328" s="16"/>
      <c r="O1328" s="30" t="str">
        <f>IF(COUNTIF($L1328,"*نمل*")&gt;=1,"ü","")</f>
        <v/>
      </c>
      <c r="P1328" s="30" t="str">
        <f>IF(COUNTIF(L1328,"*صراصير*")&gt;=1,"ü","")</f>
        <v/>
      </c>
      <c r="Q1328" s="30" t="str">
        <f>IF(COUNTIF(L1328,"*بعوض*")&gt;=1,"ü","")</f>
        <v/>
      </c>
      <c r="R1328" s="30" t="str">
        <f>IF(COUNTIF(L1328,"*باعوض*")&gt;=1,"ü","")</f>
        <v/>
      </c>
      <c r="S1328" s="17" t="str">
        <f>IF(COUNTIF(L1328,"*ذباب*")&gt;=1,"ü","")</f>
        <v/>
      </c>
      <c r="T1328" s="17" t="str">
        <f>IF(COUNTIF(L1328,"*فئران*")&gt;=1,"ü","")</f>
        <v/>
      </c>
      <c r="U1328" s="17"/>
      <c r="V1328" s="17" t="str">
        <f>IF(COUNTIF(L1328,"*عقارب*")&gt;=1,"ü","")</f>
        <v/>
      </c>
    </row>
    <row r="1329" spans="1:22" ht="21.75" customHeight="1" x14ac:dyDescent="0.25">
      <c r="A1329" s="28"/>
      <c r="O1329" s="30"/>
      <c r="P1329" s="30"/>
      <c r="Q1329" s="30"/>
      <c r="R1329" s="30"/>
      <c r="S1329" s="17"/>
      <c r="T1329" s="17"/>
      <c r="U1329" s="17"/>
      <c r="V1329" s="17"/>
    </row>
    <row r="1330" spans="1:22" ht="21.75" customHeight="1" x14ac:dyDescent="0.25">
      <c r="A1330" s="28"/>
      <c r="O1330" s="30"/>
      <c r="P1330" s="30"/>
      <c r="Q1330" s="30"/>
      <c r="R1330" s="30"/>
      <c r="S1330" s="17"/>
      <c r="T1330" s="17"/>
      <c r="U1330" s="17"/>
      <c r="V1330" s="17"/>
    </row>
    <row r="1331" spans="1:22" ht="21.75" customHeight="1" x14ac:dyDescent="0.25">
      <c r="A1331" s="28"/>
      <c r="D1331" s="16"/>
      <c r="O1331" s="30" t="str">
        <f>IF(COUNTIF($L1331,"*نمل*")&gt;=1,"ü","")</f>
        <v/>
      </c>
      <c r="P1331" s="30" t="str">
        <f>IF(COUNTIF(L1331,"*صراصير*")&gt;=1,"ü","")</f>
        <v/>
      </c>
      <c r="Q1331" s="30" t="str">
        <f>IF(COUNTIF(L1331,"*بعوض*")&gt;=1,"ü","")</f>
        <v/>
      </c>
      <c r="R1331" s="30" t="str">
        <f>IF(COUNTIF(L1331,"*باعوض*")&gt;=1,"ü","")</f>
        <v/>
      </c>
      <c r="S1331" s="17" t="str">
        <f>IF(COUNTIF(L1331,"*ذباب*")&gt;=1,"ü","")</f>
        <v/>
      </c>
      <c r="T1331" s="17" t="str">
        <f>IF(COUNTIF(L1331,"*فئران*")&gt;=1,"ü","")</f>
        <v/>
      </c>
      <c r="U1331" s="17"/>
      <c r="V1331" s="17" t="str">
        <f>IF(COUNTIF(L1331,"*عقارب*")&gt;=1,"ü","")</f>
        <v/>
      </c>
    </row>
    <row r="1332" spans="1:22" ht="21.75" customHeight="1" x14ac:dyDescent="0.25">
      <c r="A1332" s="28"/>
      <c r="D1332" s="16"/>
      <c r="O1332" s="30" t="str">
        <f>IF(COUNTIF($L1332,"*نمل*")&gt;=1,"ü","")</f>
        <v/>
      </c>
      <c r="P1332" s="30" t="str">
        <f>IF(COUNTIF(L1332,"*صراصير*")&gt;=1,"ü","")</f>
        <v/>
      </c>
      <c r="Q1332" s="30" t="str">
        <f>IF(COUNTIF(L1332,"*بعوض*")&gt;=1,"ü","")</f>
        <v/>
      </c>
      <c r="R1332" s="30" t="str">
        <f>IF(COUNTIF(L1332,"*باعوض*")&gt;=1,"ü","")</f>
        <v/>
      </c>
      <c r="S1332" s="17" t="str">
        <f>IF(COUNTIF(L1332,"*ذباب*")&gt;=1,"ü","")</f>
        <v/>
      </c>
      <c r="T1332" s="17" t="str">
        <f>IF(COUNTIF(L1332,"*فئران*")&gt;=1,"ü","")</f>
        <v/>
      </c>
      <c r="U1332" s="17"/>
      <c r="V1332" s="17" t="str">
        <f>IF(COUNTIF(L1332,"*عقارب*")&gt;=1,"ü","")</f>
        <v/>
      </c>
    </row>
    <row r="1333" spans="1:22" ht="21.75" customHeight="1" x14ac:dyDescent="0.25">
      <c r="A1333" s="28"/>
      <c r="D1333" s="16"/>
      <c r="O1333" s="30" t="str">
        <f>IF(COUNTIF($L1333,"*نمل*")&gt;=1,"ü","")</f>
        <v/>
      </c>
      <c r="P1333" s="30" t="str">
        <f>IF(COUNTIF(L1333,"*صراصير*")&gt;=1,"ü","")</f>
        <v/>
      </c>
      <c r="Q1333" s="30" t="str">
        <f>IF(COUNTIF(L1333,"*بعوض*")&gt;=1,"ü","")</f>
        <v/>
      </c>
      <c r="R1333" s="30" t="str">
        <f>IF(COUNTIF(L1333,"*باعوض*")&gt;=1,"ü","")</f>
        <v/>
      </c>
      <c r="S1333" s="17" t="str">
        <f>IF(COUNTIF(L1333,"*ذباب*")&gt;=1,"ü","")</f>
        <v/>
      </c>
      <c r="T1333" s="17" t="str">
        <f>IF(COUNTIF(L1333,"*فئران*")&gt;=1,"ü","")</f>
        <v/>
      </c>
      <c r="U1333" s="17"/>
      <c r="V1333" s="17" t="str">
        <f>IF(COUNTIF(L1333,"*عقارب*")&gt;=1,"ü","")</f>
        <v/>
      </c>
    </row>
    <row r="1334" spans="1:22" ht="21.75" customHeight="1" x14ac:dyDescent="0.25">
      <c r="A1334" s="28"/>
      <c r="D1334" s="16"/>
      <c r="O1334" s="30" t="str">
        <f>IF(COUNTIF($L1334,"*نمل*")&gt;=1,"ü","")</f>
        <v/>
      </c>
      <c r="P1334" s="30" t="str">
        <f>IF(COUNTIF(L1334,"*صراصير*")&gt;=1,"ü","")</f>
        <v/>
      </c>
      <c r="Q1334" s="30" t="str">
        <f>IF(COUNTIF(L1334,"*بعوض*")&gt;=1,"ü","")</f>
        <v/>
      </c>
      <c r="R1334" s="30" t="str">
        <f>IF(COUNTIF(L1334,"*باعوض*")&gt;=1,"ü","")</f>
        <v/>
      </c>
      <c r="S1334" s="17" t="str">
        <f>IF(COUNTIF(L1334,"*ذباب*")&gt;=1,"ü","")</f>
        <v/>
      </c>
      <c r="T1334" s="17" t="str">
        <f>IF(COUNTIF(L1334,"*فئران*")&gt;=1,"ü","")</f>
        <v/>
      </c>
      <c r="U1334" s="17"/>
      <c r="V1334" s="17" t="str">
        <f>IF(COUNTIF(L1334,"*عقارب*")&gt;=1,"ü","")</f>
        <v/>
      </c>
    </row>
    <row r="1335" spans="1:22" ht="21.75" customHeight="1" x14ac:dyDescent="0.25">
      <c r="A1335" s="28"/>
      <c r="O1335" s="30"/>
      <c r="P1335" s="30"/>
      <c r="Q1335" s="30"/>
      <c r="R1335" s="30"/>
      <c r="S1335" s="17"/>
      <c r="T1335" s="17"/>
      <c r="U1335" s="17"/>
      <c r="V1335" s="17"/>
    </row>
    <row r="1336" spans="1:22" ht="21.75" customHeight="1" x14ac:dyDescent="0.25">
      <c r="A1336" s="28"/>
      <c r="D1336" s="16"/>
      <c r="O1336" s="30" t="str">
        <f t="shared" ref="O1336:O1344" si="191">IF(COUNTIF($L1336,"*نمل*")&gt;=1,"ü","")</f>
        <v/>
      </c>
      <c r="P1336" s="30" t="str">
        <f t="shared" ref="P1336:P1344" si="192">IF(COUNTIF(L1336,"*صراصير*")&gt;=1,"ü","")</f>
        <v/>
      </c>
      <c r="Q1336" s="30" t="str">
        <f t="shared" ref="Q1336:Q1344" si="193">IF(COUNTIF(L1336,"*بعوض*")&gt;=1,"ü","")</f>
        <v/>
      </c>
      <c r="R1336" s="30" t="str">
        <f t="shared" ref="R1336:R1344" si="194">IF(COUNTIF(L1336,"*باعوض*")&gt;=1,"ü","")</f>
        <v/>
      </c>
      <c r="S1336" s="17" t="str">
        <f t="shared" ref="S1336:S1344" si="195">IF(COUNTIF(L1336,"*ذباب*")&gt;=1,"ü","")</f>
        <v/>
      </c>
      <c r="T1336" s="17" t="str">
        <f t="shared" ref="T1336:T1344" si="196">IF(COUNTIF(L1336,"*فئران*")&gt;=1,"ü","")</f>
        <v/>
      </c>
      <c r="U1336" s="17"/>
      <c r="V1336" s="17" t="str">
        <f t="shared" ref="V1336:V1344" si="197">IF(COUNTIF(L1336,"*عقارب*")&gt;=1,"ü","")</f>
        <v/>
      </c>
    </row>
    <row r="1337" spans="1:22" ht="21.75" customHeight="1" x14ac:dyDescent="0.25">
      <c r="A1337" s="28"/>
      <c r="D1337" s="16"/>
      <c r="O1337" s="30" t="str">
        <f t="shared" si="191"/>
        <v/>
      </c>
      <c r="P1337" s="30" t="str">
        <f t="shared" si="192"/>
        <v/>
      </c>
      <c r="Q1337" s="30" t="str">
        <f t="shared" si="193"/>
        <v/>
      </c>
      <c r="R1337" s="30" t="str">
        <f t="shared" si="194"/>
        <v/>
      </c>
      <c r="S1337" s="17" t="str">
        <f t="shared" si="195"/>
        <v/>
      </c>
      <c r="T1337" s="17" t="str">
        <f t="shared" si="196"/>
        <v/>
      </c>
      <c r="U1337" s="17"/>
      <c r="V1337" s="17" t="str">
        <f t="shared" si="197"/>
        <v/>
      </c>
    </row>
    <row r="1338" spans="1:22" ht="21.75" customHeight="1" x14ac:dyDescent="0.25">
      <c r="A1338" s="28"/>
      <c r="D1338" s="16"/>
      <c r="O1338" s="30" t="str">
        <f t="shared" si="191"/>
        <v/>
      </c>
      <c r="P1338" s="30" t="str">
        <f t="shared" si="192"/>
        <v/>
      </c>
      <c r="Q1338" s="30" t="str">
        <f t="shared" si="193"/>
        <v/>
      </c>
      <c r="R1338" s="30" t="str">
        <f t="shared" si="194"/>
        <v/>
      </c>
      <c r="S1338" s="17" t="str">
        <f t="shared" si="195"/>
        <v/>
      </c>
      <c r="T1338" s="17" t="str">
        <f t="shared" si="196"/>
        <v/>
      </c>
      <c r="U1338" s="17"/>
      <c r="V1338" s="17" t="str">
        <f t="shared" si="197"/>
        <v/>
      </c>
    </row>
    <row r="1339" spans="1:22" ht="21.75" customHeight="1" x14ac:dyDescent="0.25">
      <c r="A1339" s="28"/>
      <c r="D1339" s="16"/>
      <c r="O1339" s="30" t="str">
        <f t="shared" si="191"/>
        <v/>
      </c>
      <c r="P1339" s="30" t="str">
        <f t="shared" si="192"/>
        <v/>
      </c>
      <c r="Q1339" s="30" t="str">
        <f t="shared" si="193"/>
        <v/>
      </c>
      <c r="R1339" s="30" t="str">
        <f t="shared" si="194"/>
        <v/>
      </c>
      <c r="S1339" s="17" t="str">
        <f t="shared" si="195"/>
        <v/>
      </c>
      <c r="T1339" s="17" t="str">
        <f t="shared" si="196"/>
        <v/>
      </c>
      <c r="U1339" s="17"/>
      <c r="V1339" s="17" t="str">
        <f t="shared" si="197"/>
        <v/>
      </c>
    </row>
    <row r="1340" spans="1:22" ht="21.75" customHeight="1" x14ac:dyDescent="0.25">
      <c r="A1340" s="28"/>
      <c r="D1340" s="16"/>
      <c r="O1340" s="30" t="str">
        <f t="shared" si="191"/>
        <v/>
      </c>
      <c r="P1340" s="30" t="str">
        <f t="shared" si="192"/>
        <v/>
      </c>
      <c r="Q1340" s="30" t="str">
        <f t="shared" si="193"/>
        <v/>
      </c>
      <c r="R1340" s="30" t="str">
        <f t="shared" si="194"/>
        <v/>
      </c>
      <c r="S1340" s="17" t="str">
        <f t="shared" si="195"/>
        <v/>
      </c>
      <c r="T1340" s="17" t="str">
        <f t="shared" si="196"/>
        <v/>
      </c>
      <c r="U1340" s="17"/>
      <c r="V1340" s="17" t="str">
        <f t="shared" si="197"/>
        <v/>
      </c>
    </row>
    <row r="1341" spans="1:22" ht="21.75" customHeight="1" x14ac:dyDescent="0.25">
      <c r="A1341" s="28"/>
      <c r="D1341" s="16"/>
      <c r="O1341" s="30" t="str">
        <f t="shared" si="191"/>
        <v/>
      </c>
      <c r="P1341" s="30" t="str">
        <f t="shared" si="192"/>
        <v/>
      </c>
      <c r="Q1341" s="30" t="str">
        <f t="shared" si="193"/>
        <v/>
      </c>
      <c r="R1341" s="30" t="str">
        <f t="shared" si="194"/>
        <v/>
      </c>
      <c r="S1341" s="17" t="str">
        <f t="shared" si="195"/>
        <v/>
      </c>
      <c r="T1341" s="17" t="str">
        <f t="shared" si="196"/>
        <v/>
      </c>
      <c r="U1341" s="17"/>
      <c r="V1341" s="17" t="str">
        <f t="shared" si="197"/>
        <v/>
      </c>
    </row>
    <row r="1342" spans="1:22" ht="21.75" customHeight="1" x14ac:dyDescent="0.25">
      <c r="A1342" s="28"/>
      <c r="D1342" s="16"/>
      <c r="O1342" s="30" t="str">
        <f t="shared" si="191"/>
        <v/>
      </c>
      <c r="P1342" s="30" t="str">
        <f t="shared" si="192"/>
        <v/>
      </c>
      <c r="Q1342" s="30" t="str">
        <f t="shared" si="193"/>
        <v/>
      </c>
      <c r="R1342" s="30" t="str">
        <f t="shared" si="194"/>
        <v/>
      </c>
      <c r="S1342" s="17" t="str">
        <f t="shared" si="195"/>
        <v/>
      </c>
      <c r="T1342" s="17" t="str">
        <f t="shared" si="196"/>
        <v/>
      </c>
      <c r="U1342" s="17"/>
      <c r="V1342" s="17" t="str">
        <f t="shared" si="197"/>
        <v/>
      </c>
    </row>
    <row r="1343" spans="1:22" ht="21.75" customHeight="1" x14ac:dyDescent="0.25">
      <c r="A1343" s="28"/>
      <c r="D1343" s="16"/>
      <c r="O1343" s="30" t="str">
        <f t="shared" si="191"/>
        <v/>
      </c>
      <c r="P1343" s="30" t="str">
        <f t="shared" si="192"/>
        <v/>
      </c>
      <c r="Q1343" s="30" t="str">
        <f t="shared" si="193"/>
        <v/>
      </c>
      <c r="R1343" s="30" t="str">
        <f t="shared" si="194"/>
        <v/>
      </c>
      <c r="S1343" s="17" t="str">
        <f t="shared" si="195"/>
        <v/>
      </c>
      <c r="T1343" s="17" t="str">
        <f t="shared" si="196"/>
        <v/>
      </c>
      <c r="U1343" s="17"/>
      <c r="V1343" s="17" t="str">
        <f t="shared" si="197"/>
        <v/>
      </c>
    </row>
    <row r="1344" spans="1:22" ht="21.75" customHeight="1" x14ac:dyDescent="0.25">
      <c r="A1344" s="28"/>
      <c r="D1344" s="16"/>
      <c r="O1344" s="30" t="str">
        <f t="shared" si="191"/>
        <v/>
      </c>
      <c r="P1344" s="30" t="str">
        <f t="shared" si="192"/>
        <v/>
      </c>
      <c r="Q1344" s="30" t="str">
        <f t="shared" si="193"/>
        <v/>
      </c>
      <c r="R1344" s="30" t="str">
        <f t="shared" si="194"/>
        <v/>
      </c>
      <c r="S1344" s="17" t="str">
        <f t="shared" si="195"/>
        <v/>
      </c>
      <c r="T1344" s="17" t="str">
        <f t="shared" si="196"/>
        <v/>
      </c>
      <c r="U1344" s="17"/>
      <c r="V1344" s="17" t="str">
        <f t="shared" si="197"/>
        <v/>
      </c>
    </row>
    <row r="1345" spans="1:22" ht="21.75" customHeight="1" x14ac:dyDescent="0.25">
      <c r="A1345" s="28"/>
      <c r="O1345" s="30"/>
      <c r="P1345" s="30"/>
      <c r="Q1345" s="30"/>
      <c r="R1345" s="30"/>
      <c r="S1345" s="17"/>
      <c r="T1345" s="17"/>
      <c r="U1345" s="17"/>
      <c r="V1345" s="17"/>
    </row>
    <row r="1346" spans="1:22" ht="21.75" customHeight="1" x14ac:dyDescent="0.25">
      <c r="A1346" s="28"/>
      <c r="D1346" s="16"/>
      <c r="O1346" s="30" t="str">
        <f t="shared" ref="O1346:O1352" si="198">IF(COUNTIF($L1346,"*نمل*")&gt;=1,"ü","")</f>
        <v/>
      </c>
      <c r="P1346" s="30" t="str">
        <f t="shared" ref="P1346:P1352" si="199">IF(COUNTIF(L1346,"*صراصير*")&gt;=1,"ü","")</f>
        <v/>
      </c>
      <c r="Q1346" s="30" t="str">
        <f t="shared" ref="Q1346:Q1352" si="200">IF(COUNTIF(L1346,"*بعوض*")&gt;=1,"ü","")</f>
        <v/>
      </c>
      <c r="R1346" s="30" t="str">
        <f t="shared" ref="R1346:R1352" si="201">IF(COUNTIF(L1346,"*باعوض*")&gt;=1,"ü","")</f>
        <v/>
      </c>
      <c r="S1346" s="17" t="str">
        <f t="shared" ref="S1346:S1352" si="202">IF(COUNTIF(L1346,"*ذباب*")&gt;=1,"ü","")</f>
        <v/>
      </c>
      <c r="T1346" s="17" t="str">
        <f t="shared" ref="T1346:T1352" si="203">IF(COUNTIF(L1346,"*فئران*")&gt;=1,"ü","")</f>
        <v/>
      </c>
      <c r="U1346" s="17"/>
      <c r="V1346" s="17" t="str">
        <f t="shared" ref="V1346:V1352" si="204">IF(COUNTIF(L1346,"*عقارب*")&gt;=1,"ü","")</f>
        <v/>
      </c>
    </row>
    <row r="1347" spans="1:22" ht="21.75" customHeight="1" x14ac:dyDescent="0.25">
      <c r="A1347" s="28"/>
      <c r="D1347" s="16"/>
      <c r="O1347" s="30" t="str">
        <f t="shared" si="198"/>
        <v/>
      </c>
      <c r="P1347" s="30" t="str">
        <f t="shared" si="199"/>
        <v/>
      </c>
      <c r="Q1347" s="30" t="str">
        <f t="shared" si="200"/>
        <v/>
      </c>
      <c r="R1347" s="30" t="str">
        <f t="shared" si="201"/>
        <v/>
      </c>
      <c r="S1347" s="17" t="str">
        <f t="shared" si="202"/>
        <v/>
      </c>
      <c r="T1347" s="17" t="str">
        <f t="shared" si="203"/>
        <v/>
      </c>
      <c r="U1347" s="17"/>
      <c r="V1347" s="17" t="str">
        <f t="shared" si="204"/>
        <v/>
      </c>
    </row>
    <row r="1348" spans="1:22" ht="21.75" customHeight="1" x14ac:dyDescent="0.25">
      <c r="A1348" s="28"/>
      <c r="D1348" s="16"/>
      <c r="O1348" s="30" t="str">
        <f t="shared" si="198"/>
        <v/>
      </c>
      <c r="P1348" s="30" t="str">
        <f t="shared" si="199"/>
        <v/>
      </c>
      <c r="Q1348" s="30" t="str">
        <f t="shared" si="200"/>
        <v/>
      </c>
      <c r="R1348" s="30" t="str">
        <f t="shared" si="201"/>
        <v/>
      </c>
      <c r="S1348" s="17" t="str">
        <f t="shared" si="202"/>
        <v/>
      </c>
      <c r="T1348" s="17" t="str">
        <f t="shared" si="203"/>
        <v/>
      </c>
      <c r="U1348" s="17"/>
      <c r="V1348" s="17" t="str">
        <f t="shared" si="204"/>
        <v/>
      </c>
    </row>
    <row r="1349" spans="1:22" ht="21.75" customHeight="1" x14ac:dyDescent="0.25">
      <c r="A1349" s="28"/>
      <c r="D1349" s="16"/>
      <c r="O1349" s="30" t="str">
        <f t="shared" si="198"/>
        <v/>
      </c>
      <c r="P1349" s="30" t="str">
        <f t="shared" si="199"/>
        <v/>
      </c>
      <c r="Q1349" s="30" t="str">
        <f t="shared" si="200"/>
        <v/>
      </c>
      <c r="R1349" s="30" t="str">
        <f t="shared" si="201"/>
        <v/>
      </c>
      <c r="S1349" s="17" t="str">
        <f t="shared" si="202"/>
        <v/>
      </c>
      <c r="T1349" s="17" t="str">
        <f t="shared" si="203"/>
        <v/>
      </c>
      <c r="U1349" s="17"/>
      <c r="V1349" s="17" t="str">
        <f t="shared" si="204"/>
        <v/>
      </c>
    </row>
    <row r="1350" spans="1:22" ht="21.75" customHeight="1" x14ac:dyDescent="0.25">
      <c r="A1350" s="28"/>
      <c r="D1350" s="16"/>
      <c r="O1350" s="30" t="str">
        <f t="shared" si="198"/>
        <v/>
      </c>
      <c r="P1350" s="30" t="str">
        <f t="shared" si="199"/>
        <v/>
      </c>
      <c r="Q1350" s="30" t="str">
        <f t="shared" si="200"/>
        <v/>
      </c>
      <c r="R1350" s="30" t="str">
        <f t="shared" si="201"/>
        <v/>
      </c>
      <c r="S1350" s="17" t="str">
        <f t="shared" si="202"/>
        <v/>
      </c>
      <c r="T1350" s="17" t="str">
        <f t="shared" si="203"/>
        <v/>
      </c>
      <c r="U1350" s="17"/>
      <c r="V1350" s="17" t="str">
        <f t="shared" si="204"/>
        <v/>
      </c>
    </row>
    <row r="1351" spans="1:22" ht="21.75" customHeight="1" x14ac:dyDescent="0.25">
      <c r="A1351" s="28"/>
      <c r="D1351" s="16"/>
      <c r="O1351" s="30" t="str">
        <f t="shared" si="198"/>
        <v/>
      </c>
      <c r="P1351" s="30" t="str">
        <f t="shared" si="199"/>
        <v/>
      </c>
      <c r="Q1351" s="30" t="str">
        <f t="shared" si="200"/>
        <v/>
      </c>
      <c r="R1351" s="30" t="str">
        <f t="shared" si="201"/>
        <v/>
      </c>
      <c r="S1351" s="17" t="str">
        <f t="shared" si="202"/>
        <v/>
      </c>
      <c r="T1351" s="17" t="str">
        <f t="shared" si="203"/>
        <v/>
      </c>
      <c r="U1351" s="17"/>
      <c r="V1351" s="17" t="str">
        <f t="shared" si="204"/>
        <v/>
      </c>
    </row>
    <row r="1352" spans="1:22" ht="21.75" customHeight="1" x14ac:dyDescent="0.25">
      <c r="A1352" s="28"/>
      <c r="D1352" s="16"/>
      <c r="O1352" s="30" t="str">
        <f t="shared" si="198"/>
        <v/>
      </c>
      <c r="P1352" s="30" t="str">
        <f t="shared" si="199"/>
        <v/>
      </c>
      <c r="Q1352" s="30" t="str">
        <f t="shared" si="200"/>
        <v/>
      </c>
      <c r="R1352" s="30" t="str">
        <f t="shared" si="201"/>
        <v/>
      </c>
      <c r="S1352" s="17" t="str">
        <f t="shared" si="202"/>
        <v/>
      </c>
      <c r="T1352" s="17" t="str">
        <f t="shared" si="203"/>
        <v/>
      </c>
      <c r="U1352" s="17"/>
      <c r="V1352" s="17" t="str">
        <f t="shared" si="204"/>
        <v/>
      </c>
    </row>
    <row r="1353" spans="1:22" ht="21.75" customHeight="1" x14ac:dyDescent="0.25">
      <c r="A1353" s="28"/>
      <c r="O1353" s="30"/>
      <c r="P1353" s="30"/>
      <c r="Q1353" s="30"/>
      <c r="R1353" s="30"/>
      <c r="S1353" s="17"/>
      <c r="T1353" s="17"/>
      <c r="U1353" s="17"/>
      <c r="V1353" s="17"/>
    </row>
    <row r="1354" spans="1:22" ht="21.75" customHeight="1" x14ac:dyDescent="0.25">
      <c r="A1354" s="28"/>
      <c r="D1354" s="16"/>
      <c r="O1354" s="30" t="str">
        <f t="shared" ref="O1354:O1362" si="205">IF(COUNTIF($L1354,"*نمل*")&gt;=1,"ü","")</f>
        <v/>
      </c>
      <c r="P1354" s="30" t="str">
        <f t="shared" ref="P1354:P1362" si="206">IF(COUNTIF(L1354,"*صراصير*")&gt;=1,"ü","")</f>
        <v/>
      </c>
      <c r="Q1354" s="30" t="str">
        <f t="shared" ref="Q1354:Q1362" si="207">IF(COUNTIF(L1354,"*بعوض*")&gt;=1,"ü","")</f>
        <v/>
      </c>
      <c r="R1354" s="30" t="str">
        <f t="shared" ref="R1354:R1362" si="208">IF(COUNTIF(L1354,"*باعوض*")&gt;=1,"ü","")</f>
        <v/>
      </c>
      <c r="S1354" s="17" t="str">
        <f t="shared" ref="S1354:S1362" si="209">IF(COUNTIF(L1354,"*ذباب*")&gt;=1,"ü","")</f>
        <v/>
      </c>
      <c r="T1354" s="17" t="str">
        <f t="shared" ref="T1354:T1362" si="210">IF(COUNTIF(L1354,"*فئران*")&gt;=1,"ü","")</f>
        <v/>
      </c>
      <c r="U1354" s="17"/>
      <c r="V1354" s="17" t="str">
        <f t="shared" ref="V1354:V1362" si="211">IF(COUNTIF(L1354,"*عقارب*")&gt;=1,"ü","")</f>
        <v/>
      </c>
    </row>
    <row r="1355" spans="1:22" ht="21.75" customHeight="1" x14ac:dyDescent="0.25">
      <c r="A1355" s="28"/>
      <c r="D1355" s="16"/>
      <c r="O1355" s="30" t="str">
        <f t="shared" si="205"/>
        <v/>
      </c>
      <c r="P1355" s="30" t="str">
        <f t="shared" si="206"/>
        <v/>
      </c>
      <c r="Q1355" s="30" t="str">
        <f t="shared" si="207"/>
        <v/>
      </c>
      <c r="R1355" s="30" t="str">
        <f t="shared" si="208"/>
        <v/>
      </c>
      <c r="S1355" s="17" t="str">
        <f t="shared" si="209"/>
        <v/>
      </c>
      <c r="T1355" s="17" t="str">
        <f t="shared" si="210"/>
        <v/>
      </c>
      <c r="U1355" s="17"/>
      <c r="V1355" s="17" t="str">
        <f t="shared" si="211"/>
        <v/>
      </c>
    </row>
    <row r="1356" spans="1:22" ht="21.75" customHeight="1" x14ac:dyDescent="0.25">
      <c r="A1356" s="28"/>
      <c r="D1356" s="16"/>
      <c r="O1356" s="30" t="str">
        <f t="shared" si="205"/>
        <v/>
      </c>
      <c r="P1356" s="30" t="str">
        <f t="shared" si="206"/>
        <v/>
      </c>
      <c r="Q1356" s="30" t="str">
        <f t="shared" si="207"/>
        <v/>
      </c>
      <c r="R1356" s="30" t="str">
        <f t="shared" si="208"/>
        <v/>
      </c>
      <c r="S1356" s="17" t="str">
        <f t="shared" si="209"/>
        <v/>
      </c>
      <c r="T1356" s="17" t="str">
        <f t="shared" si="210"/>
        <v/>
      </c>
      <c r="U1356" s="17"/>
      <c r="V1356" s="17" t="str">
        <f t="shared" si="211"/>
        <v/>
      </c>
    </row>
    <row r="1357" spans="1:22" ht="21.75" customHeight="1" x14ac:dyDescent="0.25">
      <c r="A1357" s="28"/>
      <c r="D1357" s="16"/>
      <c r="O1357" s="30" t="str">
        <f t="shared" si="205"/>
        <v/>
      </c>
      <c r="P1357" s="30" t="str">
        <f t="shared" si="206"/>
        <v/>
      </c>
      <c r="Q1357" s="30" t="str">
        <f t="shared" si="207"/>
        <v/>
      </c>
      <c r="R1357" s="30" t="str">
        <f t="shared" si="208"/>
        <v/>
      </c>
      <c r="S1357" s="17" t="str">
        <f t="shared" si="209"/>
        <v/>
      </c>
      <c r="T1357" s="17" t="str">
        <f t="shared" si="210"/>
        <v/>
      </c>
      <c r="U1357" s="17"/>
      <c r="V1357" s="17" t="str">
        <f t="shared" si="211"/>
        <v/>
      </c>
    </row>
    <row r="1358" spans="1:22" ht="21.75" customHeight="1" x14ac:dyDescent="0.25">
      <c r="A1358" s="28"/>
      <c r="D1358" s="16"/>
      <c r="O1358" s="30" t="str">
        <f t="shared" si="205"/>
        <v/>
      </c>
      <c r="P1358" s="30" t="str">
        <f t="shared" si="206"/>
        <v/>
      </c>
      <c r="Q1358" s="30" t="str">
        <f t="shared" si="207"/>
        <v/>
      </c>
      <c r="R1358" s="30" t="str">
        <f t="shared" si="208"/>
        <v/>
      </c>
      <c r="S1358" s="17" t="str">
        <f t="shared" si="209"/>
        <v/>
      </c>
      <c r="T1358" s="17" t="str">
        <f t="shared" si="210"/>
        <v/>
      </c>
      <c r="U1358" s="17"/>
      <c r="V1358" s="17" t="str">
        <f t="shared" si="211"/>
        <v/>
      </c>
    </row>
    <row r="1359" spans="1:22" ht="21.75" customHeight="1" x14ac:dyDescent="0.25">
      <c r="A1359" s="28"/>
      <c r="D1359" s="16"/>
      <c r="O1359" s="30" t="str">
        <f t="shared" si="205"/>
        <v/>
      </c>
      <c r="P1359" s="30" t="str">
        <f t="shared" si="206"/>
        <v/>
      </c>
      <c r="Q1359" s="30" t="str">
        <f t="shared" si="207"/>
        <v/>
      </c>
      <c r="R1359" s="30" t="str">
        <f t="shared" si="208"/>
        <v/>
      </c>
      <c r="S1359" s="17" t="str">
        <f t="shared" si="209"/>
        <v/>
      </c>
      <c r="T1359" s="17" t="str">
        <f t="shared" si="210"/>
        <v/>
      </c>
      <c r="U1359" s="17"/>
      <c r="V1359" s="17" t="str">
        <f t="shared" si="211"/>
        <v/>
      </c>
    </row>
    <row r="1360" spans="1:22" ht="21.75" customHeight="1" x14ac:dyDescent="0.25">
      <c r="A1360" s="28"/>
      <c r="D1360" s="16"/>
      <c r="O1360" s="30" t="str">
        <f t="shared" si="205"/>
        <v/>
      </c>
      <c r="P1360" s="30" t="str">
        <f t="shared" si="206"/>
        <v/>
      </c>
      <c r="Q1360" s="30" t="str">
        <f t="shared" si="207"/>
        <v/>
      </c>
      <c r="R1360" s="30" t="str">
        <f t="shared" si="208"/>
        <v/>
      </c>
      <c r="S1360" s="17" t="str">
        <f t="shared" si="209"/>
        <v/>
      </c>
      <c r="T1360" s="17" t="str">
        <f t="shared" si="210"/>
        <v/>
      </c>
      <c r="U1360" s="17"/>
      <c r="V1360" s="17" t="str">
        <f t="shared" si="211"/>
        <v/>
      </c>
    </row>
    <row r="1361" spans="1:22" ht="21.75" customHeight="1" x14ac:dyDescent="0.25">
      <c r="A1361" s="28"/>
      <c r="D1361" s="16"/>
      <c r="O1361" s="30" t="str">
        <f t="shared" si="205"/>
        <v/>
      </c>
      <c r="P1361" s="30" t="str">
        <f t="shared" si="206"/>
        <v/>
      </c>
      <c r="Q1361" s="30" t="str">
        <f t="shared" si="207"/>
        <v/>
      </c>
      <c r="R1361" s="30" t="str">
        <f t="shared" si="208"/>
        <v/>
      </c>
      <c r="S1361" s="17" t="str">
        <f t="shared" si="209"/>
        <v/>
      </c>
      <c r="T1361" s="17" t="str">
        <f t="shared" si="210"/>
        <v/>
      </c>
      <c r="U1361" s="17"/>
      <c r="V1361" s="17" t="str">
        <f t="shared" si="211"/>
        <v/>
      </c>
    </row>
    <row r="1362" spans="1:22" ht="21.75" customHeight="1" x14ac:dyDescent="0.25">
      <c r="A1362" s="28"/>
      <c r="D1362" s="16"/>
      <c r="O1362" s="30" t="str">
        <f t="shared" si="205"/>
        <v/>
      </c>
      <c r="P1362" s="30" t="str">
        <f t="shared" si="206"/>
        <v/>
      </c>
      <c r="Q1362" s="30" t="str">
        <f t="shared" si="207"/>
        <v/>
      </c>
      <c r="R1362" s="30" t="str">
        <f t="shared" si="208"/>
        <v/>
      </c>
      <c r="S1362" s="17" t="str">
        <f t="shared" si="209"/>
        <v/>
      </c>
      <c r="T1362" s="17" t="str">
        <f t="shared" si="210"/>
        <v/>
      </c>
      <c r="U1362" s="17"/>
      <c r="V1362" s="17" t="str">
        <f t="shared" si="211"/>
        <v/>
      </c>
    </row>
    <row r="1363" spans="1:22" ht="21.75" customHeight="1" x14ac:dyDescent="0.25">
      <c r="A1363" s="28"/>
      <c r="O1363" s="30"/>
      <c r="P1363" s="30"/>
      <c r="Q1363" s="30"/>
      <c r="R1363" s="30"/>
      <c r="S1363" s="17"/>
      <c r="T1363" s="17"/>
      <c r="U1363" s="17"/>
      <c r="V1363" s="17"/>
    </row>
    <row r="1364" spans="1:22" ht="21.75" customHeight="1" x14ac:dyDescent="0.25">
      <c r="A1364" s="28"/>
      <c r="D1364" s="16"/>
      <c r="O1364" s="30" t="str">
        <f>IF(COUNTIF($L1364,"*نمل*")&gt;=1,"ü","")</f>
        <v/>
      </c>
      <c r="P1364" s="30" t="str">
        <f>IF(COUNTIF(L1364,"*صراصير*")&gt;=1,"ü","")</f>
        <v/>
      </c>
      <c r="Q1364" s="30" t="str">
        <f>IF(COUNTIF(L1364,"*بعوض*")&gt;=1,"ü","")</f>
        <v/>
      </c>
      <c r="R1364" s="30" t="str">
        <f>IF(COUNTIF(L1364,"*باعوض*")&gt;=1,"ü","")</f>
        <v/>
      </c>
      <c r="S1364" s="17" t="str">
        <f>IF(COUNTIF(L1364,"*ذباب*")&gt;=1,"ü","")</f>
        <v/>
      </c>
      <c r="T1364" s="17" t="str">
        <f>IF(COUNTIF(L1364,"*فئران*")&gt;=1,"ü","")</f>
        <v/>
      </c>
      <c r="U1364" s="17"/>
      <c r="V1364" s="17" t="str">
        <f>IF(COUNTIF(L1364,"*عقارب*")&gt;=1,"ü","")</f>
        <v/>
      </c>
    </row>
    <row r="1365" spans="1:22" ht="21.75" customHeight="1" x14ac:dyDescent="0.25">
      <c r="A1365" s="28"/>
      <c r="O1365" s="30"/>
      <c r="P1365" s="30"/>
      <c r="Q1365" s="30"/>
      <c r="R1365" s="30"/>
      <c r="S1365" s="17"/>
      <c r="T1365" s="17"/>
      <c r="U1365" s="17"/>
      <c r="V1365" s="17"/>
    </row>
    <row r="1366" spans="1:22" ht="21.75" customHeight="1" x14ac:dyDescent="0.25">
      <c r="A1366" s="28"/>
      <c r="D1366" s="16"/>
      <c r="O1366" s="30" t="str">
        <f>IF(COUNTIF($L1366,"*نمل*")&gt;=1,"ü","")</f>
        <v/>
      </c>
      <c r="P1366" s="30" t="str">
        <f>IF(COUNTIF(L1366,"*صراصير*")&gt;=1,"ü","")</f>
        <v/>
      </c>
      <c r="Q1366" s="30" t="str">
        <f>IF(COUNTIF(L1366,"*بعوض*")&gt;=1,"ü","")</f>
        <v/>
      </c>
      <c r="R1366" s="30" t="str">
        <f>IF(COUNTIF(L1366,"*باعوض*")&gt;=1,"ü","")</f>
        <v/>
      </c>
      <c r="S1366" s="17" t="str">
        <f>IF(COUNTIF(L1366,"*ذباب*")&gt;=1,"ü","")</f>
        <v/>
      </c>
      <c r="T1366" s="17" t="str">
        <f>IF(COUNTIF(L1366,"*فئران*")&gt;=1,"ü","")</f>
        <v/>
      </c>
      <c r="U1366" s="17"/>
      <c r="V1366" s="17" t="str">
        <f>IF(COUNTIF(L1366,"*عقارب*")&gt;=1,"ü","")</f>
        <v/>
      </c>
    </row>
    <row r="1367" spans="1:22" ht="21.75" customHeight="1" x14ac:dyDescent="0.25">
      <c r="A1367" s="28"/>
      <c r="O1367" s="30"/>
      <c r="P1367" s="30"/>
      <c r="Q1367" s="30"/>
      <c r="R1367" s="30"/>
      <c r="S1367" s="17"/>
      <c r="T1367" s="17"/>
      <c r="U1367" s="17"/>
      <c r="V1367" s="17"/>
    </row>
    <row r="1368" spans="1:22" ht="21.75" customHeight="1" x14ac:dyDescent="0.25">
      <c r="A1368" s="28"/>
      <c r="D1368" s="16"/>
      <c r="O1368" s="30" t="str">
        <f>IF(COUNTIF($L1368,"*نمل*")&gt;=1,"ü","")</f>
        <v/>
      </c>
      <c r="P1368" s="30" t="str">
        <f>IF(COUNTIF(L1368,"*صراصير*")&gt;=1,"ü","")</f>
        <v/>
      </c>
      <c r="Q1368" s="30" t="str">
        <f>IF(COUNTIF(L1368,"*بعوض*")&gt;=1,"ü","")</f>
        <v/>
      </c>
      <c r="R1368" s="30" t="str">
        <f>IF(COUNTIF(L1368,"*باعوض*")&gt;=1,"ü","")</f>
        <v/>
      </c>
      <c r="S1368" s="17" t="str">
        <f>IF(COUNTIF(L1368,"*ذباب*")&gt;=1,"ü","")</f>
        <v/>
      </c>
      <c r="T1368" s="17" t="str">
        <f>IF(COUNTIF(L1368,"*فئران*")&gt;=1,"ü","")</f>
        <v/>
      </c>
      <c r="U1368" s="17"/>
      <c r="V1368" s="17" t="str">
        <f>IF(COUNTIF(L1368,"*عقارب*")&gt;=1,"ü","")</f>
        <v/>
      </c>
    </row>
    <row r="1369" spans="1:22" ht="21.75" customHeight="1" x14ac:dyDescent="0.25">
      <c r="A1369" s="28"/>
      <c r="O1369" s="30"/>
      <c r="P1369" s="30"/>
      <c r="Q1369" s="30"/>
      <c r="R1369" s="30"/>
      <c r="S1369" s="17"/>
      <c r="T1369" s="17"/>
      <c r="U1369" s="17"/>
      <c r="V1369" s="17"/>
    </row>
    <row r="1370" spans="1:22" ht="21.75" customHeight="1" x14ac:dyDescent="0.25">
      <c r="A1370" s="28"/>
      <c r="O1370" s="30"/>
      <c r="P1370" s="30"/>
      <c r="Q1370" s="30"/>
      <c r="R1370" s="30"/>
      <c r="S1370" s="17"/>
      <c r="T1370" s="17"/>
      <c r="U1370" s="17"/>
      <c r="V1370" s="17"/>
    </row>
    <row r="1371" spans="1:22" ht="21.75" customHeight="1" x14ac:dyDescent="0.25">
      <c r="A1371" s="28"/>
      <c r="D1371" s="16"/>
      <c r="O1371" s="30" t="str">
        <f t="shared" ref="O1371:O1386" si="212">IF(COUNTIF($L1371,"*نمل*")&gt;=1,"ü","")</f>
        <v/>
      </c>
      <c r="P1371" s="30" t="str">
        <f t="shared" ref="P1371:P1386" si="213">IF(COUNTIF(L1371,"*صراصير*")&gt;=1,"ü","")</f>
        <v/>
      </c>
      <c r="Q1371" s="30" t="str">
        <f t="shared" ref="Q1371:Q1386" si="214">IF(COUNTIF(L1371,"*بعوض*")&gt;=1,"ü","")</f>
        <v/>
      </c>
      <c r="R1371" s="30" t="str">
        <f t="shared" ref="R1371:R1386" si="215">IF(COUNTIF(L1371,"*باعوض*")&gt;=1,"ü","")</f>
        <v/>
      </c>
      <c r="S1371" s="17" t="str">
        <f t="shared" ref="S1371:S1386" si="216">IF(COUNTIF(L1371,"*ذباب*")&gt;=1,"ü","")</f>
        <v/>
      </c>
      <c r="T1371" s="17" t="str">
        <f t="shared" ref="T1371:T1386" si="217">IF(COUNTIF(L1371,"*فئران*")&gt;=1,"ü","")</f>
        <v/>
      </c>
      <c r="U1371" s="17"/>
      <c r="V1371" s="17" t="str">
        <f t="shared" ref="V1371:V1386" si="218">IF(COUNTIF(L1371,"*عقارب*")&gt;=1,"ü","")</f>
        <v/>
      </c>
    </row>
    <row r="1372" spans="1:22" ht="21.75" customHeight="1" x14ac:dyDescent="0.25">
      <c r="A1372" s="28"/>
      <c r="D1372" s="16"/>
      <c r="O1372" s="30" t="str">
        <f t="shared" si="212"/>
        <v/>
      </c>
      <c r="P1372" s="30" t="str">
        <f t="shared" si="213"/>
        <v/>
      </c>
      <c r="Q1372" s="30" t="str">
        <f t="shared" si="214"/>
        <v/>
      </c>
      <c r="R1372" s="30" t="str">
        <f t="shared" si="215"/>
        <v/>
      </c>
      <c r="S1372" s="17" t="str">
        <f t="shared" si="216"/>
        <v/>
      </c>
      <c r="T1372" s="17" t="str">
        <f t="shared" si="217"/>
        <v/>
      </c>
      <c r="U1372" s="17"/>
      <c r="V1372" s="17" t="str">
        <f t="shared" si="218"/>
        <v/>
      </c>
    </row>
    <row r="1373" spans="1:22" ht="21.75" customHeight="1" x14ac:dyDescent="0.25">
      <c r="A1373" s="28"/>
      <c r="D1373" s="16"/>
      <c r="O1373" s="30" t="str">
        <f t="shared" si="212"/>
        <v/>
      </c>
      <c r="P1373" s="30" t="str">
        <f t="shared" si="213"/>
        <v/>
      </c>
      <c r="Q1373" s="30" t="str">
        <f t="shared" si="214"/>
        <v/>
      </c>
      <c r="R1373" s="30" t="str">
        <f t="shared" si="215"/>
        <v/>
      </c>
      <c r="S1373" s="17" t="str">
        <f t="shared" si="216"/>
        <v/>
      </c>
      <c r="T1373" s="17" t="str">
        <f t="shared" si="217"/>
        <v/>
      </c>
      <c r="U1373" s="17"/>
      <c r="V1373" s="17" t="str">
        <f t="shared" si="218"/>
        <v/>
      </c>
    </row>
    <row r="1374" spans="1:22" ht="21.75" customHeight="1" x14ac:dyDescent="0.25">
      <c r="A1374" s="28"/>
      <c r="D1374" s="16"/>
      <c r="O1374" s="30" t="str">
        <f t="shared" si="212"/>
        <v/>
      </c>
      <c r="P1374" s="30" t="str">
        <f t="shared" si="213"/>
        <v/>
      </c>
      <c r="Q1374" s="30" t="str">
        <f t="shared" si="214"/>
        <v/>
      </c>
      <c r="R1374" s="30" t="str">
        <f t="shared" si="215"/>
        <v/>
      </c>
      <c r="S1374" s="17" t="str">
        <f t="shared" si="216"/>
        <v/>
      </c>
      <c r="T1374" s="17" t="str">
        <f t="shared" si="217"/>
        <v/>
      </c>
      <c r="U1374" s="17"/>
      <c r="V1374" s="17" t="str">
        <f t="shared" si="218"/>
        <v/>
      </c>
    </row>
    <row r="1375" spans="1:22" ht="21.75" customHeight="1" x14ac:dyDescent="0.25">
      <c r="A1375" s="28"/>
      <c r="D1375" s="16"/>
      <c r="O1375" s="30" t="str">
        <f t="shared" si="212"/>
        <v/>
      </c>
      <c r="P1375" s="30" t="str">
        <f t="shared" si="213"/>
        <v/>
      </c>
      <c r="Q1375" s="30" t="str">
        <f t="shared" si="214"/>
        <v/>
      </c>
      <c r="R1375" s="30" t="str">
        <f t="shared" si="215"/>
        <v/>
      </c>
      <c r="S1375" s="17" t="str">
        <f t="shared" si="216"/>
        <v/>
      </c>
      <c r="T1375" s="17" t="str">
        <f t="shared" si="217"/>
        <v/>
      </c>
      <c r="U1375" s="17"/>
      <c r="V1375" s="17" t="str">
        <f t="shared" si="218"/>
        <v/>
      </c>
    </row>
    <row r="1376" spans="1:22" ht="21.75" customHeight="1" x14ac:dyDescent="0.25">
      <c r="A1376" s="28"/>
      <c r="D1376" s="16"/>
      <c r="O1376" s="30" t="str">
        <f t="shared" si="212"/>
        <v/>
      </c>
      <c r="P1376" s="30" t="str">
        <f t="shared" si="213"/>
        <v/>
      </c>
      <c r="Q1376" s="30" t="str">
        <f t="shared" si="214"/>
        <v/>
      </c>
      <c r="R1376" s="30" t="str">
        <f t="shared" si="215"/>
        <v/>
      </c>
      <c r="S1376" s="17" t="str">
        <f t="shared" si="216"/>
        <v/>
      </c>
      <c r="T1376" s="17" t="str">
        <f t="shared" si="217"/>
        <v/>
      </c>
      <c r="U1376" s="17"/>
      <c r="V1376" s="17" t="str">
        <f t="shared" si="218"/>
        <v/>
      </c>
    </row>
    <row r="1377" spans="1:22" ht="21.75" customHeight="1" x14ac:dyDescent="0.25">
      <c r="A1377" s="28"/>
      <c r="D1377" s="16"/>
      <c r="O1377" s="30" t="str">
        <f t="shared" si="212"/>
        <v/>
      </c>
      <c r="P1377" s="30" t="str">
        <f t="shared" si="213"/>
        <v/>
      </c>
      <c r="Q1377" s="30" t="str">
        <f t="shared" si="214"/>
        <v/>
      </c>
      <c r="R1377" s="30" t="str">
        <f t="shared" si="215"/>
        <v/>
      </c>
      <c r="S1377" s="17" t="str">
        <f t="shared" si="216"/>
        <v/>
      </c>
      <c r="T1377" s="17" t="str">
        <f t="shared" si="217"/>
        <v/>
      </c>
      <c r="U1377" s="17"/>
      <c r="V1377" s="17" t="str">
        <f t="shared" si="218"/>
        <v/>
      </c>
    </row>
    <row r="1378" spans="1:22" ht="21.75" customHeight="1" x14ac:dyDescent="0.25">
      <c r="A1378" s="28"/>
      <c r="D1378" s="16"/>
      <c r="O1378" s="30" t="str">
        <f t="shared" si="212"/>
        <v/>
      </c>
      <c r="P1378" s="30" t="str">
        <f t="shared" si="213"/>
        <v/>
      </c>
      <c r="Q1378" s="30" t="str">
        <f t="shared" si="214"/>
        <v/>
      </c>
      <c r="R1378" s="30" t="str">
        <f t="shared" si="215"/>
        <v/>
      </c>
      <c r="S1378" s="17" t="str">
        <f t="shared" si="216"/>
        <v/>
      </c>
      <c r="T1378" s="17" t="str">
        <f t="shared" si="217"/>
        <v/>
      </c>
      <c r="U1378" s="17"/>
      <c r="V1378" s="17" t="str">
        <f t="shared" si="218"/>
        <v/>
      </c>
    </row>
    <row r="1379" spans="1:22" ht="21.75" customHeight="1" x14ac:dyDescent="0.25">
      <c r="A1379" s="28"/>
      <c r="D1379" s="16"/>
      <c r="O1379" s="30" t="str">
        <f t="shared" si="212"/>
        <v/>
      </c>
      <c r="P1379" s="30" t="str">
        <f t="shared" si="213"/>
        <v/>
      </c>
      <c r="Q1379" s="30" t="str">
        <f t="shared" si="214"/>
        <v/>
      </c>
      <c r="R1379" s="30" t="str">
        <f t="shared" si="215"/>
        <v/>
      </c>
      <c r="S1379" s="17" t="str">
        <f t="shared" si="216"/>
        <v/>
      </c>
      <c r="T1379" s="17" t="str">
        <f t="shared" si="217"/>
        <v/>
      </c>
      <c r="U1379" s="17"/>
      <c r="V1379" s="17" t="str">
        <f t="shared" si="218"/>
        <v/>
      </c>
    </row>
    <row r="1380" spans="1:22" ht="21.75" customHeight="1" x14ac:dyDescent="0.25">
      <c r="A1380" s="28"/>
      <c r="D1380" s="16"/>
      <c r="O1380" s="30" t="str">
        <f t="shared" si="212"/>
        <v/>
      </c>
      <c r="P1380" s="30" t="str">
        <f t="shared" si="213"/>
        <v/>
      </c>
      <c r="Q1380" s="30" t="str">
        <f t="shared" si="214"/>
        <v/>
      </c>
      <c r="R1380" s="30" t="str">
        <f t="shared" si="215"/>
        <v/>
      </c>
      <c r="S1380" s="17" t="str">
        <f t="shared" si="216"/>
        <v/>
      </c>
      <c r="T1380" s="17" t="str">
        <f t="shared" si="217"/>
        <v/>
      </c>
      <c r="U1380" s="17"/>
      <c r="V1380" s="17" t="str">
        <f t="shared" si="218"/>
        <v/>
      </c>
    </row>
    <row r="1381" spans="1:22" ht="21.75" customHeight="1" x14ac:dyDescent="0.25">
      <c r="A1381" s="28"/>
      <c r="D1381" s="16"/>
      <c r="O1381" s="30" t="str">
        <f t="shared" si="212"/>
        <v/>
      </c>
      <c r="P1381" s="30" t="str">
        <f t="shared" si="213"/>
        <v/>
      </c>
      <c r="Q1381" s="30" t="str">
        <f t="shared" si="214"/>
        <v/>
      </c>
      <c r="R1381" s="30" t="str">
        <f t="shared" si="215"/>
        <v/>
      </c>
      <c r="S1381" s="17" t="str">
        <f t="shared" si="216"/>
        <v/>
      </c>
      <c r="T1381" s="17" t="str">
        <f t="shared" si="217"/>
        <v/>
      </c>
      <c r="U1381" s="17"/>
      <c r="V1381" s="17" t="str">
        <f t="shared" si="218"/>
        <v/>
      </c>
    </row>
    <row r="1382" spans="1:22" ht="21.75" customHeight="1" x14ac:dyDescent="0.25">
      <c r="A1382" s="28"/>
      <c r="D1382" s="16"/>
      <c r="O1382" s="30" t="str">
        <f t="shared" si="212"/>
        <v/>
      </c>
      <c r="P1382" s="30" t="str">
        <f t="shared" si="213"/>
        <v/>
      </c>
      <c r="Q1382" s="30" t="str">
        <f t="shared" si="214"/>
        <v/>
      </c>
      <c r="R1382" s="30" t="str">
        <f t="shared" si="215"/>
        <v/>
      </c>
      <c r="S1382" s="17" t="str">
        <f t="shared" si="216"/>
        <v/>
      </c>
      <c r="T1382" s="17" t="str">
        <f t="shared" si="217"/>
        <v/>
      </c>
      <c r="U1382" s="17"/>
      <c r="V1382" s="17" t="str">
        <f t="shared" si="218"/>
        <v/>
      </c>
    </row>
    <row r="1383" spans="1:22" ht="21.75" customHeight="1" x14ac:dyDescent="0.25">
      <c r="A1383" s="28"/>
      <c r="D1383" s="16"/>
      <c r="O1383" s="30" t="str">
        <f t="shared" si="212"/>
        <v/>
      </c>
      <c r="P1383" s="30" t="str">
        <f t="shared" si="213"/>
        <v/>
      </c>
      <c r="Q1383" s="30" t="str">
        <f t="shared" si="214"/>
        <v/>
      </c>
      <c r="R1383" s="30" t="str">
        <f t="shared" si="215"/>
        <v/>
      </c>
      <c r="S1383" s="17" t="str">
        <f t="shared" si="216"/>
        <v/>
      </c>
      <c r="T1383" s="17" t="str">
        <f t="shared" si="217"/>
        <v/>
      </c>
      <c r="U1383" s="17"/>
      <c r="V1383" s="17" t="str">
        <f t="shared" si="218"/>
        <v/>
      </c>
    </row>
    <row r="1384" spans="1:22" ht="21.75" customHeight="1" x14ac:dyDescent="0.25">
      <c r="A1384" s="28"/>
      <c r="D1384" s="16"/>
      <c r="O1384" s="30" t="str">
        <f t="shared" si="212"/>
        <v/>
      </c>
      <c r="P1384" s="30" t="str">
        <f t="shared" si="213"/>
        <v/>
      </c>
      <c r="Q1384" s="30" t="str">
        <f t="shared" si="214"/>
        <v/>
      </c>
      <c r="R1384" s="30" t="str">
        <f t="shared" si="215"/>
        <v/>
      </c>
      <c r="S1384" s="17" t="str">
        <f t="shared" si="216"/>
        <v/>
      </c>
      <c r="T1384" s="17" t="str">
        <f t="shared" si="217"/>
        <v/>
      </c>
      <c r="U1384" s="17"/>
      <c r="V1384" s="17" t="str">
        <f t="shared" si="218"/>
        <v/>
      </c>
    </row>
    <row r="1385" spans="1:22" ht="21.75" customHeight="1" x14ac:dyDescent="0.25">
      <c r="A1385" s="28"/>
      <c r="D1385" s="16"/>
      <c r="O1385" s="30" t="str">
        <f t="shared" si="212"/>
        <v/>
      </c>
      <c r="P1385" s="30" t="str">
        <f t="shared" si="213"/>
        <v/>
      </c>
      <c r="Q1385" s="30" t="str">
        <f t="shared" si="214"/>
        <v/>
      </c>
      <c r="R1385" s="30" t="str">
        <f t="shared" si="215"/>
        <v/>
      </c>
      <c r="S1385" s="17" t="str">
        <f t="shared" si="216"/>
        <v/>
      </c>
      <c r="T1385" s="17" t="str">
        <f t="shared" si="217"/>
        <v/>
      </c>
      <c r="U1385" s="17"/>
      <c r="V1385" s="17" t="str">
        <f t="shared" si="218"/>
        <v/>
      </c>
    </row>
    <row r="1386" spans="1:22" ht="21.75" customHeight="1" x14ac:dyDescent="0.25">
      <c r="A1386" s="28"/>
      <c r="D1386" s="16"/>
      <c r="O1386" s="30" t="str">
        <f t="shared" si="212"/>
        <v/>
      </c>
      <c r="P1386" s="30" t="str">
        <f t="shared" si="213"/>
        <v/>
      </c>
      <c r="Q1386" s="30" t="str">
        <f t="shared" si="214"/>
        <v/>
      </c>
      <c r="R1386" s="30" t="str">
        <f t="shared" si="215"/>
        <v/>
      </c>
      <c r="S1386" s="17" t="str">
        <f t="shared" si="216"/>
        <v/>
      </c>
      <c r="T1386" s="17" t="str">
        <f t="shared" si="217"/>
        <v/>
      </c>
      <c r="U1386" s="17"/>
      <c r="V1386" s="17" t="str">
        <f t="shared" si="218"/>
        <v/>
      </c>
    </row>
    <row r="1387" spans="1:22" ht="21.75" customHeight="1" x14ac:dyDescent="0.25">
      <c r="A1387" s="28"/>
      <c r="O1387" s="30"/>
      <c r="P1387" s="30"/>
      <c r="Q1387" s="30"/>
      <c r="R1387" s="30"/>
      <c r="S1387" s="17"/>
      <c r="T1387" s="17"/>
      <c r="U1387" s="17"/>
      <c r="V1387" s="17"/>
    </row>
    <row r="1388" spans="1:22" ht="21.75" customHeight="1" x14ac:dyDescent="0.25">
      <c r="A1388" s="28"/>
      <c r="D1388" s="16"/>
      <c r="O1388" s="30" t="str">
        <f t="shared" ref="O1388:O1398" si="219">IF(COUNTIF($L1388,"*نمل*")&gt;=1,"ü","")</f>
        <v/>
      </c>
      <c r="P1388" s="30" t="str">
        <f t="shared" ref="P1388:P1398" si="220">IF(COUNTIF(L1388,"*صراصير*")&gt;=1,"ü","")</f>
        <v/>
      </c>
      <c r="Q1388" s="30" t="str">
        <f t="shared" ref="Q1388:Q1398" si="221">IF(COUNTIF(L1388,"*بعوض*")&gt;=1,"ü","")</f>
        <v/>
      </c>
      <c r="R1388" s="30" t="str">
        <f t="shared" ref="R1388:R1398" si="222">IF(COUNTIF(L1388,"*باعوض*")&gt;=1,"ü","")</f>
        <v/>
      </c>
      <c r="S1388" s="17" t="str">
        <f t="shared" ref="S1388:S1398" si="223">IF(COUNTIF(L1388,"*ذباب*")&gt;=1,"ü","")</f>
        <v/>
      </c>
      <c r="T1388" s="17" t="str">
        <f t="shared" ref="T1388:T1398" si="224">IF(COUNTIF(L1388,"*فئران*")&gt;=1,"ü","")</f>
        <v/>
      </c>
      <c r="U1388" s="17"/>
      <c r="V1388" s="17" t="str">
        <f t="shared" ref="V1388:V1398" si="225">IF(COUNTIF(L1388,"*عقارب*")&gt;=1,"ü","")</f>
        <v/>
      </c>
    </row>
    <row r="1389" spans="1:22" ht="21.75" customHeight="1" x14ac:dyDescent="0.25">
      <c r="A1389" s="28"/>
      <c r="D1389" s="16"/>
      <c r="O1389" s="30" t="str">
        <f t="shared" si="219"/>
        <v/>
      </c>
      <c r="P1389" s="30" t="str">
        <f t="shared" si="220"/>
        <v/>
      </c>
      <c r="Q1389" s="30" t="str">
        <f t="shared" si="221"/>
        <v/>
      </c>
      <c r="R1389" s="30" t="str">
        <f t="shared" si="222"/>
        <v/>
      </c>
      <c r="S1389" s="17" t="str">
        <f t="shared" si="223"/>
        <v/>
      </c>
      <c r="T1389" s="17" t="str">
        <f t="shared" si="224"/>
        <v/>
      </c>
      <c r="U1389" s="17"/>
      <c r="V1389" s="17" t="str">
        <f t="shared" si="225"/>
        <v/>
      </c>
    </row>
    <row r="1390" spans="1:22" ht="21.75" customHeight="1" x14ac:dyDescent="0.25">
      <c r="A1390" s="28"/>
      <c r="D1390" s="16"/>
      <c r="O1390" s="30" t="str">
        <f t="shared" si="219"/>
        <v/>
      </c>
      <c r="P1390" s="30" t="str">
        <f t="shared" si="220"/>
        <v/>
      </c>
      <c r="Q1390" s="30" t="str">
        <f t="shared" si="221"/>
        <v/>
      </c>
      <c r="R1390" s="30" t="str">
        <f t="shared" si="222"/>
        <v/>
      </c>
      <c r="S1390" s="17" t="str">
        <f t="shared" si="223"/>
        <v/>
      </c>
      <c r="T1390" s="17" t="str">
        <f t="shared" si="224"/>
        <v/>
      </c>
      <c r="U1390" s="17"/>
      <c r="V1390" s="17" t="str">
        <f t="shared" si="225"/>
        <v/>
      </c>
    </row>
    <row r="1391" spans="1:22" ht="21.75" customHeight="1" x14ac:dyDescent="0.25">
      <c r="A1391" s="28"/>
      <c r="D1391" s="16"/>
      <c r="O1391" s="30" t="str">
        <f t="shared" si="219"/>
        <v/>
      </c>
      <c r="P1391" s="30" t="str">
        <f t="shared" si="220"/>
        <v/>
      </c>
      <c r="Q1391" s="30" t="str">
        <f t="shared" si="221"/>
        <v/>
      </c>
      <c r="R1391" s="30" t="str">
        <f t="shared" si="222"/>
        <v/>
      </c>
      <c r="S1391" s="17" t="str">
        <f t="shared" si="223"/>
        <v/>
      </c>
      <c r="T1391" s="17" t="str">
        <f t="shared" si="224"/>
        <v/>
      </c>
      <c r="U1391" s="17"/>
      <c r="V1391" s="17" t="str">
        <f t="shared" si="225"/>
        <v/>
      </c>
    </row>
    <row r="1392" spans="1:22" ht="21.75" customHeight="1" x14ac:dyDescent="0.25">
      <c r="A1392" s="28"/>
      <c r="D1392" s="16"/>
      <c r="O1392" s="30" t="str">
        <f t="shared" si="219"/>
        <v/>
      </c>
      <c r="P1392" s="30" t="str">
        <f t="shared" si="220"/>
        <v/>
      </c>
      <c r="Q1392" s="30" t="str">
        <f t="shared" si="221"/>
        <v/>
      </c>
      <c r="R1392" s="30" t="str">
        <f t="shared" si="222"/>
        <v/>
      </c>
      <c r="S1392" s="17" t="str">
        <f t="shared" si="223"/>
        <v/>
      </c>
      <c r="T1392" s="17" t="str">
        <f t="shared" si="224"/>
        <v/>
      </c>
      <c r="U1392" s="17"/>
      <c r="V1392" s="17" t="str">
        <f t="shared" si="225"/>
        <v/>
      </c>
    </row>
    <row r="1393" spans="1:22" ht="21.75" customHeight="1" x14ac:dyDescent="0.25">
      <c r="A1393" s="28"/>
      <c r="D1393" s="16"/>
      <c r="O1393" s="30" t="str">
        <f t="shared" si="219"/>
        <v/>
      </c>
      <c r="P1393" s="30" t="str">
        <f t="shared" si="220"/>
        <v/>
      </c>
      <c r="Q1393" s="30" t="str">
        <f t="shared" si="221"/>
        <v/>
      </c>
      <c r="R1393" s="30" t="str">
        <f t="shared" si="222"/>
        <v/>
      </c>
      <c r="S1393" s="17" t="str">
        <f t="shared" si="223"/>
        <v/>
      </c>
      <c r="T1393" s="17" t="str">
        <f t="shared" si="224"/>
        <v/>
      </c>
      <c r="U1393" s="17"/>
      <c r="V1393" s="17" t="str">
        <f t="shared" si="225"/>
        <v/>
      </c>
    </row>
    <row r="1394" spans="1:22" ht="21.75" customHeight="1" x14ac:dyDescent="0.25">
      <c r="A1394" s="28"/>
      <c r="D1394" s="16"/>
      <c r="O1394" s="30" t="str">
        <f t="shared" si="219"/>
        <v/>
      </c>
      <c r="P1394" s="30" t="str">
        <f t="shared" si="220"/>
        <v/>
      </c>
      <c r="Q1394" s="30" t="str">
        <f t="shared" si="221"/>
        <v/>
      </c>
      <c r="R1394" s="30" t="str">
        <f t="shared" si="222"/>
        <v/>
      </c>
      <c r="S1394" s="17" t="str">
        <f t="shared" si="223"/>
        <v/>
      </c>
      <c r="T1394" s="17" t="str">
        <f t="shared" si="224"/>
        <v/>
      </c>
      <c r="U1394" s="17"/>
      <c r="V1394" s="17" t="str">
        <f t="shared" si="225"/>
        <v/>
      </c>
    </row>
    <row r="1395" spans="1:22" ht="21.75" customHeight="1" x14ac:dyDescent="0.25">
      <c r="A1395" s="28"/>
      <c r="D1395" s="16"/>
      <c r="O1395" s="30" t="str">
        <f t="shared" si="219"/>
        <v/>
      </c>
      <c r="P1395" s="30" t="str">
        <f t="shared" si="220"/>
        <v/>
      </c>
      <c r="Q1395" s="30" t="str">
        <f t="shared" si="221"/>
        <v/>
      </c>
      <c r="R1395" s="30" t="str">
        <f t="shared" si="222"/>
        <v/>
      </c>
      <c r="S1395" s="17" t="str">
        <f t="shared" si="223"/>
        <v/>
      </c>
      <c r="T1395" s="17" t="str">
        <f t="shared" si="224"/>
        <v/>
      </c>
      <c r="U1395" s="17"/>
      <c r="V1395" s="17" t="str">
        <f t="shared" si="225"/>
        <v/>
      </c>
    </row>
    <row r="1396" spans="1:22" ht="21.75" customHeight="1" x14ac:dyDescent="0.25">
      <c r="A1396" s="28"/>
      <c r="D1396" s="16"/>
      <c r="O1396" s="30" t="str">
        <f t="shared" si="219"/>
        <v/>
      </c>
      <c r="P1396" s="30" t="str">
        <f t="shared" si="220"/>
        <v/>
      </c>
      <c r="Q1396" s="30" t="str">
        <f t="shared" si="221"/>
        <v/>
      </c>
      <c r="R1396" s="30" t="str">
        <f t="shared" si="222"/>
        <v/>
      </c>
      <c r="S1396" s="17" t="str">
        <f t="shared" si="223"/>
        <v/>
      </c>
      <c r="T1396" s="17" t="str">
        <f t="shared" si="224"/>
        <v/>
      </c>
      <c r="U1396" s="17"/>
      <c r="V1396" s="17" t="str">
        <f t="shared" si="225"/>
        <v/>
      </c>
    </row>
    <row r="1397" spans="1:22" ht="21.75" customHeight="1" x14ac:dyDescent="0.25">
      <c r="A1397" s="28"/>
      <c r="D1397" s="16"/>
      <c r="O1397" s="30" t="str">
        <f t="shared" si="219"/>
        <v/>
      </c>
      <c r="P1397" s="30" t="str">
        <f t="shared" si="220"/>
        <v/>
      </c>
      <c r="Q1397" s="30" t="str">
        <f t="shared" si="221"/>
        <v/>
      </c>
      <c r="R1397" s="30" t="str">
        <f t="shared" si="222"/>
        <v/>
      </c>
      <c r="S1397" s="17" t="str">
        <f t="shared" si="223"/>
        <v/>
      </c>
      <c r="T1397" s="17" t="str">
        <f t="shared" si="224"/>
        <v/>
      </c>
      <c r="U1397" s="17"/>
      <c r="V1397" s="17" t="str">
        <f t="shared" si="225"/>
        <v/>
      </c>
    </row>
    <row r="1398" spans="1:22" ht="21.75" customHeight="1" x14ac:dyDescent="0.25">
      <c r="A1398" s="28"/>
      <c r="D1398" s="16"/>
      <c r="O1398" s="30" t="str">
        <f t="shared" si="219"/>
        <v/>
      </c>
      <c r="P1398" s="30" t="str">
        <f t="shared" si="220"/>
        <v/>
      </c>
      <c r="Q1398" s="30" t="str">
        <f t="shared" si="221"/>
        <v/>
      </c>
      <c r="R1398" s="30" t="str">
        <f t="shared" si="222"/>
        <v/>
      </c>
      <c r="S1398" s="17" t="str">
        <f t="shared" si="223"/>
        <v/>
      </c>
      <c r="T1398" s="17" t="str">
        <f t="shared" si="224"/>
        <v/>
      </c>
      <c r="U1398" s="17"/>
      <c r="V1398" s="17" t="str">
        <f t="shared" si="225"/>
        <v/>
      </c>
    </row>
    <row r="1399" spans="1:22" ht="21.75" customHeight="1" x14ac:dyDescent="0.25">
      <c r="A1399" s="28"/>
      <c r="O1399" s="30"/>
      <c r="P1399" s="30"/>
      <c r="Q1399" s="30"/>
      <c r="R1399" s="30"/>
      <c r="S1399" s="17"/>
      <c r="T1399" s="17"/>
      <c r="U1399" s="17"/>
      <c r="V1399" s="17"/>
    </row>
    <row r="1400" spans="1:22" ht="21.75" customHeight="1" x14ac:dyDescent="0.25">
      <c r="A1400" s="28"/>
      <c r="O1400" s="30"/>
      <c r="P1400" s="30"/>
      <c r="Q1400" s="30"/>
      <c r="R1400" s="30"/>
      <c r="S1400" s="17"/>
      <c r="T1400" s="17"/>
      <c r="U1400" s="17"/>
      <c r="V1400" s="17"/>
    </row>
    <row r="1401" spans="1:22" ht="21.75" customHeight="1" x14ac:dyDescent="0.25">
      <c r="A1401" s="28"/>
      <c r="D1401" s="16"/>
      <c r="O1401" s="30" t="str">
        <f t="shared" ref="O1401:O1417" si="226">IF(COUNTIF($L1401,"*نمل*")&gt;=1,"ü","")</f>
        <v/>
      </c>
      <c r="P1401" s="30" t="str">
        <f t="shared" ref="P1401:P1417" si="227">IF(COUNTIF(L1401,"*صراصير*")&gt;=1,"ü","")</f>
        <v/>
      </c>
      <c r="Q1401" s="30" t="str">
        <f t="shared" ref="Q1401:Q1417" si="228">IF(COUNTIF(L1401,"*بعوض*")&gt;=1,"ü","")</f>
        <v/>
      </c>
      <c r="R1401" s="30" t="str">
        <f t="shared" ref="R1401:R1417" si="229">IF(COUNTIF(L1401,"*باعوض*")&gt;=1,"ü","")</f>
        <v/>
      </c>
      <c r="S1401" s="17" t="str">
        <f t="shared" ref="S1401:S1417" si="230">IF(COUNTIF(L1401,"*ذباب*")&gt;=1,"ü","")</f>
        <v/>
      </c>
      <c r="T1401" s="17" t="str">
        <f t="shared" ref="T1401:T1417" si="231">IF(COUNTIF(L1401,"*فئران*")&gt;=1,"ü","")</f>
        <v/>
      </c>
      <c r="U1401" s="17"/>
      <c r="V1401" s="17" t="str">
        <f t="shared" ref="V1401:V1417" si="232">IF(COUNTIF(L1401,"*عقارب*")&gt;=1,"ü","")</f>
        <v/>
      </c>
    </row>
    <row r="1402" spans="1:22" ht="21.75" customHeight="1" x14ac:dyDescent="0.25">
      <c r="A1402" s="28"/>
      <c r="D1402" s="16"/>
      <c r="O1402" s="30" t="str">
        <f t="shared" si="226"/>
        <v/>
      </c>
      <c r="P1402" s="30" t="str">
        <f t="shared" si="227"/>
        <v/>
      </c>
      <c r="Q1402" s="30" t="str">
        <f t="shared" si="228"/>
        <v/>
      </c>
      <c r="R1402" s="30" t="str">
        <f t="shared" si="229"/>
        <v/>
      </c>
      <c r="S1402" s="17" t="str">
        <f t="shared" si="230"/>
        <v/>
      </c>
      <c r="T1402" s="17" t="str">
        <f t="shared" si="231"/>
        <v/>
      </c>
      <c r="U1402" s="17"/>
      <c r="V1402" s="17" t="str">
        <f t="shared" si="232"/>
        <v/>
      </c>
    </row>
    <row r="1403" spans="1:22" ht="21.75" customHeight="1" x14ac:dyDescent="0.25">
      <c r="A1403" s="28"/>
      <c r="D1403" s="16"/>
      <c r="O1403" s="30" t="str">
        <f t="shared" si="226"/>
        <v/>
      </c>
      <c r="P1403" s="30" t="str">
        <f t="shared" si="227"/>
        <v/>
      </c>
      <c r="Q1403" s="30" t="str">
        <f t="shared" si="228"/>
        <v/>
      </c>
      <c r="R1403" s="30" t="str">
        <f t="shared" si="229"/>
        <v/>
      </c>
      <c r="S1403" s="17" t="str">
        <f t="shared" si="230"/>
        <v/>
      </c>
      <c r="T1403" s="17" t="str">
        <f t="shared" si="231"/>
        <v/>
      </c>
      <c r="U1403" s="17"/>
      <c r="V1403" s="17" t="str">
        <f t="shared" si="232"/>
        <v/>
      </c>
    </row>
    <row r="1404" spans="1:22" ht="21.75" customHeight="1" x14ac:dyDescent="0.25">
      <c r="A1404" s="28"/>
      <c r="D1404" s="16"/>
      <c r="O1404" s="30" t="str">
        <f t="shared" si="226"/>
        <v/>
      </c>
      <c r="P1404" s="30" t="str">
        <f t="shared" si="227"/>
        <v/>
      </c>
      <c r="Q1404" s="30" t="str">
        <f t="shared" si="228"/>
        <v/>
      </c>
      <c r="R1404" s="30" t="str">
        <f t="shared" si="229"/>
        <v/>
      </c>
      <c r="S1404" s="17" t="str">
        <f t="shared" si="230"/>
        <v/>
      </c>
      <c r="T1404" s="17" t="str">
        <f t="shared" si="231"/>
        <v/>
      </c>
      <c r="U1404" s="17"/>
      <c r="V1404" s="17" t="str">
        <f t="shared" si="232"/>
        <v/>
      </c>
    </row>
    <row r="1405" spans="1:22" ht="21.75" customHeight="1" x14ac:dyDescent="0.25">
      <c r="A1405" s="28"/>
      <c r="D1405" s="16"/>
      <c r="O1405" s="30" t="str">
        <f t="shared" si="226"/>
        <v/>
      </c>
      <c r="P1405" s="30" t="str">
        <f t="shared" si="227"/>
        <v/>
      </c>
      <c r="Q1405" s="30" t="str">
        <f t="shared" si="228"/>
        <v/>
      </c>
      <c r="R1405" s="30" t="str">
        <f t="shared" si="229"/>
        <v/>
      </c>
      <c r="S1405" s="17" t="str">
        <f t="shared" si="230"/>
        <v/>
      </c>
      <c r="T1405" s="17" t="str">
        <f t="shared" si="231"/>
        <v/>
      </c>
      <c r="U1405" s="17"/>
      <c r="V1405" s="17" t="str">
        <f t="shared" si="232"/>
        <v/>
      </c>
    </row>
    <row r="1406" spans="1:22" ht="21.75" customHeight="1" x14ac:dyDescent="0.25">
      <c r="A1406" s="28"/>
      <c r="D1406" s="16"/>
      <c r="O1406" s="30" t="str">
        <f t="shared" si="226"/>
        <v/>
      </c>
      <c r="P1406" s="30" t="str">
        <f t="shared" si="227"/>
        <v/>
      </c>
      <c r="Q1406" s="30" t="str">
        <f t="shared" si="228"/>
        <v/>
      </c>
      <c r="R1406" s="30" t="str">
        <f t="shared" si="229"/>
        <v/>
      </c>
      <c r="S1406" s="17" t="str">
        <f t="shared" si="230"/>
        <v/>
      </c>
      <c r="T1406" s="17" t="str">
        <f t="shared" si="231"/>
        <v/>
      </c>
      <c r="U1406" s="17"/>
      <c r="V1406" s="17" t="str">
        <f t="shared" si="232"/>
        <v/>
      </c>
    </row>
    <row r="1407" spans="1:22" ht="21.75" customHeight="1" x14ac:dyDescent="0.25">
      <c r="A1407" s="28"/>
      <c r="D1407" s="16"/>
      <c r="O1407" s="30" t="str">
        <f t="shared" si="226"/>
        <v/>
      </c>
      <c r="P1407" s="30" t="str">
        <f t="shared" si="227"/>
        <v/>
      </c>
      <c r="Q1407" s="30" t="str">
        <f t="shared" si="228"/>
        <v/>
      </c>
      <c r="R1407" s="30" t="str">
        <f t="shared" si="229"/>
        <v/>
      </c>
      <c r="S1407" s="17" t="str">
        <f t="shared" si="230"/>
        <v/>
      </c>
      <c r="T1407" s="17" t="str">
        <f t="shared" si="231"/>
        <v/>
      </c>
      <c r="U1407" s="17"/>
      <c r="V1407" s="17" t="str">
        <f t="shared" si="232"/>
        <v/>
      </c>
    </row>
    <row r="1408" spans="1:22" ht="21.75" customHeight="1" x14ac:dyDescent="0.25">
      <c r="A1408" s="28"/>
      <c r="D1408" s="16"/>
      <c r="O1408" s="30" t="str">
        <f t="shared" si="226"/>
        <v/>
      </c>
      <c r="P1408" s="30" t="str">
        <f t="shared" si="227"/>
        <v/>
      </c>
      <c r="Q1408" s="30" t="str">
        <f t="shared" si="228"/>
        <v/>
      </c>
      <c r="R1408" s="30" t="str">
        <f t="shared" si="229"/>
        <v/>
      </c>
      <c r="S1408" s="17" t="str">
        <f t="shared" si="230"/>
        <v/>
      </c>
      <c r="T1408" s="17" t="str">
        <f t="shared" si="231"/>
        <v/>
      </c>
      <c r="U1408" s="17"/>
      <c r="V1408" s="17" t="str">
        <f t="shared" si="232"/>
        <v/>
      </c>
    </row>
    <row r="1409" spans="1:22" ht="21.75" customHeight="1" x14ac:dyDescent="0.25">
      <c r="A1409" s="28"/>
      <c r="D1409" s="16"/>
      <c r="O1409" s="30" t="str">
        <f t="shared" si="226"/>
        <v/>
      </c>
      <c r="P1409" s="30" t="str">
        <f t="shared" si="227"/>
        <v/>
      </c>
      <c r="Q1409" s="30" t="str">
        <f t="shared" si="228"/>
        <v/>
      </c>
      <c r="R1409" s="30" t="str">
        <f t="shared" si="229"/>
        <v/>
      </c>
      <c r="S1409" s="17" t="str">
        <f t="shared" si="230"/>
        <v/>
      </c>
      <c r="T1409" s="17" t="str">
        <f t="shared" si="231"/>
        <v/>
      </c>
      <c r="U1409" s="17"/>
      <c r="V1409" s="17" t="str">
        <f t="shared" si="232"/>
        <v/>
      </c>
    </row>
    <row r="1410" spans="1:22" ht="21.75" customHeight="1" x14ac:dyDescent="0.25">
      <c r="A1410" s="28"/>
      <c r="D1410" s="16"/>
      <c r="O1410" s="30" t="str">
        <f t="shared" si="226"/>
        <v/>
      </c>
      <c r="P1410" s="30" t="str">
        <f t="shared" si="227"/>
        <v/>
      </c>
      <c r="Q1410" s="30" t="str">
        <f t="shared" si="228"/>
        <v/>
      </c>
      <c r="R1410" s="30" t="str">
        <f t="shared" si="229"/>
        <v/>
      </c>
      <c r="S1410" s="17" t="str">
        <f t="shared" si="230"/>
        <v/>
      </c>
      <c r="T1410" s="17" t="str">
        <f t="shared" si="231"/>
        <v/>
      </c>
      <c r="U1410" s="17"/>
      <c r="V1410" s="17" t="str">
        <f t="shared" si="232"/>
        <v/>
      </c>
    </row>
    <row r="1411" spans="1:22" ht="21.75" customHeight="1" x14ac:dyDescent="0.25">
      <c r="A1411" s="28"/>
      <c r="D1411" s="16"/>
      <c r="O1411" s="30" t="str">
        <f t="shared" si="226"/>
        <v/>
      </c>
      <c r="P1411" s="30" t="str">
        <f t="shared" si="227"/>
        <v/>
      </c>
      <c r="Q1411" s="30" t="str">
        <f t="shared" si="228"/>
        <v/>
      </c>
      <c r="R1411" s="30" t="str">
        <f t="shared" si="229"/>
        <v/>
      </c>
      <c r="S1411" s="17" t="str">
        <f t="shared" si="230"/>
        <v/>
      </c>
      <c r="T1411" s="17" t="str">
        <f t="shared" si="231"/>
        <v/>
      </c>
      <c r="U1411" s="17"/>
      <c r="V1411" s="17" t="str">
        <f t="shared" si="232"/>
        <v/>
      </c>
    </row>
    <row r="1412" spans="1:22" ht="21.75" customHeight="1" x14ac:dyDescent="0.25">
      <c r="A1412" s="28"/>
      <c r="D1412" s="16"/>
      <c r="O1412" s="30" t="str">
        <f t="shared" si="226"/>
        <v/>
      </c>
      <c r="P1412" s="30" t="str">
        <f t="shared" si="227"/>
        <v/>
      </c>
      <c r="Q1412" s="30" t="str">
        <f t="shared" si="228"/>
        <v/>
      </c>
      <c r="R1412" s="30" t="str">
        <f t="shared" si="229"/>
        <v/>
      </c>
      <c r="S1412" s="17" t="str">
        <f t="shared" si="230"/>
        <v/>
      </c>
      <c r="T1412" s="17" t="str">
        <f t="shared" si="231"/>
        <v/>
      </c>
      <c r="U1412" s="17"/>
      <c r="V1412" s="17" t="str">
        <f t="shared" si="232"/>
        <v/>
      </c>
    </row>
    <row r="1413" spans="1:22" ht="21.75" customHeight="1" x14ac:dyDescent="0.25">
      <c r="A1413" s="28"/>
      <c r="D1413" s="16"/>
      <c r="O1413" s="30" t="str">
        <f t="shared" si="226"/>
        <v/>
      </c>
      <c r="P1413" s="30" t="str">
        <f t="shared" si="227"/>
        <v/>
      </c>
      <c r="Q1413" s="30" t="str">
        <f t="shared" si="228"/>
        <v/>
      </c>
      <c r="R1413" s="30" t="str">
        <f t="shared" si="229"/>
        <v/>
      </c>
      <c r="S1413" s="17" t="str">
        <f t="shared" si="230"/>
        <v/>
      </c>
      <c r="T1413" s="17" t="str">
        <f t="shared" si="231"/>
        <v/>
      </c>
      <c r="U1413" s="17"/>
      <c r="V1413" s="17" t="str">
        <f t="shared" si="232"/>
        <v/>
      </c>
    </row>
    <row r="1414" spans="1:22" ht="21.75" customHeight="1" x14ac:dyDescent="0.25">
      <c r="A1414" s="28"/>
      <c r="D1414" s="16"/>
      <c r="O1414" s="30" t="str">
        <f t="shared" si="226"/>
        <v/>
      </c>
      <c r="P1414" s="30" t="str">
        <f t="shared" si="227"/>
        <v/>
      </c>
      <c r="Q1414" s="30" t="str">
        <f t="shared" si="228"/>
        <v/>
      </c>
      <c r="R1414" s="30" t="str">
        <f t="shared" si="229"/>
        <v/>
      </c>
      <c r="S1414" s="17" t="str">
        <f t="shared" si="230"/>
        <v/>
      </c>
      <c r="T1414" s="17" t="str">
        <f t="shared" si="231"/>
        <v/>
      </c>
      <c r="U1414" s="17"/>
      <c r="V1414" s="17" t="str">
        <f t="shared" si="232"/>
        <v/>
      </c>
    </row>
    <row r="1415" spans="1:22" ht="21.75" customHeight="1" x14ac:dyDescent="0.25">
      <c r="A1415" s="28"/>
      <c r="D1415" s="16"/>
      <c r="O1415" s="30" t="str">
        <f t="shared" si="226"/>
        <v/>
      </c>
      <c r="P1415" s="30" t="str">
        <f t="shared" si="227"/>
        <v/>
      </c>
      <c r="Q1415" s="30" t="str">
        <f t="shared" si="228"/>
        <v/>
      </c>
      <c r="R1415" s="30" t="str">
        <f t="shared" si="229"/>
        <v/>
      </c>
      <c r="S1415" s="17" t="str">
        <f t="shared" si="230"/>
        <v/>
      </c>
      <c r="T1415" s="17" t="str">
        <f t="shared" si="231"/>
        <v/>
      </c>
      <c r="U1415" s="17"/>
      <c r="V1415" s="17" t="str">
        <f t="shared" si="232"/>
        <v/>
      </c>
    </row>
    <row r="1416" spans="1:22" ht="21.75" customHeight="1" x14ac:dyDescent="0.25">
      <c r="A1416" s="28"/>
      <c r="B1416" s="28"/>
      <c r="C1416" s="29"/>
      <c r="D1416" s="29"/>
      <c r="E1416" s="28"/>
      <c r="F1416" s="28"/>
      <c r="G1416" s="28"/>
      <c r="H1416" s="67"/>
      <c r="I1416" s="28"/>
      <c r="J1416" s="28"/>
      <c r="K1416" s="28"/>
      <c r="L1416" s="62"/>
      <c r="M1416" s="28"/>
      <c r="O1416" s="30" t="str">
        <f t="shared" si="226"/>
        <v/>
      </c>
      <c r="P1416" s="30" t="str">
        <f t="shared" si="227"/>
        <v/>
      </c>
      <c r="Q1416" s="30" t="str">
        <f t="shared" si="228"/>
        <v/>
      </c>
      <c r="R1416" s="30" t="str">
        <f t="shared" si="229"/>
        <v/>
      </c>
      <c r="S1416" s="17" t="str">
        <f t="shared" si="230"/>
        <v/>
      </c>
      <c r="T1416" s="17" t="str">
        <f t="shared" si="231"/>
        <v/>
      </c>
      <c r="U1416" s="17"/>
      <c r="V1416" s="17" t="str">
        <f t="shared" si="232"/>
        <v/>
      </c>
    </row>
    <row r="1417" spans="1:22" ht="21.75" customHeight="1" x14ac:dyDescent="0.25">
      <c r="A1417" s="28"/>
      <c r="B1417" s="33"/>
      <c r="C1417" s="34"/>
      <c r="D1417" s="34"/>
      <c r="E1417" s="33"/>
      <c r="H1417" s="67"/>
      <c r="I1417" s="33"/>
      <c r="J1417" s="33"/>
      <c r="K1417" s="33"/>
      <c r="L1417" s="33"/>
      <c r="O1417" s="30" t="str">
        <f t="shared" si="226"/>
        <v/>
      </c>
      <c r="P1417" s="30" t="str">
        <f t="shared" si="227"/>
        <v/>
      </c>
      <c r="Q1417" s="30" t="str">
        <f t="shared" si="228"/>
        <v/>
      </c>
      <c r="R1417" s="30" t="str">
        <f t="shared" si="229"/>
        <v/>
      </c>
      <c r="S1417" s="17" t="str">
        <f t="shared" si="230"/>
        <v/>
      </c>
      <c r="T1417" s="17" t="str">
        <f t="shared" si="231"/>
        <v/>
      </c>
      <c r="U1417" s="17"/>
      <c r="V1417" s="17" t="str">
        <f t="shared" si="232"/>
        <v/>
      </c>
    </row>
    <row r="1418" spans="1:22" ht="21.75" customHeight="1" x14ac:dyDescent="0.25">
      <c r="A1418" s="28"/>
      <c r="B1418" s="31"/>
      <c r="C1418" s="32"/>
      <c r="D1418" s="31"/>
      <c r="E1418" s="31"/>
      <c r="F1418" s="31"/>
      <c r="G1418" s="31"/>
      <c r="H1418" s="68"/>
      <c r="I1418" s="31"/>
      <c r="J1418" s="31"/>
      <c r="K1418" s="31"/>
      <c r="L1418" s="63"/>
      <c r="M1418" s="31"/>
      <c r="O1418" s="30"/>
      <c r="P1418" s="30"/>
      <c r="Q1418" s="30"/>
      <c r="R1418" s="30"/>
      <c r="S1418" s="17"/>
      <c r="T1418" s="17"/>
      <c r="U1418" s="17"/>
      <c r="V1418" s="17"/>
    </row>
    <row r="1419" spans="1:22" ht="21.75" customHeight="1" x14ac:dyDescent="0.25">
      <c r="A1419" s="28"/>
      <c r="D1419" s="16"/>
      <c r="O1419" s="30" t="str">
        <f t="shared" ref="O1419:O1426" si="233">IF(COUNTIF($L1419,"*نمل*")&gt;=1,"ü","")</f>
        <v/>
      </c>
      <c r="P1419" s="30" t="str">
        <f t="shared" ref="P1419:P1426" si="234">IF(COUNTIF(L1419,"*صراصير*")&gt;=1,"ü","")</f>
        <v/>
      </c>
      <c r="Q1419" s="30" t="str">
        <f t="shared" ref="Q1419:Q1426" si="235">IF(COUNTIF(L1419,"*بعوض*")&gt;=1,"ü","")</f>
        <v/>
      </c>
      <c r="R1419" s="30" t="str">
        <f t="shared" ref="R1419:R1426" si="236">IF(COUNTIF(L1419,"*باعوض*")&gt;=1,"ü","")</f>
        <v/>
      </c>
      <c r="S1419" s="17" t="str">
        <f t="shared" ref="S1419:S1426" si="237">IF(COUNTIF(L1419,"*ذباب*")&gt;=1,"ü","")</f>
        <v/>
      </c>
      <c r="T1419" s="17" t="str">
        <f t="shared" ref="T1419:T1426" si="238">IF(COUNTIF(L1419,"*فئران*")&gt;=1,"ü","")</f>
        <v/>
      </c>
      <c r="U1419" s="17"/>
      <c r="V1419" s="17" t="str">
        <f t="shared" ref="V1419:V1426" si="239">IF(COUNTIF(L1419,"*عقارب*")&gt;=1,"ü","")</f>
        <v/>
      </c>
    </row>
    <row r="1420" spans="1:22" ht="21.75" customHeight="1" x14ac:dyDescent="0.25">
      <c r="A1420" s="28"/>
      <c r="D1420" s="16"/>
      <c r="O1420" s="30" t="str">
        <f t="shared" si="233"/>
        <v/>
      </c>
      <c r="P1420" s="30" t="str">
        <f t="shared" si="234"/>
        <v/>
      </c>
      <c r="Q1420" s="30" t="str">
        <f t="shared" si="235"/>
        <v/>
      </c>
      <c r="R1420" s="30" t="str">
        <f t="shared" si="236"/>
        <v/>
      </c>
      <c r="S1420" s="17" t="str">
        <f t="shared" si="237"/>
        <v/>
      </c>
      <c r="T1420" s="17" t="str">
        <f t="shared" si="238"/>
        <v/>
      </c>
      <c r="U1420" s="17"/>
      <c r="V1420" s="17" t="str">
        <f t="shared" si="239"/>
        <v/>
      </c>
    </row>
    <row r="1421" spans="1:22" ht="21.75" customHeight="1" x14ac:dyDescent="0.25">
      <c r="A1421" s="28"/>
      <c r="D1421" s="16"/>
      <c r="O1421" s="30" t="str">
        <f t="shared" si="233"/>
        <v/>
      </c>
      <c r="P1421" s="30" t="str">
        <f t="shared" si="234"/>
        <v/>
      </c>
      <c r="Q1421" s="30" t="str">
        <f t="shared" si="235"/>
        <v/>
      </c>
      <c r="R1421" s="30" t="str">
        <f t="shared" si="236"/>
        <v/>
      </c>
      <c r="S1421" s="17" t="str">
        <f t="shared" si="237"/>
        <v/>
      </c>
      <c r="T1421" s="17" t="str">
        <f t="shared" si="238"/>
        <v/>
      </c>
      <c r="U1421" s="17"/>
      <c r="V1421" s="17" t="str">
        <f t="shared" si="239"/>
        <v/>
      </c>
    </row>
    <row r="1422" spans="1:22" ht="21.75" customHeight="1" x14ac:dyDescent="0.25">
      <c r="A1422" s="28"/>
      <c r="D1422" s="16"/>
      <c r="O1422" s="30" t="str">
        <f t="shared" si="233"/>
        <v/>
      </c>
      <c r="P1422" s="30" t="str">
        <f t="shared" si="234"/>
        <v/>
      </c>
      <c r="Q1422" s="30" t="str">
        <f t="shared" si="235"/>
        <v/>
      </c>
      <c r="R1422" s="30" t="str">
        <f t="shared" si="236"/>
        <v/>
      </c>
      <c r="S1422" s="17" t="str">
        <f t="shared" si="237"/>
        <v/>
      </c>
      <c r="T1422" s="17" t="str">
        <f t="shared" si="238"/>
        <v/>
      </c>
      <c r="U1422" s="17"/>
      <c r="V1422" s="17" t="str">
        <f t="shared" si="239"/>
        <v/>
      </c>
    </row>
    <row r="1423" spans="1:22" ht="21.75" customHeight="1" x14ac:dyDescent="0.25">
      <c r="A1423" s="28"/>
      <c r="D1423" s="16"/>
      <c r="O1423" s="30" t="str">
        <f t="shared" si="233"/>
        <v/>
      </c>
      <c r="P1423" s="30" t="str">
        <f t="shared" si="234"/>
        <v/>
      </c>
      <c r="Q1423" s="30" t="str">
        <f t="shared" si="235"/>
        <v/>
      </c>
      <c r="R1423" s="30" t="str">
        <f t="shared" si="236"/>
        <v/>
      </c>
      <c r="S1423" s="17" t="str">
        <f t="shared" si="237"/>
        <v/>
      </c>
      <c r="T1423" s="17" t="str">
        <f t="shared" si="238"/>
        <v/>
      </c>
      <c r="U1423" s="17"/>
      <c r="V1423" s="17" t="str">
        <f t="shared" si="239"/>
        <v/>
      </c>
    </row>
    <row r="1424" spans="1:22" ht="21.75" customHeight="1" x14ac:dyDescent="0.25">
      <c r="A1424" s="28"/>
      <c r="D1424" s="16"/>
      <c r="O1424" s="30" t="str">
        <f t="shared" si="233"/>
        <v/>
      </c>
      <c r="P1424" s="30" t="str">
        <f t="shared" si="234"/>
        <v/>
      </c>
      <c r="Q1424" s="30" t="str">
        <f t="shared" si="235"/>
        <v/>
      </c>
      <c r="R1424" s="30" t="str">
        <f t="shared" si="236"/>
        <v/>
      </c>
      <c r="S1424" s="17" t="str">
        <f t="shared" si="237"/>
        <v/>
      </c>
      <c r="T1424" s="17" t="str">
        <f t="shared" si="238"/>
        <v/>
      </c>
      <c r="U1424" s="17"/>
      <c r="V1424" s="17" t="str">
        <f t="shared" si="239"/>
        <v/>
      </c>
    </row>
    <row r="1425" spans="1:22" ht="21.75" customHeight="1" x14ac:dyDescent="0.25">
      <c r="A1425" s="28"/>
      <c r="D1425" s="16"/>
      <c r="O1425" s="30" t="str">
        <f t="shared" si="233"/>
        <v/>
      </c>
      <c r="P1425" s="30" t="str">
        <f t="shared" si="234"/>
        <v/>
      </c>
      <c r="Q1425" s="30" t="str">
        <f t="shared" si="235"/>
        <v/>
      </c>
      <c r="R1425" s="30" t="str">
        <f t="shared" si="236"/>
        <v/>
      </c>
      <c r="S1425" s="17" t="str">
        <f t="shared" si="237"/>
        <v/>
      </c>
      <c r="T1425" s="17" t="str">
        <f t="shared" si="238"/>
        <v/>
      </c>
      <c r="U1425" s="17"/>
      <c r="V1425" s="17" t="str">
        <f t="shared" si="239"/>
        <v/>
      </c>
    </row>
    <row r="1426" spans="1:22" ht="21.75" customHeight="1" x14ac:dyDescent="0.25">
      <c r="A1426" s="28"/>
      <c r="D1426" s="16"/>
      <c r="O1426" s="30" t="str">
        <f t="shared" si="233"/>
        <v/>
      </c>
      <c r="P1426" s="30" t="str">
        <f t="shared" si="234"/>
        <v/>
      </c>
      <c r="Q1426" s="30" t="str">
        <f t="shared" si="235"/>
        <v/>
      </c>
      <c r="R1426" s="30" t="str">
        <f t="shared" si="236"/>
        <v/>
      </c>
      <c r="S1426" s="17" t="str">
        <f t="shared" si="237"/>
        <v/>
      </c>
      <c r="T1426" s="17" t="str">
        <f t="shared" si="238"/>
        <v/>
      </c>
      <c r="U1426" s="17"/>
      <c r="V1426" s="17" t="str">
        <f t="shared" si="239"/>
        <v/>
      </c>
    </row>
    <row r="1427" spans="1:22" ht="21.75" customHeight="1" x14ac:dyDescent="0.25">
      <c r="A1427" s="28"/>
      <c r="O1427" s="30"/>
      <c r="P1427" s="30"/>
      <c r="Q1427" s="30"/>
      <c r="R1427" s="30"/>
      <c r="S1427" s="17"/>
      <c r="T1427" s="17"/>
      <c r="U1427" s="17"/>
      <c r="V1427" s="17"/>
    </row>
    <row r="1428" spans="1:22" ht="21.75" customHeight="1" x14ac:dyDescent="0.25">
      <c r="A1428" s="28"/>
      <c r="D1428" s="16"/>
      <c r="O1428" s="30" t="str">
        <f>IF(COUNTIF($L1428,"*نمل*")&gt;=1,"ü","")</f>
        <v/>
      </c>
      <c r="P1428" s="30" t="str">
        <f>IF(COUNTIF(L1428,"*صراصير*")&gt;=1,"ü","")</f>
        <v/>
      </c>
      <c r="Q1428" s="30" t="str">
        <f>IF(COUNTIF(L1428,"*بعوض*")&gt;=1,"ü","")</f>
        <v/>
      </c>
      <c r="R1428" s="30" t="str">
        <f>IF(COUNTIF(L1428,"*باعوض*")&gt;=1,"ü","")</f>
        <v/>
      </c>
      <c r="S1428" s="17" t="str">
        <f>IF(COUNTIF(L1428,"*ذباب*")&gt;=1,"ü","")</f>
        <v/>
      </c>
      <c r="T1428" s="17" t="str">
        <f>IF(COUNTIF(L1428,"*فئران*")&gt;=1,"ü","")</f>
        <v/>
      </c>
      <c r="U1428" s="17"/>
      <c r="V1428" s="17" t="str">
        <f>IF(COUNTIF(L1428,"*عقارب*")&gt;=1,"ü","")</f>
        <v/>
      </c>
    </row>
    <row r="1429" spans="1:22" ht="21.75" customHeight="1" x14ac:dyDescent="0.25">
      <c r="A1429" s="28"/>
      <c r="D1429" s="16"/>
      <c r="O1429" s="30" t="str">
        <f>IF(COUNTIF($L1429,"*نمل*")&gt;=1,"ü","")</f>
        <v/>
      </c>
      <c r="P1429" s="30" t="str">
        <f>IF(COUNTIF(L1429,"*صراصير*")&gt;=1,"ü","")</f>
        <v/>
      </c>
      <c r="Q1429" s="30" t="str">
        <f>IF(COUNTIF(L1429,"*بعوض*")&gt;=1,"ü","")</f>
        <v/>
      </c>
      <c r="R1429" s="30" t="str">
        <f>IF(COUNTIF(L1429,"*باعوض*")&gt;=1,"ü","")</f>
        <v/>
      </c>
      <c r="S1429" s="17" t="str">
        <f>IF(COUNTIF(L1429,"*ذباب*")&gt;=1,"ü","")</f>
        <v/>
      </c>
      <c r="T1429" s="17" t="str">
        <f>IF(COUNTIF(L1429,"*فئران*")&gt;=1,"ü","")</f>
        <v/>
      </c>
      <c r="U1429" s="17"/>
      <c r="V1429" s="17" t="str">
        <f>IF(COUNTIF(L1429,"*عقارب*")&gt;=1,"ü","")</f>
        <v/>
      </c>
    </row>
    <row r="1430" spans="1:22" ht="21.75" customHeight="1" x14ac:dyDescent="0.25">
      <c r="A1430" s="28"/>
      <c r="O1430" s="30"/>
      <c r="P1430" s="30"/>
      <c r="Q1430" s="30"/>
      <c r="R1430" s="30"/>
      <c r="S1430" s="17"/>
      <c r="T1430" s="17"/>
      <c r="U1430" s="17"/>
      <c r="V1430" s="17"/>
    </row>
    <row r="1431" spans="1:22" ht="21.75" customHeight="1" x14ac:dyDescent="0.25">
      <c r="A1431" s="28"/>
      <c r="D1431" s="16"/>
      <c r="O1431" s="30" t="str">
        <f>IF(COUNTIF($L1431,"*نمل*")&gt;=1,"ü","")</f>
        <v/>
      </c>
      <c r="P1431" s="30" t="str">
        <f>IF(COUNTIF(L1431,"*صراصير*")&gt;=1,"ü","")</f>
        <v/>
      </c>
      <c r="Q1431" s="30" t="str">
        <f>IF(COUNTIF(L1431,"*بعوض*")&gt;=1,"ü","")</f>
        <v/>
      </c>
      <c r="R1431" s="30" t="str">
        <f>IF(COUNTIF(L1431,"*باعوض*")&gt;=1,"ü","")</f>
        <v/>
      </c>
      <c r="S1431" s="17" t="str">
        <f>IF(COUNTIF(L1431,"*ذباب*")&gt;=1,"ü","")</f>
        <v/>
      </c>
      <c r="T1431" s="17" t="str">
        <f>IF(COUNTIF(L1431,"*فئران*")&gt;=1,"ü","")</f>
        <v/>
      </c>
      <c r="U1431" s="17"/>
      <c r="V1431" s="17" t="str">
        <f>IF(COUNTIF(L1431,"*عقارب*")&gt;=1,"ü","")</f>
        <v/>
      </c>
    </row>
    <row r="1432" spans="1:22" ht="21.75" customHeight="1" x14ac:dyDescent="0.25">
      <c r="A1432" s="28"/>
      <c r="O1432" s="30"/>
      <c r="P1432" s="30"/>
      <c r="Q1432" s="30"/>
      <c r="R1432" s="30"/>
      <c r="S1432" s="17"/>
      <c r="T1432" s="17"/>
      <c r="U1432" s="17"/>
      <c r="V1432" s="17"/>
    </row>
    <row r="1433" spans="1:22" ht="21.75" customHeight="1" x14ac:dyDescent="0.25">
      <c r="A1433" s="28"/>
      <c r="O1433" s="30"/>
      <c r="P1433" s="30"/>
      <c r="Q1433" s="30"/>
      <c r="R1433" s="30"/>
      <c r="S1433" s="17"/>
      <c r="T1433" s="17"/>
      <c r="U1433" s="17"/>
      <c r="V1433" s="17"/>
    </row>
    <row r="1434" spans="1:22" ht="21.75" customHeight="1" x14ac:dyDescent="0.25">
      <c r="A1434" s="28"/>
      <c r="O1434" s="30"/>
      <c r="P1434" s="30"/>
      <c r="Q1434" s="30"/>
      <c r="R1434" s="30"/>
      <c r="S1434" s="17"/>
      <c r="T1434" s="17"/>
      <c r="U1434" s="17"/>
      <c r="V1434" s="17"/>
    </row>
    <row r="1435" spans="1:22" ht="21.75" customHeight="1" x14ac:dyDescent="0.25">
      <c r="A1435" s="28"/>
      <c r="D1435" s="16"/>
      <c r="O1435" s="30" t="str">
        <f>IF(COUNTIF($L1435,"*نمل*")&gt;=1,"ü","")</f>
        <v/>
      </c>
      <c r="P1435" s="30" t="str">
        <f>IF(COUNTIF(L1435,"*صراصير*")&gt;=1,"ü","")</f>
        <v/>
      </c>
      <c r="Q1435" s="30" t="str">
        <f>IF(COUNTIF(L1435,"*بعوض*")&gt;=1,"ü","")</f>
        <v/>
      </c>
      <c r="R1435" s="30" t="str">
        <f>IF(COUNTIF(L1435,"*باعوض*")&gt;=1,"ü","")</f>
        <v/>
      </c>
      <c r="S1435" s="17" t="str">
        <f>IF(COUNTIF(L1435,"*ذباب*")&gt;=1,"ü","")</f>
        <v/>
      </c>
      <c r="T1435" s="17" t="str">
        <f>IF(COUNTIF(L1435,"*فئران*")&gt;=1,"ü","")</f>
        <v/>
      </c>
      <c r="U1435" s="17"/>
      <c r="V1435" s="17" t="str">
        <f>IF(COUNTIF(L1435,"*عقارب*")&gt;=1,"ü","")</f>
        <v/>
      </c>
    </row>
    <row r="1436" spans="1:22" ht="21.75" customHeight="1" x14ac:dyDescent="0.25">
      <c r="A1436" s="28"/>
      <c r="D1436" s="16"/>
      <c r="O1436" s="30" t="str">
        <f>IF(COUNTIF($L1436,"*نمل*")&gt;=1,"ü","")</f>
        <v/>
      </c>
      <c r="P1436" s="30" t="str">
        <f>IF(COUNTIF(L1436,"*صراصير*")&gt;=1,"ü","")</f>
        <v/>
      </c>
      <c r="Q1436" s="30" t="str">
        <f>IF(COUNTIF(L1436,"*بعوض*")&gt;=1,"ü","")</f>
        <v/>
      </c>
      <c r="R1436" s="30" t="str">
        <f>IF(COUNTIF(L1436,"*باعوض*")&gt;=1,"ü","")</f>
        <v/>
      </c>
      <c r="S1436" s="17" t="str">
        <f>IF(COUNTIF(L1436,"*ذباب*")&gt;=1,"ü","")</f>
        <v/>
      </c>
      <c r="T1436" s="17" t="str">
        <f>IF(COUNTIF(L1436,"*فئران*")&gt;=1,"ü","")</f>
        <v/>
      </c>
      <c r="U1436" s="17"/>
      <c r="V1436" s="17" t="str">
        <f>IF(COUNTIF(L1436,"*عقارب*")&gt;=1,"ü","")</f>
        <v/>
      </c>
    </row>
    <row r="1437" spans="1:22" ht="21.75" customHeight="1" x14ac:dyDescent="0.25">
      <c r="A1437" s="28"/>
      <c r="D1437" s="16"/>
      <c r="O1437" s="30" t="str">
        <f>IF(COUNTIF($L1437,"*نمل*")&gt;=1,"ü","")</f>
        <v/>
      </c>
      <c r="P1437" s="30" t="str">
        <f>IF(COUNTIF(L1437,"*صراصير*")&gt;=1,"ü","")</f>
        <v/>
      </c>
      <c r="Q1437" s="30" t="str">
        <f>IF(COUNTIF(L1437,"*بعوض*")&gt;=1,"ü","")</f>
        <v/>
      </c>
      <c r="R1437" s="30" t="str">
        <f>IF(COUNTIF(L1437,"*باعوض*")&gt;=1,"ü","")</f>
        <v/>
      </c>
      <c r="S1437" s="17" t="str">
        <f>IF(COUNTIF(L1437,"*ذباب*")&gt;=1,"ü","")</f>
        <v/>
      </c>
      <c r="T1437" s="17" t="str">
        <f>IF(COUNTIF(L1437,"*فئران*")&gt;=1,"ü","")</f>
        <v/>
      </c>
      <c r="U1437" s="17"/>
      <c r="V1437" s="17" t="str">
        <f>IF(COUNTIF(L1437,"*عقارب*")&gt;=1,"ü","")</f>
        <v/>
      </c>
    </row>
    <row r="1438" spans="1:22" ht="21.75" customHeight="1" x14ac:dyDescent="0.25">
      <c r="A1438" s="28"/>
      <c r="D1438" s="16"/>
      <c r="O1438" s="30" t="str">
        <f>IF(COUNTIF($L1438,"*نمل*")&gt;=1,"ü","")</f>
        <v/>
      </c>
      <c r="P1438" s="30" t="str">
        <f>IF(COUNTIF(L1438,"*صراصير*")&gt;=1,"ü","")</f>
        <v/>
      </c>
      <c r="Q1438" s="30" t="str">
        <f>IF(COUNTIF(L1438,"*بعوض*")&gt;=1,"ü","")</f>
        <v/>
      </c>
      <c r="R1438" s="30" t="str">
        <f>IF(COUNTIF(L1438,"*باعوض*")&gt;=1,"ü","")</f>
        <v/>
      </c>
      <c r="S1438" s="17" t="str">
        <f>IF(COUNTIF(L1438,"*ذباب*")&gt;=1,"ü","")</f>
        <v/>
      </c>
      <c r="T1438" s="17" t="str">
        <f>IF(COUNTIF(L1438,"*فئران*")&gt;=1,"ü","")</f>
        <v/>
      </c>
      <c r="U1438" s="17"/>
      <c r="V1438" s="17" t="str">
        <f>IF(COUNTIF(L1438,"*عقارب*")&gt;=1,"ü","")</f>
        <v/>
      </c>
    </row>
    <row r="1439" spans="1:22" ht="21.75" customHeight="1" x14ac:dyDescent="0.25">
      <c r="A1439" s="28"/>
      <c r="O1439" s="30"/>
      <c r="P1439" s="30"/>
      <c r="Q1439" s="30"/>
      <c r="R1439" s="30"/>
      <c r="S1439" s="17"/>
      <c r="T1439" s="17"/>
      <c r="U1439" s="17"/>
      <c r="V1439" s="17"/>
    </row>
    <row r="1440" spans="1:22" ht="21.75" customHeight="1" x14ac:dyDescent="0.25">
      <c r="A1440" s="28"/>
      <c r="D1440" s="16"/>
      <c r="O1440" s="30" t="str">
        <f t="shared" ref="O1440:O1445" si="240">IF(COUNTIF($L1440,"*نمل*")&gt;=1,"ü","")</f>
        <v/>
      </c>
      <c r="P1440" s="30" t="str">
        <f t="shared" ref="P1440:P1445" si="241">IF(COUNTIF(L1440,"*صراصير*")&gt;=1,"ü","")</f>
        <v/>
      </c>
      <c r="Q1440" s="30" t="str">
        <f t="shared" ref="Q1440:Q1445" si="242">IF(COUNTIF(L1440,"*بعوض*")&gt;=1,"ü","")</f>
        <v/>
      </c>
      <c r="R1440" s="30" t="str">
        <f t="shared" ref="R1440:R1445" si="243">IF(COUNTIF(L1440,"*باعوض*")&gt;=1,"ü","")</f>
        <v/>
      </c>
      <c r="S1440" s="17" t="str">
        <f t="shared" ref="S1440:S1445" si="244">IF(COUNTIF(L1440,"*ذباب*")&gt;=1,"ü","")</f>
        <v/>
      </c>
      <c r="T1440" s="17" t="str">
        <f t="shared" ref="T1440:T1445" si="245">IF(COUNTIF(L1440,"*فئران*")&gt;=1,"ü","")</f>
        <v/>
      </c>
      <c r="U1440" s="17"/>
      <c r="V1440" s="17" t="str">
        <f t="shared" ref="V1440:V1445" si="246">IF(COUNTIF(L1440,"*عقارب*")&gt;=1,"ü","")</f>
        <v/>
      </c>
    </row>
    <row r="1441" spans="1:22" ht="21.75" customHeight="1" x14ac:dyDescent="0.25">
      <c r="A1441" s="28"/>
      <c r="D1441" s="16"/>
      <c r="O1441" s="30" t="str">
        <f t="shared" si="240"/>
        <v/>
      </c>
      <c r="P1441" s="30" t="str">
        <f t="shared" si="241"/>
        <v/>
      </c>
      <c r="Q1441" s="30" t="str">
        <f t="shared" si="242"/>
        <v/>
      </c>
      <c r="R1441" s="30" t="str">
        <f t="shared" si="243"/>
        <v/>
      </c>
      <c r="S1441" s="17" t="str">
        <f t="shared" si="244"/>
        <v/>
      </c>
      <c r="T1441" s="17" t="str">
        <f t="shared" si="245"/>
        <v/>
      </c>
      <c r="U1441" s="17"/>
      <c r="V1441" s="17" t="str">
        <f t="shared" si="246"/>
        <v/>
      </c>
    </row>
    <row r="1442" spans="1:22" ht="21.75" customHeight="1" x14ac:dyDescent="0.25">
      <c r="A1442" s="28"/>
      <c r="D1442" s="16"/>
      <c r="O1442" s="30" t="str">
        <f t="shared" si="240"/>
        <v/>
      </c>
      <c r="P1442" s="30" t="str">
        <f t="shared" si="241"/>
        <v/>
      </c>
      <c r="Q1442" s="30" t="str">
        <f t="shared" si="242"/>
        <v/>
      </c>
      <c r="R1442" s="30" t="str">
        <f t="shared" si="243"/>
        <v/>
      </c>
      <c r="S1442" s="17" t="str">
        <f t="shared" si="244"/>
        <v/>
      </c>
      <c r="T1442" s="17" t="str">
        <f t="shared" si="245"/>
        <v/>
      </c>
      <c r="U1442" s="17"/>
      <c r="V1442" s="17" t="str">
        <f t="shared" si="246"/>
        <v/>
      </c>
    </row>
    <row r="1443" spans="1:22" ht="21.75" customHeight="1" x14ac:dyDescent="0.25">
      <c r="A1443" s="28"/>
      <c r="D1443" s="16"/>
      <c r="O1443" s="30" t="str">
        <f t="shared" si="240"/>
        <v/>
      </c>
      <c r="P1443" s="30" t="str">
        <f t="shared" si="241"/>
        <v/>
      </c>
      <c r="Q1443" s="30" t="str">
        <f t="shared" si="242"/>
        <v/>
      </c>
      <c r="R1443" s="30" t="str">
        <f t="shared" si="243"/>
        <v/>
      </c>
      <c r="S1443" s="17" t="str">
        <f t="shared" si="244"/>
        <v/>
      </c>
      <c r="T1443" s="17" t="str">
        <f t="shared" si="245"/>
        <v/>
      </c>
      <c r="U1443" s="17"/>
      <c r="V1443" s="17" t="str">
        <f t="shared" si="246"/>
        <v/>
      </c>
    </row>
    <row r="1444" spans="1:22" ht="21.75" customHeight="1" x14ac:dyDescent="0.25">
      <c r="A1444" s="28"/>
      <c r="D1444" s="16"/>
      <c r="O1444" s="30" t="str">
        <f t="shared" si="240"/>
        <v/>
      </c>
      <c r="P1444" s="30" t="str">
        <f t="shared" si="241"/>
        <v/>
      </c>
      <c r="Q1444" s="30" t="str">
        <f t="shared" si="242"/>
        <v/>
      </c>
      <c r="R1444" s="30" t="str">
        <f t="shared" si="243"/>
        <v/>
      </c>
      <c r="S1444" s="17" t="str">
        <f t="shared" si="244"/>
        <v/>
      </c>
      <c r="T1444" s="17" t="str">
        <f t="shared" si="245"/>
        <v/>
      </c>
      <c r="U1444" s="17"/>
      <c r="V1444" s="17" t="str">
        <f t="shared" si="246"/>
        <v/>
      </c>
    </row>
    <row r="1445" spans="1:22" ht="21.75" customHeight="1" x14ac:dyDescent="0.25">
      <c r="A1445" s="28"/>
      <c r="D1445" s="16"/>
      <c r="O1445" s="30" t="str">
        <f t="shared" si="240"/>
        <v/>
      </c>
      <c r="P1445" s="30" t="str">
        <f t="shared" si="241"/>
        <v/>
      </c>
      <c r="Q1445" s="30" t="str">
        <f t="shared" si="242"/>
        <v/>
      </c>
      <c r="R1445" s="30" t="str">
        <f t="shared" si="243"/>
        <v/>
      </c>
      <c r="S1445" s="17" t="str">
        <f t="shared" si="244"/>
        <v/>
      </c>
      <c r="T1445" s="17" t="str">
        <f t="shared" si="245"/>
        <v/>
      </c>
      <c r="U1445" s="17"/>
      <c r="V1445" s="17" t="str">
        <f t="shared" si="246"/>
        <v/>
      </c>
    </row>
    <row r="1446" spans="1:22" ht="21.75" customHeight="1" x14ac:dyDescent="0.25">
      <c r="A1446" s="28"/>
      <c r="O1446" s="30"/>
      <c r="P1446" s="30"/>
      <c r="Q1446" s="30"/>
      <c r="R1446" s="30"/>
      <c r="S1446" s="17"/>
      <c r="T1446" s="17"/>
      <c r="U1446" s="17"/>
      <c r="V1446" s="17"/>
    </row>
    <row r="1447" spans="1:22" ht="21.75" customHeight="1" x14ac:dyDescent="0.25">
      <c r="A1447" s="28"/>
      <c r="D1447" s="16"/>
      <c r="O1447" s="30" t="str">
        <f>IF(COUNTIF($L1447,"*نمل*")&gt;=1,"ü","")</f>
        <v/>
      </c>
      <c r="P1447" s="30" t="str">
        <f>IF(COUNTIF(L1447,"*صراصير*")&gt;=1,"ü","")</f>
        <v/>
      </c>
      <c r="Q1447" s="30" t="str">
        <f>IF(COUNTIF(L1447,"*بعوض*")&gt;=1,"ü","")</f>
        <v/>
      </c>
      <c r="R1447" s="30" t="str">
        <f>IF(COUNTIF(L1447,"*باعوض*")&gt;=1,"ü","")</f>
        <v/>
      </c>
      <c r="S1447" s="17" t="str">
        <f>IF(COUNTIF(L1447,"*ذباب*")&gt;=1,"ü","")</f>
        <v/>
      </c>
      <c r="T1447" s="17" t="str">
        <f>IF(COUNTIF(L1447,"*فئران*")&gt;=1,"ü","")</f>
        <v/>
      </c>
      <c r="U1447" s="17"/>
      <c r="V1447" s="17" t="str">
        <f>IF(COUNTIF(L1447,"*عقارب*")&gt;=1,"ü","")</f>
        <v/>
      </c>
    </row>
    <row r="1448" spans="1:22" ht="21.75" customHeight="1" x14ac:dyDescent="0.25">
      <c r="A1448" s="28"/>
      <c r="D1448" s="16"/>
      <c r="O1448" s="30" t="str">
        <f>IF(COUNTIF($L1448,"*نمل*")&gt;=1,"ü","")</f>
        <v/>
      </c>
      <c r="P1448" s="30" t="str">
        <f>IF(COUNTIF(L1448,"*صراصير*")&gt;=1,"ü","")</f>
        <v/>
      </c>
      <c r="Q1448" s="30" t="str">
        <f>IF(COUNTIF(L1448,"*بعوض*")&gt;=1,"ü","")</f>
        <v/>
      </c>
      <c r="R1448" s="30" t="str">
        <f>IF(COUNTIF(L1448,"*باعوض*")&gt;=1,"ü","")</f>
        <v/>
      </c>
      <c r="S1448" s="17" t="str">
        <f>IF(COUNTIF(L1448,"*ذباب*")&gt;=1,"ü","")</f>
        <v/>
      </c>
      <c r="T1448" s="17" t="str">
        <f>IF(COUNTIF(L1448,"*فئران*")&gt;=1,"ü","")</f>
        <v/>
      </c>
      <c r="U1448" s="17"/>
      <c r="V1448" s="17" t="str">
        <f>IF(COUNTIF(L1448,"*عقارب*")&gt;=1,"ü","")</f>
        <v/>
      </c>
    </row>
    <row r="1449" spans="1:22" ht="21.75" customHeight="1" x14ac:dyDescent="0.25">
      <c r="A1449" s="28"/>
      <c r="D1449" s="16"/>
      <c r="O1449" s="30" t="str">
        <f>IF(COUNTIF($L1449,"*نمل*")&gt;=1,"ü","")</f>
        <v/>
      </c>
      <c r="P1449" s="30" t="str">
        <f>IF(COUNTIF(L1449,"*صراصير*")&gt;=1,"ü","")</f>
        <v/>
      </c>
      <c r="Q1449" s="30" t="str">
        <f>IF(COUNTIF(L1449,"*بعوض*")&gt;=1,"ü","")</f>
        <v/>
      </c>
      <c r="R1449" s="30" t="str">
        <f>IF(COUNTIF(L1449,"*باعوض*")&gt;=1,"ü","")</f>
        <v/>
      </c>
      <c r="S1449" s="17" t="str">
        <f>IF(COUNTIF(L1449,"*ذباب*")&gt;=1,"ü","")</f>
        <v/>
      </c>
      <c r="T1449" s="17" t="str">
        <f>IF(COUNTIF(L1449,"*فئران*")&gt;=1,"ü","")</f>
        <v/>
      </c>
      <c r="U1449" s="17"/>
      <c r="V1449" s="17" t="str">
        <f>IF(COUNTIF(L1449,"*عقارب*")&gt;=1,"ü","")</f>
        <v/>
      </c>
    </row>
    <row r="1450" spans="1:22" ht="21.75" customHeight="1" x14ac:dyDescent="0.25">
      <c r="A1450" s="28"/>
      <c r="D1450" s="16"/>
      <c r="O1450" s="30" t="str">
        <f>IF(COUNTIF($L1450,"*نمل*")&gt;=1,"ü","")</f>
        <v/>
      </c>
      <c r="P1450" s="30" t="str">
        <f>IF(COUNTIF(L1450,"*صراصير*")&gt;=1,"ü","")</f>
        <v/>
      </c>
      <c r="Q1450" s="30" t="str">
        <f>IF(COUNTIF(L1450,"*بعوض*")&gt;=1,"ü","")</f>
        <v/>
      </c>
      <c r="R1450" s="30" t="str">
        <f>IF(COUNTIF(L1450,"*باعوض*")&gt;=1,"ü","")</f>
        <v/>
      </c>
      <c r="S1450" s="17" t="str">
        <f>IF(COUNTIF(L1450,"*ذباب*")&gt;=1,"ü","")</f>
        <v/>
      </c>
      <c r="T1450" s="17" t="str">
        <f>IF(COUNTIF(L1450,"*فئران*")&gt;=1,"ü","")</f>
        <v/>
      </c>
      <c r="U1450" s="17"/>
      <c r="V1450" s="17" t="str">
        <f>IF(COUNTIF(L1450,"*عقارب*")&gt;=1,"ü","")</f>
        <v/>
      </c>
    </row>
    <row r="1451" spans="1:22" ht="21.75" customHeight="1" x14ac:dyDescent="0.25">
      <c r="A1451" s="28"/>
      <c r="D1451" s="16"/>
      <c r="O1451" s="30" t="str">
        <f>IF(COUNTIF($L1451,"*نمل*")&gt;=1,"ü","")</f>
        <v/>
      </c>
      <c r="P1451" s="30" t="str">
        <f>IF(COUNTIF(L1451,"*صراصير*")&gt;=1,"ü","")</f>
        <v/>
      </c>
      <c r="Q1451" s="30" t="str">
        <f>IF(COUNTIF(L1451,"*بعوض*")&gt;=1,"ü","")</f>
        <v/>
      </c>
      <c r="R1451" s="30" t="str">
        <f>IF(COUNTIF(L1451,"*باعوض*")&gt;=1,"ü","")</f>
        <v/>
      </c>
      <c r="S1451" s="17" t="str">
        <f>IF(COUNTIF(L1451,"*ذباب*")&gt;=1,"ü","")</f>
        <v/>
      </c>
      <c r="T1451" s="17" t="str">
        <f>IF(COUNTIF(L1451,"*فئران*")&gt;=1,"ü","")</f>
        <v/>
      </c>
      <c r="U1451" s="17"/>
      <c r="V1451" s="17" t="str">
        <f>IF(COUNTIF(L1451,"*عقارب*")&gt;=1,"ü","")</f>
        <v/>
      </c>
    </row>
    <row r="1452" spans="1:22" ht="21.75" customHeight="1" x14ac:dyDescent="0.25">
      <c r="A1452" s="28"/>
      <c r="O1452" s="30"/>
      <c r="P1452" s="30"/>
      <c r="Q1452" s="30"/>
      <c r="R1452" s="30"/>
      <c r="S1452" s="17"/>
      <c r="T1452" s="17"/>
      <c r="U1452" s="17"/>
      <c r="V1452" s="17"/>
    </row>
    <row r="1453" spans="1:22" ht="21.75" customHeight="1" x14ac:dyDescent="0.25">
      <c r="A1453" s="28"/>
      <c r="D1453" s="16"/>
      <c r="O1453" s="30" t="str">
        <f>IF(COUNTIF($L1453,"*نمل*")&gt;=1,"ü","")</f>
        <v/>
      </c>
      <c r="P1453" s="30" t="str">
        <f>IF(COUNTIF(L1453,"*صراصير*")&gt;=1,"ü","")</f>
        <v/>
      </c>
      <c r="Q1453" s="30" t="str">
        <f>IF(COUNTIF(L1453,"*بعوض*")&gt;=1,"ü","")</f>
        <v/>
      </c>
      <c r="R1453" s="30" t="str">
        <f>IF(COUNTIF(L1453,"*باعوض*")&gt;=1,"ü","")</f>
        <v/>
      </c>
      <c r="S1453" s="17" t="str">
        <f>IF(COUNTIF(L1453,"*ذباب*")&gt;=1,"ü","")</f>
        <v/>
      </c>
      <c r="T1453" s="17" t="str">
        <f>IF(COUNTIF(L1453,"*فئران*")&gt;=1,"ü","")</f>
        <v/>
      </c>
      <c r="U1453" s="17"/>
      <c r="V1453" s="17" t="str">
        <f>IF(COUNTIF(L1453,"*عقارب*")&gt;=1,"ü","")</f>
        <v/>
      </c>
    </row>
    <row r="1454" spans="1:22" ht="21.75" customHeight="1" x14ac:dyDescent="0.25">
      <c r="A1454" s="28"/>
      <c r="O1454" s="30"/>
      <c r="P1454" s="30"/>
      <c r="Q1454" s="30"/>
      <c r="R1454" s="30"/>
      <c r="S1454" s="17"/>
      <c r="T1454" s="17"/>
      <c r="U1454" s="17"/>
      <c r="V1454" s="17"/>
    </row>
    <row r="1455" spans="1:22" ht="21.75" customHeight="1" x14ac:dyDescent="0.25">
      <c r="A1455" s="28"/>
      <c r="D1455" s="16"/>
      <c r="O1455" s="30" t="str">
        <f>IF(COUNTIF($L1455,"*نمل*")&gt;=1,"ü","")</f>
        <v/>
      </c>
      <c r="P1455" s="30" t="str">
        <f>IF(COUNTIF(L1455,"*صراصير*")&gt;=1,"ü","")</f>
        <v/>
      </c>
      <c r="Q1455" s="30" t="str">
        <f>IF(COUNTIF(L1455,"*بعوض*")&gt;=1,"ü","")</f>
        <v/>
      </c>
      <c r="R1455" s="30" t="str">
        <f>IF(COUNTIF(L1455,"*باعوض*")&gt;=1,"ü","")</f>
        <v/>
      </c>
      <c r="S1455" s="17" t="str">
        <f>IF(COUNTIF(L1455,"*ذباب*")&gt;=1,"ü","")</f>
        <v/>
      </c>
      <c r="T1455" s="17" t="str">
        <f>IF(COUNTIF(L1455,"*فئران*")&gt;=1,"ü","")</f>
        <v/>
      </c>
      <c r="U1455" s="17"/>
      <c r="V1455" s="17" t="str">
        <f>IF(COUNTIF(L1455,"*عقارب*")&gt;=1,"ü","")</f>
        <v/>
      </c>
    </row>
    <row r="1456" spans="1:22" ht="21.75" customHeight="1" x14ac:dyDescent="0.25">
      <c r="A1456" s="28"/>
      <c r="D1456" s="16"/>
      <c r="O1456" s="30" t="str">
        <f>IF(COUNTIF($L1456,"*نمل*")&gt;=1,"ü","")</f>
        <v/>
      </c>
      <c r="P1456" s="30" t="str">
        <f>IF(COUNTIF(L1456,"*صراصير*")&gt;=1,"ü","")</f>
        <v/>
      </c>
      <c r="Q1456" s="30" t="str">
        <f>IF(COUNTIF(L1456,"*بعوض*")&gt;=1,"ü","")</f>
        <v/>
      </c>
      <c r="R1456" s="30" t="str">
        <f>IF(COUNTIF(L1456,"*باعوض*")&gt;=1,"ü","")</f>
        <v/>
      </c>
      <c r="S1456" s="17" t="str">
        <f>IF(COUNTIF(L1456,"*ذباب*")&gt;=1,"ü","")</f>
        <v/>
      </c>
      <c r="T1456" s="17" t="str">
        <f>IF(COUNTIF(L1456,"*فئران*")&gt;=1,"ü","")</f>
        <v/>
      </c>
      <c r="U1456" s="17"/>
      <c r="V1456" s="17" t="str">
        <f>IF(COUNTIF(L1456,"*عقارب*")&gt;=1,"ü","")</f>
        <v/>
      </c>
    </row>
    <row r="1457" spans="1:22" ht="21.75" customHeight="1" x14ac:dyDescent="0.25">
      <c r="A1457" s="28"/>
      <c r="O1457" s="30"/>
      <c r="P1457" s="30"/>
      <c r="Q1457" s="30"/>
      <c r="R1457" s="30"/>
      <c r="S1457" s="17"/>
      <c r="T1457" s="17"/>
      <c r="U1457" s="17"/>
      <c r="V1457" s="17"/>
    </row>
    <row r="1458" spans="1:22" ht="21.75" customHeight="1" x14ac:dyDescent="0.25">
      <c r="A1458" s="28"/>
      <c r="D1458" s="16"/>
      <c r="O1458" s="30" t="str">
        <f>IF(COUNTIF($L1458,"*نمل*")&gt;=1,"ü","")</f>
        <v/>
      </c>
      <c r="P1458" s="30" t="str">
        <f>IF(COUNTIF(L1458,"*صراصير*")&gt;=1,"ü","")</f>
        <v/>
      </c>
      <c r="Q1458" s="30" t="str">
        <f>IF(COUNTIF(L1458,"*بعوض*")&gt;=1,"ü","")</f>
        <v/>
      </c>
      <c r="R1458" s="30" t="str">
        <f>IF(COUNTIF(L1458,"*باعوض*")&gt;=1,"ü","")</f>
        <v/>
      </c>
      <c r="S1458" s="17" t="str">
        <f>IF(COUNTIF(L1458,"*ذباب*")&gt;=1,"ü","")</f>
        <v/>
      </c>
      <c r="T1458" s="17" t="str">
        <f>IF(COUNTIF(L1458,"*فئران*")&gt;=1,"ü","")</f>
        <v/>
      </c>
      <c r="U1458" s="17"/>
      <c r="V1458" s="17" t="str">
        <f>IF(COUNTIF(L1458,"*عقارب*")&gt;=1,"ü","")</f>
        <v/>
      </c>
    </row>
    <row r="1459" spans="1:22" ht="21.75" customHeight="1" x14ac:dyDescent="0.25">
      <c r="A1459" s="28"/>
      <c r="O1459" s="30"/>
      <c r="P1459" s="30"/>
      <c r="Q1459" s="30"/>
      <c r="R1459" s="30"/>
      <c r="S1459" s="17"/>
      <c r="T1459" s="17"/>
      <c r="U1459" s="17"/>
      <c r="V1459" s="17"/>
    </row>
    <row r="1460" spans="1:22" ht="21.75" customHeight="1" x14ac:dyDescent="0.25">
      <c r="A1460" s="28"/>
      <c r="D1460" s="16"/>
      <c r="O1460" s="30" t="str">
        <f t="shared" ref="O1460:O1465" si="247">IF(COUNTIF($L1460,"*نمل*")&gt;=1,"ü","")</f>
        <v/>
      </c>
      <c r="P1460" s="30" t="str">
        <f t="shared" ref="P1460:P1465" si="248">IF(COUNTIF(L1460,"*صراصير*")&gt;=1,"ü","")</f>
        <v/>
      </c>
      <c r="Q1460" s="30" t="str">
        <f t="shared" ref="Q1460:Q1465" si="249">IF(COUNTIF(L1460,"*بعوض*")&gt;=1,"ü","")</f>
        <v/>
      </c>
      <c r="R1460" s="30" t="str">
        <f t="shared" ref="R1460:R1465" si="250">IF(COUNTIF(L1460,"*باعوض*")&gt;=1,"ü","")</f>
        <v/>
      </c>
      <c r="S1460" s="17" t="str">
        <f t="shared" ref="S1460:S1465" si="251">IF(COUNTIF(L1460,"*ذباب*")&gt;=1,"ü","")</f>
        <v/>
      </c>
      <c r="T1460" s="17" t="str">
        <f t="shared" ref="T1460:T1465" si="252">IF(COUNTIF(L1460,"*فئران*")&gt;=1,"ü","")</f>
        <v/>
      </c>
      <c r="U1460" s="17"/>
      <c r="V1460" s="17" t="str">
        <f t="shared" ref="V1460:V1465" si="253">IF(COUNTIF(L1460,"*عقارب*")&gt;=1,"ü","")</f>
        <v/>
      </c>
    </row>
    <row r="1461" spans="1:22" ht="21.75" customHeight="1" x14ac:dyDescent="0.25">
      <c r="A1461" s="28"/>
      <c r="D1461" s="16"/>
      <c r="O1461" s="30" t="str">
        <f t="shared" si="247"/>
        <v/>
      </c>
      <c r="P1461" s="30" t="str">
        <f t="shared" si="248"/>
        <v/>
      </c>
      <c r="Q1461" s="30" t="str">
        <f t="shared" si="249"/>
        <v/>
      </c>
      <c r="R1461" s="30" t="str">
        <f t="shared" si="250"/>
        <v/>
      </c>
      <c r="S1461" s="17" t="str">
        <f t="shared" si="251"/>
        <v/>
      </c>
      <c r="T1461" s="17" t="str">
        <f t="shared" si="252"/>
        <v/>
      </c>
      <c r="U1461" s="17"/>
      <c r="V1461" s="17" t="str">
        <f t="shared" si="253"/>
        <v/>
      </c>
    </row>
    <row r="1462" spans="1:22" ht="21.75" customHeight="1" x14ac:dyDescent="0.25">
      <c r="A1462" s="28"/>
      <c r="D1462" s="16"/>
      <c r="O1462" s="30" t="str">
        <f t="shared" si="247"/>
        <v/>
      </c>
      <c r="P1462" s="30" t="str">
        <f t="shared" si="248"/>
        <v/>
      </c>
      <c r="Q1462" s="30" t="str">
        <f t="shared" si="249"/>
        <v/>
      </c>
      <c r="R1462" s="30" t="str">
        <f t="shared" si="250"/>
        <v/>
      </c>
      <c r="S1462" s="17" t="str">
        <f t="shared" si="251"/>
        <v/>
      </c>
      <c r="T1462" s="17" t="str">
        <f t="shared" si="252"/>
        <v/>
      </c>
      <c r="U1462" s="17"/>
      <c r="V1462" s="17" t="str">
        <f t="shared" si="253"/>
        <v/>
      </c>
    </row>
    <row r="1463" spans="1:22" ht="21.75" customHeight="1" x14ac:dyDescent="0.25">
      <c r="A1463" s="28"/>
      <c r="D1463" s="16"/>
      <c r="O1463" s="30" t="str">
        <f t="shared" si="247"/>
        <v/>
      </c>
      <c r="P1463" s="30" t="str">
        <f t="shared" si="248"/>
        <v/>
      </c>
      <c r="Q1463" s="30" t="str">
        <f t="shared" si="249"/>
        <v/>
      </c>
      <c r="R1463" s="30" t="str">
        <f t="shared" si="250"/>
        <v/>
      </c>
      <c r="S1463" s="17" t="str">
        <f t="shared" si="251"/>
        <v/>
      </c>
      <c r="T1463" s="17" t="str">
        <f t="shared" si="252"/>
        <v/>
      </c>
      <c r="U1463" s="17"/>
      <c r="V1463" s="17" t="str">
        <f t="shared" si="253"/>
        <v/>
      </c>
    </row>
    <row r="1464" spans="1:22" ht="21.75" customHeight="1" x14ac:dyDescent="0.25">
      <c r="A1464" s="28"/>
      <c r="D1464" s="16"/>
      <c r="O1464" s="30" t="str">
        <f t="shared" si="247"/>
        <v/>
      </c>
      <c r="P1464" s="30" t="str">
        <f t="shared" si="248"/>
        <v/>
      </c>
      <c r="Q1464" s="30" t="str">
        <f t="shared" si="249"/>
        <v/>
      </c>
      <c r="R1464" s="30" t="str">
        <f t="shared" si="250"/>
        <v/>
      </c>
      <c r="S1464" s="17" t="str">
        <f t="shared" si="251"/>
        <v/>
      </c>
      <c r="T1464" s="17" t="str">
        <f t="shared" si="252"/>
        <v/>
      </c>
      <c r="U1464" s="17"/>
      <c r="V1464" s="17" t="str">
        <f t="shared" si="253"/>
        <v/>
      </c>
    </row>
    <row r="1465" spans="1:22" ht="21.75" customHeight="1" x14ac:dyDescent="0.25">
      <c r="A1465" s="28"/>
      <c r="D1465" s="16"/>
      <c r="O1465" s="30" t="str">
        <f t="shared" si="247"/>
        <v/>
      </c>
      <c r="P1465" s="30" t="str">
        <f t="shared" si="248"/>
        <v/>
      </c>
      <c r="Q1465" s="30" t="str">
        <f t="shared" si="249"/>
        <v/>
      </c>
      <c r="R1465" s="30" t="str">
        <f t="shared" si="250"/>
        <v/>
      </c>
      <c r="S1465" s="17" t="str">
        <f t="shared" si="251"/>
        <v/>
      </c>
      <c r="T1465" s="17" t="str">
        <f t="shared" si="252"/>
        <v/>
      </c>
      <c r="U1465" s="17"/>
      <c r="V1465" s="17" t="str">
        <f t="shared" si="253"/>
        <v/>
      </c>
    </row>
    <row r="1466" spans="1:22" ht="21.75" customHeight="1" x14ac:dyDescent="0.25">
      <c r="A1466" s="28"/>
      <c r="O1466" s="30"/>
      <c r="P1466" s="30"/>
      <c r="Q1466" s="30"/>
      <c r="R1466" s="30"/>
      <c r="S1466" s="17"/>
      <c r="T1466" s="17"/>
      <c r="U1466" s="17"/>
      <c r="V1466" s="17"/>
    </row>
    <row r="1467" spans="1:22" ht="21.75" customHeight="1" x14ac:dyDescent="0.25">
      <c r="A1467" s="28"/>
      <c r="O1467" s="30"/>
      <c r="P1467" s="30"/>
      <c r="Q1467" s="30"/>
      <c r="R1467" s="30"/>
      <c r="S1467" s="17"/>
      <c r="T1467" s="17"/>
      <c r="U1467" s="17"/>
      <c r="V1467" s="17"/>
    </row>
    <row r="1468" spans="1:22" ht="21.75" customHeight="1" x14ac:dyDescent="0.25">
      <c r="A1468" s="28"/>
      <c r="O1468" s="30"/>
      <c r="P1468" s="30"/>
      <c r="Q1468" s="30"/>
      <c r="R1468" s="30"/>
      <c r="S1468" s="17"/>
      <c r="T1468" s="17"/>
      <c r="U1468" s="17"/>
      <c r="V1468" s="17"/>
    </row>
    <row r="1469" spans="1:22" ht="21.75" customHeight="1" x14ac:dyDescent="0.25">
      <c r="A1469" s="28"/>
      <c r="O1469" s="30"/>
      <c r="P1469" s="30"/>
      <c r="Q1469" s="30"/>
      <c r="R1469" s="30"/>
      <c r="S1469" s="17"/>
      <c r="T1469" s="17"/>
      <c r="U1469" s="17"/>
      <c r="V1469" s="17"/>
    </row>
    <row r="1470" spans="1:22" ht="21.75" customHeight="1" x14ac:dyDescent="0.25">
      <c r="A1470" s="28"/>
      <c r="O1470" s="30"/>
      <c r="P1470" s="30"/>
      <c r="Q1470" s="30"/>
      <c r="R1470" s="30"/>
      <c r="S1470" s="17"/>
      <c r="T1470" s="17"/>
      <c r="U1470" s="17"/>
      <c r="V1470" s="17"/>
    </row>
    <row r="1471" spans="1:22" ht="21.75" customHeight="1" x14ac:dyDescent="0.25">
      <c r="A1471" s="28"/>
      <c r="D1471" s="16"/>
      <c r="O1471" s="30"/>
      <c r="P1471" s="30"/>
      <c r="Q1471" s="30"/>
      <c r="R1471" s="30"/>
      <c r="S1471" s="17"/>
      <c r="T1471" s="17"/>
      <c r="U1471" s="17"/>
      <c r="V1471" s="17"/>
    </row>
    <row r="1472" spans="1:22" ht="21.75" customHeight="1" x14ac:dyDescent="0.25">
      <c r="A1472" s="28"/>
      <c r="D1472" s="16"/>
      <c r="O1472" s="30"/>
      <c r="P1472" s="30"/>
      <c r="Q1472" s="30"/>
      <c r="R1472" s="30"/>
      <c r="S1472" s="17"/>
      <c r="T1472" s="17"/>
      <c r="U1472" s="17"/>
      <c r="V1472" s="17"/>
    </row>
    <row r="1473" spans="1:22" ht="21.75" customHeight="1" x14ac:dyDescent="0.25">
      <c r="A1473" s="28"/>
      <c r="D1473" s="16"/>
      <c r="O1473" s="30"/>
      <c r="P1473" s="30"/>
      <c r="Q1473" s="30"/>
      <c r="R1473" s="30"/>
      <c r="S1473" s="17"/>
      <c r="T1473" s="17"/>
      <c r="U1473" s="17"/>
      <c r="V1473" s="17"/>
    </row>
    <row r="1474" spans="1:22" ht="21.75" customHeight="1" x14ac:dyDescent="0.25">
      <c r="A1474" s="28"/>
      <c r="D1474" s="16"/>
      <c r="O1474" s="30"/>
      <c r="P1474" s="30"/>
      <c r="Q1474" s="30"/>
      <c r="R1474" s="30"/>
      <c r="S1474" s="17"/>
      <c r="T1474" s="17"/>
      <c r="U1474" s="17"/>
      <c r="V1474" s="17"/>
    </row>
    <row r="1475" spans="1:22" ht="21.75" customHeight="1" x14ac:dyDescent="0.25">
      <c r="A1475" s="28"/>
      <c r="D1475" s="16"/>
      <c r="O1475" s="30"/>
      <c r="P1475" s="30"/>
      <c r="Q1475" s="30"/>
      <c r="R1475" s="30"/>
      <c r="S1475" s="17"/>
      <c r="T1475" s="17"/>
      <c r="U1475" s="17"/>
      <c r="V1475" s="17"/>
    </row>
    <row r="1476" spans="1:22" ht="21.75" customHeight="1" x14ac:dyDescent="0.25">
      <c r="A1476" s="28"/>
      <c r="D1476" s="16"/>
      <c r="O1476" s="30"/>
      <c r="P1476" s="30"/>
      <c r="Q1476" s="30"/>
      <c r="R1476" s="30"/>
      <c r="S1476" s="17"/>
      <c r="T1476" s="17"/>
      <c r="U1476" s="17"/>
      <c r="V1476" s="17"/>
    </row>
    <row r="1477" spans="1:22" ht="21.75" customHeight="1" x14ac:dyDescent="0.25">
      <c r="A1477" s="28"/>
      <c r="D1477" s="16"/>
      <c r="O1477" s="30"/>
      <c r="P1477" s="30"/>
      <c r="Q1477" s="30"/>
      <c r="R1477" s="30"/>
      <c r="S1477" s="17"/>
      <c r="T1477" s="17"/>
      <c r="U1477" s="17"/>
      <c r="V1477" s="17"/>
    </row>
    <row r="1478" spans="1:22" ht="21.75" customHeight="1" x14ac:dyDescent="0.25">
      <c r="A1478" s="28"/>
      <c r="D1478" s="16"/>
      <c r="O1478" s="30"/>
      <c r="P1478" s="30"/>
      <c r="Q1478" s="30"/>
      <c r="R1478" s="30"/>
      <c r="S1478" s="17"/>
      <c r="T1478" s="17"/>
      <c r="U1478" s="17"/>
      <c r="V1478" s="17"/>
    </row>
    <row r="1479" spans="1:22" ht="21.75" customHeight="1" x14ac:dyDescent="0.25">
      <c r="A1479" s="28"/>
      <c r="D1479" s="16"/>
      <c r="O1479" s="30"/>
      <c r="P1479" s="30"/>
      <c r="Q1479" s="30"/>
      <c r="R1479" s="30"/>
      <c r="S1479" s="17"/>
      <c r="T1479" s="17"/>
      <c r="U1479" s="17"/>
      <c r="V1479" s="17"/>
    </row>
    <row r="1480" spans="1:22" ht="21.75" customHeight="1" x14ac:dyDescent="0.25">
      <c r="A1480" s="28"/>
      <c r="D1480" s="16"/>
      <c r="O1480" s="30"/>
      <c r="P1480" s="30"/>
      <c r="Q1480" s="30"/>
      <c r="R1480" s="30"/>
      <c r="S1480" s="17"/>
      <c r="T1480" s="17"/>
      <c r="U1480" s="17"/>
      <c r="V1480" s="17"/>
    </row>
    <row r="1481" spans="1:22" ht="21.75" customHeight="1" x14ac:dyDescent="0.25">
      <c r="A1481" s="28"/>
      <c r="D1481" s="16"/>
      <c r="O1481" s="30"/>
      <c r="P1481" s="30"/>
      <c r="Q1481" s="30"/>
      <c r="R1481" s="30"/>
      <c r="S1481" s="17"/>
      <c r="T1481" s="17"/>
      <c r="U1481" s="17"/>
      <c r="V1481" s="17"/>
    </row>
    <row r="1482" spans="1:22" ht="21.75" customHeight="1" x14ac:dyDescent="0.25">
      <c r="A1482" s="28"/>
      <c r="D1482" s="16"/>
      <c r="O1482" s="30" t="str">
        <f>IF(COUNTIF($L1482,"*نمل*")&gt;=1,"ü","")</f>
        <v/>
      </c>
      <c r="P1482" s="30" t="str">
        <f>IF(COUNTIF(L1482,"*صراصير*")&gt;=1,"ü","")</f>
        <v/>
      </c>
      <c r="Q1482" s="30" t="str">
        <f>IF(COUNTIF(L1482,"*بعوض*")&gt;=1,"ü","")</f>
        <v/>
      </c>
      <c r="R1482" s="30" t="str">
        <f>IF(COUNTIF(L1482,"*باعوض*")&gt;=1,"ü","")</f>
        <v/>
      </c>
      <c r="S1482" s="17" t="str">
        <f>IF(COUNTIF(L1482,"*ذباب*")&gt;=1,"ü","")</f>
        <v/>
      </c>
      <c r="T1482" s="17" t="str">
        <f>IF(COUNTIF(L1482,"*فئران*")&gt;=1,"ü","")</f>
        <v/>
      </c>
      <c r="U1482" s="17"/>
      <c r="V1482" s="17" t="str">
        <f>IF(COUNTIF(L1482,"*عقارب*")&gt;=1,"ü","")</f>
        <v/>
      </c>
    </row>
    <row r="1483" spans="1:22" ht="21.75" customHeight="1" x14ac:dyDescent="0.25">
      <c r="A1483" s="28"/>
      <c r="D1483" s="16"/>
      <c r="O1483" s="30"/>
      <c r="P1483" s="30"/>
      <c r="Q1483" s="30"/>
      <c r="R1483" s="30"/>
      <c r="S1483" s="17"/>
      <c r="T1483" s="17"/>
      <c r="U1483" s="17"/>
      <c r="V1483" s="17"/>
    </row>
    <row r="1484" spans="1:22" ht="21.75" customHeight="1" x14ac:dyDescent="0.25">
      <c r="A1484" s="28"/>
      <c r="O1484" s="30"/>
      <c r="P1484" s="30"/>
      <c r="Q1484" s="30"/>
      <c r="R1484" s="30"/>
      <c r="S1484" s="17"/>
      <c r="T1484" s="17"/>
      <c r="U1484" s="17"/>
      <c r="V1484" s="17"/>
    </row>
    <row r="1485" spans="1:22" ht="21.75" customHeight="1" x14ac:dyDescent="0.25">
      <c r="A1485" s="28"/>
      <c r="O1485" s="30"/>
      <c r="P1485" s="30"/>
      <c r="Q1485" s="30"/>
      <c r="R1485" s="30"/>
      <c r="S1485" s="17"/>
      <c r="T1485" s="17"/>
      <c r="U1485" s="17"/>
      <c r="V1485" s="17"/>
    </row>
    <row r="1486" spans="1:22" ht="21.75" customHeight="1" x14ac:dyDescent="0.25">
      <c r="A1486" s="28"/>
      <c r="O1486" s="30"/>
      <c r="P1486" s="30"/>
      <c r="Q1486" s="30"/>
      <c r="R1486" s="30"/>
      <c r="S1486" s="17"/>
      <c r="T1486" s="17"/>
      <c r="U1486" s="17"/>
      <c r="V1486" s="17"/>
    </row>
    <row r="1487" spans="1:22" ht="21.75" customHeight="1" x14ac:dyDescent="0.25">
      <c r="A1487" s="28"/>
      <c r="O1487" s="30"/>
      <c r="P1487" s="30"/>
      <c r="Q1487" s="30"/>
      <c r="R1487" s="30"/>
      <c r="S1487" s="17"/>
      <c r="T1487" s="17"/>
      <c r="U1487" s="17"/>
      <c r="V1487" s="17"/>
    </row>
    <row r="1488" spans="1:22" ht="21.75" customHeight="1" x14ac:dyDescent="0.25">
      <c r="A1488" s="28"/>
      <c r="D1488" s="16"/>
      <c r="O1488" s="30" t="str">
        <f>IF(COUNTIF($L1488,"*نمل*")&gt;=1,"ü","")</f>
        <v/>
      </c>
      <c r="P1488" s="30" t="str">
        <f>IF(COUNTIF(L1488,"*صراصير*")&gt;=1,"ü","")</f>
        <v/>
      </c>
      <c r="Q1488" s="30" t="str">
        <f>IF(COUNTIF(L1488,"*بعوض*")&gt;=1,"ü","")</f>
        <v/>
      </c>
      <c r="R1488" s="30" t="str">
        <f>IF(COUNTIF(L1488,"*باعوض*")&gt;=1,"ü","")</f>
        <v/>
      </c>
      <c r="S1488" s="17" t="str">
        <f>IF(COUNTIF(L1488,"*ذباب*")&gt;=1,"ü","")</f>
        <v/>
      </c>
      <c r="T1488" s="17" t="str">
        <f>IF(COUNTIF(L1488,"*فئران*")&gt;=1,"ü","")</f>
        <v/>
      </c>
      <c r="U1488" s="17"/>
      <c r="V1488" s="17" t="str">
        <f>IF(COUNTIF(L1488,"*عقارب*")&gt;=1,"ü","")</f>
        <v/>
      </c>
    </row>
    <row r="1489" spans="1:22" ht="21.75" customHeight="1" x14ac:dyDescent="0.25">
      <c r="A1489" s="28"/>
      <c r="O1489" s="30"/>
      <c r="P1489" s="30"/>
      <c r="Q1489" s="30"/>
      <c r="R1489" s="30"/>
      <c r="S1489" s="17"/>
      <c r="T1489" s="17"/>
      <c r="U1489" s="17"/>
      <c r="V1489" s="17"/>
    </row>
    <row r="1490" spans="1:22" ht="21.75" customHeight="1" x14ac:dyDescent="0.25">
      <c r="A1490" s="28"/>
      <c r="O1490" s="30"/>
      <c r="P1490" s="30"/>
      <c r="Q1490" s="30"/>
      <c r="R1490" s="30"/>
      <c r="S1490" s="17"/>
      <c r="T1490" s="17"/>
      <c r="U1490" s="17"/>
      <c r="V1490" s="17"/>
    </row>
    <row r="1491" spans="1:22" ht="21.75" customHeight="1" x14ac:dyDescent="0.25">
      <c r="A1491" s="28"/>
      <c r="O1491" s="30"/>
      <c r="P1491" s="30"/>
      <c r="Q1491" s="30"/>
      <c r="R1491" s="30"/>
      <c r="S1491" s="17"/>
      <c r="T1491" s="17"/>
      <c r="U1491" s="17"/>
      <c r="V1491" s="17"/>
    </row>
    <row r="1492" spans="1:22" ht="21.75" customHeight="1" x14ac:dyDescent="0.25">
      <c r="A1492" s="28"/>
      <c r="D1492" s="16"/>
      <c r="O1492" s="30" t="str">
        <f>IF(COUNTIF($L1492,"*نمل*")&gt;=1,"ü","")</f>
        <v/>
      </c>
      <c r="P1492" s="30" t="str">
        <f>IF(COUNTIF(L1492,"*صراصير*")&gt;=1,"ü","")</f>
        <v/>
      </c>
      <c r="Q1492" s="30" t="str">
        <f>IF(COUNTIF(L1492,"*بعوض*")&gt;=1,"ü","")</f>
        <v/>
      </c>
      <c r="R1492" s="30" t="str">
        <f>IF(COUNTIF(L1492,"*باعوض*")&gt;=1,"ü","")</f>
        <v/>
      </c>
      <c r="S1492" s="17" t="str">
        <f>IF(COUNTIF(L1492,"*ذباب*")&gt;=1,"ü","")</f>
        <v/>
      </c>
      <c r="T1492" s="17" t="str">
        <f>IF(COUNTIF(L1492,"*فئران*")&gt;=1,"ü","")</f>
        <v/>
      </c>
      <c r="U1492" s="17"/>
      <c r="V1492" s="17" t="str">
        <f>IF(COUNTIF(L1492,"*عقارب*")&gt;=1,"ü","")</f>
        <v/>
      </c>
    </row>
    <row r="1493" spans="1:22" ht="21.75" customHeight="1" x14ac:dyDescent="0.25">
      <c r="A1493" s="28"/>
      <c r="O1493" s="30"/>
      <c r="P1493" s="30"/>
      <c r="Q1493" s="30"/>
      <c r="R1493" s="30"/>
      <c r="S1493" s="17"/>
      <c r="T1493" s="17"/>
      <c r="U1493" s="17"/>
      <c r="V1493" s="17"/>
    </row>
    <row r="1494" spans="1:22" ht="21.75" customHeight="1" x14ac:dyDescent="0.25">
      <c r="A1494" s="28"/>
      <c r="O1494" s="30"/>
      <c r="P1494" s="30"/>
      <c r="Q1494" s="30"/>
      <c r="R1494" s="30"/>
      <c r="S1494" s="17"/>
      <c r="T1494" s="17"/>
      <c r="U1494" s="17"/>
      <c r="V1494" s="17"/>
    </row>
    <row r="1495" spans="1:22" ht="21.75" customHeight="1" x14ac:dyDescent="0.25">
      <c r="A1495" s="28"/>
      <c r="D1495" s="16"/>
      <c r="O1495" s="30" t="str">
        <f>IF(COUNTIF($L1495,"*نمل*")&gt;=1,"ü","")</f>
        <v/>
      </c>
      <c r="P1495" s="30" t="str">
        <f>IF(COUNTIF(L1495,"*صراصير*")&gt;=1,"ü","")</f>
        <v/>
      </c>
      <c r="Q1495" s="30" t="str">
        <f>IF(COUNTIF(L1495,"*بعوض*")&gt;=1,"ü","")</f>
        <v/>
      </c>
      <c r="R1495" s="30" t="str">
        <f>IF(COUNTIF(L1495,"*باعوض*")&gt;=1,"ü","")</f>
        <v/>
      </c>
      <c r="S1495" s="17" t="str">
        <f>IF(COUNTIF(L1495,"*ذباب*")&gt;=1,"ü","")</f>
        <v/>
      </c>
      <c r="T1495" s="17" t="str">
        <f>IF(COUNTIF(L1495,"*فئران*")&gt;=1,"ü","")</f>
        <v/>
      </c>
      <c r="U1495" s="17"/>
      <c r="V1495" s="17" t="str">
        <f>IF(COUNTIF(L1495,"*عقارب*")&gt;=1,"ü","")</f>
        <v/>
      </c>
    </row>
    <row r="1496" spans="1:22" ht="21.75" customHeight="1" x14ac:dyDescent="0.25">
      <c r="A1496" s="28"/>
      <c r="O1496" s="30"/>
      <c r="P1496" s="30"/>
      <c r="Q1496" s="30"/>
      <c r="R1496" s="30"/>
      <c r="S1496" s="17"/>
      <c r="T1496" s="17"/>
      <c r="U1496" s="17"/>
      <c r="V1496" s="17"/>
    </row>
    <row r="1497" spans="1:22" ht="21.75" customHeight="1" x14ac:dyDescent="0.25">
      <c r="A1497" s="28"/>
      <c r="O1497" s="30"/>
      <c r="P1497" s="30"/>
      <c r="Q1497" s="30"/>
      <c r="R1497" s="30"/>
      <c r="S1497" s="17"/>
      <c r="T1497" s="17"/>
      <c r="U1497" s="17"/>
      <c r="V1497" s="17"/>
    </row>
    <row r="1498" spans="1:22" ht="21.75" customHeight="1" x14ac:dyDescent="0.25">
      <c r="A1498" s="28"/>
      <c r="O1498" s="30"/>
      <c r="P1498" s="30"/>
      <c r="Q1498" s="30"/>
      <c r="R1498" s="30"/>
      <c r="S1498" s="17"/>
      <c r="T1498" s="17"/>
      <c r="U1498" s="17"/>
      <c r="V1498" s="17"/>
    </row>
    <row r="1499" spans="1:22" ht="21.75" customHeight="1" x14ac:dyDescent="0.25">
      <c r="A1499" s="28"/>
      <c r="O1499" s="30"/>
      <c r="P1499" s="30"/>
      <c r="Q1499" s="30"/>
      <c r="R1499" s="30"/>
      <c r="S1499" s="17"/>
      <c r="T1499" s="17"/>
      <c r="U1499" s="17"/>
      <c r="V1499" s="17"/>
    </row>
    <row r="1500" spans="1:22" ht="21.75" customHeight="1" x14ac:dyDescent="0.25">
      <c r="A1500" s="28"/>
      <c r="O1500" s="30"/>
      <c r="P1500" s="30"/>
      <c r="Q1500" s="30"/>
      <c r="R1500" s="30"/>
      <c r="S1500" s="17"/>
      <c r="T1500" s="17"/>
      <c r="U1500" s="17"/>
      <c r="V1500" s="17"/>
    </row>
    <row r="1501" spans="1:22" ht="21.75" customHeight="1" x14ac:dyDescent="0.25">
      <c r="A1501" s="28"/>
      <c r="O1501" s="30"/>
      <c r="P1501" s="30"/>
      <c r="Q1501" s="30"/>
      <c r="R1501" s="30"/>
      <c r="S1501" s="17"/>
      <c r="T1501" s="17"/>
      <c r="U1501" s="17"/>
      <c r="V1501" s="17"/>
    </row>
    <row r="1502" spans="1:22" ht="21.75" customHeight="1" x14ac:dyDescent="0.25">
      <c r="A1502" s="28"/>
      <c r="O1502" s="30"/>
      <c r="P1502" s="30"/>
      <c r="Q1502" s="30"/>
      <c r="R1502" s="30"/>
      <c r="S1502" s="17"/>
      <c r="T1502" s="17"/>
      <c r="U1502" s="17"/>
      <c r="V1502" s="17"/>
    </row>
    <row r="1503" spans="1:22" ht="21.75" customHeight="1" x14ac:dyDescent="0.25">
      <c r="A1503" s="28"/>
      <c r="O1503" s="30"/>
      <c r="P1503" s="30"/>
      <c r="Q1503" s="30"/>
      <c r="R1503" s="30"/>
      <c r="S1503" s="17"/>
      <c r="T1503" s="17"/>
      <c r="U1503" s="17"/>
      <c r="V1503" s="17"/>
    </row>
    <row r="1504" spans="1:22" ht="21.75" customHeight="1" x14ac:dyDescent="0.25">
      <c r="A1504" s="28"/>
      <c r="O1504" s="30"/>
      <c r="P1504" s="30"/>
      <c r="Q1504" s="30"/>
      <c r="R1504" s="30"/>
      <c r="S1504" s="17"/>
      <c r="T1504" s="17"/>
      <c r="U1504" s="17"/>
      <c r="V1504" s="17"/>
    </row>
    <row r="1505" spans="1:22" ht="21.75" customHeight="1" x14ac:dyDescent="0.25">
      <c r="A1505" s="28"/>
      <c r="O1505" s="30"/>
      <c r="P1505" s="30"/>
      <c r="Q1505" s="30"/>
      <c r="R1505" s="30"/>
      <c r="S1505" s="17"/>
      <c r="T1505" s="17"/>
      <c r="U1505" s="17"/>
      <c r="V1505" s="17"/>
    </row>
    <row r="1506" spans="1:22" ht="21.75" customHeight="1" x14ac:dyDescent="0.25">
      <c r="A1506" s="28"/>
      <c r="O1506" s="30"/>
      <c r="P1506" s="30"/>
      <c r="Q1506" s="30"/>
      <c r="R1506" s="30"/>
      <c r="S1506" s="17"/>
      <c r="T1506" s="17"/>
      <c r="U1506" s="17"/>
      <c r="V1506" s="17"/>
    </row>
    <row r="1507" spans="1:22" ht="21.75" customHeight="1" x14ac:dyDescent="0.25">
      <c r="A1507" s="28"/>
      <c r="O1507" s="30"/>
      <c r="P1507" s="30"/>
      <c r="Q1507" s="30"/>
      <c r="R1507" s="30"/>
      <c r="S1507" s="17"/>
      <c r="T1507" s="17"/>
      <c r="U1507" s="17"/>
      <c r="V1507" s="17"/>
    </row>
    <row r="1508" spans="1:22" ht="21.75" customHeight="1" x14ac:dyDescent="0.25">
      <c r="A1508" s="28"/>
      <c r="O1508" s="30"/>
      <c r="P1508" s="30"/>
      <c r="Q1508" s="30"/>
      <c r="R1508" s="30"/>
      <c r="S1508" s="17"/>
      <c r="T1508" s="17"/>
      <c r="U1508" s="17"/>
      <c r="V1508" s="17"/>
    </row>
    <row r="1509" spans="1:22" ht="21.75" customHeight="1" x14ac:dyDescent="0.25">
      <c r="A1509" s="28"/>
      <c r="O1509" s="30"/>
      <c r="P1509" s="30"/>
      <c r="Q1509" s="30"/>
      <c r="R1509" s="30"/>
      <c r="S1509" s="17"/>
      <c r="T1509" s="17"/>
      <c r="U1509" s="17"/>
      <c r="V1509" s="17"/>
    </row>
    <row r="1510" spans="1:22" ht="21.75" customHeight="1" x14ac:dyDescent="0.25">
      <c r="A1510" s="28"/>
      <c r="O1510" s="30"/>
      <c r="P1510" s="30"/>
      <c r="Q1510" s="30"/>
      <c r="R1510" s="30"/>
      <c r="S1510" s="17"/>
      <c r="T1510" s="17"/>
      <c r="U1510" s="17"/>
      <c r="V1510" s="17"/>
    </row>
    <row r="1511" spans="1:22" ht="21.75" customHeight="1" x14ac:dyDescent="0.25">
      <c r="A1511" s="28"/>
      <c r="O1511" s="30"/>
      <c r="P1511" s="30"/>
      <c r="Q1511" s="30"/>
      <c r="R1511" s="30"/>
      <c r="S1511" s="17"/>
      <c r="T1511" s="17"/>
      <c r="U1511" s="17"/>
      <c r="V1511" s="17"/>
    </row>
    <row r="1512" spans="1:22" ht="21.75" customHeight="1" x14ac:dyDescent="0.25">
      <c r="A1512" s="28"/>
      <c r="O1512" s="30"/>
      <c r="P1512" s="30"/>
      <c r="Q1512" s="30"/>
      <c r="R1512" s="30"/>
      <c r="S1512" s="17"/>
      <c r="T1512" s="17"/>
      <c r="U1512" s="17"/>
      <c r="V1512" s="17"/>
    </row>
    <row r="1513" spans="1:22" ht="21.75" customHeight="1" x14ac:dyDescent="0.25">
      <c r="A1513" s="28"/>
      <c r="O1513" s="30"/>
      <c r="P1513" s="30"/>
      <c r="Q1513" s="30"/>
      <c r="R1513" s="30"/>
      <c r="S1513" s="17"/>
      <c r="T1513" s="17"/>
      <c r="U1513" s="17"/>
      <c r="V1513" s="17"/>
    </row>
    <row r="1514" spans="1:22" ht="21.75" customHeight="1" x14ac:dyDescent="0.25">
      <c r="A1514" s="28"/>
      <c r="O1514" s="30"/>
      <c r="P1514" s="30"/>
      <c r="Q1514" s="30"/>
      <c r="R1514" s="30"/>
      <c r="S1514" s="17"/>
      <c r="T1514" s="17"/>
      <c r="U1514" s="17"/>
      <c r="V1514" s="17"/>
    </row>
    <row r="1515" spans="1:22" ht="21.75" customHeight="1" x14ac:dyDescent="0.25">
      <c r="A1515" s="28"/>
      <c r="O1515" s="30"/>
      <c r="P1515" s="30"/>
      <c r="Q1515" s="30"/>
      <c r="R1515" s="30"/>
      <c r="S1515" s="17"/>
      <c r="T1515" s="17"/>
      <c r="U1515" s="17"/>
      <c r="V1515" s="17"/>
    </row>
    <row r="1516" spans="1:22" ht="21.75" customHeight="1" x14ac:dyDescent="0.25">
      <c r="A1516" s="28"/>
      <c r="O1516" s="30"/>
      <c r="P1516" s="30"/>
      <c r="Q1516" s="30"/>
      <c r="R1516" s="30"/>
      <c r="S1516" s="17"/>
      <c r="T1516" s="17"/>
      <c r="U1516" s="17"/>
      <c r="V1516" s="17"/>
    </row>
    <row r="1517" spans="1:22" ht="21.75" customHeight="1" x14ac:dyDescent="0.25">
      <c r="A1517" s="28"/>
      <c r="O1517" s="30"/>
      <c r="P1517" s="30"/>
      <c r="Q1517" s="30"/>
      <c r="R1517" s="30"/>
      <c r="S1517" s="17"/>
      <c r="T1517" s="17"/>
      <c r="U1517" s="17"/>
      <c r="V1517" s="17"/>
    </row>
    <row r="1518" spans="1:22" ht="21.75" customHeight="1" x14ac:dyDescent="0.25">
      <c r="A1518" s="28"/>
      <c r="O1518" s="30"/>
      <c r="P1518" s="30"/>
      <c r="Q1518" s="30"/>
      <c r="R1518" s="30"/>
      <c r="S1518" s="17"/>
      <c r="T1518" s="17"/>
      <c r="U1518" s="17"/>
      <c r="V1518" s="17"/>
    </row>
    <row r="1519" spans="1:22" ht="21.75" customHeight="1" x14ac:dyDescent="0.25">
      <c r="A1519" s="28"/>
      <c r="O1519" s="30"/>
      <c r="P1519" s="30"/>
      <c r="Q1519" s="30"/>
      <c r="R1519" s="30"/>
      <c r="S1519" s="17"/>
      <c r="T1519" s="17"/>
      <c r="U1519" s="17"/>
      <c r="V1519" s="17"/>
    </row>
    <row r="1520" spans="1:22" ht="21.75" customHeight="1" x14ac:dyDescent="0.25">
      <c r="A1520" s="28"/>
      <c r="O1520" s="30"/>
      <c r="P1520" s="30"/>
      <c r="Q1520" s="30"/>
      <c r="R1520" s="30"/>
      <c r="S1520" s="17"/>
      <c r="T1520" s="17"/>
      <c r="U1520" s="17"/>
      <c r="V1520" s="17"/>
    </row>
    <row r="1521" spans="1:22" ht="21.75" customHeight="1" x14ac:dyDescent="0.25">
      <c r="A1521" s="28"/>
      <c r="O1521" s="30"/>
      <c r="P1521" s="30"/>
      <c r="Q1521" s="30"/>
      <c r="R1521" s="30"/>
      <c r="S1521" s="17"/>
      <c r="T1521" s="17"/>
      <c r="U1521" s="17"/>
      <c r="V1521" s="17"/>
    </row>
    <row r="1522" spans="1:22" ht="21.75" customHeight="1" x14ac:dyDescent="0.25">
      <c r="A1522" s="28"/>
      <c r="O1522" s="30"/>
      <c r="P1522" s="30"/>
      <c r="Q1522" s="30"/>
      <c r="R1522" s="30"/>
      <c r="S1522" s="17"/>
      <c r="T1522" s="17"/>
      <c r="U1522" s="17"/>
      <c r="V1522" s="17"/>
    </row>
    <row r="1523" spans="1:22" ht="21.75" customHeight="1" x14ac:dyDescent="0.25">
      <c r="A1523" s="28"/>
      <c r="O1523" s="30"/>
      <c r="P1523" s="30"/>
      <c r="Q1523" s="30"/>
      <c r="R1523" s="30"/>
      <c r="S1523" s="17"/>
      <c r="T1523" s="17"/>
      <c r="U1523" s="17"/>
      <c r="V1523" s="17"/>
    </row>
    <row r="1524" spans="1:22" ht="21.75" customHeight="1" x14ac:dyDescent="0.25">
      <c r="A1524" s="28"/>
      <c r="O1524" s="30"/>
      <c r="P1524" s="30"/>
      <c r="Q1524" s="30"/>
      <c r="R1524" s="30"/>
      <c r="S1524" s="17"/>
      <c r="T1524" s="17"/>
      <c r="U1524" s="17"/>
      <c r="V1524" s="17"/>
    </row>
    <row r="1525" spans="1:22" ht="21.75" customHeight="1" x14ac:dyDescent="0.25">
      <c r="A1525" s="28"/>
      <c r="O1525" s="30"/>
      <c r="P1525" s="30"/>
      <c r="Q1525" s="30"/>
      <c r="R1525" s="30"/>
      <c r="S1525" s="17"/>
      <c r="T1525" s="17"/>
      <c r="U1525" s="17"/>
      <c r="V1525" s="17"/>
    </row>
    <row r="1526" spans="1:22" ht="21.75" customHeight="1" x14ac:dyDescent="0.25">
      <c r="A1526" s="28"/>
      <c r="O1526" s="30"/>
      <c r="P1526" s="30"/>
      <c r="Q1526" s="30"/>
      <c r="R1526" s="30"/>
      <c r="S1526" s="17"/>
      <c r="T1526" s="17"/>
      <c r="U1526" s="17"/>
      <c r="V1526" s="17"/>
    </row>
    <row r="1527" spans="1:22" ht="21.75" customHeight="1" x14ac:dyDescent="0.25">
      <c r="A1527" s="28"/>
      <c r="O1527" s="30"/>
      <c r="P1527" s="30"/>
      <c r="Q1527" s="30"/>
      <c r="R1527" s="30"/>
      <c r="S1527" s="17"/>
      <c r="T1527" s="17"/>
      <c r="U1527" s="17"/>
      <c r="V1527" s="17"/>
    </row>
    <row r="1528" spans="1:22" ht="21.75" customHeight="1" x14ac:dyDescent="0.25">
      <c r="A1528" s="28"/>
      <c r="O1528" s="30"/>
      <c r="P1528" s="30"/>
      <c r="Q1528" s="30"/>
      <c r="R1528" s="30"/>
      <c r="S1528" s="17"/>
      <c r="T1528" s="17"/>
      <c r="U1528" s="17"/>
      <c r="V1528" s="17"/>
    </row>
    <row r="1529" spans="1:22" ht="21.75" customHeight="1" x14ac:dyDescent="0.25">
      <c r="A1529" s="28"/>
      <c r="O1529" s="30"/>
      <c r="P1529" s="30"/>
      <c r="Q1529" s="30"/>
      <c r="R1529" s="30"/>
      <c r="S1529" s="17"/>
      <c r="T1529" s="17"/>
      <c r="U1529" s="17"/>
      <c r="V1529" s="17"/>
    </row>
    <row r="1530" spans="1:22" ht="21.75" customHeight="1" x14ac:dyDescent="0.25">
      <c r="A1530" s="28"/>
      <c r="O1530" s="30"/>
      <c r="P1530" s="30"/>
      <c r="Q1530" s="30"/>
      <c r="R1530" s="30"/>
      <c r="S1530" s="17"/>
      <c r="T1530" s="17"/>
      <c r="U1530" s="17"/>
      <c r="V1530" s="17"/>
    </row>
    <row r="1531" spans="1:22" ht="21.75" customHeight="1" x14ac:dyDescent="0.25">
      <c r="A1531" s="28"/>
      <c r="O1531" s="30"/>
      <c r="P1531" s="30"/>
      <c r="Q1531" s="30"/>
      <c r="R1531" s="30"/>
      <c r="S1531" s="17"/>
      <c r="T1531" s="17"/>
      <c r="U1531" s="17"/>
      <c r="V1531" s="17"/>
    </row>
    <row r="1532" spans="1:22" ht="21.75" customHeight="1" x14ac:dyDescent="0.25">
      <c r="A1532" s="28"/>
      <c r="O1532" s="30"/>
      <c r="P1532" s="30"/>
      <c r="Q1532" s="30"/>
      <c r="R1532" s="30"/>
      <c r="S1532" s="17"/>
      <c r="T1532" s="17"/>
      <c r="U1532" s="17"/>
      <c r="V1532" s="17"/>
    </row>
    <row r="1533" spans="1:22" ht="21.75" customHeight="1" x14ac:dyDescent="0.25">
      <c r="A1533" s="28"/>
      <c r="O1533" s="30"/>
      <c r="P1533" s="30"/>
      <c r="Q1533" s="30"/>
      <c r="R1533" s="30"/>
      <c r="S1533" s="17"/>
      <c r="T1533" s="17"/>
      <c r="U1533" s="17"/>
      <c r="V1533" s="17"/>
    </row>
    <row r="1534" spans="1:22" ht="21.75" customHeight="1" x14ac:dyDescent="0.25">
      <c r="A1534" s="28"/>
      <c r="O1534" s="30"/>
      <c r="P1534" s="30"/>
      <c r="Q1534" s="30"/>
      <c r="R1534" s="30"/>
      <c r="S1534" s="17"/>
      <c r="T1534" s="17"/>
      <c r="U1534" s="17"/>
      <c r="V1534" s="17"/>
    </row>
    <row r="1535" spans="1:22" ht="21.75" customHeight="1" x14ac:dyDescent="0.25">
      <c r="A1535" s="28"/>
      <c r="D1535" s="16"/>
      <c r="O1535" s="30" t="str">
        <f>IF(COUNTIF($L1535,"*نمل*")&gt;=1,"ü","")</f>
        <v/>
      </c>
      <c r="P1535" s="30" t="str">
        <f>IF(COUNTIF(L1535,"*صراصير*")&gt;=1,"ü","")</f>
        <v/>
      </c>
      <c r="Q1535" s="30" t="str">
        <f>IF(COUNTIF(L1535,"*بعوض*")&gt;=1,"ü","")</f>
        <v/>
      </c>
      <c r="R1535" s="30" t="str">
        <f>IF(COUNTIF(L1535,"*باعوض*")&gt;=1,"ü","")</f>
        <v/>
      </c>
      <c r="S1535" s="17" t="str">
        <f>IF(COUNTIF(L1535,"*ذباب*")&gt;=1,"ü","")</f>
        <v/>
      </c>
      <c r="T1535" s="17" t="str">
        <f>IF(COUNTIF(L1535,"*فئران*")&gt;=1,"ü","")</f>
        <v/>
      </c>
      <c r="U1535" s="17"/>
      <c r="V1535" s="17" t="str">
        <f>IF(COUNTIF(L1535,"*عقارب*")&gt;=1,"ü","")</f>
        <v/>
      </c>
    </row>
    <row r="1536" spans="1:22" ht="21.75" customHeight="1" x14ac:dyDescent="0.25">
      <c r="A1536" s="28"/>
      <c r="O1536" s="30"/>
      <c r="P1536" s="30"/>
      <c r="Q1536" s="30"/>
      <c r="R1536" s="30"/>
      <c r="S1536" s="17"/>
      <c r="T1536" s="17"/>
      <c r="U1536" s="17"/>
      <c r="V1536" s="17"/>
    </row>
    <row r="1537" spans="1:22" ht="21.75" customHeight="1" x14ac:dyDescent="0.25">
      <c r="A1537" s="28"/>
      <c r="O1537" s="30"/>
      <c r="P1537" s="30"/>
      <c r="Q1537" s="30"/>
      <c r="R1537" s="30"/>
      <c r="S1537" s="17"/>
      <c r="T1537" s="17"/>
      <c r="U1537" s="17"/>
      <c r="V1537" s="17"/>
    </row>
    <row r="1538" spans="1:22" ht="21.75" customHeight="1" x14ac:dyDescent="0.25">
      <c r="A1538" s="28"/>
      <c r="O1538" s="30"/>
      <c r="P1538" s="30"/>
      <c r="Q1538" s="30"/>
      <c r="R1538" s="30"/>
      <c r="S1538" s="17"/>
      <c r="T1538" s="17"/>
      <c r="U1538" s="17"/>
      <c r="V1538" s="17"/>
    </row>
    <row r="1539" spans="1:22" ht="21.75" customHeight="1" x14ac:dyDescent="0.25">
      <c r="A1539" s="28"/>
      <c r="O1539" s="30"/>
      <c r="P1539" s="30"/>
      <c r="Q1539" s="30"/>
      <c r="R1539" s="30"/>
      <c r="S1539" s="17"/>
      <c r="T1539" s="17"/>
      <c r="U1539" s="17"/>
      <c r="V1539" s="17"/>
    </row>
    <row r="1540" spans="1:22" ht="21.75" customHeight="1" x14ac:dyDescent="0.25">
      <c r="A1540" s="28"/>
      <c r="D1540" s="16"/>
      <c r="O1540" s="30" t="str">
        <f>IF(COUNTIF($L1540,"*نمل*")&gt;=1,"ü","")</f>
        <v/>
      </c>
      <c r="P1540" s="30" t="str">
        <f>IF(COUNTIF(L1540,"*صراصير*")&gt;=1,"ü","")</f>
        <v/>
      </c>
      <c r="Q1540" s="30" t="str">
        <f>IF(COUNTIF(L1540,"*بعوض*")&gt;=1,"ü","")</f>
        <v/>
      </c>
      <c r="R1540" s="30" t="str">
        <f>IF(COUNTIF(L1540,"*باعوض*")&gt;=1,"ü","")</f>
        <v/>
      </c>
      <c r="S1540" s="17" t="str">
        <f>IF(COUNTIF(L1540,"*ذباب*")&gt;=1,"ü","")</f>
        <v/>
      </c>
      <c r="T1540" s="17" t="str">
        <f>IF(COUNTIF(L1540,"*فئران*")&gt;=1,"ü","")</f>
        <v/>
      </c>
      <c r="U1540" s="17"/>
      <c r="V1540" s="17" t="str">
        <f>IF(COUNTIF(L1540,"*عقارب*")&gt;=1,"ü","")</f>
        <v/>
      </c>
    </row>
    <row r="1541" spans="1:22" ht="21.75" customHeight="1" x14ac:dyDescent="0.25">
      <c r="A1541" s="28"/>
      <c r="O1541" s="30"/>
      <c r="P1541" s="30"/>
      <c r="Q1541" s="30"/>
      <c r="R1541" s="30"/>
      <c r="S1541" s="17"/>
      <c r="T1541" s="17"/>
      <c r="U1541" s="17"/>
      <c r="V1541" s="17"/>
    </row>
    <row r="1542" spans="1:22" ht="21.75" customHeight="1" x14ac:dyDescent="0.25">
      <c r="A1542" s="28"/>
      <c r="O1542" s="30"/>
      <c r="P1542" s="30"/>
      <c r="Q1542" s="30"/>
      <c r="R1542" s="30"/>
      <c r="S1542" s="17"/>
      <c r="T1542" s="17"/>
      <c r="U1542" s="17"/>
      <c r="V1542" s="17"/>
    </row>
    <row r="1543" spans="1:22" ht="21.75" customHeight="1" x14ac:dyDescent="0.25">
      <c r="A1543" s="28"/>
      <c r="D1543" s="16"/>
      <c r="O1543" s="30" t="str">
        <f>IF(COUNTIF($L1543,"*نمل*")&gt;=1,"ü","")</f>
        <v/>
      </c>
      <c r="P1543" s="30" t="str">
        <f>IF(COUNTIF(L1543,"*صراصير*")&gt;=1,"ü","")</f>
        <v/>
      </c>
      <c r="Q1543" s="30" t="str">
        <f>IF(COUNTIF(L1543,"*بعوض*")&gt;=1,"ü","")</f>
        <v/>
      </c>
      <c r="R1543" s="30" t="str">
        <f>IF(COUNTIF(L1543,"*باعوض*")&gt;=1,"ü","")</f>
        <v/>
      </c>
      <c r="S1543" s="17" t="str">
        <f>IF(COUNTIF(L1543,"*ذباب*")&gt;=1,"ü","")</f>
        <v/>
      </c>
      <c r="T1543" s="17" t="str">
        <f>IF(COUNTIF(L1543,"*فئران*")&gt;=1,"ü","")</f>
        <v/>
      </c>
      <c r="U1543" s="17"/>
      <c r="V1543" s="17" t="str">
        <f>IF(COUNTIF(L1543,"*عقارب*")&gt;=1,"ü","")</f>
        <v/>
      </c>
    </row>
    <row r="1544" spans="1:22" ht="21.75" customHeight="1" x14ac:dyDescent="0.25">
      <c r="A1544" s="28"/>
      <c r="O1544" s="30"/>
      <c r="P1544" s="30"/>
      <c r="Q1544" s="30"/>
      <c r="R1544" s="30"/>
      <c r="S1544" s="17"/>
      <c r="T1544" s="17"/>
      <c r="U1544" s="17"/>
      <c r="V1544" s="17"/>
    </row>
    <row r="1545" spans="1:22" ht="21.75" customHeight="1" x14ac:dyDescent="0.25">
      <c r="A1545" s="28"/>
      <c r="O1545" s="30"/>
      <c r="P1545" s="30"/>
      <c r="Q1545" s="30"/>
      <c r="R1545" s="30"/>
      <c r="S1545" s="17"/>
      <c r="T1545" s="17"/>
      <c r="U1545" s="17"/>
      <c r="V1545" s="17"/>
    </row>
    <row r="1546" spans="1:22" ht="21.75" customHeight="1" x14ac:dyDescent="0.25">
      <c r="A1546" s="28"/>
      <c r="O1546" s="30"/>
      <c r="P1546" s="30"/>
      <c r="Q1546" s="30"/>
      <c r="R1546" s="30"/>
      <c r="S1546" s="17"/>
      <c r="T1546" s="17"/>
      <c r="U1546" s="17"/>
      <c r="V1546" s="17"/>
    </row>
    <row r="1547" spans="1:22" ht="21.75" customHeight="1" x14ac:dyDescent="0.25">
      <c r="A1547" s="28"/>
      <c r="O1547" s="30"/>
      <c r="P1547" s="30"/>
      <c r="Q1547" s="30"/>
      <c r="R1547" s="30"/>
      <c r="S1547" s="17"/>
      <c r="T1547" s="17"/>
      <c r="U1547" s="17"/>
      <c r="V1547" s="17"/>
    </row>
    <row r="1548" spans="1:22" ht="21.75" customHeight="1" x14ac:dyDescent="0.25">
      <c r="A1548" s="28"/>
      <c r="O1548" s="30"/>
      <c r="P1548" s="30"/>
      <c r="Q1548" s="30"/>
      <c r="R1548" s="30"/>
      <c r="S1548" s="17"/>
      <c r="T1548" s="17"/>
      <c r="U1548" s="17"/>
      <c r="V1548" s="17"/>
    </row>
    <row r="1549" spans="1:22" ht="21.75" customHeight="1" x14ac:dyDescent="0.25">
      <c r="A1549" s="28"/>
      <c r="O1549" s="30"/>
      <c r="P1549" s="30"/>
      <c r="Q1549" s="30"/>
      <c r="R1549" s="30"/>
      <c r="S1549" s="17"/>
      <c r="T1549" s="17"/>
      <c r="U1549" s="17"/>
      <c r="V1549" s="17"/>
    </row>
    <row r="1550" spans="1:22" ht="21.75" customHeight="1" x14ac:dyDescent="0.25">
      <c r="A1550" s="28"/>
      <c r="O1550" s="30"/>
      <c r="P1550" s="30"/>
      <c r="Q1550" s="30"/>
      <c r="R1550" s="30"/>
      <c r="S1550" s="17"/>
      <c r="T1550" s="17"/>
      <c r="U1550" s="17"/>
      <c r="V1550" s="17"/>
    </row>
    <row r="1551" spans="1:22" ht="21.75" customHeight="1" x14ac:dyDescent="0.25">
      <c r="A1551" s="28"/>
      <c r="O1551" s="30"/>
      <c r="P1551" s="30"/>
      <c r="Q1551" s="30"/>
      <c r="R1551" s="30"/>
      <c r="S1551" s="17"/>
      <c r="T1551" s="17"/>
      <c r="U1551" s="17"/>
      <c r="V1551" s="17"/>
    </row>
    <row r="1552" spans="1:22" ht="21.75" customHeight="1" x14ac:dyDescent="0.25">
      <c r="A1552" s="28"/>
      <c r="O1552" s="30"/>
      <c r="P1552" s="30"/>
      <c r="Q1552" s="30"/>
      <c r="R1552" s="30"/>
      <c r="S1552" s="17"/>
      <c r="T1552" s="17"/>
      <c r="U1552" s="17"/>
      <c r="V1552" s="17"/>
    </row>
    <row r="1553" spans="1:22" ht="21.75" customHeight="1" x14ac:dyDescent="0.25">
      <c r="A1553" s="28"/>
      <c r="O1553" s="30"/>
      <c r="P1553" s="30"/>
      <c r="Q1553" s="30"/>
      <c r="R1553" s="30"/>
      <c r="S1553" s="17"/>
      <c r="T1553" s="17"/>
      <c r="U1553" s="17"/>
      <c r="V1553" s="17"/>
    </row>
    <row r="1554" spans="1:22" ht="21.75" customHeight="1" x14ac:dyDescent="0.25">
      <c r="A1554" s="28"/>
      <c r="O1554" s="30"/>
      <c r="P1554" s="30"/>
      <c r="Q1554" s="30"/>
      <c r="R1554" s="30"/>
      <c r="S1554" s="17"/>
      <c r="T1554" s="17"/>
      <c r="U1554" s="17"/>
      <c r="V1554" s="17"/>
    </row>
    <row r="1555" spans="1:22" ht="21.75" customHeight="1" x14ac:dyDescent="0.25">
      <c r="A1555" s="28"/>
      <c r="O1555" s="30"/>
      <c r="P1555" s="30"/>
      <c r="Q1555" s="30"/>
      <c r="R1555" s="30"/>
      <c r="S1555" s="17"/>
      <c r="T1555" s="17"/>
      <c r="U1555" s="17"/>
      <c r="V1555" s="17"/>
    </row>
    <row r="1556" spans="1:22" ht="21.75" customHeight="1" x14ac:dyDescent="0.25">
      <c r="A1556" s="28"/>
      <c r="D1556" s="16"/>
      <c r="O1556" s="30" t="str">
        <f>IF(COUNTIF($L1556,"*نمل*")&gt;=1,"ü","")</f>
        <v/>
      </c>
      <c r="P1556" s="30" t="str">
        <f>IF(COUNTIF(L1556,"*صراصير*")&gt;=1,"ü","")</f>
        <v/>
      </c>
      <c r="Q1556" s="30" t="str">
        <f>IF(COUNTIF(L1556,"*بعوض*")&gt;=1,"ü","")</f>
        <v/>
      </c>
      <c r="R1556" s="30" t="str">
        <f>IF(COUNTIF(L1556,"*باعوض*")&gt;=1,"ü","")</f>
        <v/>
      </c>
      <c r="S1556" s="17" t="str">
        <f>IF(COUNTIF(L1556,"*ذباب*")&gt;=1,"ü","")</f>
        <v/>
      </c>
      <c r="T1556" s="17" t="str">
        <f>IF(COUNTIF(L1556,"*فئران*")&gt;=1,"ü","")</f>
        <v/>
      </c>
      <c r="U1556" s="17"/>
      <c r="V1556" s="17" t="str">
        <f>IF(COUNTIF(L1556,"*عقارب*")&gt;=1,"ü","")</f>
        <v/>
      </c>
    </row>
    <row r="1557" spans="1:22" ht="21.75" customHeight="1" x14ac:dyDescent="0.25">
      <c r="A1557" s="28"/>
      <c r="D1557" s="16"/>
      <c r="O1557" s="30" t="str">
        <f>IF(COUNTIF($L1557,"*نمل*")&gt;=1,"ü","")</f>
        <v/>
      </c>
      <c r="P1557" s="30" t="str">
        <f>IF(COUNTIF(L1557,"*صراصير*")&gt;=1,"ü","")</f>
        <v/>
      </c>
      <c r="Q1557" s="30" t="str">
        <f>IF(COUNTIF(L1557,"*بعوض*")&gt;=1,"ü","")</f>
        <v/>
      </c>
      <c r="R1557" s="30" t="str">
        <f>IF(COUNTIF(L1557,"*باعوض*")&gt;=1,"ü","")</f>
        <v/>
      </c>
      <c r="S1557" s="17" t="str">
        <f>IF(COUNTIF(L1557,"*ذباب*")&gt;=1,"ü","")</f>
        <v/>
      </c>
      <c r="T1557" s="17" t="str">
        <f>IF(COUNTIF(L1557,"*فئران*")&gt;=1,"ü","")</f>
        <v/>
      </c>
      <c r="U1557" s="17"/>
      <c r="V1557" s="17" t="str">
        <f>IF(COUNTIF(L1557,"*عقارب*")&gt;=1,"ü","")</f>
        <v/>
      </c>
    </row>
    <row r="1558" spans="1:22" ht="21.75" customHeight="1" x14ac:dyDescent="0.25">
      <c r="A1558" s="28"/>
      <c r="D1558" s="16"/>
      <c r="O1558" s="30" t="str">
        <f>IF(COUNTIF($L1558,"*نمل*")&gt;=1,"ü","")</f>
        <v/>
      </c>
      <c r="P1558" s="30" t="str">
        <f>IF(COUNTIF(L1558,"*صراصير*")&gt;=1,"ü","")</f>
        <v/>
      </c>
      <c r="Q1558" s="30" t="str">
        <f>IF(COUNTIF(L1558,"*بعوض*")&gt;=1,"ü","")</f>
        <v/>
      </c>
      <c r="R1558" s="30" t="str">
        <f>IF(COUNTIF(L1558,"*باعوض*")&gt;=1,"ü","")</f>
        <v/>
      </c>
      <c r="S1558" s="17" t="str">
        <f>IF(COUNTIF(L1558,"*ذباب*")&gt;=1,"ü","")</f>
        <v/>
      </c>
      <c r="T1558" s="17" t="str">
        <f>IF(COUNTIF(L1558,"*فئران*")&gt;=1,"ü","")</f>
        <v/>
      </c>
      <c r="U1558" s="17"/>
      <c r="V1558" s="17" t="str">
        <f>IF(COUNTIF(L1558,"*عقارب*")&gt;=1,"ü","")</f>
        <v/>
      </c>
    </row>
    <row r="1559" spans="1:22" ht="21.75" customHeight="1" x14ac:dyDescent="0.25">
      <c r="A1559" s="28"/>
      <c r="D1559" s="16"/>
      <c r="O1559" s="30" t="str">
        <f>IF(COUNTIF($L1559,"*نمل*")&gt;=1,"ü","")</f>
        <v/>
      </c>
      <c r="P1559" s="30" t="str">
        <f>IF(COUNTIF(L1559,"*صراصير*")&gt;=1,"ü","")</f>
        <v/>
      </c>
      <c r="Q1559" s="30" t="str">
        <f>IF(COUNTIF(L1559,"*بعوض*")&gt;=1,"ü","")</f>
        <v/>
      </c>
      <c r="R1559" s="30" t="str">
        <f>IF(COUNTIF(L1559,"*باعوض*")&gt;=1,"ü","")</f>
        <v/>
      </c>
      <c r="S1559" s="17" t="str">
        <f>IF(COUNTIF(L1559,"*ذباب*")&gt;=1,"ü","")</f>
        <v/>
      </c>
      <c r="T1559" s="17" t="str">
        <f>IF(COUNTIF(L1559,"*فئران*")&gt;=1,"ü","")</f>
        <v/>
      </c>
      <c r="U1559" s="17"/>
      <c r="V1559" s="17" t="str">
        <f>IF(COUNTIF(L1559,"*عقارب*")&gt;=1,"ü","")</f>
        <v/>
      </c>
    </row>
    <row r="1560" spans="1:22" ht="21.75" customHeight="1" x14ac:dyDescent="0.25">
      <c r="A1560" s="28"/>
      <c r="O1560" s="30"/>
      <c r="P1560" s="30"/>
      <c r="Q1560" s="30"/>
      <c r="R1560" s="30"/>
      <c r="S1560" s="17"/>
      <c r="T1560" s="17"/>
      <c r="U1560" s="17"/>
      <c r="V1560" s="17"/>
    </row>
    <row r="1561" spans="1:22" ht="21.75" customHeight="1" x14ac:dyDescent="0.25">
      <c r="A1561" s="28"/>
      <c r="O1561" s="30"/>
      <c r="P1561" s="30"/>
      <c r="Q1561" s="30"/>
      <c r="R1561" s="30"/>
      <c r="S1561" s="17"/>
      <c r="T1561" s="17"/>
      <c r="U1561" s="17"/>
      <c r="V1561" s="17"/>
    </row>
    <row r="1562" spans="1:22" ht="21.75" customHeight="1" x14ac:dyDescent="0.25">
      <c r="A1562" s="28"/>
      <c r="O1562" s="30"/>
      <c r="P1562" s="30"/>
      <c r="Q1562" s="30"/>
      <c r="R1562" s="30"/>
      <c r="S1562" s="17"/>
      <c r="T1562" s="17"/>
      <c r="U1562" s="17"/>
      <c r="V1562" s="17"/>
    </row>
    <row r="1563" spans="1:22" ht="21.75" customHeight="1" x14ac:dyDescent="0.25">
      <c r="A1563" s="28"/>
      <c r="O1563" s="30"/>
      <c r="P1563" s="30"/>
      <c r="Q1563" s="30"/>
      <c r="R1563" s="30"/>
      <c r="S1563" s="17"/>
      <c r="T1563" s="17"/>
      <c r="U1563" s="17"/>
      <c r="V1563" s="17"/>
    </row>
    <row r="1564" spans="1:22" ht="21.75" customHeight="1" x14ac:dyDescent="0.25">
      <c r="A1564" s="28"/>
      <c r="O1564" s="30"/>
      <c r="P1564" s="30"/>
      <c r="Q1564" s="30"/>
      <c r="R1564" s="30"/>
      <c r="S1564" s="17"/>
      <c r="T1564" s="17"/>
      <c r="U1564" s="17"/>
      <c r="V1564" s="17"/>
    </row>
    <row r="1565" spans="1:22" ht="21.75" customHeight="1" x14ac:dyDescent="0.25">
      <c r="A1565" s="28"/>
      <c r="O1565" s="30"/>
      <c r="P1565" s="30"/>
      <c r="Q1565" s="30"/>
      <c r="R1565" s="30"/>
      <c r="S1565" s="17"/>
      <c r="T1565" s="17"/>
      <c r="U1565" s="17"/>
      <c r="V1565" s="17"/>
    </row>
    <row r="1566" spans="1:22" ht="21.75" customHeight="1" x14ac:dyDescent="0.25">
      <c r="A1566" s="28"/>
      <c r="O1566" s="30"/>
      <c r="P1566" s="30"/>
      <c r="Q1566" s="30"/>
      <c r="R1566" s="30"/>
      <c r="S1566" s="17"/>
      <c r="T1566" s="17"/>
      <c r="U1566" s="17"/>
      <c r="V1566" s="17"/>
    </row>
    <row r="1567" spans="1:22" ht="21.75" customHeight="1" x14ac:dyDescent="0.25">
      <c r="A1567" s="28"/>
      <c r="O1567" s="30"/>
      <c r="P1567" s="30"/>
      <c r="Q1567" s="30"/>
      <c r="R1567" s="30"/>
      <c r="S1567" s="17"/>
      <c r="T1567" s="17"/>
      <c r="U1567" s="17"/>
      <c r="V1567" s="17"/>
    </row>
    <row r="1568" spans="1:22" ht="21.75" customHeight="1" x14ac:dyDescent="0.25">
      <c r="A1568" s="28"/>
      <c r="O1568" s="30"/>
      <c r="P1568" s="30"/>
      <c r="Q1568" s="30"/>
      <c r="R1568" s="30"/>
      <c r="S1568" s="17"/>
      <c r="T1568" s="17"/>
      <c r="U1568" s="17"/>
      <c r="V1568" s="17"/>
    </row>
    <row r="1569" spans="1:22" ht="21.75" customHeight="1" x14ac:dyDescent="0.25">
      <c r="A1569" s="28"/>
      <c r="O1569" s="30"/>
      <c r="P1569" s="30"/>
      <c r="Q1569" s="30"/>
      <c r="R1569" s="30"/>
      <c r="S1569" s="17"/>
      <c r="T1569" s="17"/>
      <c r="U1569" s="17"/>
      <c r="V1569" s="17"/>
    </row>
    <row r="1570" spans="1:22" ht="21.75" customHeight="1" x14ac:dyDescent="0.25">
      <c r="A1570" s="28"/>
      <c r="D1570" s="16"/>
      <c r="O1570" s="30" t="str">
        <f>IF(COUNTIF($L1570,"*نمل*")&gt;=1,"ü","")</f>
        <v/>
      </c>
      <c r="P1570" s="30" t="str">
        <f>IF(COUNTIF(L1570,"*صراصير*")&gt;=1,"ü","")</f>
        <v/>
      </c>
      <c r="Q1570" s="30" t="str">
        <f>IF(COUNTIF(L1570,"*بعوض*")&gt;=1,"ü","")</f>
        <v/>
      </c>
      <c r="R1570" s="30" t="str">
        <f>IF(COUNTIF(L1570,"*باعوض*")&gt;=1,"ü","")</f>
        <v/>
      </c>
      <c r="S1570" s="17" t="str">
        <f>IF(COUNTIF(L1570,"*ذباب*")&gt;=1,"ü","")</f>
        <v/>
      </c>
      <c r="T1570" s="17" t="str">
        <f>IF(COUNTIF(L1570,"*فئران*")&gt;=1,"ü","")</f>
        <v/>
      </c>
      <c r="U1570" s="17"/>
      <c r="V1570" s="17" t="str">
        <f>IF(COUNTIF(L1570,"*عقارب*")&gt;=1,"ü","")</f>
        <v/>
      </c>
    </row>
    <row r="1571" spans="1:22" ht="21.75" customHeight="1" x14ac:dyDescent="0.25">
      <c r="A1571" s="28"/>
      <c r="O1571" s="30"/>
      <c r="P1571" s="30"/>
      <c r="Q1571" s="30"/>
      <c r="R1571" s="30"/>
      <c r="S1571" s="17"/>
      <c r="T1571" s="17"/>
      <c r="U1571" s="17"/>
      <c r="V1571" s="17"/>
    </row>
    <row r="1572" spans="1:22" ht="21.75" customHeight="1" x14ac:dyDescent="0.25">
      <c r="A1572" s="28"/>
      <c r="O1572" s="30"/>
      <c r="P1572" s="30"/>
      <c r="Q1572" s="30"/>
      <c r="R1572" s="30"/>
      <c r="S1572" s="17"/>
      <c r="T1572" s="17"/>
      <c r="U1572" s="17"/>
      <c r="V1572" s="17"/>
    </row>
    <row r="1573" spans="1:22" ht="21.75" customHeight="1" x14ac:dyDescent="0.25">
      <c r="A1573" s="28"/>
      <c r="O1573" s="30"/>
      <c r="P1573" s="30"/>
      <c r="Q1573" s="30"/>
      <c r="R1573" s="30"/>
      <c r="S1573" s="17"/>
      <c r="T1573" s="17"/>
      <c r="U1573" s="17"/>
      <c r="V1573" s="17"/>
    </row>
    <row r="1574" spans="1:22" ht="21.75" customHeight="1" x14ac:dyDescent="0.25">
      <c r="A1574" s="28"/>
      <c r="O1574" s="30"/>
      <c r="P1574" s="30"/>
      <c r="Q1574" s="30"/>
      <c r="R1574" s="30"/>
      <c r="S1574" s="17"/>
      <c r="T1574" s="17"/>
      <c r="U1574" s="17"/>
      <c r="V1574" s="17"/>
    </row>
    <row r="1575" spans="1:22" ht="21.75" customHeight="1" x14ac:dyDescent="0.25">
      <c r="A1575" s="28"/>
      <c r="O1575" s="30"/>
      <c r="P1575" s="30"/>
      <c r="Q1575" s="30"/>
      <c r="R1575" s="30"/>
      <c r="S1575" s="17"/>
      <c r="T1575" s="17"/>
      <c r="U1575" s="17"/>
      <c r="V1575" s="17"/>
    </row>
    <row r="1576" spans="1:22" ht="21.75" customHeight="1" x14ac:dyDescent="0.25">
      <c r="A1576" s="28"/>
      <c r="O1576" s="30"/>
      <c r="P1576" s="30"/>
      <c r="Q1576" s="30"/>
      <c r="R1576" s="30"/>
      <c r="S1576" s="17"/>
      <c r="T1576" s="17"/>
      <c r="U1576" s="17"/>
      <c r="V1576" s="17"/>
    </row>
    <row r="1577" spans="1:22" ht="21.75" customHeight="1" x14ac:dyDescent="0.25">
      <c r="A1577" s="28"/>
      <c r="O1577" s="30"/>
      <c r="P1577" s="30"/>
      <c r="Q1577" s="30"/>
      <c r="R1577" s="30"/>
      <c r="S1577" s="17"/>
      <c r="T1577" s="17"/>
      <c r="U1577" s="17"/>
      <c r="V1577" s="17"/>
    </row>
    <row r="1578" spans="1:22" ht="21.75" customHeight="1" x14ac:dyDescent="0.25">
      <c r="A1578" s="28"/>
      <c r="O1578" s="30"/>
      <c r="P1578" s="30"/>
      <c r="Q1578" s="30"/>
      <c r="R1578" s="30"/>
      <c r="S1578" s="17"/>
      <c r="T1578" s="17"/>
      <c r="U1578" s="17"/>
      <c r="V1578" s="17"/>
    </row>
    <row r="1579" spans="1:22" ht="21.75" customHeight="1" x14ac:dyDescent="0.25">
      <c r="A1579" s="28"/>
      <c r="O1579" s="30"/>
      <c r="P1579" s="30"/>
      <c r="Q1579" s="30"/>
      <c r="R1579" s="30"/>
      <c r="S1579" s="17"/>
      <c r="T1579" s="17"/>
      <c r="U1579" s="17"/>
      <c r="V1579" s="17"/>
    </row>
    <row r="1580" spans="1:22" ht="21.75" customHeight="1" x14ac:dyDescent="0.25">
      <c r="A1580" s="28"/>
      <c r="O1580" s="30"/>
      <c r="P1580" s="30"/>
      <c r="Q1580" s="30"/>
      <c r="R1580" s="30"/>
      <c r="S1580" s="17"/>
      <c r="T1580" s="17"/>
      <c r="U1580" s="17"/>
      <c r="V1580" s="17"/>
    </row>
    <row r="1581" spans="1:22" ht="21.75" customHeight="1" x14ac:dyDescent="0.25">
      <c r="A1581" s="28"/>
      <c r="O1581" s="30"/>
      <c r="P1581" s="30"/>
      <c r="Q1581" s="30"/>
      <c r="R1581" s="30"/>
      <c r="S1581" s="17"/>
      <c r="T1581" s="17"/>
      <c r="U1581" s="17"/>
      <c r="V1581" s="17"/>
    </row>
    <row r="1582" spans="1:22" ht="21.75" customHeight="1" x14ac:dyDescent="0.25">
      <c r="A1582" s="28"/>
      <c r="O1582" s="30"/>
      <c r="P1582" s="30"/>
      <c r="Q1582" s="30"/>
      <c r="R1582" s="30"/>
      <c r="S1582" s="17"/>
      <c r="T1582" s="17"/>
      <c r="U1582" s="17"/>
      <c r="V1582" s="17"/>
    </row>
    <row r="1583" spans="1:22" ht="21.75" customHeight="1" x14ac:dyDescent="0.25">
      <c r="A1583" s="28"/>
      <c r="O1583" s="30"/>
      <c r="P1583" s="30"/>
      <c r="Q1583" s="30"/>
      <c r="R1583" s="30"/>
      <c r="S1583" s="17"/>
      <c r="T1583" s="17"/>
      <c r="U1583" s="17"/>
      <c r="V1583" s="17"/>
    </row>
    <row r="1584" spans="1:22" ht="21.75" customHeight="1" x14ac:dyDescent="0.25">
      <c r="A1584" s="28"/>
      <c r="D1584" s="16"/>
      <c r="O1584" s="30" t="str">
        <f>IF(COUNTIF($L1584,"*نمل*")&gt;=1,"ü","")</f>
        <v/>
      </c>
      <c r="P1584" s="30" t="str">
        <f>IF(COUNTIF(L1584,"*صراصير*")&gt;=1,"ü","")</f>
        <v/>
      </c>
      <c r="Q1584" s="30" t="str">
        <f>IF(COUNTIF(L1584,"*بعوض*")&gt;=1,"ü","")</f>
        <v/>
      </c>
      <c r="R1584" s="30" t="str">
        <f>IF(COUNTIF(L1584,"*باعوض*")&gt;=1,"ü","")</f>
        <v/>
      </c>
      <c r="S1584" s="17" t="str">
        <f>IF(COUNTIF(L1584,"*ذباب*")&gt;=1,"ü","")</f>
        <v/>
      </c>
      <c r="T1584" s="17" t="str">
        <f>IF(COUNTIF(L1584,"*فئران*")&gt;=1,"ü","")</f>
        <v/>
      </c>
      <c r="U1584" s="17"/>
      <c r="V1584" s="17" t="str">
        <f>IF(COUNTIF(L1584,"*عقارب*")&gt;=1,"ü","")</f>
        <v/>
      </c>
    </row>
    <row r="1585" spans="1:22" ht="21.75" customHeight="1" x14ac:dyDescent="0.25">
      <c r="A1585" s="28"/>
      <c r="O1585" s="30"/>
      <c r="P1585" s="30"/>
      <c r="Q1585" s="30"/>
      <c r="R1585" s="30"/>
      <c r="S1585" s="17"/>
      <c r="T1585" s="17"/>
      <c r="U1585" s="17"/>
      <c r="V1585" s="17"/>
    </row>
    <row r="1586" spans="1:22" ht="21.75" customHeight="1" x14ac:dyDescent="0.25">
      <c r="A1586" s="28"/>
      <c r="O1586" s="30"/>
      <c r="P1586" s="30"/>
      <c r="Q1586" s="30"/>
      <c r="R1586" s="30"/>
      <c r="S1586" s="17"/>
      <c r="T1586" s="17"/>
      <c r="U1586" s="17"/>
      <c r="V1586" s="17"/>
    </row>
    <row r="1587" spans="1:22" ht="21.75" customHeight="1" x14ac:dyDescent="0.25">
      <c r="A1587" s="28"/>
      <c r="O1587" s="30"/>
      <c r="P1587" s="30"/>
      <c r="Q1587" s="30"/>
      <c r="R1587" s="30"/>
      <c r="S1587" s="17"/>
      <c r="T1587" s="17"/>
      <c r="U1587" s="17"/>
      <c r="V1587" s="17"/>
    </row>
    <row r="1588" spans="1:22" ht="21.75" customHeight="1" x14ac:dyDescent="0.25">
      <c r="A1588" s="28"/>
      <c r="O1588" s="30"/>
      <c r="P1588" s="30"/>
      <c r="Q1588" s="30"/>
      <c r="R1588" s="30"/>
      <c r="S1588" s="17"/>
      <c r="T1588" s="17"/>
      <c r="U1588" s="17"/>
      <c r="V1588" s="17"/>
    </row>
    <row r="1589" spans="1:22" ht="21.75" customHeight="1" x14ac:dyDescent="0.25">
      <c r="A1589" s="28"/>
      <c r="O1589" s="30"/>
      <c r="P1589" s="30"/>
      <c r="Q1589" s="30"/>
      <c r="R1589" s="30"/>
      <c r="S1589" s="17"/>
      <c r="T1589" s="17"/>
      <c r="U1589" s="17"/>
      <c r="V1589" s="17"/>
    </row>
    <row r="1590" spans="1:22" ht="21.75" customHeight="1" x14ac:dyDescent="0.25">
      <c r="A1590" s="28"/>
      <c r="O1590" s="30"/>
      <c r="P1590" s="30"/>
      <c r="Q1590" s="30"/>
      <c r="R1590" s="30"/>
      <c r="S1590" s="17"/>
      <c r="T1590" s="17"/>
      <c r="U1590" s="17"/>
      <c r="V1590" s="17"/>
    </row>
    <row r="1591" spans="1:22" ht="21.75" customHeight="1" x14ac:dyDescent="0.25">
      <c r="A1591" s="28"/>
      <c r="O1591" s="30"/>
      <c r="P1591" s="30"/>
      <c r="Q1591" s="30"/>
      <c r="R1591" s="30"/>
      <c r="S1591" s="17"/>
      <c r="T1591" s="17"/>
      <c r="U1591" s="17"/>
      <c r="V1591" s="17"/>
    </row>
    <row r="1592" spans="1:22" ht="21.75" customHeight="1" x14ac:dyDescent="0.25">
      <c r="A1592" s="28"/>
      <c r="O1592" s="30"/>
      <c r="P1592" s="30"/>
      <c r="Q1592" s="30"/>
      <c r="R1592" s="30"/>
      <c r="S1592" s="17"/>
      <c r="T1592" s="17"/>
      <c r="U1592" s="17"/>
      <c r="V1592" s="17"/>
    </row>
    <row r="1593" spans="1:22" ht="21.75" customHeight="1" x14ac:dyDescent="0.25">
      <c r="A1593" s="28"/>
      <c r="O1593" s="30"/>
      <c r="P1593" s="30"/>
      <c r="Q1593" s="30"/>
      <c r="R1593" s="30"/>
      <c r="S1593" s="17"/>
      <c r="T1593" s="17"/>
      <c r="U1593" s="17"/>
      <c r="V1593" s="17"/>
    </row>
    <row r="1594" spans="1:22" ht="21.75" customHeight="1" x14ac:dyDescent="0.25">
      <c r="A1594" s="28"/>
      <c r="D1594" s="16"/>
      <c r="O1594" s="30" t="str">
        <f>IF(COUNTIF($L1594,"*نمل*")&gt;=1,"ü","")</f>
        <v/>
      </c>
      <c r="P1594" s="30" t="str">
        <f>IF(COUNTIF(L1594,"*صراصير*")&gt;=1,"ü","")</f>
        <v/>
      </c>
      <c r="Q1594" s="30" t="str">
        <f>IF(COUNTIF(L1594,"*بعوض*")&gt;=1,"ü","")</f>
        <v/>
      </c>
      <c r="R1594" s="30" t="str">
        <f>IF(COUNTIF(L1594,"*باعوض*")&gt;=1,"ü","")</f>
        <v/>
      </c>
      <c r="S1594" s="17" t="str">
        <f>IF(COUNTIF(L1594,"*ذباب*")&gt;=1,"ü","")</f>
        <v/>
      </c>
      <c r="T1594" s="17" t="str">
        <f>IF(COUNTIF(L1594,"*فئران*")&gt;=1,"ü","")</f>
        <v/>
      </c>
      <c r="U1594" s="17"/>
      <c r="V1594" s="17" t="str">
        <f>IF(COUNTIF(L1594,"*عقارب*")&gt;=1,"ü","")</f>
        <v/>
      </c>
    </row>
    <row r="1595" spans="1:22" ht="21.75" customHeight="1" x14ac:dyDescent="0.25">
      <c r="A1595" s="28"/>
      <c r="D1595" s="16"/>
      <c r="O1595" s="30" t="str">
        <f>IF(COUNTIF($L1595,"*نمل*")&gt;=1,"ü","")</f>
        <v/>
      </c>
      <c r="P1595" s="30" t="str">
        <f>IF(COUNTIF(L1595,"*صراصير*")&gt;=1,"ü","")</f>
        <v/>
      </c>
      <c r="Q1595" s="30" t="str">
        <f>IF(COUNTIF(L1595,"*بعوض*")&gt;=1,"ü","")</f>
        <v/>
      </c>
      <c r="R1595" s="30" t="str">
        <f>IF(COUNTIF(L1595,"*باعوض*")&gt;=1,"ü","")</f>
        <v/>
      </c>
      <c r="S1595" s="17" t="str">
        <f>IF(COUNTIF(L1595,"*ذباب*")&gt;=1,"ü","")</f>
        <v/>
      </c>
      <c r="T1595" s="17" t="str">
        <f>IF(COUNTIF(L1595,"*فئران*")&gt;=1,"ü","")</f>
        <v/>
      </c>
      <c r="U1595" s="17"/>
      <c r="V1595" s="17" t="str">
        <f>IF(COUNTIF(L1595,"*عقارب*")&gt;=1,"ü","")</f>
        <v/>
      </c>
    </row>
    <row r="1596" spans="1:22" ht="21.75" customHeight="1" x14ac:dyDescent="0.25">
      <c r="A1596" s="28"/>
      <c r="D1596" s="16"/>
      <c r="O1596" s="30" t="str">
        <f>IF(COUNTIF($L1596,"*نمل*")&gt;=1,"ü","")</f>
        <v/>
      </c>
      <c r="P1596" s="30" t="str">
        <f>IF(COUNTIF(L1596,"*صراصير*")&gt;=1,"ü","")</f>
        <v/>
      </c>
      <c r="Q1596" s="30" t="str">
        <f>IF(COUNTIF(L1596,"*بعوض*")&gt;=1,"ü","")</f>
        <v/>
      </c>
      <c r="R1596" s="30" t="str">
        <f>IF(COUNTIF(L1596,"*باعوض*")&gt;=1,"ü","")</f>
        <v/>
      </c>
      <c r="S1596" s="17" t="str">
        <f>IF(COUNTIF(L1596,"*ذباب*")&gt;=1,"ü","")</f>
        <v/>
      </c>
      <c r="T1596" s="17" t="str">
        <f>IF(COUNTIF(L1596,"*فئران*")&gt;=1,"ü","")</f>
        <v/>
      </c>
      <c r="U1596" s="17"/>
      <c r="V1596" s="17" t="str">
        <f>IF(COUNTIF(L1596,"*عقارب*")&gt;=1,"ü","")</f>
        <v/>
      </c>
    </row>
    <row r="1597" spans="1:22" ht="21.75" customHeight="1" x14ac:dyDescent="0.25">
      <c r="A1597" s="28"/>
      <c r="O1597" s="30"/>
      <c r="P1597" s="30"/>
      <c r="Q1597" s="30"/>
      <c r="R1597" s="30"/>
      <c r="S1597" s="17"/>
      <c r="T1597" s="17"/>
      <c r="U1597" s="17"/>
      <c r="V1597" s="17"/>
    </row>
    <row r="1598" spans="1:22" ht="21.75" customHeight="1" x14ac:dyDescent="0.25">
      <c r="A1598" s="28"/>
      <c r="D1598" s="16"/>
      <c r="O1598" s="30" t="str">
        <f>IF(COUNTIF($L1598,"*نمل*")&gt;=1,"ü","")</f>
        <v/>
      </c>
      <c r="P1598" s="30" t="str">
        <f>IF(COUNTIF(L1598,"*صراصير*")&gt;=1,"ü","")</f>
        <v/>
      </c>
      <c r="Q1598" s="30" t="str">
        <f>IF(COUNTIF(L1598,"*بعوض*")&gt;=1,"ü","")</f>
        <v/>
      </c>
      <c r="R1598" s="30" t="str">
        <f>IF(COUNTIF(L1598,"*باعوض*")&gt;=1,"ü","")</f>
        <v/>
      </c>
      <c r="S1598" s="17" t="str">
        <f>IF(COUNTIF(L1598,"*ذباب*")&gt;=1,"ü","")</f>
        <v/>
      </c>
      <c r="T1598" s="17" t="str">
        <f>IF(COUNTIF(L1598,"*فئران*")&gt;=1,"ü","")</f>
        <v/>
      </c>
      <c r="U1598" s="17"/>
      <c r="V1598" s="17" t="str">
        <f>IF(COUNTIF(L1598,"*عقارب*")&gt;=1,"ü","")</f>
        <v/>
      </c>
    </row>
    <row r="1599" spans="1:22" ht="21.75" customHeight="1" x14ac:dyDescent="0.25">
      <c r="A1599" s="28"/>
      <c r="O1599" s="30"/>
      <c r="P1599" s="30"/>
      <c r="Q1599" s="30"/>
      <c r="R1599" s="30"/>
      <c r="S1599" s="17"/>
      <c r="T1599" s="17"/>
      <c r="U1599" s="17"/>
      <c r="V1599" s="17"/>
    </row>
    <row r="1600" spans="1:22" ht="21.75" customHeight="1" x14ac:dyDescent="0.25">
      <c r="A1600" s="28"/>
      <c r="D1600" s="16"/>
      <c r="O1600" s="30" t="str">
        <f>IF(COUNTIF($L1600,"*نمل*")&gt;=1,"ü","")</f>
        <v/>
      </c>
      <c r="P1600" s="30" t="str">
        <f>IF(COUNTIF(L1600,"*صراصير*")&gt;=1,"ü","")</f>
        <v/>
      </c>
      <c r="Q1600" s="30" t="str">
        <f>IF(COUNTIF(L1600,"*بعوض*")&gt;=1,"ü","")</f>
        <v/>
      </c>
      <c r="R1600" s="30" t="str">
        <f>IF(COUNTIF(L1600,"*باعوض*")&gt;=1,"ü","")</f>
        <v/>
      </c>
      <c r="S1600" s="17" t="str">
        <f>IF(COUNTIF(L1600,"*ذباب*")&gt;=1,"ü","")</f>
        <v/>
      </c>
      <c r="T1600" s="17" t="str">
        <f>IF(COUNTIF(L1600,"*فئران*")&gt;=1,"ü","")</f>
        <v/>
      </c>
      <c r="U1600" s="17"/>
      <c r="V1600" s="17" t="str">
        <f>IF(COUNTIF(L1600,"*عقارب*")&gt;=1,"ü","")</f>
        <v/>
      </c>
    </row>
    <row r="1601" spans="1:22" ht="21.75" customHeight="1" x14ac:dyDescent="0.25">
      <c r="A1601" s="28"/>
      <c r="O1601" s="30"/>
      <c r="P1601" s="30"/>
      <c r="Q1601" s="30"/>
      <c r="R1601" s="30"/>
      <c r="S1601" s="17"/>
      <c r="T1601" s="17"/>
      <c r="U1601" s="17"/>
      <c r="V1601" s="17"/>
    </row>
    <row r="1602" spans="1:22" ht="21.75" customHeight="1" x14ac:dyDescent="0.25">
      <c r="A1602" s="28"/>
      <c r="O1602" s="30"/>
      <c r="P1602" s="30"/>
      <c r="Q1602" s="30"/>
      <c r="R1602" s="30"/>
      <c r="S1602" s="17"/>
      <c r="T1602" s="17"/>
      <c r="U1602" s="17"/>
      <c r="V1602" s="17"/>
    </row>
    <row r="1603" spans="1:22" ht="21.75" customHeight="1" x14ac:dyDescent="0.25">
      <c r="A1603" s="28"/>
      <c r="O1603" s="30"/>
      <c r="P1603" s="30"/>
      <c r="Q1603" s="30"/>
      <c r="R1603" s="30"/>
      <c r="S1603" s="17"/>
      <c r="T1603" s="17"/>
      <c r="U1603" s="17"/>
      <c r="V1603" s="17"/>
    </row>
    <row r="1604" spans="1:22" ht="21.75" customHeight="1" x14ac:dyDescent="0.25">
      <c r="A1604" s="28"/>
      <c r="D1604" s="16"/>
      <c r="O1604" s="30" t="str">
        <f>IF(COUNTIF($L1604,"*نمل*")&gt;=1,"ü","")</f>
        <v/>
      </c>
      <c r="P1604" s="30" t="str">
        <f>IF(COUNTIF(L1604,"*صراصير*")&gt;=1,"ü","")</f>
        <v/>
      </c>
      <c r="Q1604" s="30" t="str">
        <f>IF(COUNTIF(L1604,"*بعوض*")&gt;=1,"ü","")</f>
        <v/>
      </c>
      <c r="R1604" s="30" t="str">
        <f>IF(COUNTIF(L1604,"*باعوض*")&gt;=1,"ü","")</f>
        <v/>
      </c>
      <c r="S1604" s="17" t="str">
        <f>IF(COUNTIF(L1604,"*ذباب*")&gt;=1,"ü","")</f>
        <v/>
      </c>
      <c r="T1604" s="17" t="str">
        <f>IF(COUNTIF(L1604,"*فئران*")&gt;=1,"ü","")</f>
        <v/>
      </c>
      <c r="U1604" s="17"/>
      <c r="V1604" s="17" t="str">
        <f>IF(COUNTIF(L1604,"*عقارب*")&gt;=1,"ü","")</f>
        <v/>
      </c>
    </row>
    <row r="1605" spans="1:22" ht="21.75" customHeight="1" x14ac:dyDescent="0.25">
      <c r="A1605" s="28"/>
      <c r="O1605" s="30"/>
      <c r="P1605" s="30"/>
      <c r="Q1605" s="30"/>
      <c r="R1605" s="30"/>
      <c r="S1605" s="17"/>
      <c r="T1605" s="17"/>
      <c r="U1605" s="17"/>
      <c r="V1605" s="17"/>
    </row>
    <row r="1606" spans="1:22" ht="21.75" customHeight="1" x14ac:dyDescent="0.25">
      <c r="A1606" s="28"/>
      <c r="O1606" s="30"/>
      <c r="P1606" s="30"/>
      <c r="Q1606" s="30"/>
      <c r="R1606" s="30"/>
      <c r="S1606" s="17"/>
      <c r="T1606" s="17"/>
      <c r="U1606" s="17"/>
      <c r="V1606" s="17"/>
    </row>
    <row r="1607" spans="1:22" ht="21.75" customHeight="1" x14ac:dyDescent="0.25">
      <c r="A1607" s="28"/>
      <c r="O1607" s="30"/>
      <c r="P1607" s="30"/>
      <c r="Q1607" s="30"/>
      <c r="R1607" s="30"/>
      <c r="S1607" s="17"/>
      <c r="T1607" s="17"/>
      <c r="U1607" s="17"/>
      <c r="V1607" s="17"/>
    </row>
    <row r="1608" spans="1:22" ht="21.75" customHeight="1" x14ac:dyDescent="0.25">
      <c r="A1608" s="28"/>
      <c r="O1608" s="30"/>
      <c r="P1608" s="30"/>
      <c r="Q1608" s="30"/>
      <c r="R1608" s="30"/>
      <c r="S1608" s="17"/>
      <c r="T1608" s="17"/>
      <c r="U1608" s="17"/>
      <c r="V1608" s="17"/>
    </row>
    <row r="1609" spans="1:22" ht="21.75" customHeight="1" x14ac:dyDescent="0.25">
      <c r="A1609" s="28"/>
      <c r="O1609" s="30"/>
      <c r="P1609" s="30"/>
      <c r="Q1609" s="30"/>
      <c r="R1609" s="30"/>
      <c r="S1609" s="17"/>
      <c r="T1609" s="17"/>
      <c r="U1609" s="17"/>
      <c r="V1609" s="17"/>
    </row>
    <row r="1610" spans="1:22" ht="21.75" customHeight="1" x14ac:dyDescent="0.25">
      <c r="A1610" s="28"/>
      <c r="O1610" s="30"/>
      <c r="P1610" s="30"/>
      <c r="Q1610" s="30"/>
      <c r="R1610" s="30"/>
      <c r="S1610" s="17"/>
      <c r="T1610" s="17"/>
      <c r="U1610" s="17"/>
      <c r="V1610" s="17"/>
    </row>
    <row r="1611" spans="1:22" ht="21.75" customHeight="1" x14ac:dyDescent="0.25">
      <c r="A1611" s="28"/>
      <c r="O1611" s="30"/>
      <c r="P1611" s="30"/>
      <c r="Q1611" s="30"/>
      <c r="R1611" s="30"/>
      <c r="S1611" s="17"/>
      <c r="T1611" s="17"/>
      <c r="U1611" s="17"/>
      <c r="V1611" s="17"/>
    </row>
    <row r="1612" spans="1:22" ht="21.75" customHeight="1" x14ac:dyDescent="0.25">
      <c r="A1612" s="28"/>
      <c r="O1612" s="30"/>
      <c r="P1612" s="30"/>
      <c r="Q1612" s="30"/>
      <c r="R1612" s="30"/>
      <c r="S1612" s="17"/>
      <c r="T1612" s="17"/>
      <c r="U1612" s="17"/>
      <c r="V1612" s="17"/>
    </row>
    <row r="1613" spans="1:22" ht="21.75" customHeight="1" x14ac:dyDescent="0.25">
      <c r="A1613" s="28"/>
      <c r="D1613" s="16"/>
      <c r="O1613" s="30" t="str">
        <f>IF(COUNTIF($L1613,"*نمل*")&gt;=1,"ü","")</f>
        <v/>
      </c>
      <c r="P1613" s="30" t="str">
        <f>IF(COUNTIF(L1613,"*صراصير*")&gt;=1,"ü","")</f>
        <v/>
      </c>
      <c r="Q1613" s="30" t="str">
        <f>IF(COUNTIF(L1613,"*بعوض*")&gt;=1,"ü","")</f>
        <v/>
      </c>
      <c r="R1613" s="30" t="str">
        <f>IF(COUNTIF(L1613,"*باعوض*")&gt;=1,"ü","")</f>
        <v/>
      </c>
      <c r="S1613" s="17" t="str">
        <f>IF(COUNTIF(L1613,"*ذباب*")&gt;=1,"ü","")</f>
        <v/>
      </c>
      <c r="T1613" s="17" t="str">
        <f>IF(COUNTIF(L1613,"*فئران*")&gt;=1,"ü","")</f>
        <v/>
      </c>
      <c r="U1613" s="17"/>
      <c r="V1613" s="17" t="str">
        <f>IF(COUNTIF(L1613,"*عقارب*")&gt;=1,"ü","")</f>
        <v/>
      </c>
    </row>
    <row r="1614" spans="1:22" ht="21.75" customHeight="1" x14ac:dyDescent="0.25">
      <c r="A1614" s="28"/>
      <c r="O1614" s="30"/>
      <c r="P1614" s="30"/>
      <c r="Q1614" s="30"/>
      <c r="R1614" s="30"/>
      <c r="S1614" s="17"/>
      <c r="T1614" s="17"/>
      <c r="U1614" s="17"/>
      <c r="V1614" s="17"/>
    </row>
    <row r="1615" spans="1:22" ht="21.75" customHeight="1" x14ac:dyDescent="0.25">
      <c r="A1615" s="28"/>
      <c r="O1615" s="30"/>
      <c r="P1615" s="30"/>
      <c r="Q1615" s="30"/>
      <c r="R1615" s="30"/>
      <c r="S1615" s="17"/>
      <c r="T1615" s="17"/>
      <c r="U1615" s="17"/>
      <c r="V1615" s="17"/>
    </row>
    <row r="1616" spans="1:22" ht="21.75" customHeight="1" x14ac:dyDescent="0.25">
      <c r="A1616" s="28"/>
      <c r="O1616" s="30"/>
      <c r="P1616" s="30"/>
      <c r="Q1616" s="30"/>
      <c r="R1616" s="30"/>
      <c r="S1616" s="17"/>
      <c r="T1616" s="17"/>
      <c r="U1616" s="17"/>
      <c r="V1616" s="17"/>
    </row>
    <row r="1617" spans="1:22" ht="21.75" customHeight="1" x14ac:dyDescent="0.25">
      <c r="A1617" s="28"/>
      <c r="O1617" s="30"/>
      <c r="P1617" s="30"/>
      <c r="Q1617" s="30"/>
      <c r="R1617" s="30"/>
      <c r="S1617" s="17"/>
      <c r="T1617" s="17"/>
      <c r="U1617" s="17"/>
      <c r="V1617" s="17"/>
    </row>
    <row r="1618" spans="1:22" ht="21.75" customHeight="1" x14ac:dyDescent="0.25">
      <c r="A1618" s="28"/>
      <c r="D1618" s="16"/>
      <c r="O1618" s="30" t="str">
        <f>IF(COUNTIF($L1618,"*نمل*")&gt;=1,"ü","")</f>
        <v/>
      </c>
      <c r="P1618" s="30" t="str">
        <f>IF(COUNTIF(L1618,"*صراصير*")&gt;=1,"ü","")</f>
        <v/>
      </c>
      <c r="Q1618" s="30" t="str">
        <f>IF(COUNTIF(L1618,"*بعوض*")&gt;=1,"ü","")</f>
        <v/>
      </c>
      <c r="R1618" s="30" t="str">
        <f>IF(COUNTIF(L1618,"*باعوض*")&gt;=1,"ü","")</f>
        <v/>
      </c>
      <c r="S1618" s="17" t="str">
        <f>IF(COUNTIF(L1618,"*ذباب*")&gt;=1,"ü","")</f>
        <v/>
      </c>
      <c r="T1618" s="17" t="str">
        <f>IF(COUNTIF(L1618,"*فئران*")&gt;=1,"ü","")</f>
        <v/>
      </c>
      <c r="U1618" s="17"/>
      <c r="V1618" s="17" t="str">
        <f>IF(COUNTIF(L1618,"*عقارب*")&gt;=1,"ü","")</f>
        <v/>
      </c>
    </row>
    <row r="1619" spans="1:22" ht="21.75" customHeight="1" x14ac:dyDescent="0.25">
      <c r="A1619" s="28"/>
      <c r="O1619" s="30"/>
      <c r="P1619" s="30"/>
      <c r="Q1619" s="30"/>
      <c r="R1619" s="30"/>
      <c r="S1619" s="17"/>
      <c r="T1619" s="17"/>
      <c r="U1619" s="17"/>
      <c r="V1619" s="17"/>
    </row>
    <row r="1620" spans="1:22" ht="21.75" customHeight="1" x14ac:dyDescent="0.25">
      <c r="A1620" s="28"/>
      <c r="O1620" s="30"/>
      <c r="P1620" s="30"/>
      <c r="Q1620" s="30"/>
      <c r="R1620" s="30"/>
      <c r="S1620" s="17"/>
      <c r="T1620" s="17"/>
      <c r="U1620" s="17"/>
      <c r="V1620" s="17"/>
    </row>
    <row r="1621" spans="1:22" ht="21.75" customHeight="1" x14ac:dyDescent="0.25">
      <c r="A1621" s="28"/>
      <c r="O1621" s="30"/>
      <c r="P1621" s="30"/>
      <c r="Q1621" s="30"/>
      <c r="R1621" s="30"/>
      <c r="S1621" s="17"/>
      <c r="T1621" s="17"/>
      <c r="U1621" s="17"/>
      <c r="V1621" s="17"/>
    </row>
    <row r="1622" spans="1:22" ht="21.75" customHeight="1" x14ac:dyDescent="0.25">
      <c r="A1622" s="28"/>
      <c r="O1622" s="30"/>
      <c r="P1622" s="30"/>
      <c r="Q1622" s="30"/>
      <c r="R1622" s="30"/>
      <c r="S1622" s="17"/>
      <c r="T1622" s="17"/>
      <c r="U1622" s="17"/>
      <c r="V1622" s="17"/>
    </row>
    <row r="1623" spans="1:22" ht="21.75" customHeight="1" x14ac:dyDescent="0.25">
      <c r="A1623" s="28"/>
      <c r="O1623" s="30"/>
      <c r="P1623" s="30"/>
      <c r="Q1623" s="30"/>
      <c r="R1623" s="30"/>
      <c r="S1623" s="17"/>
      <c r="T1623" s="17"/>
      <c r="U1623" s="17"/>
      <c r="V1623" s="17"/>
    </row>
    <row r="1624" spans="1:22" ht="21.75" customHeight="1" x14ac:dyDescent="0.25">
      <c r="A1624" s="28"/>
      <c r="O1624" s="30"/>
      <c r="P1624" s="30"/>
      <c r="Q1624" s="30"/>
      <c r="R1624" s="30"/>
      <c r="S1624" s="17"/>
      <c r="T1624" s="17"/>
      <c r="U1624" s="17"/>
      <c r="V1624" s="17"/>
    </row>
  </sheetData>
  <autoFilter ref="A1:AN1234">
    <filterColumn colId="1">
      <filters>
        <filter val="2288923"/>
      </filters>
    </filterColumn>
  </autoFilter>
  <conditionalFormatting sqref="B1">
    <cfRule type="duplicateValues" dxfId="6" priority="3"/>
  </conditionalFormatting>
  <conditionalFormatting sqref="B1">
    <cfRule type="duplicateValues" dxfId="5" priority="4"/>
    <cfRule type="duplicateValues" dxfId="4" priority="5"/>
  </conditionalFormatting>
  <conditionalFormatting sqref="B1">
    <cfRule type="duplicateValues" dxfId="3" priority="6"/>
  </conditionalFormatting>
  <conditionalFormatting sqref="B172 B1">
    <cfRule type="duplicateValues" dxfId="2" priority="7"/>
  </conditionalFormatting>
  <conditionalFormatting sqref="B625:B768 B1:B556 B770:B1048576 B558:B623">
    <cfRule type="duplicateValues" dxfId="1" priority="2"/>
  </conditionalFormatting>
  <conditionalFormatting sqref="B557">
    <cfRule type="duplicateValues" dxfId="0" priority="1"/>
  </conditionalFormatting>
  <dataValidations count="2">
    <dataValidation type="list" allowBlank="1" showInputMessage="1" showErrorMessage="1" sqref="F1:F1048576">
      <formula1>$G$2:$G$10</formula1>
    </dataValidation>
    <dataValidation type="list" allowBlank="1" showInputMessage="1" showErrorMessage="1" sqref="M1:M1048576">
      <formula1>$N$2:$N$38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Formulas="1" zoomScale="85" zoomScaleNormal="85" workbookViewId="0">
      <selection activeCell="A21" sqref="A21"/>
    </sheetView>
  </sheetViews>
  <sheetFormatPr defaultColWidth="9.140625" defaultRowHeight="15" x14ac:dyDescent="0.25"/>
  <cols>
    <col min="1" max="1" width="21.42578125" style="1" customWidth="1"/>
    <col min="2" max="2" width="18.85546875" style="1" customWidth="1"/>
    <col min="3" max="3" width="17.5703125" style="1" customWidth="1"/>
    <col min="4" max="4" width="21" style="1" customWidth="1"/>
    <col min="5" max="5" width="15.28515625" style="1" customWidth="1"/>
    <col min="6" max="6" width="16.85546875" style="1" customWidth="1"/>
    <col min="7" max="7" width="15.5703125" style="1" customWidth="1"/>
    <col min="8" max="9" width="15.28515625" style="1" customWidth="1"/>
    <col min="10" max="10" width="14" style="1" customWidth="1"/>
    <col min="11" max="11" width="14.140625" style="1" customWidth="1"/>
    <col min="12" max="12" width="12.5703125" style="1" customWidth="1"/>
    <col min="13" max="16384" width="9.140625" style="1"/>
  </cols>
  <sheetData>
    <row r="1" spans="1:12" ht="21.75" x14ac:dyDescent="0.25">
      <c r="A1" s="7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125</v>
      </c>
      <c r="J1" s="14" t="s">
        <v>8</v>
      </c>
      <c r="K1" s="14" t="s">
        <v>9</v>
      </c>
      <c r="L1" s="14" t="s">
        <v>188</v>
      </c>
    </row>
    <row r="2" spans="1:12" x14ac:dyDescent="0.25">
      <c r="A2" s="5">
        <v>45658</v>
      </c>
      <c r="B2" s="2"/>
      <c r="C2" s="2"/>
      <c r="D2" s="2"/>
      <c r="E2" s="2"/>
      <c r="F2" s="2"/>
      <c r="G2" s="2"/>
      <c r="H2" s="2"/>
      <c r="I2" s="2"/>
      <c r="J2" s="2"/>
      <c r="K2" s="2"/>
      <c r="L2" s="2">
        <f>SUM(B2:K2)</f>
        <v>0</v>
      </c>
    </row>
    <row r="3" spans="1:12" x14ac:dyDescent="0.25">
      <c r="A3" s="5">
        <v>45689</v>
      </c>
      <c r="B3" s="2"/>
      <c r="C3" s="2"/>
      <c r="D3" s="2"/>
      <c r="E3" s="2"/>
      <c r="F3" s="2"/>
      <c r="G3" s="2"/>
      <c r="H3" s="2"/>
      <c r="I3" s="2"/>
      <c r="J3" s="2"/>
      <c r="K3" s="2"/>
      <c r="L3" s="3">
        <f>SUM(B3:K3)</f>
        <v>0</v>
      </c>
    </row>
    <row r="4" spans="1:12" x14ac:dyDescent="0.25">
      <c r="A4" s="13">
        <v>45717</v>
      </c>
      <c r="B4" s="3"/>
      <c r="C4" s="2"/>
      <c r="D4" s="2"/>
      <c r="E4" s="2"/>
      <c r="F4" s="2"/>
      <c r="G4" s="2"/>
      <c r="H4" s="2"/>
      <c r="I4" s="2"/>
      <c r="J4" s="2"/>
      <c r="K4" s="2"/>
      <c r="L4" s="3">
        <f>SUM(B4:K4)</f>
        <v>0</v>
      </c>
    </row>
    <row r="5" spans="1:12" x14ac:dyDescent="0.25">
      <c r="A5" s="13">
        <v>45748</v>
      </c>
      <c r="B5" s="3"/>
      <c r="C5" s="2"/>
      <c r="D5" s="2"/>
      <c r="E5" s="2"/>
      <c r="F5" s="2"/>
      <c r="G5" s="2"/>
      <c r="H5" s="2"/>
      <c r="I5" s="2"/>
      <c r="J5" s="2"/>
      <c r="K5" s="2"/>
      <c r="L5" s="3">
        <f>SUM(B5:K5)</f>
        <v>0</v>
      </c>
    </row>
    <row r="6" spans="1:12" x14ac:dyDescent="0.25">
      <c r="A6" s="13">
        <v>45778</v>
      </c>
      <c r="B6" s="3"/>
      <c r="C6" s="2"/>
      <c r="D6" s="2"/>
      <c r="E6" s="2"/>
      <c r="F6" s="2"/>
      <c r="G6" s="2"/>
      <c r="H6" s="2"/>
      <c r="I6" s="2"/>
      <c r="J6" s="2"/>
      <c r="K6" s="2"/>
      <c r="L6" s="3">
        <f>SUM(B6:K6)</f>
        <v>0</v>
      </c>
    </row>
    <row r="7" spans="1:12" x14ac:dyDescent="0.25">
      <c r="A7" s="13">
        <v>45809</v>
      </c>
      <c r="B7" s="3"/>
      <c r="C7" s="2"/>
      <c r="D7" s="2"/>
      <c r="E7" s="2"/>
      <c r="F7" s="2"/>
      <c r="G7" s="2"/>
      <c r="H7" s="2"/>
      <c r="I7" s="2"/>
      <c r="J7" s="2"/>
      <c r="K7" s="2"/>
      <c r="L7" s="3">
        <f>SUM(B8:K8)</f>
        <v>0</v>
      </c>
    </row>
    <row r="8" spans="1:12" x14ac:dyDescent="0.25">
      <c r="A8" s="13">
        <v>45839</v>
      </c>
      <c r="B8" s="3"/>
      <c r="C8" s="2"/>
      <c r="D8" s="2"/>
      <c r="E8" s="2"/>
      <c r="F8" s="2"/>
      <c r="G8" s="2"/>
      <c r="H8" s="2"/>
      <c r="I8" s="2"/>
      <c r="J8" s="2"/>
      <c r="K8" s="2"/>
      <c r="L8" s="3">
        <f t="shared" ref="L8:L13" si="0">SUM(B8:K8)</f>
        <v>0</v>
      </c>
    </row>
    <row r="9" spans="1:12" x14ac:dyDescent="0.25">
      <c r="A9" s="13">
        <v>45870</v>
      </c>
      <c r="B9" s="3"/>
      <c r="C9" s="2"/>
      <c r="D9" s="2"/>
      <c r="E9" s="2"/>
      <c r="F9" s="2"/>
      <c r="G9" s="2"/>
      <c r="H9" s="2"/>
      <c r="I9" s="2"/>
      <c r="J9" s="2"/>
      <c r="K9" s="2"/>
      <c r="L9" s="3">
        <f t="shared" si="0"/>
        <v>0</v>
      </c>
    </row>
    <row r="10" spans="1:12" x14ac:dyDescent="0.25">
      <c r="A10" s="13">
        <v>45901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3">
        <f t="shared" si="0"/>
        <v>0</v>
      </c>
    </row>
    <row r="11" spans="1:12" x14ac:dyDescent="0.25">
      <c r="A11" s="13">
        <v>45931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3">
        <f t="shared" si="0"/>
        <v>0</v>
      </c>
    </row>
    <row r="12" spans="1:12" x14ac:dyDescent="0.25">
      <c r="A12" s="13">
        <v>45962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3">
        <f t="shared" si="0"/>
        <v>0</v>
      </c>
    </row>
    <row r="13" spans="1:12" x14ac:dyDescent="0.25">
      <c r="A13" s="13">
        <v>45992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3">
        <f t="shared" si="0"/>
        <v>0</v>
      </c>
    </row>
    <row r="14" spans="1:12" x14ac:dyDescent="0.25">
      <c r="A14" s="3" t="s">
        <v>10</v>
      </c>
      <c r="B14" s="3">
        <f>SUM(B2:B13)</f>
        <v>0</v>
      </c>
      <c r="C14" s="3">
        <f>SUM(C2:C13)</f>
        <v>0</v>
      </c>
      <c r="D14" s="3">
        <f t="shared" ref="D14:K14" si="1">SUM(D2:D13)</f>
        <v>0</v>
      </c>
      <c r="E14" s="3">
        <f t="shared" si="1"/>
        <v>0</v>
      </c>
      <c r="F14" s="3">
        <f t="shared" si="1"/>
        <v>0</v>
      </c>
      <c r="G14" s="3">
        <f t="shared" si="1"/>
        <v>0</v>
      </c>
      <c r="H14" s="3">
        <f t="shared" si="1"/>
        <v>0</v>
      </c>
      <c r="I14" s="3">
        <f t="shared" si="1"/>
        <v>0</v>
      </c>
      <c r="J14" s="3">
        <f t="shared" si="1"/>
        <v>0</v>
      </c>
      <c r="K14" s="3">
        <f t="shared" si="1"/>
        <v>0</v>
      </c>
    </row>
    <row r="17" spans="6:6" x14ac:dyDescent="0.25">
      <c r="F17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M1435"/>
  <sheetViews>
    <sheetView workbookViewId="0">
      <pane ySplit="1" topLeftCell="A20" activePane="bottomLeft" state="frozen"/>
      <selection pane="bottomLeft" activeCell="B16" sqref="B16"/>
    </sheetView>
  </sheetViews>
  <sheetFormatPr defaultColWidth="9.140625" defaultRowHeight="18" x14ac:dyDescent="0.45"/>
  <cols>
    <col min="1" max="1" width="18.28515625" style="9" customWidth="1"/>
    <col min="2" max="2" width="21.42578125" style="9" customWidth="1"/>
    <col min="3" max="3" width="22.7109375" style="9" bestFit="1" customWidth="1"/>
    <col min="4" max="4" width="18.85546875" style="9" customWidth="1"/>
    <col min="5" max="5" width="17.5703125" style="9" customWidth="1"/>
    <col min="6" max="6" width="21" style="9" customWidth="1"/>
    <col min="7" max="8" width="17" style="9" customWidth="1"/>
    <col min="9" max="9" width="16.85546875" style="9" customWidth="1"/>
    <col min="10" max="10" width="15.85546875" style="9" customWidth="1"/>
    <col min="11" max="11" width="15.42578125" style="9" customWidth="1"/>
    <col min="12" max="12" width="15.140625" style="9" customWidth="1"/>
    <col min="13" max="13" width="14.7109375" style="9" customWidth="1"/>
    <col min="14" max="16384" width="9.140625" style="9"/>
  </cols>
  <sheetData>
    <row r="1" spans="1:13" ht="36" customHeight="1" x14ac:dyDescent="0.45">
      <c r="A1" s="7" t="s">
        <v>12</v>
      </c>
      <c r="B1" s="7" t="s">
        <v>72</v>
      </c>
      <c r="C1" s="7" t="s">
        <v>11</v>
      </c>
      <c r="D1" s="8" t="s">
        <v>1</v>
      </c>
      <c r="E1" s="8" t="s">
        <v>124</v>
      </c>
      <c r="F1" s="8" t="s">
        <v>3</v>
      </c>
      <c r="G1" s="8" t="s">
        <v>4</v>
      </c>
      <c r="H1" s="8" t="s">
        <v>125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</row>
    <row r="2" spans="1:13" x14ac:dyDescent="0.45">
      <c r="A2" s="10">
        <v>45682</v>
      </c>
      <c r="B2" s="10" t="s">
        <v>13</v>
      </c>
      <c r="C2" s="10" t="s">
        <v>68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45">
      <c r="A3" s="10">
        <v>45682</v>
      </c>
      <c r="B3" s="10" t="s">
        <v>14</v>
      </c>
      <c r="C3" s="10" t="s">
        <v>69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45">
      <c r="A4" s="10">
        <v>45682</v>
      </c>
      <c r="B4" s="10" t="s">
        <v>15</v>
      </c>
      <c r="C4" s="10" t="s">
        <v>70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45">
      <c r="A5" s="10">
        <v>45682</v>
      </c>
      <c r="B5" s="10" t="s">
        <v>16</v>
      </c>
      <c r="C5" s="10" t="s">
        <v>71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45">
      <c r="A6" s="10">
        <v>45682</v>
      </c>
      <c r="B6" s="10" t="s">
        <v>17</v>
      </c>
      <c r="C6" s="10" t="s">
        <v>73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45">
      <c r="A7" s="10">
        <v>45682</v>
      </c>
      <c r="B7" s="10" t="s">
        <v>18</v>
      </c>
      <c r="C7" s="10" t="s">
        <v>74</v>
      </c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45">
      <c r="A8" s="10">
        <v>45682</v>
      </c>
      <c r="B8" s="10" t="s">
        <v>19</v>
      </c>
      <c r="C8" s="10" t="s">
        <v>75</v>
      </c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45">
      <c r="A9" s="10">
        <v>45682</v>
      </c>
      <c r="B9" s="10" t="s">
        <v>20</v>
      </c>
      <c r="C9" s="10" t="s">
        <v>76</v>
      </c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45">
      <c r="A10" s="10">
        <v>45682</v>
      </c>
      <c r="B10" s="10" t="s">
        <v>21</v>
      </c>
      <c r="C10" s="10" t="s">
        <v>77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45">
      <c r="A11" s="10">
        <v>45682</v>
      </c>
      <c r="B11" s="10" t="s">
        <v>22</v>
      </c>
      <c r="C11" s="10" t="s">
        <v>78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45">
      <c r="A12" s="10">
        <v>45682</v>
      </c>
      <c r="B12" s="10" t="s">
        <v>23</v>
      </c>
      <c r="C12" s="10" t="s">
        <v>79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45">
      <c r="A13" s="10">
        <v>45682</v>
      </c>
      <c r="B13" s="10" t="s">
        <v>24</v>
      </c>
      <c r="C13" s="10" t="s">
        <v>80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45">
      <c r="A14" s="10">
        <v>45682</v>
      </c>
      <c r="B14" s="10" t="s">
        <v>25</v>
      </c>
      <c r="C14" s="10" t="s">
        <v>81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45">
      <c r="A15" s="10">
        <v>45682</v>
      </c>
      <c r="B15" s="10" t="s">
        <v>26</v>
      </c>
      <c r="C15" s="10" t="s">
        <v>82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45">
      <c r="A16" s="10">
        <v>45682</v>
      </c>
      <c r="B16" s="10" t="s">
        <v>27</v>
      </c>
      <c r="C16" s="10" t="s">
        <v>83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45">
      <c r="A17" s="10">
        <v>45682</v>
      </c>
      <c r="B17" s="10" t="s">
        <v>28</v>
      </c>
      <c r="C17" s="10" t="s">
        <v>84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45">
      <c r="A18" s="10">
        <v>45682</v>
      </c>
      <c r="B18" s="10" t="s">
        <v>29</v>
      </c>
      <c r="C18" s="10" t="s">
        <v>85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45">
      <c r="A19" s="10">
        <v>45682</v>
      </c>
      <c r="B19" s="10" t="s">
        <v>30</v>
      </c>
      <c r="C19" s="10" t="s">
        <v>86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45">
      <c r="A20" s="10">
        <v>45682</v>
      </c>
      <c r="B20" s="10" t="s">
        <v>31</v>
      </c>
      <c r="C20" s="10" t="s">
        <v>87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45">
      <c r="A21" s="10">
        <v>45682</v>
      </c>
      <c r="B21" s="10" t="s">
        <v>32</v>
      </c>
      <c r="C21" s="10" t="s">
        <v>88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45">
      <c r="A22" s="10">
        <v>45682</v>
      </c>
      <c r="B22" s="10" t="s">
        <v>33</v>
      </c>
      <c r="C22" s="10" t="s">
        <v>89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45">
      <c r="A23" s="10">
        <v>45682</v>
      </c>
      <c r="B23" s="10" t="s">
        <v>34</v>
      </c>
      <c r="C23" s="10" t="s">
        <v>90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45">
      <c r="A24" s="10">
        <v>45682</v>
      </c>
      <c r="B24" s="10" t="s">
        <v>35</v>
      </c>
      <c r="C24" s="10" t="s">
        <v>91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45">
      <c r="A25" s="10">
        <v>45682</v>
      </c>
      <c r="B25" s="10" t="s">
        <v>36</v>
      </c>
      <c r="C25" s="10" t="s">
        <v>92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45">
      <c r="A26" s="10">
        <v>45682</v>
      </c>
      <c r="B26" s="10" t="s">
        <v>37</v>
      </c>
      <c r="C26" s="10" t="s">
        <v>93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45">
      <c r="A27" s="10">
        <v>45682</v>
      </c>
      <c r="B27" s="10" t="s">
        <v>38</v>
      </c>
      <c r="C27" s="10" t="s">
        <v>94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45">
      <c r="A28" s="10">
        <v>45682</v>
      </c>
      <c r="B28" s="10" t="s">
        <v>39</v>
      </c>
      <c r="C28" s="10" t="s">
        <v>95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45">
      <c r="A29" s="10">
        <v>45682</v>
      </c>
      <c r="B29" s="10" t="s">
        <v>40</v>
      </c>
      <c r="C29" s="10" t="s">
        <v>96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45">
      <c r="A30" s="10">
        <v>45682</v>
      </c>
      <c r="B30" s="10" t="s">
        <v>41</v>
      </c>
      <c r="C30" s="10" t="s">
        <v>97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45">
      <c r="A31" s="10">
        <v>45682</v>
      </c>
      <c r="B31" s="10" t="s">
        <v>42</v>
      </c>
      <c r="C31" s="10" t="s">
        <v>98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45">
      <c r="A32" s="10">
        <v>45682</v>
      </c>
      <c r="B32" s="10" t="s">
        <v>43</v>
      </c>
      <c r="C32" s="10" t="s">
        <v>99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45">
      <c r="A33" s="10">
        <v>45682</v>
      </c>
      <c r="B33" s="10" t="s">
        <v>44</v>
      </c>
      <c r="C33" s="10" t="s">
        <v>100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45">
      <c r="A34" s="10">
        <v>45682</v>
      </c>
      <c r="B34" s="10" t="s">
        <v>45</v>
      </c>
      <c r="C34" s="10" t="s">
        <v>101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45">
      <c r="A35" s="10">
        <v>45682</v>
      </c>
      <c r="B35" s="10" t="s">
        <v>46</v>
      </c>
      <c r="C35" s="10" t="s">
        <v>102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45">
      <c r="A36" s="10">
        <v>45682</v>
      </c>
      <c r="B36" s="10" t="s">
        <v>47</v>
      </c>
      <c r="C36" s="10" t="s">
        <v>103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45">
      <c r="A37" s="10">
        <v>45682</v>
      </c>
      <c r="B37" s="10" t="s">
        <v>48</v>
      </c>
      <c r="C37" s="10" t="s">
        <v>104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45">
      <c r="A38" s="10">
        <v>45682</v>
      </c>
      <c r="B38" s="10" t="s">
        <v>49</v>
      </c>
      <c r="C38" s="10" t="s">
        <v>105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45">
      <c r="A39" s="10">
        <v>45682</v>
      </c>
      <c r="B39" s="10" t="s">
        <v>50</v>
      </c>
      <c r="C39" s="10" t="s">
        <v>106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45">
      <c r="A40" s="10">
        <v>45682</v>
      </c>
      <c r="B40" s="10" t="s">
        <v>51</v>
      </c>
      <c r="C40" s="10" t="s">
        <v>107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45">
      <c r="A41" s="10">
        <v>45682</v>
      </c>
      <c r="B41" s="10" t="s">
        <v>52</v>
      </c>
      <c r="C41" s="10" t="s">
        <v>108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45">
      <c r="A42" s="10">
        <v>45682</v>
      </c>
      <c r="B42" s="10" t="s">
        <v>53</v>
      </c>
      <c r="C42" s="10" t="s">
        <v>109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45">
      <c r="A43" s="10">
        <v>45682</v>
      </c>
      <c r="B43" s="10" t="s">
        <v>54</v>
      </c>
      <c r="C43" s="10" t="s">
        <v>110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45">
      <c r="A44" s="10">
        <v>45682</v>
      </c>
      <c r="B44" s="10" t="s">
        <v>55</v>
      </c>
      <c r="C44" s="10" t="s">
        <v>111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45">
      <c r="A45" s="10">
        <v>45682</v>
      </c>
      <c r="B45" s="10" t="s">
        <v>56</v>
      </c>
      <c r="C45" s="10" t="s">
        <v>112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45">
      <c r="A46" s="10">
        <v>45682</v>
      </c>
      <c r="B46" s="10" t="s">
        <v>57</v>
      </c>
      <c r="C46" s="10" t="s">
        <v>113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45">
      <c r="A47" s="10">
        <v>45682</v>
      </c>
      <c r="B47" s="10" t="s">
        <v>58</v>
      </c>
      <c r="C47" s="10" t="s">
        <v>114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45">
      <c r="A48" s="10">
        <v>45682</v>
      </c>
      <c r="B48" s="10" t="s">
        <v>59</v>
      </c>
      <c r="C48" s="10" t="s">
        <v>115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x14ac:dyDescent="0.45">
      <c r="A49" s="10">
        <v>45682</v>
      </c>
      <c r="B49" s="10" t="s">
        <v>60</v>
      </c>
      <c r="C49" s="10" t="s">
        <v>116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x14ac:dyDescent="0.45">
      <c r="A50" s="10">
        <v>45682</v>
      </c>
      <c r="B50" s="10" t="s">
        <v>61</v>
      </c>
      <c r="C50" s="10" t="s">
        <v>117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45">
      <c r="A51" s="10">
        <v>45682</v>
      </c>
      <c r="B51" s="10" t="s">
        <v>62</v>
      </c>
      <c r="C51" s="10" t="s">
        <v>118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x14ac:dyDescent="0.45">
      <c r="A52" s="10">
        <v>45682</v>
      </c>
      <c r="B52" s="10" t="s">
        <v>63</v>
      </c>
      <c r="C52" s="10" t="s">
        <v>119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x14ac:dyDescent="0.45">
      <c r="A53" s="10">
        <v>45682</v>
      </c>
      <c r="B53" s="10" t="s">
        <v>64</v>
      </c>
      <c r="C53" s="10" t="s">
        <v>120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45">
      <c r="A54" s="10">
        <v>45682</v>
      </c>
      <c r="B54" s="10" t="s">
        <v>65</v>
      </c>
      <c r="C54" s="10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x14ac:dyDescent="0.45">
      <c r="A55" s="10">
        <v>45682</v>
      </c>
      <c r="B55" s="10" t="s">
        <v>66</v>
      </c>
      <c r="C55" s="10" t="s">
        <v>122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x14ac:dyDescent="0.45">
      <c r="A56" s="10">
        <v>45682</v>
      </c>
      <c r="B56" s="10" t="s">
        <v>67</v>
      </c>
      <c r="C56" s="10" t="s">
        <v>123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x14ac:dyDescent="0.45">
      <c r="A57" s="10">
        <v>45682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x14ac:dyDescent="0.45">
      <c r="A58" s="10">
        <v>45682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x14ac:dyDescent="0.45">
      <c r="A59" s="10">
        <v>45682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45">
      <c r="A60" s="10">
        <v>45682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x14ac:dyDescent="0.45">
      <c r="A61" s="10">
        <v>45682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x14ac:dyDescent="0.45">
      <c r="A62" s="10">
        <v>45682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45">
      <c r="A63" s="10">
        <v>45682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x14ac:dyDescent="0.45">
      <c r="A64" s="10">
        <v>45682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x14ac:dyDescent="0.45">
      <c r="A65" s="10">
        <v>45682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x14ac:dyDescent="0.45">
      <c r="A66" s="10">
        <v>45682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x14ac:dyDescent="0.45">
      <c r="A67" s="10">
        <v>45682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x14ac:dyDescent="0.45">
      <c r="A68" s="10">
        <v>45682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x14ac:dyDescent="0.45">
      <c r="A69" s="10">
        <v>45682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x14ac:dyDescent="0.45">
      <c r="A70" s="10">
        <v>45682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45">
      <c r="A71" s="10">
        <v>45682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x14ac:dyDescent="0.45">
      <c r="A72" s="10">
        <v>45682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x14ac:dyDescent="0.45">
      <c r="A73" s="10">
        <v>45682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x14ac:dyDescent="0.45">
      <c r="A74" s="10">
        <v>45682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x14ac:dyDescent="0.45">
      <c r="A75" s="10">
        <v>45682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x14ac:dyDescent="0.45">
      <c r="A76" s="10">
        <v>45682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x14ac:dyDescent="0.45">
      <c r="A77" s="10">
        <v>45682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x14ac:dyDescent="0.45">
      <c r="A78" s="10">
        <v>45682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x14ac:dyDescent="0.45">
      <c r="A79" s="10">
        <v>45682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x14ac:dyDescent="0.45">
      <c r="A80" s="10">
        <v>45682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x14ac:dyDescent="0.45">
      <c r="A81" s="10">
        <v>45682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45">
      <c r="A82" s="10">
        <v>45682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x14ac:dyDescent="0.45">
      <c r="A83" s="10">
        <v>45682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45">
      <c r="A84" s="10">
        <v>45682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45">
      <c r="A85" s="10">
        <v>45682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45">
      <c r="A86" s="10">
        <v>45682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x14ac:dyDescent="0.45">
      <c r="A87" s="10">
        <v>45682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x14ac:dyDescent="0.45">
      <c r="A88" s="10">
        <v>45682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x14ac:dyDescent="0.45">
      <c r="A89" s="10">
        <v>45682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x14ac:dyDescent="0.45">
      <c r="A90" s="10">
        <v>45682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x14ac:dyDescent="0.45">
      <c r="A91" s="10">
        <v>45682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x14ac:dyDescent="0.45">
      <c r="A92" s="10">
        <v>45682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x14ac:dyDescent="0.45">
      <c r="A93" s="10">
        <v>45682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x14ac:dyDescent="0.45">
      <c r="A94" s="10">
        <v>45682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x14ac:dyDescent="0.45">
      <c r="A95" s="10">
        <v>45682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x14ac:dyDescent="0.45">
      <c r="A96" s="10">
        <v>45682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x14ac:dyDescent="0.45">
      <c r="A97" s="10">
        <v>45682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x14ac:dyDescent="0.45">
      <c r="A98" s="10">
        <v>45682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45">
      <c r="A99" s="10">
        <v>45682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45">
      <c r="A100" s="10">
        <v>45682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45">
      <c r="A101" s="10">
        <v>45682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x14ac:dyDescent="0.45">
      <c r="A102" s="10">
        <v>45682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x14ac:dyDescent="0.45">
      <c r="A103" s="10">
        <v>45682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x14ac:dyDescent="0.45">
      <c r="A104" s="10">
        <v>45682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x14ac:dyDescent="0.45">
      <c r="A105" s="10">
        <v>45682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x14ac:dyDescent="0.45">
      <c r="A106" s="10">
        <v>45682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x14ac:dyDescent="0.45">
      <c r="A107" s="10">
        <v>45682</v>
      </c>
      <c r="B107" s="10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x14ac:dyDescent="0.45">
      <c r="A108" s="10">
        <v>45682</v>
      </c>
      <c r="B108" s="10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x14ac:dyDescent="0.45">
      <c r="A109" s="10">
        <v>45682</v>
      </c>
      <c r="B109" s="10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x14ac:dyDescent="0.45">
      <c r="A110" s="10">
        <v>45682</v>
      </c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x14ac:dyDescent="0.45">
      <c r="A111" s="10">
        <v>45682</v>
      </c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x14ac:dyDescent="0.45">
      <c r="A112" s="10">
        <v>45682</v>
      </c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x14ac:dyDescent="0.45">
      <c r="A113" s="10">
        <v>45682</v>
      </c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x14ac:dyDescent="0.45">
      <c r="A114" s="10">
        <v>45682</v>
      </c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x14ac:dyDescent="0.45">
      <c r="A115" s="10">
        <v>45682</v>
      </c>
      <c r="B115" s="10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x14ac:dyDescent="0.45">
      <c r="A116" s="10">
        <v>45682</v>
      </c>
      <c r="B116" s="10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x14ac:dyDescent="0.45">
      <c r="A117" s="10">
        <v>45682</v>
      </c>
      <c r="B117" s="10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x14ac:dyDescent="0.45">
      <c r="A118" s="10">
        <v>45682</v>
      </c>
      <c r="B118" s="10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x14ac:dyDescent="0.45">
      <c r="A119" s="10">
        <v>45682</v>
      </c>
      <c r="B119" s="10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45">
      <c r="A120" s="12" t="s">
        <v>10</v>
      </c>
      <c r="B120" s="12"/>
      <c r="C120" s="12"/>
      <c r="D120" s="12">
        <f>SUM(D2:D119)</f>
        <v>0</v>
      </c>
      <c r="E120" s="12">
        <f>SUM(E2:E119)</f>
        <v>0</v>
      </c>
      <c r="F120" s="12">
        <f>SUM(F2:F119)</f>
        <v>0</v>
      </c>
      <c r="G120" s="12">
        <f>SUM(G2:G119)</f>
        <v>0</v>
      </c>
      <c r="H120" s="12"/>
      <c r="I120" s="12">
        <f>SUM(I2:I119)</f>
        <v>0</v>
      </c>
      <c r="J120" s="12">
        <f>SUM(J2:J119)</f>
        <v>0</v>
      </c>
      <c r="K120" s="12">
        <f>SUM(K2:K119)</f>
        <v>0</v>
      </c>
      <c r="L120" s="12">
        <f>SUM(L2:L119)</f>
        <v>0</v>
      </c>
      <c r="M120" s="12">
        <f>SUM(M2:M119)</f>
        <v>0</v>
      </c>
    </row>
    <row r="121" spans="1:13" x14ac:dyDescent="0.45">
      <c r="A121" s="10">
        <v>45713</v>
      </c>
      <c r="B121" s="10" t="s">
        <v>13</v>
      </c>
      <c r="C121" s="10" t="s">
        <v>68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x14ac:dyDescent="0.45">
      <c r="A122" s="10">
        <v>45713</v>
      </c>
      <c r="B122" s="10" t="s">
        <v>14</v>
      </c>
      <c r="C122" s="10" t="s">
        <v>69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x14ac:dyDescent="0.45">
      <c r="A123" s="10">
        <v>45713</v>
      </c>
      <c r="B123" s="10" t="s">
        <v>15</v>
      </c>
      <c r="C123" s="10" t="s">
        <v>70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x14ac:dyDescent="0.45">
      <c r="A124" s="10">
        <v>45713</v>
      </c>
      <c r="B124" s="10" t="s">
        <v>16</v>
      </c>
      <c r="C124" s="10" t="s">
        <v>71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spans="1:13" x14ac:dyDescent="0.45">
      <c r="A125" s="10">
        <v>45713</v>
      </c>
      <c r="B125" s="10" t="s">
        <v>17</v>
      </c>
      <c r="C125" s="10" t="s">
        <v>73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spans="1:13" x14ac:dyDescent="0.45">
      <c r="A126" s="10">
        <v>45713</v>
      </c>
      <c r="B126" s="10" t="s">
        <v>18</v>
      </c>
      <c r="C126" s="10" t="s">
        <v>74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spans="1:13" x14ac:dyDescent="0.45">
      <c r="A127" s="10">
        <v>45713</v>
      </c>
      <c r="B127" s="10" t="s">
        <v>19</v>
      </c>
      <c r="C127" s="10" t="s">
        <v>75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spans="1:13" x14ac:dyDescent="0.45">
      <c r="A128" s="10">
        <v>45713</v>
      </c>
      <c r="B128" s="10" t="s">
        <v>20</v>
      </c>
      <c r="C128" s="10" t="s">
        <v>76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spans="1:13" x14ac:dyDescent="0.45">
      <c r="A129" s="10">
        <v>45713</v>
      </c>
      <c r="B129" s="10" t="s">
        <v>21</v>
      </c>
      <c r="C129" s="10" t="s">
        <v>77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spans="1:13" x14ac:dyDescent="0.45">
      <c r="A130" s="10">
        <v>45713</v>
      </c>
      <c r="B130" s="10" t="s">
        <v>22</v>
      </c>
      <c r="C130" s="10" t="s">
        <v>78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spans="1:13" x14ac:dyDescent="0.45">
      <c r="A131" s="10">
        <v>45713</v>
      </c>
      <c r="B131" s="10" t="s">
        <v>23</v>
      </c>
      <c r="C131" s="10" t="s">
        <v>79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1:13" x14ac:dyDescent="0.45">
      <c r="A132" s="10">
        <v>45713</v>
      </c>
      <c r="B132" s="10" t="s">
        <v>24</v>
      </c>
      <c r="C132" s="10" t="s">
        <v>80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x14ac:dyDescent="0.45">
      <c r="A133" s="10">
        <v>45713</v>
      </c>
      <c r="B133" s="10" t="s">
        <v>25</v>
      </c>
      <c r="C133" s="10" t="s">
        <v>81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spans="1:13" x14ac:dyDescent="0.45">
      <c r="A134" s="10">
        <v>45713</v>
      </c>
      <c r="B134" s="10" t="s">
        <v>26</v>
      </c>
      <c r="C134" s="10" t="s">
        <v>82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spans="1:13" x14ac:dyDescent="0.45">
      <c r="A135" s="10">
        <v>45713</v>
      </c>
      <c r="B135" s="10" t="s">
        <v>27</v>
      </c>
      <c r="C135" s="10" t="s">
        <v>83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spans="1:13" x14ac:dyDescent="0.45">
      <c r="A136" s="10">
        <v>45713</v>
      </c>
      <c r="B136" s="10" t="s">
        <v>28</v>
      </c>
      <c r="C136" s="10" t="s">
        <v>84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spans="1:13" x14ac:dyDescent="0.45">
      <c r="A137" s="10">
        <v>45713</v>
      </c>
      <c r="B137" s="10" t="s">
        <v>29</v>
      </c>
      <c r="C137" s="10" t="s">
        <v>85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x14ac:dyDescent="0.45">
      <c r="A138" s="10">
        <v>45713</v>
      </c>
      <c r="B138" s="10" t="s">
        <v>30</v>
      </c>
      <c r="C138" s="10" t="s">
        <v>86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spans="1:13" x14ac:dyDescent="0.45">
      <c r="A139" s="10">
        <v>45713</v>
      </c>
      <c r="B139" s="10" t="s">
        <v>31</v>
      </c>
      <c r="C139" s="10" t="s">
        <v>87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spans="1:13" x14ac:dyDescent="0.45">
      <c r="A140" s="10">
        <v>45713</v>
      </c>
      <c r="B140" s="10" t="s">
        <v>32</v>
      </c>
      <c r="C140" s="10" t="s">
        <v>88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spans="1:13" x14ac:dyDescent="0.45">
      <c r="A141" s="10">
        <v>45713</v>
      </c>
      <c r="B141" s="10" t="s">
        <v>33</v>
      </c>
      <c r="C141" s="10" t="s">
        <v>89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spans="1:13" x14ac:dyDescent="0.45">
      <c r="A142" s="10">
        <v>45713</v>
      </c>
      <c r="B142" s="10" t="s">
        <v>34</v>
      </c>
      <c r="C142" s="10" t="s">
        <v>90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spans="1:13" x14ac:dyDescent="0.45">
      <c r="A143" s="10">
        <v>45713</v>
      </c>
      <c r="B143" s="10" t="s">
        <v>35</v>
      </c>
      <c r="C143" s="10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spans="1:13" x14ac:dyDescent="0.45">
      <c r="A144" s="10">
        <v>45713</v>
      </c>
      <c r="B144" s="10" t="s">
        <v>36</v>
      </c>
      <c r="C144" s="10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spans="1:13" x14ac:dyDescent="0.45">
      <c r="A145" s="10">
        <v>45713</v>
      </c>
      <c r="B145" s="10" t="s">
        <v>37</v>
      </c>
      <c r="C145" s="10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spans="1:13" x14ac:dyDescent="0.45">
      <c r="A146" s="10">
        <v>45713</v>
      </c>
      <c r="B146" s="10" t="s">
        <v>38</v>
      </c>
      <c r="C146" s="10" t="s">
        <v>94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spans="1:13" x14ac:dyDescent="0.45">
      <c r="A147" s="10">
        <v>45713</v>
      </c>
      <c r="B147" s="10" t="s">
        <v>39</v>
      </c>
      <c r="C147" s="10" t="s">
        <v>95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x14ac:dyDescent="0.45">
      <c r="A148" s="10">
        <v>45713</v>
      </c>
      <c r="B148" s="10" t="s">
        <v>40</v>
      </c>
      <c r="C148" s="10" t="s">
        <v>96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spans="1:13" x14ac:dyDescent="0.45">
      <c r="A149" s="10">
        <v>45713</v>
      </c>
      <c r="B149" s="10" t="s">
        <v>41</v>
      </c>
      <c r="C149" s="10" t="s">
        <v>97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spans="1:13" x14ac:dyDescent="0.45">
      <c r="A150" s="10">
        <v>45713</v>
      </c>
      <c r="B150" s="10" t="s">
        <v>42</v>
      </c>
      <c r="C150" s="10" t="s">
        <v>98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spans="1:13" x14ac:dyDescent="0.45">
      <c r="A151" s="10">
        <v>45713</v>
      </c>
      <c r="B151" s="10" t="s">
        <v>43</v>
      </c>
      <c r="C151" s="10" t="s">
        <v>99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spans="1:13" x14ac:dyDescent="0.45">
      <c r="A152" s="10">
        <v>45713</v>
      </c>
      <c r="B152" s="10" t="s">
        <v>44</v>
      </c>
      <c r="C152" s="10" t="s">
        <v>100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spans="1:13" x14ac:dyDescent="0.45">
      <c r="A153" s="10">
        <v>45713</v>
      </c>
      <c r="B153" s="10" t="s">
        <v>45</v>
      </c>
      <c r="C153" s="10" t="s">
        <v>101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spans="1:13" x14ac:dyDescent="0.45">
      <c r="A154" s="10">
        <v>45713</v>
      </c>
      <c r="B154" s="10" t="s">
        <v>46</v>
      </c>
      <c r="C154" s="10" t="s">
        <v>102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 x14ac:dyDescent="0.45">
      <c r="A155" s="10">
        <v>45713</v>
      </c>
      <c r="B155" s="10" t="s">
        <v>47</v>
      </c>
      <c r="C155" s="10" t="s">
        <v>103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spans="1:13" x14ac:dyDescent="0.45">
      <c r="A156" s="10">
        <v>45713</v>
      </c>
      <c r="B156" s="10" t="s">
        <v>48</v>
      </c>
      <c r="C156" s="10" t="s">
        <v>104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45">
      <c r="A157" s="10">
        <v>45713</v>
      </c>
      <c r="B157" s="10" t="s">
        <v>49</v>
      </c>
      <c r="C157" s="10" t="s">
        <v>105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45">
      <c r="A158" s="10">
        <v>45713</v>
      </c>
      <c r="B158" s="10" t="s">
        <v>50</v>
      </c>
      <c r="C158" s="10" t="s">
        <v>106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spans="1:13" x14ac:dyDescent="0.45">
      <c r="A159" s="10">
        <v>45713</v>
      </c>
      <c r="B159" s="10" t="s">
        <v>51</v>
      </c>
      <c r="C159" s="10" t="s">
        <v>107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spans="1:13" x14ac:dyDescent="0.45">
      <c r="A160" s="10">
        <v>45713</v>
      </c>
      <c r="B160" s="10" t="s">
        <v>52</v>
      </c>
      <c r="C160" s="10" t="s">
        <v>108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spans="1:13" x14ac:dyDescent="0.45">
      <c r="A161" s="10">
        <v>45713</v>
      </c>
      <c r="B161" s="10" t="s">
        <v>53</v>
      </c>
      <c r="C161" s="10" t="s">
        <v>109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x14ac:dyDescent="0.45">
      <c r="A162" s="10">
        <v>45713</v>
      </c>
      <c r="B162" s="10" t="s">
        <v>54</v>
      </c>
      <c r="C162" s="10" t="s">
        <v>110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spans="1:13" x14ac:dyDescent="0.45">
      <c r="A163" s="10">
        <v>45713</v>
      </c>
      <c r="B163" s="10" t="s">
        <v>55</v>
      </c>
      <c r="C163" s="10" t="s">
        <v>111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spans="1:13" x14ac:dyDescent="0.45">
      <c r="A164" s="10">
        <v>45713</v>
      </c>
      <c r="B164" s="10" t="s">
        <v>56</v>
      </c>
      <c r="C164" s="10" t="s">
        <v>112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spans="1:13" x14ac:dyDescent="0.45">
      <c r="A165" s="10">
        <v>45713</v>
      </c>
      <c r="B165" s="10" t="s">
        <v>57</v>
      </c>
      <c r="C165" s="10" t="s">
        <v>113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spans="1:13" x14ac:dyDescent="0.45">
      <c r="A166" s="10">
        <v>45713</v>
      </c>
      <c r="B166" s="10" t="s">
        <v>58</v>
      </c>
      <c r="C166" s="10" t="s">
        <v>114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spans="1:13" x14ac:dyDescent="0.45">
      <c r="A167" s="10">
        <v>45713</v>
      </c>
      <c r="B167" s="10" t="s">
        <v>59</v>
      </c>
      <c r="C167" s="10" t="s">
        <v>115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spans="1:13" x14ac:dyDescent="0.45">
      <c r="A168" s="10">
        <v>45713</v>
      </c>
      <c r="B168" s="10" t="s">
        <v>60</v>
      </c>
      <c r="C168" s="10" t="s">
        <v>116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spans="1:13" x14ac:dyDescent="0.45">
      <c r="A169" s="10">
        <v>45713</v>
      </c>
      <c r="B169" s="10" t="s">
        <v>61</v>
      </c>
      <c r="C169" s="10" t="s">
        <v>117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spans="1:13" x14ac:dyDescent="0.45">
      <c r="A170" s="10">
        <v>45713</v>
      </c>
      <c r="B170" s="10" t="s">
        <v>62</v>
      </c>
      <c r="C170" s="10" t="s">
        <v>118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x14ac:dyDescent="0.45">
      <c r="A171" s="10">
        <v>45713</v>
      </c>
      <c r="B171" s="10" t="s">
        <v>63</v>
      </c>
      <c r="C171" s="10" t="s">
        <v>119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spans="1:13" x14ac:dyDescent="0.45">
      <c r="A172" s="10">
        <v>45713</v>
      </c>
      <c r="B172" s="10" t="s">
        <v>64</v>
      </c>
      <c r="C172" s="10" t="s">
        <v>120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x14ac:dyDescent="0.45">
      <c r="A173" s="10">
        <v>45713</v>
      </c>
      <c r="B173" s="10" t="s">
        <v>65</v>
      </c>
      <c r="C173" s="10" t="s">
        <v>121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x14ac:dyDescent="0.45">
      <c r="A174" s="10">
        <v>45713</v>
      </c>
      <c r="B174" s="10" t="s">
        <v>66</v>
      </c>
      <c r="C174" s="10" t="s">
        <v>122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x14ac:dyDescent="0.45">
      <c r="A175" s="10">
        <v>45713</v>
      </c>
      <c r="B175" s="10" t="s">
        <v>67</v>
      </c>
      <c r="C175" s="10" t="s">
        <v>123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spans="1:13" x14ac:dyDescent="0.45">
      <c r="A176" s="10">
        <v>45713</v>
      </c>
      <c r="B176" s="10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x14ac:dyDescent="0.45">
      <c r="A177" s="10">
        <v>45713</v>
      </c>
      <c r="B177" s="10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spans="1:13" x14ac:dyDescent="0.45">
      <c r="A178" s="10">
        <v>45713</v>
      </c>
      <c r="B178" s="10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spans="1:13" x14ac:dyDescent="0.45">
      <c r="A179" s="10">
        <v>45713</v>
      </c>
      <c r="B179" s="10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spans="1:13" x14ac:dyDescent="0.45">
      <c r="A180" s="10">
        <v>45713</v>
      </c>
      <c r="B180" s="10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x14ac:dyDescent="0.45">
      <c r="A181" s="10">
        <v>45713</v>
      </c>
      <c r="B181" s="10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x14ac:dyDescent="0.45">
      <c r="A182" s="10">
        <v>45713</v>
      </c>
      <c r="B182" s="10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spans="1:13" x14ac:dyDescent="0.45">
      <c r="A183" s="10">
        <v>45713</v>
      </c>
      <c r="B183" s="10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spans="1:13" x14ac:dyDescent="0.45">
      <c r="A184" s="10">
        <v>45713</v>
      </c>
      <c r="B184" s="10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spans="1:13" x14ac:dyDescent="0.45">
      <c r="A185" s="10">
        <v>45713</v>
      </c>
      <c r="B185" s="10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spans="1:13" x14ac:dyDescent="0.45">
      <c r="A186" s="10">
        <v>45713</v>
      </c>
      <c r="B186" s="10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x14ac:dyDescent="0.45">
      <c r="A187" s="10">
        <v>45713</v>
      </c>
      <c r="B187" s="10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spans="1:13" x14ac:dyDescent="0.45">
      <c r="A188" s="10">
        <v>45713</v>
      </c>
      <c r="B188" s="10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x14ac:dyDescent="0.45">
      <c r="A189" s="10">
        <v>45713</v>
      </c>
      <c r="B189" s="10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spans="1:13" x14ac:dyDescent="0.45">
      <c r="A190" s="10">
        <v>45713</v>
      </c>
      <c r="B190" s="10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spans="1:13" x14ac:dyDescent="0.45">
      <c r="A191" s="10">
        <v>45713</v>
      </c>
      <c r="B191" s="10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spans="1:13" x14ac:dyDescent="0.45">
      <c r="A192" s="10">
        <v>45713</v>
      </c>
      <c r="B192" s="10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spans="1:13" x14ac:dyDescent="0.45">
      <c r="A193" s="10">
        <v>45713</v>
      </c>
      <c r="B193" s="10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x14ac:dyDescent="0.45">
      <c r="A194" s="10">
        <v>45713</v>
      </c>
      <c r="B194" s="10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spans="1:13" x14ac:dyDescent="0.45">
      <c r="A195" s="10">
        <v>45713</v>
      </c>
      <c r="B195" s="10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x14ac:dyDescent="0.45">
      <c r="A196" s="10">
        <v>45713</v>
      </c>
      <c r="B196" s="10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spans="1:13" x14ac:dyDescent="0.45">
      <c r="A197" s="10">
        <v>45713</v>
      </c>
      <c r="B197" s="10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spans="1:13" x14ac:dyDescent="0.45">
      <c r="A198" s="10">
        <v>45713</v>
      </c>
      <c r="B198" s="10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x14ac:dyDescent="0.45">
      <c r="A199" s="10">
        <v>45713</v>
      </c>
      <c r="B199" s="10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spans="1:13" x14ac:dyDescent="0.45">
      <c r="A200" s="10">
        <v>45713</v>
      </c>
      <c r="B200" s="10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spans="1:13" x14ac:dyDescent="0.45">
      <c r="A201" s="10">
        <v>45713</v>
      </c>
      <c r="B201" s="10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spans="1:13" x14ac:dyDescent="0.45">
      <c r="A202" s="10">
        <v>45713</v>
      </c>
      <c r="B202" s="10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spans="1:13" x14ac:dyDescent="0.45">
      <c r="A203" s="10">
        <v>45713</v>
      </c>
      <c r="B203" s="10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x14ac:dyDescent="0.45">
      <c r="A204" s="10">
        <v>45713</v>
      </c>
      <c r="B204" s="10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spans="1:13" x14ac:dyDescent="0.45">
      <c r="A205" s="10">
        <v>45713</v>
      </c>
      <c r="B205" s="10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 x14ac:dyDescent="0.45">
      <c r="A206" s="10">
        <v>45713</v>
      </c>
      <c r="B206" s="10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x14ac:dyDescent="0.45">
      <c r="A207" s="10">
        <v>45713</v>
      </c>
      <c r="B207" s="10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spans="1:13" x14ac:dyDescent="0.45">
      <c r="A208" s="10">
        <v>45713</v>
      </c>
      <c r="B208" s="10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x14ac:dyDescent="0.45">
      <c r="A209" s="10">
        <v>45713</v>
      </c>
      <c r="B209" s="10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x14ac:dyDescent="0.45">
      <c r="A210" s="10">
        <v>45713</v>
      </c>
      <c r="B210" s="10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x14ac:dyDescent="0.45">
      <c r="A211" s="10">
        <v>45713</v>
      </c>
      <c r="B211" s="10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x14ac:dyDescent="0.45">
      <c r="A212" s="10">
        <v>45713</v>
      </c>
      <c r="B212" s="10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spans="1:13" x14ac:dyDescent="0.45">
      <c r="A213" s="10">
        <v>45713</v>
      </c>
      <c r="B213" s="10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spans="1:13" x14ac:dyDescent="0.45">
      <c r="A214" s="10">
        <v>45713</v>
      </c>
      <c r="B214" s="10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x14ac:dyDescent="0.45">
      <c r="A215" s="10">
        <v>45713</v>
      </c>
      <c r="B215" s="10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spans="1:13" x14ac:dyDescent="0.45">
      <c r="A216" s="10">
        <v>45713</v>
      </c>
      <c r="B216" s="10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x14ac:dyDescent="0.45">
      <c r="A217" s="10">
        <v>45713</v>
      </c>
      <c r="B217" s="10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spans="1:13" x14ac:dyDescent="0.45">
      <c r="A218" s="10">
        <v>45713</v>
      </c>
      <c r="B218" s="10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spans="1:13" x14ac:dyDescent="0.45">
      <c r="A219" s="10">
        <v>45713</v>
      </c>
      <c r="B219" s="10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spans="1:13" x14ac:dyDescent="0.45">
      <c r="A220" s="10">
        <v>45713</v>
      </c>
      <c r="B220" s="10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spans="1:13" x14ac:dyDescent="0.45">
      <c r="A221" s="10">
        <v>45713</v>
      </c>
      <c r="B221" s="10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spans="1:13" x14ac:dyDescent="0.45">
      <c r="A222" s="10">
        <v>45713</v>
      </c>
      <c r="B222" s="10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spans="1:13" x14ac:dyDescent="0.45">
      <c r="A223" s="10">
        <v>45713</v>
      </c>
      <c r="B223" s="10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spans="1:13" x14ac:dyDescent="0.45">
      <c r="A224" s="10">
        <v>45713</v>
      </c>
      <c r="B224" s="10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spans="1:13" x14ac:dyDescent="0.45">
      <c r="A225" s="10">
        <v>45713</v>
      </c>
      <c r="B225" s="10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spans="1:13" x14ac:dyDescent="0.45">
      <c r="A226" s="10">
        <v>45713</v>
      </c>
      <c r="B226" s="10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spans="1:13" x14ac:dyDescent="0.45">
      <c r="A227" s="10">
        <v>45713</v>
      </c>
      <c r="B227" s="10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spans="1:13" x14ac:dyDescent="0.45">
      <c r="A228" s="10">
        <v>45713</v>
      </c>
      <c r="B228" s="10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spans="1:13" x14ac:dyDescent="0.45">
      <c r="A229" s="10">
        <v>45713</v>
      </c>
      <c r="B229" s="10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spans="1:13" x14ac:dyDescent="0.45">
      <c r="A230" s="10">
        <v>45713</v>
      </c>
      <c r="B230" s="10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spans="1:13" x14ac:dyDescent="0.45">
      <c r="A231" s="10">
        <v>45713</v>
      </c>
      <c r="B231" s="10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spans="1:13" x14ac:dyDescent="0.45">
      <c r="A232" s="10">
        <v>45713</v>
      </c>
      <c r="B232" s="10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x14ac:dyDescent="0.45">
      <c r="A233" s="10">
        <v>45713</v>
      </c>
      <c r="B233" s="10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x14ac:dyDescent="0.45">
      <c r="A234" s="10">
        <v>45713</v>
      </c>
      <c r="B234" s="10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spans="1:13" x14ac:dyDescent="0.45">
      <c r="A235" s="10">
        <v>45713</v>
      </c>
      <c r="B235" s="10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spans="1:13" x14ac:dyDescent="0.45">
      <c r="A236" s="10">
        <v>45713</v>
      </c>
      <c r="B236" s="10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spans="1:13" x14ac:dyDescent="0.45">
      <c r="A237" s="10">
        <v>45713</v>
      </c>
      <c r="B237" s="10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spans="1:13" x14ac:dyDescent="0.45">
      <c r="A238" s="10">
        <v>45713</v>
      </c>
      <c r="B238" s="10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spans="1:13" x14ac:dyDescent="0.45">
      <c r="A239" s="12" t="s">
        <v>10</v>
      </c>
      <c r="B239" s="12"/>
      <c r="C239" s="12"/>
      <c r="D239" s="12">
        <f>SUM(D121:D238)</f>
        <v>0</v>
      </c>
      <c r="E239" s="12">
        <f>SUM(E121:E238)</f>
        <v>0</v>
      </c>
      <c r="F239" s="12">
        <f>SUM(F121:F238)</f>
        <v>0</v>
      </c>
      <c r="G239" s="12">
        <f>SUM(G121:G238)</f>
        <v>0</v>
      </c>
      <c r="H239" s="12"/>
      <c r="I239" s="12">
        <f>SUM(I121:I238)</f>
        <v>0</v>
      </c>
      <c r="J239" s="12">
        <f>SUM(J121:J238)</f>
        <v>0</v>
      </c>
      <c r="K239" s="12">
        <f>SUM(K121:K238)</f>
        <v>0</v>
      </c>
      <c r="L239" s="12">
        <f>SUM(L121:L238)</f>
        <v>0</v>
      </c>
      <c r="M239" s="12">
        <f>SUM(M121:M238)</f>
        <v>0</v>
      </c>
    </row>
    <row r="240" spans="1:13" x14ac:dyDescent="0.45">
      <c r="A240" s="10">
        <v>45741</v>
      </c>
      <c r="B240" s="10" t="s">
        <v>13</v>
      </c>
      <c r="C240" s="10" t="s">
        <v>68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spans="1:13" x14ac:dyDescent="0.45">
      <c r="A241" s="10">
        <v>45741</v>
      </c>
      <c r="B241" s="10" t="s">
        <v>14</v>
      </c>
      <c r="C241" s="10" t="s">
        <v>69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spans="1:13" x14ac:dyDescent="0.45">
      <c r="A242" s="10">
        <v>45741</v>
      </c>
      <c r="B242" s="10" t="s">
        <v>15</v>
      </c>
      <c r="C242" s="10" t="s">
        <v>70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spans="1:13" x14ac:dyDescent="0.45">
      <c r="A243" s="10">
        <v>45741</v>
      </c>
      <c r="B243" s="10" t="s">
        <v>16</v>
      </c>
      <c r="C243" s="10" t="s">
        <v>71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spans="1:13" x14ac:dyDescent="0.45">
      <c r="A244" s="10">
        <v>45741</v>
      </c>
      <c r="B244" s="10" t="s">
        <v>17</v>
      </c>
      <c r="C244" s="10" t="s">
        <v>73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spans="1:13" x14ac:dyDescent="0.45">
      <c r="A245" s="10">
        <v>45741</v>
      </c>
      <c r="B245" s="10" t="s">
        <v>18</v>
      </c>
      <c r="C245" s="10" t="s">
        <v>74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spans="1:13" x14ac:dyDescent="0.45">
      <c r="A246" s="10">
        <v>45741</v>
      </c>
      <c r="B246" s="10" t="s">
        <v>19</v>
      </c>
      <c r="C246" s="10" t="s">
        <v>75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spans="1:13" x14ac:dyDescent="0.45">
      <c r="A247" s="10">
        <v>45741</v>
      </c>
      <c r="B247" s="10" t="s">
        <v>20</v>
      </c>
      <c r="C247" s="10" t="s">
        <v>76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spans="1:13" x14ac:dyDescent="0.45">
      <c r="A248" s="10">
        <v>45741</v>
      </c>
      <c r="B248" s="10" t="s">
        <v>21</v>
      </c>
      <c r="C248" s="10" t="s">
        <v>77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spans="1:13" x14ac:dyDescent="0.45">
      <c r="A249" s="10">
        <v>45741</v>
      </c>
      <c r="B249" s="10" t="s">
        <v>22</v>
      </c>
      <c r="C249" s="10" t="s">
        <v>78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spans="1:13" x14ac:dyDescent="0.45">
      <c r="A250" s="10">
        <v>45741</v>
      </c>
      <c r="B250" s="10" t="s">
        <v>23</v>
      </c>
      <c r="C250" s="10" t="s">
        <v>79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spans="1:13" x14ac:dyDescent="0.45">
      <c r="A251" s="10">
        <v>45741</v>
      </c>
      <c r="B251" s="10" t="s">
        <v>24</v>
      </c>
      <c r="C251" s="10" t="s">
        <v>80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spans="1:13" x14ac:dyDescent="0.45">
      <c r="A252" s="10">
        <v>45741</v>
      </c>
      <c r="B252" s="10" t="s">
        <v>25</v>
      </c>
      <c r="C252" s="10" t="s">
        <v>81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x14ac:dyDescent="0.45">
      <c r="A253" s="10">
        <v>45741</v>
      </c>
      <c r="B253" s="10" t="s">
        <v>26</v>
      </c>
      <c r="C253" s="10" t="s">
        <v>82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spans="1:13" x14ac:dyDescent="0.45">
      <c r="A254" s="10">
        <v>45741</v>
      </c>
      <c r="B254" s="10" t="s">
        <v>27</v>
      </c>
      <c r="C254" s="10" t="s">
        <v>83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spans="1:13" x14ac:dyDescent="0.45">
      <c r="A255" s="10">
        <v>45741</v>
      </c>
      <c r="B255" s="10" t="s">
        <v>28</v>
      </c>
      <c r="C255" s="10" t="s">
        <v>84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spans="1:13" x14ac:dyDescent="0.45">
      <c r="A256" s="10">
        <v>45741</v>
      </c>
      <c r="B256" s="10" t="s">
        <v>29</v>
      </c>
      <c r="C256" s="10" t="s">
        <v>85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spans="1:13" x14ac:dyDescent="0.45">
      <c r="A257" s="10">
        <v>45741</v>
      </c>
      <c r="B257" s="10" t="s">
        <v>30</v>
      </c>
      <c r="C257" s="10" t="s">
        <v>86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spans="1:13" x14ac:dyDescent="0.45">
      <c r="A258" s="10">
        <v>45741</v>
      </c>
      <c r="B258" s="10" t="s">
        <v>31</v>
      </c>
      <c r="C258" s="10" t="s">
        <v>87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spans="1:13" x14ac:dyDescent="0.45">
      <c r="A259" s="10">
        <v>45741</v>
      </c>
      <c r="B259" s="10" t="s">
        <v>32</v>
      </c>
      <c r="C259" s="10" t="s">
        <v>88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spans="1:13" x14ac:dyDescent="0.45">
      <c r="A260" s="10">
        <v>45741</v>
      </c>
      <c r="B260" s="10" t="s">
        <v>33</v>
      </c>
      <c r="C260" s="10" t="s">
        <v>89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spans="1:13" x14ac:dyDescent="0.45">
      <c r="A261" s="10">
        <v>45741</v>
      </c>
      <c r="B261" s="10" t="s">
        <v>34</v>
      </c>
      <c r="C261" s="10" t="s">
        <v>90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spans="1:13" x14ac:dyDescent="0.45">
      <c r="A262" s="10">
        <v>45741</v>
      </c>
      <c r="B262" s="10" t="s">
        <v>35</v>
      </c>
      <c r="C262" s="10" t="s">
        <v>91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spans="1:13" x14ac:dyDescent="0.45">
      <c r="A263" s="10">
        <v>45741</v>
      </c>
      <c r="B263" s="10" t="s">
        <v>36</v>
      </c>
      <c r="C263" s="10" t="s">
        <v>92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spans="1:13" x14ac:dyDescent="0.45">
      <c r="A264" s="10">
        <v>45741</v>
      </c>
      <c r="B264" s="10" t="s">
        <v>37</v>
      </c>
      <c r="C264" s="10" t="s">
        <v>93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spans="1:13" x14ac:dyDescent="0.45">
      <c r="A265" s="10">
        <v>45741</v>
      </c>
      <c r="B265" s="10" t="s">
        <v>38</v>
      </c>
      <c r="C265" s="10" t="s">
        <v>94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spans="1:13" x14ac:dyDescent="0.45">
      <c r="A266" s="10">
        <v>45741</v>
      </c>
      <c r="B266" s="10" t="s">
        <v>39</v>
      </c>
      <c r="C266" s="10" t="s">
        <v>95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spans="1:13" x14ac:dyDescent="0.45">
      <c r="A267" s="10">
        <v>45741</v>
      </c>
      <c r="B267" s="10" t="s">
        <v>40</v>
      </c>
      <c r="C267" s="10" t="s">
        <v>96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spans="1:13" x14ac:dyDescent="0.45">
      <c r="A268" s="10">
        <v>45741</v>
      </c>
      <c r="B268" s="10" t="s">
        <v>41</v>
      </c>
      <c r="C268" s="10" t="s">
        <v>97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spans="1:13" x14ac:dyDescent="0.45">
      <c r="A269" s="10">
        <v>45741</v>
      </c>
      <c r="B269" s="10" t="s">
        <v>42</v>
      </c>
      <c r="C269" s="10" t="s">
        <v>98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spans="1:13" x14ac:dyDescent="0.45">
      <c r="A270" s="10">
        <v>45741</v>
      </c>
      <c r="B270" s="10" t="s">
        <v>43</v>
      </c>
      <c r="C270" s="10" t="s">
        <v>99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spans="1:13" x14ac:dyDescent="0.45">
      <c r="A271" s="10">
        <v>45741</v>
      </c>
      <c r="B271" s="10" t="s">
        <v>44</v>
      </c>
      <c r="C271" s="10" t="s">
        <v>100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spans="1:13" x14ac:dyDescent="0.45">
      <c r="A272" s="10">
        <v>45741</v>
      </c>
      <c r="B272" s="10" t="s">
        <v>45</v>
      </c>
      <c r="C272" s="10" t="s">
        <v>101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spans="1:13" x14ac:dyDescent="0.45">
      <c r="A273" s="10">
        <v>45741</v>
      </c>
      <c r="B273" s="10" t="s">
        <v>46</v>
      </c>
      <c r="C273" s="10" t="s">
        <v>102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spans="1:13" x14ac:dyDescent="0.45">
      <c r="A274" s="10">
        <v>45741</v>
      </c>
      <c r="B274" s="10" t="s">
        <v>47</v>
      </c>
      <c r="C274" s="10" t="s">
        <v>103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spans="1:13" x14ac:dyDescent="0.45">
      <c r="A275" s="10">
        <v>45741</v>
      </c>
      <c r="B275" s="10" t="s">
        <v>48</v>
      </c>
      <c r="C275" s="10" t="s">
        <v>104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spans="1:13" x14ac:dyDescent="0.45">
      <c r="A276" s="10">
        <v>45741</v>
      </c>
      <c r="B276" s="10" t="s">
        <v>49</v>
      </c>
      <c r="C276" s="10" t="s">
        <v>105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spans="1:13" x14ac:dyDescent="0.45">
      <c r="A277" s="10">
        <v>45741</v>
      </c>
      <c r="B277" s="10" t="s">
        <v>50</v>
      </c>
      <c r="C277" s="10" t="s">
        <v>106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spans="1:13" x14ac:dyDescent="0.45">
      <c r="A278" s="10">
        <v>45741</v>
      </c>
      <c r="B278" s="10" t="s">
        <v>51</v>
      </c>
      <c r="C278" s="10" t="s">
        <v>107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spans="1:13" x14ac:dyDescent="0.45">
      <c r="A279" s="10">
        <v>45741</v>
      </c>
      <c r="B279" s="10" t="s">
        <v>52</v>
      </c>
      <c r="C279" s="10" t="s">
        <v>108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spans="1:13" x14ac:dyDescent="0.45">
      <c r="A280" s="10">
        <v>45741</v>
      </c>
      <c r="B280" s="10" t="s">
        <v>53</v>
      </c>
      <c r="C280" s="10" t="s">
        <v>109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spans="1:13" x14ac:dyDescent="0.45">
      <c r="A281" s="10">
        <v>45741</v>
      </c>
      <c r="B281" s="10" t="s">
        <v>54</v>
      </c>
      <c r="C281" s="10" t="s">
        <v>110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spans="1:13" x14ac:dyDescent="0.45">
      <c r="A282" s="10">
        <v>45741</v>
      </c>
      <c r="B282" s="10" t="s">
        <v>55</v>
      </c>
      <c r="C282" s="10" t="s">
        <v>111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spans="1:13" x14ac:dyDescent="0.45">
      <c r="A283" s="10">
        <v>45741</v>
      </c>
      <c r="B283" s="10" t="s">
        <v>56</v>
      </c>
      <c r="C283" s="10" t="s">
        <v>112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spans="1:13" x14ac:dyDescent="0.45">
      <c r="A284" s="10">
        <v>45741</v>
      </c>
      <c r="B284" s="10" t="s">
        <v>57</v>
      </c>
      <c r="C284" s="10" t="s">
        <v>113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spans="1:13" x14ac:dyDescent="0.45">
      <c r="A285" s="10">
        <v>45741</v>
      </c>
      <c r="B285" s="10" t="s">
        <v>58</v>
      </c>
      <c r="C285" s="10" t="s">
        <v>114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spans="1:13" x14ac:dyDescent="0.45">
      <c r="A286" s="10">
        <v>45741</v>
      </c>
      <c r="B286" s="10" t="s">
        <v>59</v>
      </c>
      <c r="C286" s="10" t="s">
        <v>115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spans="1:13" x14ac:dyDescent="0.45">
      <c r="A287" s="10">
        <v>45741</v>
      </c>
      <c r="B287" s="10" t="s">
        <v>60</v>
      </c>
      <c r="C287" s="10" t="s">
        <v>116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spans="1:13" x14ac:dyDescent="0.45">
      <c r="A288" s="10">
        <v>45741</v>
      </c>
      <c r="B288" s="10" t="s">
        <v>61</v>
      </c>
      <c r="C288" s="10" t="s">
        <v>117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spans="1:13" x14ac:dyDescent="0.45">
      <c r="A289" s="10">
        <v>45741</v>
      </c>
      <c r="B289" s="10" t="s">
        <v>62</v>
      </c>
      <c r="C289" s="10" t="s">
        <v>118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spans="1:13" x14ac:dyDescent="0.45">
      <c r="A290" s="10">
        <v>45741</v>
      </c>
      <c r="B290" s="10" t="s">
        <v>63</v>
      </c>
      <c r="C290" s="10" t="s">
        <v>119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spans="1:13" x14ac:dyDescent="0.45">
      <c r="A291" s="10">
        <v>45741</v>
      </c>
      <c r="B291" s="10" t="s">
        <v>64</v>
      </c>
      <c r="C291" s="10" t="s">
        <v>120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spans="1:13" x14ac:dyDescent="0.45">
      <c r="A292" s="10">
        <v>45741</v>
      </c>
      <c r="B292" s="10" t="s">
        <v>65</v>
      </c>
      <c r="C292" s="10" t="s">
        <v>121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spans="1:13" x14ac:dyDescent="0.45">
      <c r="A293" s="10">
        <v>45741</v>
      </c>
      <c r="B293" s="10" t="s">
        <v>66</v>
      </c>
      <c r="C293" s="10" t="s">
        <v>122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spans="1:13" x14ac:dyDescent="0.45">
      <c r="A294" s="10">
        <v>45741</v>
      </c>
      <c r="B294" s="10" t="s">
        <v>67</v>
      </c>
      <c r="C294" s="10" t="s">
        <v>123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spans="1:13" x14ac:dyDescent="0.45">
      <c r="A295" s="10">
        <v>45741</v>
      </c>
      <c r="B295" s="10"/>
      <c r="C295" s="10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spans="1:13" x14ac:dyDescent="0.45">
      <c r="A296" s="10">
        <v>45741</v>
      </c>
      <c r="B296" s="10"/>
      <c r="C296" s="10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spans="1:13" x14ac:dyDescent="0.45">
      <c r="A297" s="10">
        <v>45741</v>
      </c>
      <c r="B297" s="10"/>
      <c r="C297" s="10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spans="1:13" x14ac:dyDescent="0.45">
      <c r="A298" s="10">
        <v>45741</v>
      </c>
      <c r="B298" s="10"/>
      <c r="C298" s="10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spans="1:13" x14ac:dyDescent="0.45">
      <c r="A299" s="10">
        <v>45741</v>
      </c>
      <c r="B299" s="10"/>
      <c r="C299" s="10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spans="1:13" x14ac:dyDescent="0.45">
      <c r="A300" s="10">
        <v>45741</v>
      </c>
      <c r="B300" s="10"/>
      <c r="C300" s="10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spans="1:13" x14ac:dyDescent="0.45">
      <c r="A301" s="10">
        <v>45741</v>
      </c>
      <c r="B301" s="10"/>
      <c r="C301" s="10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spans="1:13" x14ac:dyDescent="0.45">
      <c r="A302" s="10">
        <v>45741</v>
      </c>
      <c r="B302" s="10"/>
      <c r="C302" s="10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1:13" x14ac:dyDescent="0.45">
      <c r="A303" s="10">
        <v>45741</v>
      </c>
      <c r="B303" s="10"/>
      <c r="C303" s="10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spans="1:13" x14ac:dyDescent="0.45">
      <c r="A304" s="10">
        <v>45741</v>
      </c>
      <c r="B304" s="10"/>
      <c r="C304" s="10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spans="1:13" x14ac:dyDescent="0.45">
      <c r="A305" s="10">
        <v>45741</v>
      </c>
      <c r="B305" s="10"/>
      <c r="C305" s="10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spans="1:13" x14ac:dyDescent="0.45">
      <c r="A306" s="10">
        <v>45741</v>
      </c>
      <c r="B306" s="10"/>
      <c r="C306" s="10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1:13" x14ac:dyDescent="0.45">
      <c r="A307" s="10">
        <v>45741</v>
      </c>
      <c r="B307" s="10"/>
      <c r="C307" s="10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x14ac:dyDescent="0.45">
      <c r="A308" s="10">
        <v>45741</v>
      </c>
      <c r="B308" s="10"/>
      <c r="C308" s="10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spans="1:13" x14ac:dyDescent="0.45">
      <c r="A309" s="10">
        <v>45741</v>
      </c>
      <c r="B309" s="10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x14ac:dyDescent="0.45">
      <c r="A310" s="10">
        <v>45741</v>
      </c>
      <c r="B310" s="10"/>
      <c r="C310" s="10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x14ac:dyDescent="0.45">
      <c r="A311" s="10">
        <v>45741</v>
      </c>
      <c r="B311" s="10"/>
      <c r="C311" s="10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x14ac:dyDescent="0.45">
      <c r="A312" s="10">
        <v>45741</v>
      </c>
      <c r="B312" s="10"/>
      <c r="C312" s="10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spans="1:13" x14ac:dyDescent="0.45">
      <c r="A313" s="10">
        <v>45741</v>
      </c>
      <c r="B313" s="10"/>
      <c r="C313" s="10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spans="1:13" x14ac:dyDescent="0.45">
      <c r="A314" s="10">
        <v>45741</v>
      </c>
      <c r="B314" s="10"/>
      <c r="C314" s="10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spans="1:13" x14ac:dyDescent="0.45">
      <c r="A315" s="10">
        <v>45741</v>
      </c>
      <c r="B315" s="10"/>
      <c r="C315" s="10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spans="1:13" x14ac:dyDescent="0.45">
      <c r="A316" s="10">
        <v>45741</v>
      </c>
      <c r="B316" s="10"/>
      <c r="C316" s="10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spans="1:13" x14ac:dyDescent="0.45">
      <c r="A317" s="10">
        <v>45741</v>
      </c>
      <c r="B317" s="10"/>
      <c r="C317" s="10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spans="1:13" x14ac:dyDescent="0.45">
      <c r="A318" s="10">
        <v>45741</v>
      </c>
      <c r="B318" s="10"/>
      <c r="C318" s="10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spans="1:13" x14ac:dyDescent="0.45">
      <c r="A319" s="10">
        <v>45741</v>
      </c>
      <c r="B319" s="10"/>
      <c r="C319" s="10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spans="1:13" x14ac:dyDescent="0.45">
      <c r="A320" s="10">
        <v>45741</v>
      </c>
      <c r="B320" s="10"/>
      <c r="C320" s="10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spans="1:13" x14ac:dyDescent="0.45">
      <c r="A321" s="10">
        <v>45741</v>
      </c>
      <c r="B321" s="10"/>
      <c r="C321" s="10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spans="1:13" x14ac:dyDescent="0.45">
      <c r="A322" s="10">
        <v>45741</v>
      </c>
      <c r="B322" s="10"/>
      <c r="C322" s="10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spans="1:13" x14ac:dyDescent="0.45">
      <c r="A323" s="10">
        <v>45741</v>
      </c>
      <c r="B323" s="10"/>
      <c r="C323" s="10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spans="1:13" x14ac:dyDescent="0.45">
      <c r="A324" s="10">
        <v>45741</v>
      </c>
      <c r="B324" s="10"/>
      <c r="C324" s="10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spans="1:13" x14ac:dyDescent="0.45">
      <c r="A325" s="10">
        <v>45741</v>
      </c>
      <c r="B325" s="10"/>
      <c r="C325" s="10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spans="1:13" x14ac:dyDescent="0.45">
      <c r="A326" s="10">
        <v>45741</v>
      </c>
      <c r="B326" s="10"/>
      <c r="C326" s="10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spans="1:13" x14ac:dyDescent="0.45">
      <c r="A327" s="10">
        <v>45741</v>
      </c>
      <c r="B327" s="10"/>
      <c r="C327" s="10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spans="1:13" x14ac:dyDescent="0.45">
      <c r="A328" s="10">
        <v>45741</v>
      </c>
      <c r="B328" s="10"/>
      <c r="C328" s="10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spans="1:13" x14ac:dyDescent="0.45">
      <c r="A329" s="10">
        <v>45741</v>
      </c>
      <c r="B329" s="10"/>
      <c r="C329" s="10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spans="1:13" x14ac:dyDescent="0.45">
      <c r="A330" s="10">
        <v>45741</v>
      </c>
      <c r="B330" s="10"/>
      <c r="C330" s="10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spans="1:13" x14ac:dyDescent="0.45">
      <c r="A331" s="10">
        <v>45741</v>
      </c>
      <c r="B331" s="10"/>
      <c r="C331" s="10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spans="1:13" x14ac:dyDescent="0.45">
      <c r="A332" s="10">
        <v>45741</v>
      </c>
      <c r="B332" s="10"/>
      <c r="C332" s="10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spans="1:13" x14ac:dyDescent="0.45">
      <c r="A333" s="10">
        <v>45741</v>
      </c>
      <c r="B333" s="10"/>
      <c r="C333" s="10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spans="1:13" x14ac:dyDescent="0.45">
      <c r="A334" s="10">
        <v>45741</v>
      </c>
      <c r="B334" s="10"/>
      <c r="C334" s="10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spans="1:13" x14ac:dyDescent="0.45">
      <c r="A335" s="10">
        <v>45741</v>
      </c>
      <c r="B335" s="10"/>
      <c r="C335" s="10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spans="1:13" x14ac:dyDescent="0.45">
      <c r="A336" s="10">
        <v>45741</v>
      </c>
      <c r="B336" s="10"/>
      <c r="C336" s="10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spans="1:13" x14ac:dyDescent="0.45">
      <c r="A337" s="10">
        <v>45741</v>
      </c>
      <c r="B337" s="10"/>
      <c r="C337" s="10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spans="1:13" x14ac:dyDescent="0.45">
      <c r="A338" s="10">
        <v>45741</v>
      </c>
      <c r="B338" s="10"/>
      <c r="C338" s="10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spans="1:13" x14ac:dyDescent="0.45">
      <c r="A339" s="10">
        <v>45741</v>
      </c>
      <c r="B339" s="10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spans="1:13" x14ac:dyDescent="0.45">
      <c r="A340" s="10">
        <v>45741</v>
      </c>
      <c r="B340" s="10"/>
      <c r="C340" s="10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spans="1:13" x14ac:dyDescent="0.45">
      <c r="A341" s="10">
        <v>45741</v>
      </c>
      <c r="B341" s="10"/>
      <c r="C341" s="10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spans="1:13" x14ac:dyDescent="0.45">
      <c r="A342" s="10">
        <v>45741</v>
      </c>
      <c r="B342" s="10"/>
      <c r="C342" s="10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spans="1:13" x14ac:dyDescent="0.45">
      <c r="A343" s="10">
        <v>45741</v>
      </c>
      <c r="B343" s="10"/>
      <c r="C343" s="10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spans="1:13" x14ac:dyDescent="0.45">
      <c r="A344" s="10">
        <v>45741</v>
      </c>
      <c r="B344" s="10"/>
      <c r="C344" s="10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spans="1:13" x14ac:dyDescent="0.45">
      <c r="A345" s="10">
        <v>45741</v>
      </c>
      <c r="B345" s="10"/>
      <c r="C345" s="10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spans="1:13" x14ac:dyDescent="0.45">
      <c r="A346" s="10">
        <v>45741</v>
      </c>
      <c r="B346" s="10"/>
      <c r="C346" s="10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spans="1:13" x14ac:dyDescent="0.45">
      <c r="A347" s="10">
        <v>45741</v>
      </c>
      <c r="B347" s="10"/>
      <c r="C347" s="10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spans="1:13" x14ac:dyDescent="0.45">
      <c r="A348" s="10">
        <v>45741</v>
      </c>
      <c r="B348" s="10"/>
      <c r="C348" s="10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spans="1:13" x14ac:dyDescent="0.45">
      <c r="A349" s="10">
        <v>45741</v>
      </c>
      <c r="B349" s="10"/>
      <c r="C349" s="10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spans="1:13" x14ac:dyDescent="0.45">
      <c r="A350" s="10">
        <v>45741</v>
      </c>
      <c r="B350" s="10"/>
      <c r="C350" s="10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spans="1:13" x14ac:dyDescent="0.45">
      <c r="A351" s="10">
        <v>45741</v>
      </c>
      <c r="B351" s="10"/>
      <c r="C351" s="10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spans="1:13" x14ac:dyDescent="0.45">
      <c r="A352" s="10">
        <v>45741</v>
      </c>
      <c r="B352" s="10"/>
      <c r="C352" s="10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spans="1:13" x14ac:dyDescent="0.45">
      <c r="A353" s="10">
        <v>45741</v>
      </c>
      <c r="B353" s="10"/>
      <c r="C353" s="10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spans="1:13" x14ac:dyDescent="0.45">
      <c r="A354" s="10">
        <v>45741</v>
      </c>
      <c r="B354" s="10"/>
      <c r="C354" s="10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spans="1:13" x14ac:dyDescent="0.45">
      <c r="A355" s="10">
        <v>45741</v>
      </c>
      <c r="B355" s="10"/>
      <c r="C355" s="10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spans="1:13" x14ac:dyDescent="0.45">
      <c r="A356" s="10">
        <v>45741</v>
      </c>
      <c r="B356" s="10"/>
      <c r="C356" s="10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spans="1:13" x14ac:dyDescent="0.45">
      <c r="A357" s="10">
        <v>45741</v>
      </c>
      <c r="B357" s="10"/>
      <c r="C357" s="10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spans="1:13" x14ac:dyDescent="0.45">
      <c r="A358" s="12" t="s">
        <v>10</v>
      </c>
      <c r="B358" s="12"/>
      <c r="C358" s="12"/>
      <c r="D358" s="12">
        <f>SUM(D240:D357)</f>
        <v>0</v>
      </c>
      <c r="E358" s="12">
        <f>SUM(E240:E357)</f>
        <v>0</v>
      </c>
      <c r="F358" s="12">
        <f>SUM(F240:F357)</f>
        <v>0</v>
      </c>
      <c r="G358" s="12">
        <f>SUM(G240:G357)</f>
        <v>0</v>
      </c>
      <c r="H358" s="12"/>
      <c r="I358" s="12">
        <f>SUM(I240:I357)</f>
        <v>0</v>
      </c>
      <c r="J358" s="12">
        <f>SUM(J240:J357)</f>
        <v>0</v>
      </c>
      <c r="K358" s="12">
        <f>SUM(K240:K357)</f>
        <v>0</v>
      </c>
      <c r="L358" s="12">
        <f>SUM(L240:L357)</f>
        <v>0</v>
      </c>
      <c r="M358" s="12">
        <f>SUM(M240:M357)</f>
        <v>0</v>
      </c>
    </row>
    <row r="359" spans="1:13" x14ac:dyDescent="0.45">
      <c r="A359" s="10">
        <v>45772</v>
      </c>
      <c r="B359" s="10" t="s">
        <v>13</v>
      </c>
      <c r="C359" s="10" t="s">
        <v>68</v>
      </c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spans="1:13" x14ac:dyDescent="0.45">
      <c r="A360" s="10">
        <v>45772</v>
      </c>
      <c r="B360" s="10" t="s">
        <v>14</v>
      </c>
      <c r="C360" s="10" t="s">
        <v>69</v>
      </c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spans="1:13" x14ac:dyDescent="0.45">
      <c r="A361" s="10">
        <v>45772</v>
      </c>
      <c r="B361" s="10" t="s">
        <v>15</v>
      </c>
      <c r="C361" s="10" t="s">
        <v>70</v>
      </c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spans="1:13" x14ac:dyDescent="0.45">
      <c r="A362" s="10">
        <v>45772</v>
      </c>
      <c r="B362" s="10" t="s">
        <v>16</v>
      </c>
      <c r="C362" s="10" t="s">
        <v>71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spans="1:13" x14ac:dyDescent="0.45">
      <c r="A363" s="10">
        <v>45772</v>
      </c>
      <c r="B363" s="10" t="s">
        <v>17</v>
      </c>
      <c r="C363" s="10" t="s">
        <v>73</v>
      </c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spans="1:13" x14ac:dyDescent="0.45">
      <c r="A364" s="10">
        <v>45772</v>
      </c>
      <c r="B364" s="10" t="s">
        <v>18</v>
      </c>
      <c r="C364" s="10" t="s">
        <v>74</v>
      </c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spans="1:13" x14ac:dyDescent="0.45">
      <c r="A365" s="10">
        <v>45772</v>
      </c>
      <c r="B365" s="10" t="s">
        <v>19</v>
      </c>
      <c r="C365" s="10" t="s">
        <v>75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spans="1:13" x14ac:dyDescent="0.45">
      <c r="A366" s="10">
        <v>45772</v>
      </c>
      <c r="B366" s="10" t="s">
        <v>20</v>
      </c>
      <c r="C366" s="10" t="s">
        <v>76</v>
      </c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x14ac:dyDescent="0.45">
      <c r="A367" s="10">
        <v>45772</v>
      </c>
      <c r="B367" s="10" t="s">
        <v>21</v>
      </c>
      <c r="C367" s="10" t="s">
        <v>77</v>
      </c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spans="1:13" x14ac:dyDescent="0.45">
      <c r="A368" s="10">
        <v>45772</v>
      </c>
      <c r="B368" s="10" t="s">
        <v>22</v>
      </c>
      <c r="C368" s="10" t="s">
        <v>78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spans="1:13" x14ac:dyDescent="0.45">
      <c r="A369" s="10">
        <v>45772</v>
      </c>
      <c r="B369" s="10" t="s">
        <v>23</v>
      </c>
      <c r="C369" s="10" t="s">
        <v>79</v>
      </c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spans="1:13" x14ac:dyDescent="0.45">
      <c r="A370" s="10">
        <v>45772</v>
      </c>
      <c r="B370" s="10" t="s">
        <v>24</v>
      </c>
      <c r="C370" s="10" t="s">
        <v>80</v>
      </c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spans="1:13" x14ac:dyDescent="0.45">
      <c r="A371" s="10">
        <v>45772</v>
      </c>
      <c r="B371" s="10" t="s">
        <v>25</v>
      </c>
      <c r="C371" s="10" t="s">
        <v>81</v>
      </c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spans="1:13" x14ac:dyDescent="0.45">
      <c r="A372" s="10">
        <v>45772</v>
      </c>
      <c r="B372" s="10" t="s">
        <v>26</v>
      </c>
      <c r="C372" s="10" t="s">
        <v>82</v>
      </c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spans="1:13" x14ac:dyDescent="0.45">
      <c r="A373" s="10">
        <v>45772</v>
      </c>
      <c r="B373" s="10" t="s">
        <v>27</v>
      </c>
      <c r="C373" s="10" t="s">
        <v>83</v>
      </c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spans="1:13" x14ac:dyDescent="0.45">
      <c r="A374" s="10">
        <v>45772</v>
      </c>
      <c r="B374" s="10" t="s">
        <v>28</v>
      </c>
      <c r="C374" s="10" t="s">
        <v>84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spans="1:13" x14ac:dyDescent="0.45">
      <c r="A375" s="10">
        <v>45772</v>
      </c>
      <c r="B375" s="10" t="s">
        <v>29</v>
      </c>
      <c r="C375" s="10" t="s">
        <v>85</v>
      </c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spans="1:13" x14ac:dyDescent="0.45">
      <c r="A376" s="10">
        <v>45772</v>
      </c>
      <c r="B376" s="10" t="s">
        <v>30</v>
      </c>
      <c r="C376" s="10" t="s">
        <v>86</v>
      </c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spans="1:13" x14ac:dyDescent="0.45">
      <c r="A377" s="10">
        <v>45772</v>
      </c>
      <c r="B377" s="10" t="s">
        <v>31</v>
      </c>
      <c r="C377" s="10" t="s">
        <v>87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spans="1:13" x14ac:dyDescent="0.45">
      <c r="A378" s="10">
        <v>45772</v>
      </c>
      <c r="B378" s="10" t="s">
        <v>32</v>
      </c>
      <c r="C378" s="10" t="s">
        <v>88</v>
      </c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spans="1:13" x14ac:dyDescent="0.45">
      <c r="A379" s="10">
        <v>45772</v>
      </c>
      <c r="B379" s="10" t="s">
        <v>33</v>
      </c>
      <c r="C379" s="10" t="s">
        <v>89</v>
      </c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spans="1:13" x14ac:dyDescent="0.45">
      <c r="A380" s="10">
        <v>45772</v>
      </c>
      <c r="B380" s="10" t="s">
        <v>34</v>
      </c>
      <c r="C380" s="10" t="s">
        <v>90</v>
      </c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spans="1:13" x14ac:dyDescent="0.45">
      <c r="A381" s="10">
        <v>45772</v>
      </c>
      <c r="B381" s="10" t="s">
        <v>35</v>
      </c>
      <c r="C381" s="10" t="s">
        <v>91</v>
      </c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spans="1:13" x14ac:dyDescent="0.45">
      <c r="A382" s="10">
        <v>45772</v>
      </c>
      <c r="B382" s="10" t="s">
        <v>36</v>
      </c>
      <c r="C382" s="10" t="s">
        <v>92</v>
      </c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spans="1:13" x14ac:dyDescent="0.45">
      <c r="A383" s="10">
        <v>45772</v>
      </c>
      <c r="B383" s="10" t="s">
        <v>37</v>
      </c>
      <c r="C383" s="10" t="s">
        <v>93</v>
      </c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spans="1:13" x14ac:dyDescent="0.45">
      <c r="A384" s="10">
        <v>45772</v>
      </c>
      <c r="B384" s="10" t="s">
        <v>38</v>
      </c>
      <c r="C384" s="10" t="s">
        <v>94</v>
      </c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spans="1:13" x14ac:dyDescent="0.45">
      <c r="A385" s="10">
        <v>45772</v>
      </c>
      <c r="B385" s="10" t="s">
        <v>39</v>
      </c>
      <c r="C385" s="10" t="s">
        <v>95</v>
      </c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spans="1:13" x14ac:dyDescent="0.45">
      <c r="A386" s="10">
        <v>45772</v>
      </c>
      <c r="B386" s="10" t="s">
        <v>40</v>
      </c>
      <c r="C386" s="10" t="s">
        <v>96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spans="1:13" x14ac:dyDescent="0.45">
      <c r="A387" s="10">
        <v>45772</v>
      </c>
      <c r="B387" s="10" t="s">
        <v>41</v>
      </c>
      <c r="C387" s="10" t="s">
        <v>97</v>
      </c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spans="1:13" x14ac:dyDescent="0.45">
      <c r="A388" s="10">
        <v>45772</v>
      </c>
      <c r="B388" s="10" t="s">
        <v>42</v>
      </c>
      <c r="C388" s="10" t="s">
        <v>98</v>
      </c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spans="1:13" x14ac:dyDescent="0.45">
      <c r="A389" s="10">
        <v>45772</v>
      </c>
      <c r="B389" s="10" t="s">
        <v>43</v>
      </c>
      <c r="C389" s="10" t="s">
        <v>99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spans="1:13" x14ac:dyDescent="0.45">
      <c r="A390" s="10">
        <v>45772</v>
      </c>
      <c r="B390" s="10" t="s">
        <v>44</v>
      </c>
      <c r="C390" s="10" t="s">
        <v>100</v>
      </c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spans="1:13" x14ac:dyDescent="0.45">
      <c r="A391" s="10">
        <v>45772</v>
      </c>
      <c r="B391" s="10" t="s">
        <v>45</v>
      </c>
      <c r="C391" s="10" t="s">
        <v>101</v>
      </c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spans="1:13" x14ac:dyDescent="0.45">
      <c r="A392" s="10">
        <v>45772</v>
      </c>
      <c r="B392" s="10" t="s">
        <v>46</v>
      </c>
      <c r="C392" s="10" t="s">
        <v>102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spans="1:13" x14ac:dyDescent="0.45">
      <c r="A393" s="10">
        <v>45772</v>
      </c>
      <c r="B393" s="10" t="s">
        <v>47</v>
      </c>
      <c r="C393" s="10" t="s">
        <v>103</v>
      </c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spans="1:13" x14ac:dyDescent="0.45">
      <c r="A394" s="10">
        <v>45772</v>
      </c>
      <c r="B394" s="10" t="s">
        <v>48</v>
      </c>
      <c r="C394" s="10" t="s">
        <v>104</v>
      </c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spans="1:13" x14ac:dyDescent="0.45">
      <c r="A395" s="10">
        <v>45772</v>
      </c>
      <c r="B395" s="10" t="s">
        <v>49</v>
      </c>
      <c r="C395" s="10" t="s">
        <v>105</v>
      </c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spans="1:13" x14ac:dyDescent="0.45">
      <c r="A396" s="10">
        <v>45772</v>
      </c>
      <c r="B396" s="10" t="s">
        <v>50</v>
      </c>
      <c r="C396" s="10" t="s">
        <v>106</v>
      </c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spans="1:13" x14ac:dyDescent="0.45">
      <c r="A397" s="10">
        <v>45772</v>
      </c>
      <c r="B397" s="10" t="s">
        <v>51</v>
      </c>
      <c r="C397" s="10" t="s">
        <v>107</v>
      </c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spans="1:13" x14ac:dyDescent="0.45">
      <c r="A398" s="10">
        <v>45772</v>
      </c>
      <c r="B398" s="10" t="s">
        <v>52</v>
      </c>
      <c r="C398" s="10" t="s">
        <v>108</v>
      </c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spans="1:13" x14ac:dyDescent="0.45">
      <c r="A399" s="10">
        <v>45772</v>
      </c>
      <c r="B399" s="10" t="s">
        <v>53</v>
      </c>
      <c r="C399" s="10" t="s">
        <v>109</v>
      </c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spans="1:13" x14ac:dyDescent="0.45">
      <c r="A400" s="10">
        <v>45772</v>
      </c>
      <c r="B400" s="10" t="s">
        <v>54</v>
      </c>
      <c r="C400" s="10" t="s">
        <v>110</v>
      </c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spans="1:13" x14ac:dyDescent="0.45">
      <c r="A401" s="10">
        <v>45772</v>
      </c>
      <c r="B401" s="10" t="s">
        <v>55</v>
      </c>
      <c r="C401" s="10" t="s">
        <v>111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spans="1:13" x14ac:dyDescent="0.45">
      <c r="A402" s="10">
        <v>45772</v>
      </c>
      <c r="B402" s="10" t="s">
        <v>56</v>
      </c>
      <c r="C402" s="10" t="s">
        <v>112</v>
      </c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spans="1:13" x14ac:dyDescent="0.45">
      <c r="A403" s="10">
        <v>45772</v>
      </c>
      <c r="B403" s="10" t="s">
        <v>57</v>
      </c>
      <c r="C403" s="10" t="s">
        <v>113</v>
      </c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spans="1:13" x14ac:dyDescent="0.45">
      <c r="A404" s="10">
        <v>45772</v>
      </c>
      <c r="B404" s="10" t="s">
        <v>58</v>
      </c>
      <c r="C404" s="10" t="s">
        <v>114</v>
      </c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spans="1:13" x14ac:dyDescent="0.45">
      <c r="A405" s="10">
        <v>45772</v>
      </c>
      <c r="B405" s="10" t="s">
        <v>59</v>
      </c>
      <c r="C405" s="10" t="s">
        <v>115</v>
      </c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spans="1:13" x14ac:dyDescent="0.45">
      <c r="A406" s="10">
        <v>45772</v>
      </c>
      <c r="B406" s="10" t="s">
        <v>60</v>
      </c>
      <c r="C406" s="10" t="s">
        <v>116</v>
      </c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spans="1:13" x14ac:dyDescent="0.45">
      <c r="A407" s="10">
        <v>45772</v>
      </c>
      <c r="B407" s="10" t="s">
        <v>61</v>
      </c>
      <c r="C407" s="10" t="s">
        <v>117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spans="1:13" x14ac:dyDescent="0.45">
      <c r="A408" s="10">
        <v>45772</v>
      </c>
      <c r="B408" s="10" t="s">
        <v>62</v>
      </c>
      <c r="C408" s="10" t="s">
        <v>118</v>
      </c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spans="1:13" x14ac:dyDescent="0.45">
      <c r="A409" s="10">
        <v>45772</v>
      </c>
      <c r="B409" s="10" t="s">
        <v>63</v>
      </c>
      <c r="C409" s="10" t="s">
        <v>119</v>
      </c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spans="1:13" x14ac:dyDescent="0.45">
      <c r="A410" s="10">
        <v>45772</v>
      </c>
      <c r="B410" s="10" t="s">
        <v>64</v>
      </c>
      <c r="C410" s="10" t="s">
        <v>120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spans="1:13" x14ac:dyDescent="0.45">
      <c r="A411" s="10">
        <v>45772</v>
      </c>
      <c r="B411" s="10" t="s">
        <v>65</v>
      </c>
      <c r="C411" s="10" t="s">
        <v>121</v>
      </c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spans="1:13" x14ac:dyDescent="0.45">
      <c r="A412" s="10">
        <v>45772</v>
      </c>
      <c r="B412" s="10" t="s">
        <v>66</v>
      </c>
      <c r="C412" s="10" t="s">
        <v>122</v>
      </c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spans="1:13" x14ac:dyDescent="0.45">
      <c r="A413" s="10">
        <v>45772</v>
      </c>
      <c r="B413" s="10" t="s">
        <v>67</v>
      </c>
      <c r="C413" s="10" t="s">
        <v>123</v>
      </c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spans="1:13" x14ac:dyDescent="0.45">
      <c r="A414" s="10">
        <v>45772</v>
      </c>
      <c r="B414" s="10"/>
      <c r="C414" s="10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spans="1:13" x14ac:dyDescent="0.45">
      <c r="A415" s="10">
        <v>45772</v>
      </c>
      <c r="B415" s="10"/>
      <c r="C415" s="10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spans="1:13" x14ac:dyDescent="0.45">
      <c r="A416" s="10">
        <v>45772</v>
      </c>
      <c r="B416" s="10"/>
      <c r="C416" s="10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spans="1:13" x14ac:dyDescent="0.45">
      <c r="A417" s="10">
        <v>45772</v>
      </c>
      <c r="B417" s="10"/>
      <c r="C417" s="10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spans="1:13" x14ac:dyDescent="0.45">
      <c r="A418" s="10">
        <v>45772</v>
      </c>
      <c r="B418" s="10"/>
      <c r="C418" s="10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spans="1:13" x14ac:dyDescent="0.45">
      <c r="A419" s="10">
        <v>45772</v>
      </c>
      <c r="B419" s="10"/>
      <c r="C419" s="10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spans="1:13" x14ac:dyDescent="0.45">
      <c r="A420" s="10">
        <v>45772</v>
      </c>
      <c r="B420" s="10"/>
      <c r="C420" s="10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spans="1:13" x14ac:dyDescent="0.45">
      <c r="A421" s="10">
        <v>45772</v>
      </c>
      <c r="B421" s="10"/>
      <c r="C421" s="10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spans="1:13" x14ac:dyDescent="0.45">
      <c r="A422" s="10">
        <v>45772</v>
      </c>
      <c r="B422" s="10"/>
      <c r="C422" s="10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spans="1:13" x14ac:dyDescent="0.45">
      <c r="A423" s="10">
        <v>45772</v>
      </c>
      <c r="B423" s="10"/>
      <c r="C423" s="10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spans="1:13" x14ac:dyDescent="0.45">
      <c r="A424" s="10">
        <v>45772</v>
      </c>
      <c r="B424" s="10"/>
      <c r="C424" s="10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spans="1:13" x14ac:dyDescent="0.45">
      <c r="A425" s="10">
        <v>45772</v>
      </c>
      <c r="B425" s="10"/>
      <c r="C425" s="10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spans="1:13" x14ac:dyDescent="0.45">
      <c r="A426" s="10">
        <v>45772</v>
      </c>
      <c r="B426" s="10"/>
      <c r="C426" s="10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spans="1:13" x14ac:dyDescent="0.45">
      <c r="A427" s="10">
        <v>45772</v>
      </c>
      <c r="B427" s="10"/>
      <c r="C427" s="10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spans="1:13" x14ac:dyDescent="0.45">
      <c r="A428" s="10">
        <v>45772</v>
      </c>
      <c r="B428" s="10"/>
      <c r="C428" s="10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spans="1:13" x14ac:dyDescent="0.45">
      <c r="A429" s="10">
        <v>45772</v>
      </c>
      <c r="B429" s="10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spans="1:13" x14ac:dyDescent="0.45">
      <c r="A430" s="10">
        <v>45772</v>
      </c>
      <c r="B430" s="10"/>
      <c r="C430" s="10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spans="1:13" x14ac:dyDescent="0.45">
      <c r="A431" s="10">
        <v>45772</v>
      </c>
      <c r="B431" s="10"/>
      <c r="C431" s="10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spans="1:13" x14ac:dyDescent="0.45">
      <c r="A432" s="10">
        <v>45772</v>
      </c>
      <c r="B432" s="10"/>
      <c r="C432" s="10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spans="1:13" x14ac:dyDescent="0.45">
      <c r="A433" s="10">
        <v>45772</v>
      </c>
      <c r="B433" s="10"/>
      <c r="C433" s="10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spans="1:13" x14ac:dyDescent="0.45">
      <c r="A434" s="10">
        <v>45772</v>
      </c>
      <c r="B434" s="10"/>
      <c r="C434" s="10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spans="1:13" x14ac:dyDescent="0.45">
      <c r="A435" s="10">
        <v>45772</v>
      </c>
      <c r="B435" s="10"/>
      <c r="C435" s="10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spans="1:13" x14ac:dyDescent="0.45">
      <c r="A436" s="10">
        <v>45772</v>
      </c>
      <c r="B436" s="10"/>
      <c r="C436" s="10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spans="1:13" x14ac:dyDescent="0.45">
      <c r="A437" s="10">
        <v>45772</v>
      </c>
      <c r="B437" s="10"/>
      <c r="C437" s="10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spans="1:13" x14ac:dyDescent="0.45">
      <c r="A438" s="10">
        <v>45772</v>
      </c>
      <c r="B438" s="10"/>
      <c r="C438" s="10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spans="1:13" x14ac:dyDescent="0.45">
      <c r="A439" s="10">
        <v>45772</v>
      </c>
      <c r="B439" s="10"/>
      <c r="C439" s="10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spans="1:13" x14ac:dyDescent="0.45">
      <c r="A440" s="10">
        <v>45772</v>
      </c>
      <c r="B440" s="10"/>
      <c r="C440" s="10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spans="1:13" x14ac:dyDescent="0.45">
      <c r="A441" s="10">
        <v>45772</v>
      </c>
      <c r="B441" s="10"/>
      <c r="C441" s="10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spans="1:13" x14ac:dyDescent="0.45">
      <c r="A442" s="10">
        <v>45772</v>
      </c>
      <c r="B442" s="10"/>
      <c r="C442" s="10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spans="1:13" x14ac:dyDescent="0.45">
      <c r="A443" s="10">
        <v>45772</v>
      </c>
      <c r="B443" s="10"/>
      <c r="C443" s="10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spans="1:13" x14ac:dyDescent="0.45">
      <c r="A444" s="10">
        <v>45772</v>
      </c>
      <c r="B444" s="10"/>
      <c r="C444" s="10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spans="1:13" x14ac:dyDescent="0.45">
      <c r="A445" s="10">
        <v>45772</v>
      </c>
      <c r="B445" s="10"/>
      <c r="C445" s="10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spans="1:13" x14ac:dyDescent="0.45">
      <c r="A446" s="10">
        <v>45772</v>
      </c>
      <c r="B446" s="10"/>
      <c r="C446" s="10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spans="1:13" x14ac:dyDescent="0.45">
      <c r="A447" s="10">
        <v>45772</v>
      </c>
      <c r="B447" s="10"/>
      <c r="C447" s="10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spans="1:13" x14ac:dyDescent="0.45">
      <c r="A448" s="10">
        <v>45772</v>
      </c>
      <c r="B448" s="10"/>
      <c r="C448" s="10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spans="1:13" x14ac:dyDescent="0.45">
      <c r="A449" s="10">
        <v>45772</v>
      </c>
      <c r="B449" s="10"/>
      <c r="C449" s="10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spans="1:13" x14ac:dyDescent="0.45">
      <c r="A450" s="10">
        <v>45772</v>
      </c>
      <c r="B450" s="10"/>
      <c r="C450" s="10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spans="1:13" x14ac:dyDescent="0.45">
      <c r="A451" s="10">
        <v>45772</v>
      </c>
      <c r="B451" s="10"/>
      <c r="C451" s="10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spans="1:13" x14ac:dyDescent="0.45">
      <c r="A452" s="10">
        <v>45772</v>
      </c>
      <c r="B452" s="10"/>
      <c r="C452" s="10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spans="1:13" x14ac:dyDescent="0.45">
      <c r="A453" s="10">
        <v>45772</v>
      </c>
      <c r="B453" s="10"/>
      <c r="C453" s="10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spans="1:13" x14ac:dyDescent="0.45">
      <c r="A454" s="10">
        <v>45772</v>
      </c>
      <c r="B454" s="10"/>
      <c r="C454" s="10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spans="1:13" x14ac:dyDescent="0.45">
      <c r="A455" s="10">
        <v>45772</v>
      </c>
      <c r="B455" s="10"/>
      <c r="C455" s="10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spans="1:13" x14ac:dyDescent="0.45">
      <c r="A456" s="10">
        <v>45772</v>
      </c>
      <c r="B456" s="10"/>
      <c r="C456" s="10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spans="1:13" x14ac:dyDescent="0.45">
      <c r="A457" s="10">
        <v>45772</v>
      </c>
      <c r="B457" s="10"/>
      <c r="C457" s="10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spans="1:13" x14ac:dyDescent="0.45">
      <c r="A458" s="10">
        <v>45772</v>
      </c>
      <c r="B458" s="10"/>
      <c r="C458" s="10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spans="1:13" x14ac:dyDescent="0.45">
      <c r="A459" s="10">
        <v>45772</v>
      </c>
      <c r="B459" s="10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spans="1:13" x14ac:dyDescent="0.45">
      <c r="A460" s="10">
        <v>45772</v>
      </c>
      <c r="B460" s="10"/>
      <c r="C460" s="10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spans="1:13" x14ac:dyDescent="0.45">
      <c r="A461" s="10">
        <v>45772</v>
      </c>
      <c r="B461" s="10"/>
      <c r="C461" s="10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spans="1:13" x14ac:dyDescent="0.45">
      <c r="A462" s="10">
        <v>45772</v>
      </c>
      <c r="B462" s="10"/>
      <c r="C462" s="10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spans="1:13" x14ac:dyDescent="0.45">
      <c r="A463" s="10">
        <v>45772</v>
      </c>
      <c r="B463" s="10"/>
      <c r="C463" s="10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spans="1:13" x14ac:dyDescent="0.45">
      <c r="A464" s="10">
        <v>45772</v>
      </c>
      <c r="B464" s="10"/>
      <c r="C464" s="10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spans="1:13" x14ac:dyDescent="0.45">
      <c r="A465" s="10">
        <v>45772</v>
      </c>
      <c r="B465" s="10"/>
      <c r="C465" s="10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spans="1:13" x14ac:dyDescent="0.45">
      <c r="A466" s="10">
        <v>45772</v>
      </c>
      <c r="B466" s="10"/>
      <c r="C466" s="10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spans="1:13" x14ac:dyDescent="0.45">
      <c r="A467" s="10">
        <v>45772</v>
      </c>
      <c r="B467" s="10"/>
      <c r="C467" s="10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spans="1:13" x14ac:dyDescent="0.45">
      <c r="A468" s="10">
        <v>45772</v>
      </c>
      <c r="B468" s="10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spans="1:13" x14ac:dyDescent="0.45">
      <c r="A469" s="10">
        <v>45772</v>
      </c>
      <c r="B469" s="10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spans="1:13" x14ac:dyDescent="0.45">
      <c r="A470" s="10">
        <v>45772</v>
      </c>
      <c r="B470" s="10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spans="1:13" x14ac:dyDescent="0.45">
      <c r="A471" s="10">
        <v>45772</v>
      </c>
      <c r="B471" s="10"/>
      <c r="C471" s="10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spans="1:13" x14ac:dyDescent="0.45">
      <c r="A472" s="10">
        <v>45772</v>
      </c>
      <c r="B472" s="10"/>
      <c r="C472" s="10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spans="1:13" x14ac:dyDescent="0.45">
      <c r="A473" s="10">
        <v>45772</v>
      </c>
      <c r="B473" s="10"/>
      <c r="C473" s="10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spans="1:13" x14ac:dyDescent="0.45">
      <c r="A474" s="10">
        <v>45772</v>
      </c>
      <c r="B474" s="10"/>
      <c r="C474" s="10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spans="1:13" x14ac:dyDescent="0.45">
      <c r="A475" s="10">
        <v>45772</v>
      </c>
      <c r="B475" s="10"/>
      <c r="C475" s="10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spans="1:13" x14ac:dyDescent="0.45">
      <c r="A476" s="10">
        <v>45772</v>
      </c>
      <c r="B476" s="10"/>
      <c r="C476" s="10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spans="1:13" x14ac:dyDescent="0.45">
      <c r="A477" s="12" t="s">
        <v>10</v>
      </c>
      <c r="B477" s="12"/>
      <c r="C477" s="12"/>
      <c r="D477" s="12">
        <f>SUM(D359:D476)</f>
        <v>0</v>
      </c>
      <c r="E477" s="12">
        <f>SUM(E359:E476)</f>
        <v>0</v>
      </c>
      <c r="F477" s="12">
        <f>SUM(F359:F476)</f>
        <v>0</v>
      </c>
      <c r="G477" s="12">
        <f>SUM(G359:G476)</f>
        <v>0</v>
      </c>
      <c r="H477" s="12"/>
      <c r="I477" s="12">
        <f>SUM(I359:I476)</f>
        <v>0</v>
      </c>
      <c r="J477" s="12">
        <f>SUM(J359:J476)</f>
        <v>0</v>
      </c>
      <c r="K477" s="12">
        <f>SUM(K359:K476)</f>
        <v>0</v>
      </c>
      <c r="L477" s="12">
        <f>SUM(L359:L476)</f>
        <v>0</v>
      </c>
      <c r="M477" s="12">
        <f>SUM(M359:M476)</f>
        <v>0</v>
      </c>
    </row>
    <row r="478" spans="1:13" x14ac:dyDescent="0.45">
      <c r="A478" s="10">
        <v>45802</v>
      </c>
      <c r="B478" s="10" t="s">
        <v>13</v>
      </c>
      <c r="C478" s="10" t="s">
        <v>68</v>
      </c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spans="1:13" x14ac:dyDescent="0.45">
      <c r="A479" s="10">
        <v>45802</v>
      </c>
      <c r="B479" s="10" t="s">
        <v>14</v>
      </c>
      <c r="C479" s="10" t="s">
        <v>69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spans="1:13" x14ac:dyDescent="0.45">
      <c r="A480" s="10">
        <v>45802</v>
      </c>
      <c r="B480" s="10" t="s">
        <v>15</v>
      </c>
      <c r="C480" s="10" t="s">
        <v>70</v>
      </c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spans="1:13" x14ac:dyDescent="0.45">
      <c r="A481" s="10">
        <v>45802</v>
      </c>
      <c r="B481" s="10" t="s">
        <v>16</v>
      </c>
      <c r="C481" s="10" t="s">
        <v>71</v>
      </c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spans="1:13" x14ac:dyDescent="0.45">
      <c r="A482" s="10">
        <v>45802</v>
      </c>
      <c r="B482" s="10" t="s">
        <v>17</v>
      </c>
      <c r="C482" s="10" t="s">
        <v>73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spans="1:13" x14ac:dyDescent="0.45">
      <c r="A483" s="10">
        <v>45802</v>
      </c>
      <c r="B483" s="10" t="s">
        <v>18</v>
      </c>
      <c r="C483" s="10" t="s">
        <v>74</v>
      </c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spans="1:13" x14ac:dyDescent="0.45">
      <c r="A484" s="10">
        <v>45802</v>
      </c>
      <c r="B484" s="10" t="s">
        <v>19</v>
      </c>
      <c r="C484" s="10" t="s">
        <v>75</v>
      </c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spans="1:13" x14ac:dyDescent="0.45">
      <c r="A485" s="10">
        <v>45802</v>
      </c>
      <c r="B485" s="10" t="s">
        <v>20</v>
      </c>
      <c r="C485" s="10" t="s">
        <v>76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spans="1:13" x14ac:dyDescent="0.45">
      <c r="A486" s="10">
        <v>45802</v>
      </c>
      <c r="B486" s="10" t="s">
        <v>21</v>
      </c>
      <c r="C486" s="10" t="s">
        <v>77</v>
      </c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spans="1:13" x14ac:dyDescent="0.45">
      <c r="A487" s="10">
        <v>45802</v>
      </c>
      <c r="B487" s="10" t="s">
        <v>22</v>
      </c>
      <c r="C487" s="10" t="s">
        <v>78</v>
      </c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spans="1:13" x14ac:dyDescent="0.45">
      <c r="A488" s="10">
        <v>45802</v>
      </c>
      <c r="B488" s="10" t="s">
        <v>23</v>
      </c>
      <c r="C488" s="10" t="s">
        <v>79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spans="1:13" x14ac:dyDescent="0.45">
      <c r="A489" s="10">
        <v>45802</v>
      </c>
      <c r="B489" s="10" t="s">
        <v>24</v>
      </c>
      <c r="C489" s="10" t="s">
        <v>80</v>
      </c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spans="1:13" x14ac:dyDescent="0.45">
      <c r="A490" s="10">
        <v>45802</v>
      </c>
      <c r="B490" s="10" t="s">
        <v>25</v>
      </c>
      <c r="C490" s="10" t="s">
        <v>81</v>
      </c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spans="1:13" x14ac:dyDescent="0.45">
      <c r="A491" s="10">
        <v>45802</v>
      </c>
      <c r="B491" s="10" t="s">
        <v>26</v>
      </c>
      <c r="C491" s="10" t="s">
        <v>82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spans="1:13" x14ac:dyDescent="0.45">
      <c r="A492" s="10">
        <v>45802</v>
      </c>
      <c r="B492" s="10" t="s">
        <v>27</v>
      </c>
      <c r="C492" s="10" t="s">
        <v>83</v>
      </c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spans="1:13" x14ac:dyDescent="0.45">
      <c r="A493" s="10">
        <v>45802</v>
      </c>
      <c r="B493" s="10" t="s">
        <v>28</v>
      </c>
      <c r="C493" s="10" t="s">
        <v>84</v>
      </c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spans="1:13" x14ac:dyDescent="0.45">
      <c r="A494" s="10">
        <v>45802</v>
      </c>
      <c r="B494" s="10" t="s">
        <v>29</v>
      </c>
      <c r="C494" s="10" t="s">
        <v>85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spans="1:13" x14ac:dyDescent="0.45">
      <c r="A495" s="10">
        <v>45802</v>
      </c>
      <c r="B495" s="10" t="s">
        <v>30</v>
      </c>
      <c r="C495" s="10" t="s">
        <v>86</v>
      </c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spans="1:13" x14ac:dyDescent="0.45">
      <c r="A496" s="10">
        <v>45802</v>
      </c>
      <c r="B496" s="10" t="s">
        <v>31</v>
      </c>
      <c r="C496" s="10" t="s">
        <v>87</v>
      </c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spans="1:13" x14ac:dyDescent="0.45">
      <c r="A497" s="10">
        <v>45802</v>
      </c>
      <c r="B497" s="10" t="s">
        <v>32</v>
      </c>
      <c r="C497" s="10" t="s">
        <v>88</v>
      </c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spans="1:13" x14ac:dyDescent="0.45">
      <c r="A498" s="10">
        <v>45802</v>
      </c>
      <c r="B498" s="10" t="s">
        <v>33</v>
      </c>
      <c r="C498" s="10" t="s">
        <v>89</v>
      </c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spans="1:13" x14ac:dyDescent="0.45">
      <c r="A499" s="10">
        <v>45802</v>
      </c>
      <c r="B499" s="10" t="s">
        <v>34</v>
      </c>
      <c r="C499" s="10" t="s">
        <v>90</v>
      </c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spans="1:13" x14ac:dyDescent="0.45">
      <c r="A500" s="10">
        <v>45802</v>
      </c>
      <c r="B500" s="10" t="s">
        <v>35</v>
      </c>
      <c r="C500" s="10" t="s">
        <v>91</v>
      </c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spans="1:13" x14ac:dyDescent="0.45">
      <c r="A501" s="10">
        <v>45802</v>
      </c>
      <c r="B501" s="10" t="s">
        <v>36</v>
      </c>
      <c r="C501" s="10" t="s">
        <v>92</v>
      </c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spans="1:13" x14ac:dyDescent="0.45">
      <c r="A502" s="10">
        <v>45802</v>
      </c>
      <c r="B502" s="10" t="s">
        <v>37</v>
      </c>
      <c r="C502" s="10" t="s">
        <v>93</v>
      </c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spans="1:13" x14ac:dyDescent="0.45">
      <c r="A503" s="10">
        <v>45802</v>
      </c>
      <c r="B503" s="10" t="s">
        <v>38</v>
      </c>
      <c r="C503" s="10" t="s">
        <v>94</v>
      </c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spans="1:13" x14ac:dyDescent="0.45">
      <c r="A504" s="10">
        <v>45802</v>
      </c>
      <c r="B504" s="10" t="s">
        <v>39</v>
      </c>
      <c r="C504" s="10" t="s">
        <v>95</v>
      </c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spans="1:13" x14ac:dyDescent="0.45">
      <c r="A505" s="10">
        <v>45802</v>
      </c>
      <c r="B505" s="10" t="s">
        <v>40</v>
      </c>
      <c r="C505" s="10" t="s">
        <v>96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spans="1:13" x14ac:dyDescent="0.45">
      <c r="A506" s="10">
        <v>45802</v>
      </c>
      <c r="B506" s="10" t="s">
        <v>41</v>
      </c>
      <c r="C506" s="10" t="s">
        <v>97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spans="1:13" x14ac:dyDescent="0.45">
      <c r="A507" s="10">
        <v>45802</v>
      </c>
      <c r="B507" s="10" t="s">
        <v>42</v>
      </c>
      <c r="C507" s="10" t="s">
        <v>98</v>
      </c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spans="1:13" x14ac:dyDescent="0.45">
      <c r="A508" s="10">
        <v>45802</v>
      </c>
      <c r="B508" s="10" t="s">
        <v>43</v>
      </c>
      <c r="C508" s="10" t="s">
        <v>99</v>
      </c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spans="1:13" x14ac:dyDescent="0.45">
      <c r="A509" s="10">
        <v>45802</v>
      </c>
      <c r="B509" s="10" t="s">
        <v>44</v>
      </c>
      <c r="C509" s="10" t="s">
        <v>100</v>
      </c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spans="1:13" x14ac:dyDescent="0.45">
      <c r="A510" s="10">
        <v>45802</v>
      </c>
      <c r="B510" s="10" t="s">
        <v>45</v>
      </c>
      <c r="C510" s="10" t="s">
        <v>101</v>
      </c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spans="1:13" x14ac:dyDescent="0.45">
      <c r="A511" s="10">
        <v>45802</v>
      </c>
      <c r="B511" s="10" t="s">
        <v>46</v>
      </c>
      <c r="C511" s="10" t="s">
        <v>102</v>
      </c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spans="1:13" x14ac:dyDescent="0.45">
      <c r="A512" s="10">
        <v>45802</v>
      </c>
      <c r="B512" s="10" t="s">
        <v>47</v>
      </c>
      <c r="C512" s="10" t="s">
        <v>103</v>
      </c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spans="1:13" x14ac:dyDescent="0.45">
      <c r="A513" s="10">
        <v>45802</v>
      </c>
      <c r="B513" s="10" t="s">
        <v>48</v>
      </c>
      <c r="C513" s="10" t="s">
        <v>104</v>
      </c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spans="1:13" x14ac:dyDescent="0.45">
      <c r="A514" s="10">
        <v>45802</v>
      </c>
      <c r="B514" s="10" t="s">
        <v>49</v>
      </c>
      <c r="C514" s="10" t="s">
        <v>105</v>
      </c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spans="1:13" x14ac:dyDescent="0.45">
      <c r="A515" s="10">
        <v>45802</v>
      </c>
      <c r="B515" s="10" t="s">
        <v>50</v>
      </c>
      <c r="C515" s="10" t="s">
        <v>106</v>
      </c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spans="1:13" x14ac:dyDescent="0.45">
      <c r="A516" s="10">
        <v>45802</v>
      </c>
      <c r="B516" s="10" t="s">
        <v>51</v>
      </c>
      <c r="C516" s="10" t="s">
        <v>107</v>
      </c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spans="1:13" x14ac:dyDescent="0.45">
      <c r="A517" s="10">
        <v>45802</v>
      </c>
      <c r="B517" s="10" t="s">
        <v>52</v>
      </c>
      <c r="C517" s="10" t="s">
        <v>108</v>
      </c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spans="1:13" x14ac:dyDescent="0.45">
      <c r="A518" s="10">
        <v>45802</v>
      </c>
      <c r="B518" s="10" t="s">
        <v>53</v>
      </c>
      <c r="C518" s="10" t="s">
        <v>109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spans="1:13" x14ac:dyDescent="0.45">
      <c r="A519" s="10">
        <v>45802</v>
      </c>
      <c r="B519" s="10" t="s">
        <v>54</v>
      </c>
      <c r="C519" s="10" t="s">
        <v>110</v>
      </c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spans="1:13" x14ac:dyDescent="0.45">
      <c r="A520" s="10">
        <v>45802</v>
      </c>
      <c r="B520" s="10" t="s">
        <v>55</v>
      </c>
      <c r="C520" s="10" t="s">
        <v>111</v>
      </c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spans="1:13" x14ac:dyDescent="0.45">
      <c r="A521" s="10">
        <v>45802</v>
      </c>
      <c r="B521" s="10" t="s">
        <v>56</v>
      </c>
      <c r="C521" s="10" t="s">
        <v>112</v>
      </c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spans="1:13" x14ac:dyDescent="0.45">
      <c r="A522" s="10">
        <v>45802</v>
      </c>
      <c r="B522" s="10" t="s">
        <v>57</v>
      </c>
      <c r="C522" s="10" t="s">
        <v>113</v>
      </c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spans="1:13" x14ac:dyDescent="0.45">
      <c r="A523" s="10">
        <v>45802</v>
      </c>
      <c r="B523" s="10" t="s">
        <v>58</v>
      </c>
      <c r="C523" s="10" t="s">
        <v>114</v>
      </c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spans="1:13" x14ac:dyDescent="0.45">
      <c r="A524" s="10">
        <v>45802</v>
      </c>
      <c r="B524" s="10" t="s">
        <v>59</v>
      </c>
      <c r="C524" s="10" t="s">
        <v>115</v>
      </c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spans="1:13" x14ac:dyDescent="0.45">
      <c r="A525" s="10">
        <v>45802</v>
      </c>
      <c r="B525" s="10" t="s">
        <v>60</v>
      </c>
      <c r="C525" s="10" t="s">
        <v>116</v>
      </c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spans="1:13" x14ac:dyDescent="0.45">
      <c r="A526" s="10">
        <v>45802</v>
      </c>
      <c r="B526" s="10" t="s">
        <v>61</v>
      </c>
      <c r="C526" s="10" t="s">
        <v>117</v>
      </c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spans="1:13" x14ac:dyDescent="0.45">
      <c r="A527" s="10">
        <v>45802</v>
      </c>
      <c r="B527" s="10" t="s">
        <v>62</v>
      </c>
      <c r="C527" s="10" t="s">
        <v>118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spans="1:13" x14ac:dyDescent="0.45">
      <c r="A528" s="10">
        <v>45802</v>
      </c>
      <c r="B528" s="10" t="s">
        <v>63</v>
      </c>
      <c r="C528" s="10" t="s">
        <v>119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spans="1:13" x14ac:dyDescent="0.45">
      <c r="A529" s="10">
        <v>45802</v>
      </c>
      <c r="B529" s="10" t="s">
        <v>64</v>
      </c>
      <c r="C529" s="10" t="s">
        <v>120</v>
      </c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spans="1:13" x14ac:dyDescent="0.45">
      <c r="A530" s="10">
        <v>45802</v>
      </c>
      <c r="B530" s="10" t="s">
        <v>65</v>
      </c>
      <c r="C530" s="10" t="s">
        <v>121</v>
      </c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spans="1:13" x14ac:dyDescent="0.45">
      <c r="A531" s="10">
        <v>45802</v>
      </c>
      <c r="B531" s="10" t="s">
        <v>66</v>
      </c>
      <c r="C531" s="10" t="s">
        <v>122</v>
      </c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spans="1:13" x14ac:dyDescent="0.45">
      <c r="A532" s="10">
        <v>45802</v>
      </c>
      <c r="B532" s="10" t="s">
        <v>67</v>
      </c>
      <c r="C532" s="10" t="s">
        <v>123</v>
      </c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spans="1:13" x14ac:dyDescent="0.45">
      <c r="A533" s="10">
        <v>45802</v>
      </c>
      <c r="B533" s="10"/>
      <c r="C533" s="10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spans="1:13" x14ac:dyDescent="0.45">
      <c r="A534" s="10">
        <v>45802</v>
      </c>
      <c r="B534" s="10"/>
      <c r="C534" s="10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spans="1:13" x14ac:dyDescent="0.45">
      <c r="A535" s="10">
        <v>45802</v>
      </c>
      <c r="B535" s="10"/>
      <c r="C535" s="10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spans="1:13" x14ac:dyDescent="0.45">
      <c r="A536" s="10">
        <v>45802</v>
      </c>
      <c r="B536" s="10"/>
      <c r="C536" s="10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spans="1:13" x14ac:dyDescent="0.45">
      <c r="A537" s="10">
        <v>45802</v>
      </c>
      <c r="B537" s="10"/>
      <c r="C537" s="10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spans="1:13" x14ac:dyDescent="0.45">
      <c r="A538" s="10">
        <v>45802</v>
      </c>
      <c r="B538" s="10"/>
      <c r="C538" s="10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spans="1:13" x14ac:dyDescent="0.45">
      <c r="A539" s="10">
        <v>45802</v>
      </c>
      <c r="B539" s="10"/>
      <c r="C539" s="10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spans="1:13" x14ac:dyDescent="0.45">
      <c r="A540" s="10">
        <v>45802</v>
      </c>
      <c r="B540" s="10"/>
      <c r="C540" s="10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spans="1:13" x14ac:dyDescent="0.45">
      <c r="A541" s="10">
        <v>45802</v>
      </c>
      <c r="B541" s="10"/>
      <c r="C541" s="10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spans="1:13" x14ac:dyDescent="0.45">
      <c r="A542" s="10">
        <v>45802</v>
      </c>
      <c r="B542" s="10"/>
      <c r="C542" s="10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spans="1:13" x14ac:dyDescent="0.45">
      <c r="A543" s="10">
        <v>45802</v>
      </c>
      <c r="B543" s="10"/>
      <c r="C543" s="10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spans="1:13" x14ac:dyDescent="0.45">
      <c r="A544" s="10">
        <v>45802</v>
      </c>
      <c r="B544" s="10"/>
      <c r="C544" s="10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spans="1:13" x14ac:dyDescent="0.45">
      <c r="A545" s="10">
        <v>45802</v>
      </c>
      <c r="B545" s="10"/>
      <c r="C545" s="10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spans="1:13" x14ac:dyDescent="0.45">
      <c r="A546" s="10">
        <v>45802</v>
      </c>
      <c r="B546" s="10"/>
      <c r="C546" s="10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spans="1:13" x14ac:dyDescent="0.45">
      <c r="A547" s="10">
        <v>45802</v>
      </c>
      <c r="B547" s="10"/>
      <c r="C547" s="10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spans="1:13" x14ac:dyDescent="0.45">
      <c r="A548" s="10">
        <v>45802</v>
      </c>
      <c r="B548" s="10"/>
      <c r="C548" s="10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spans="1:13" x14ac:dyDescent="0.45">
      <c r="A549" s="10">
        <v>45802</v>
      </c>
      <c r="B549" s="10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spans="1:13" x14ac:dyDescent="0.45">
      <c r="A550" s="10">
        <v>45802</v>
      </c>
      <c r="B550" s="10"/>
      <c r="C550" s="10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spans="1:13" x14ac:dyDescent="0.45">
      <c r="A551" s="10">
        <v>45802</v>
      </c>
      <c r="B551" s="10"/>
      <c r="C551" s="10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spans="1:13" x14ac:dyDescent="0.45">
      <c r="A552" s="10">
        <v>45802</v>
      </c>
      <c r="B552" s="10"/>
      <c r="C552" s="10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spans="1:13" x14ac:dyDescent="0.45">
      <c r="A553" s="10">
        <v>45802</v>
      </c>
      <c r="B553" s="10"/>
      <c r="C553" s="10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spans="1:13" x14ac:dyDescent="0.45">
      <c r="A554" s="10">
        <v>45802</v>
      </c>
      <c r="B554" s="10"/>
      <c r="C554" s="10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spans="1:13" x14ac:dyDescent="0.45">
      <c r="A555" s="10">
        <v>45802</v>
      </c>
      <c r="B555" s="10"/>
      <c r="C555" s="10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spans="1:13" x14ac:dyDescent="0.45">
      <c r="A556" s="10">
        <v>45802</v>
      </c>
      <c r="B556" s="10"/>
      <c r="C556" s="10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spans="1:13" x14ac:dyDescent="0.45">
      <c r="A557" s="10">
        <v>45802</v>
      </c>
      <c r="B557" s="10"/>
      <c r="C557" s="10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spans="1:13" x14ac:dyDescent="0.45">
      <c r="A558" s="10">
        <v>45802</v>
      </c>
      <c r="B558" s="10"/>
      <c r="C558" s="10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spans="1:13" x14ac:dyDescent="0.45">
      <c r="A559" s="10">
        <v>45802</v>
      </c>
      <c r="B559" s="10"/>
      <c r="C559" s="10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spans="1:13" x14ac:dyDescent="0.45">
      <c r="A560" s="10">
        <v>45802</v>
      </c>
      <c r="B560" s="10"/>
      <c r="C560" s="10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spans="1:13" x14ac:dyDescent="0.45">
      <c r="A561" s="10">
        <v>45802</v>
      </c>
      <c r="B561" s="10"/>
      <c r="C561" s="10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spans="1:13" x14ac:dyDescent="0.45">
      <c r="A562" s="10">
        <v>45802</v>
      </c>
      <c r="B562" s="10"/>
      <c r="C562" s="10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spans="1:13" x14ac:dyDescent="0.45">
      <c r="A563" s="10">
        <v>45802</v>
      </c>
      <c r="B563" s="10"/>
      <c r="C563" s="10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spans="1:13" x14ac:dyDescent="0.45">
      <c r="A564" s="10">
        <v>45802</v>
      </c>
      <c r="B564" s="10"/>
      <c r="C564" s="10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spans="1:13" x14ac:dyDescent="0.45">
      <c r="A565" s="10">
        <v>45802</v>
      </c>
      <c r="B565" s="10"/>
      <c r="C565" s="10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spans="1:13" x14ac:dyDescent="0.45">
      <c r="A566" s="10">
        <v>45802</v>
      </c>
      <c r="B566" s="10"/>
      <c r="C566" s="10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spans="1:13" x14ac:dyDescent="0.45">
      <c r="A567" s="10">
        <v>45802</v>
      </c>
      <c r="B567" s="10"/>
      <c r="C567" s="10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spans="1:13" x14ac:dyDescent="0.45">
      <c r="A568" s="10">
        <v>45802</v>
      </c>
      <c r="B568" s="10"/>
      <c r="C568" s="10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spans="1:13" x14ac:dyDescent="0.45">
      <c r="A569" s="10">
        <v>45802</v>
      </c>
      <c r="B569" s="10"/>
      <c r="C569" s="10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spans="1:13" x14ac:dyDescent="0.45">
      <c r="A570" s="10">
        <v>45802</v>
      </c>
      <c r="B570" s="10"/>
      <c r="C570" s="10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spans="1:13" x14ac:dyDescent="0.45">
      <c r="A571" s="10">
        <v>45802</v>
      </c>
      <c r="B571" s="10"/>
      <c r="C571" s="10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spans="1:13" x14ac:dyDescent="0.45">
      <c r="A572" s="10">
        <v>45802</v>
      </c>
      <c r="B572" s="10"/>
      <c r="C572" s="10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spans="1:13" x14ac:dyDescent="0.45">
      <c r="A573" s="10">
        <v>45802</v>
      </c>
      <c r="B573" s="10"/>
      <c r="C573" s="10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spans="1:13" x14ac:dyDescent="0.45">
      <c r="A574" s="10">
        <v>45802</v>
      </c>
      <c r="B574" s="10"/>
      <c r="C574" s="10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spans="1:13" x14ac:dyDescent="0.45">
      <c r="A575" s="10">
        <v>45802</v>
      </c>
      <c r="B575" s="10"/>
      <c r="C575" s="10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spans="1:13" x14ac:dyDescent="0.45">
      <c r="A576" s="10">
        <v>45802</v>
      </c>
      <c r="B576" s="10"/>
      <c r="C576" s="10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spans="1:13" x14ac:dyDescent="0.45">
      <c r="A577" s="10">
        <v>45802</v>
      </c>
      <c r="B577" s="10"/>
      <c r="C577" s="10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spans="1:13" x14ac:dyDescent="0.45">
      <c r="A578" s="10">
        <v>45802</v>
      </c>
      <c r="B578" s="10"/>
      <c r="C578" s="10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spans="1:13" x14ac:dyDescent="0.45">
      <c r="A579" s="10">
        <v>45802</v>
      </c>
      <c r="B579" s="10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spans="1:13" x14ac:dyDescent="0.45">
      <c r="A580" s="10">
        <v>45802</v>
      </c>
      <c r="B580" s="10"/>
      <c r="C580" s="10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spans="1:13" x14ac:dyDescent="0.45">
      <c r="A581" s="10">
        <v>45802</v>
      </c>
      <c r="B581" s="10"/>
      <c r="C581" s="10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spans="1:13" x14ac:dyDescent="0.45">
      <c r="A582" s="10">
        <v>45802</v>
      </c>
      <c r="B582" s="10"/>
      <c r="C582" s="10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spans="1:13" x14ac:dyDescent="0.45">
      <c r="A583" s="10">
        <v>45802</v>
      </c>
      <c r="B583" s="10"/>
      <c r="C583" s="10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spans="1:13" x14ac:dyDescent="0.45">
      <c r="A584" s="10">
        <v>45802</v>
      </c>
      <c r="B584" s="10"/>
      <c r="C584" s="10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spans="1:13" x14ac:dyDescent="0.45">
      <c r="A585" s="10">
        <v>45802</v>
      </c>
      <c r="B585" s="10"/>
      <c r="C585" s="10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spans="1:13" x14ac:dyDescent="0.45">
      <c r="A586" s="10">
        <v>45802</v>
      </c>
      <c r="B586" s="10"/>
      <c r="C586" s="10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spans="1:13" x14ac:dyDescent="0.45">
      <c r="A587" s="10">
        <v>45802</v>
      </c>
      <c r="B587" s="10"/>
      <c r="C587" s="10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spans="1:13" x14ac:dyDescent="0.45">
      <c r="A588" s="10">
        <v>45802</v>
      </c>
      <c r="B588" s="10"/>
      <c r="C588" s="10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spans="1:13" x14ac:dyDescent="0.45">
      <c r="A589" s="10">
        <v>45802</v>
      </c>
      <c r="B589" s="10"/>
      <c r="C589" s="10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spans="1:13" x14ac:dyDescent="0.45">
      <c r="A590" s="10">
        <v>45802</v>
      </c>
      <c r="B590" s="10"/>
      <c r="C590" s="10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spans="1:13" x14ac:dyDescent="0.45">
      <c r="A591" s="10">
        <v>45802</v>
      </c>
      <c r="B591" s="10"/>
      <c r="C591" s="10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spans="1:13" x14ac:dyDescent="0.45">
      <c r="A592" s="10">
        <v>45802</v>
      </c>
      <c r="B592" s="10"/>
      <c r="C592" s="10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spans="1:13" x14ac:dyDescent="0.45">
      <c r="A593" s="10">
        <v>45802</v>
      </c>
      <c r="B593" s="10"/>
      <c r="C593" s="10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spans="1:13" x14ac:dyDescent="0.45">
      <c r="A594" s="10">
        <v>45802</v>
      </c>
      <c r="B594" s="10"/>
      <c r="C594" s="10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spans="1:13" x14ac:dyDescent="0.45">
      <c r="A595" s="10">
        <v>45802</v>
      </c>
      <c r="B595" s="10"/>
      <c r="C595" s="10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spans="1:13" x14ac:dyDescent="0.45">
      <c r="A596" s="12" t="s">
        <v>10</v>
      </c>
      <c r="B596" s="12"/>
      <c r="C596" s="12"/>
      <c r="D596" s="12">
        <f>SUM(D478:D595)</f>
        <v>0</v>
      </c>
      <c r="E596" s="12">
        <f>SUM(E478:E595)</f>
        <v>0</v>
      </c>
      <c r="F596" s="12">
        <f>SUM(F478:F595)</f>
        <v>0</v>
      </c>
      <c r="G596" s="12">
        <f>SUM(G478:G595)</f>
        <v>0</v>
      </c>
      <c r="H596" s="12"/>
      <c r="I596" s="12">
        <f>SUM(I478:I595)</f>
        <v>0</v>
      </c>
      <c r="J596" s="12">
        <f>SUM(J478:J595)</f>
        <v>0</v>
      </c>
      <c r="K596" s="12">
        <f>SUM(K478:K595)</f>
        <v>0</v>
      </c>
      <c r="L596" s="12">
        <f>SUM(L478:L595)</f>
        <v>0</v>
      </c>
      <c r="M596" s="12">
        <f>SUM(M478:M595)</f>
        <v>0</v>
      </c>
    </row>
    <row r="597" spans="1:13" x14ac:dyDescent="0.45">
      <c r="A597" s="10">
        <v>45833</v>
      </c>
      <c r="B597" s="10" t="s">
        <v>13</v>
      </c>
      <c r="C597" s="10" t="s">
        <v>68</v>
      </c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spans="1:13" x14ac:dyDescent="0.45">
      <c r="A598" s="10">
        <v>45833</v>
      </c>
      <c r="B598" s="10" t="s">
        <v>14</v>
      </c>
      <c r="C598" s="10" t="s">
        <v>69</v>
      </c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spans="1:13" x14ac:dyDescent="0.45">
      <c r="A599" s="10">
        <v>45833</v>
      </c>
      <c r="B599" s="10" t="s">
        <v>15</v>
      </c>
      <c r="C599" s="10" t="s">
        <v>70</v>
      </c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spans="1:13" x14ac:dyDescent="0.45">
      <c r="A600" s="10">
        <v>45833</v>
      </c>
      <c r="B600" s="10" t="s">
        <v>16</v>
      </c>
      <c r="C600" s="10" t="s">
        <v>71</v>
      </c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spans="1:13" x14ac:dyDescent="0.45">
      <c r="A601" s="10">
        <v>45833</v>
      </c>
      <c r="B601" s="10" t="s">
        <v>17</v>
      </c>
      <c r="C601" s="10" t="s">
        <v>73</v>
      </c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spans="1:13" x14ac:dyDescent="0.45">
      <c r="A602" s="10">
        <v>45833</v>
      </c>
      <c r="B602" s="10" t="s">
        <v>18</v>
      </c>
      <c r="C602" s="10" t="s">
        <v>74</v>
      </c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spans="1:13" x14ac:dyDescent="0.45">
      <c r="A603" s="10">
        <v>45833</v>
      </c>
      <c r="B603" s="10" t="s">
        <v>19</v>
      </c>
      <c r="C603" s="10" t="s">
        <v>75</v>
      </c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spans="1:13" x14ac:dyDescent="0.45">
      <c r="A604" s="10">
        <v>45833</v>
      </c>
      <c r="B604" s="10" t="s">
        <v>20</v>
      </c>
      <c r="C604" s="10" t="s">
        <v>76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spans="1:13" x14ac:dyDescent="0.45">
      <c r="A605" s="10">
        <v>45833</v>
      </c>
      <c r="B605" s="10" t="s">
        <v>21</v>
      </c>
      <c r="C605" s="10" t="s">
        <v>77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spans="1:13" x14ac:dyDescent="0.45">
      <c r="A606" s="10">
        <v>45833</v>
      </c>
      <c r="B606" s="10" t="s">
        <v>22</v>
      </c>
      <c r="C606" s="10" t="s">
        <v>78</v>
      </c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spans="1:13" x14ac:dyDescent="0.45">
      <c r="A607" s="10">
        <v>45833</v>
      </c>
      <c r="B607" s="10" t="s">
        <v>23</v>
      </c>
      <c r="C607" s="10" t="s">
        <v>79</v>
      </c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spans="1:13" x14ac:dyDescent="0.45">
      <c r="A608" s="10">
        <v>45833</v>
      </c>
      <c r="B608" s="10" t="s">
        <v>24</v>
      </c>
      <c r="C608" s="10" t="s">
        <v>80</v>
      </c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spans="1:13" x14ac:dyDescent="0.45">
      <c r="A609" s="10">
        <v>45833</v>
      </c>
      <c r="B609" s="10" t="s">
        <v>25</v>
      </c>
      <c r="C609" s="10" t="s">
        <v>81</v>
      </c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spans="1:13" x14ac:dyDescent="0.45">
      <c r="A610" s="10">
        <v>45833</v>
      </c>
      <c r="B610" s="10" t="s">
        <v>26</v>
      </c>
      <c r="C610" s="10" t="s">
        <v>82</v>
      </c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spans="1:13" x14ac:dyDescent="0.45">
      <c r="A611" s="10">
        <v>45833</v>
      </c>
      <c r="B611" s="10" t="s">
        <v>27</v>
      </c>
      <c r="C611" s="10" t="s">
        <v>83</v>
      </c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spans="1:13" x14ac:dyDescent="0.45">
      <c r="A612" s="10">
        <v>45833</v>
      </c>
      <c r="B612" s="10" t="s">
        <v>28</v>
      </c>
      <c r="C612" s="10" t="s">
        <v>84</v>
      </c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spans="1:13" x14ac:dyDescent="0.45">
      <c r="A613" s="10">
        <v>45833</v>
      </c>
      <c r="B613" s="10" t="s">
        <v>29</v>
      </c>
      <c r="C613" s="10" t="s">
        <v>85</v>
      </c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spans="1:13" x14ac:dyDescent="0.45">
      <c r="A614" s="10">
        <v>45833</v>
      </c>
      <c r="B614" s="10" t="s">
        <v>30</v>
      </c>
      <c r="C614" s="10" t="s">
        <v>86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spans="1:13" x14ac:dyDescent="0.45">
      <c r="A615" s="10">
        <v>45833</v>
      </c>
      <c r="B615" s="10" t="s">
        <v>31</v>
      </c>
      <c r="C615" s="10" t="s">
        <v>87</v>
      </c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spans="1:13" x14ac:dyDescent="0.45">
      <c r="A616" s="10">
        <v>45833</v>
      </c>
      <c r="B616" s="10" t="s">
        <v>32</v>
      </c>
      <c r="C616" s="10" t="s">
        <v>88</v>
      </c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spans="1:13" x14ac:dyDescent="0.45">
      <c r="A617" s="10">
        <v>45833</v>
      </c>
      <c r="B617" s="10" t="s">
        <v>33</v>
      </c>
      <c r="C617" s="10" t="s">
        <v>89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spans="1:13" x14ac:dyDescent="0.45">
      <c r="A618" s="10">
        <v>45833</v>
      </c>
      <c r="B618" s="10" t="s">
        <v>34</v>
      </c>
      <c r="C618" s="10" t="s">
        <v>90</v>
      </c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spans="1:13" x14ac:dyDescent="0.45">
      <c r="A619" s="10">
        <v>45833</v>
      </c>
      <c r="B619" s="10" t="s">
        <v>35</v>
      </c>
      <c r="C619" s="10" t="s">
        <v>91</v>
      </c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spans="1:13" x14ac:dyDescent="0.45">
      <c r="A620" s="10">
        <v>45833</v>
      </c>
      <c r="B620" s="10" t="s">
        <v>36</v>
      </c>
      <c r="C620" s="10" t="s">
        <v>92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spans="1:13" x14ac:dyDescent="0.45">
      <c r="A621" s="10">
        <v>45833</v>
      </c>
      <c r="B621" s="10" t="s">
        <v>37</v>
      </c>
      <c r="C621" s="10" t="s">
        <v>93</v>
      </c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spans="1:13" x14ac:dyDescent="0.45">
      <c r="A622" s="10">
        <v>45833</v>
      </c>
      <c r="B622" s="10" t="s">
        <v>38</v>
      </c>
      <c r="C622" s="10" t="s">
        <v>94</v>
      </c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spans="1:13" x14ac:dyDescent="0.45">
      <c r="A623" s="10">
        <v>45833</v>
      </c>
      <c r="B623" s="10" t="s">
        <v>39</v>
      </c>
      <c r="C623" s="10" t="s">
        <v>95</v>
      </c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spans="1:13" x14ac:dyDescent="0.45">
      <c r="A624" s="10">
        <v>45833</v>
      </c>
      <c r="B624" s="10" t="s">
        <v>40</v>
      </c>
      <c r="C624" s="10" t="s">
        <v>96</v>
      </c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spans="1:13" x14ac:dyDescent="0.45">
      <c r="A625" s="10">
        <v>45833</v>
      </c>
      <c r="B625" s="10" t="s">
        <v>41</v>
      </c>
      <c r="C625" s="10" t="s">
        <v>97</v>
      </c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spans="1:13" x14ac:dyDescent="0.45">
      <c r="A626" s="10">
        <v>45833</v>
      </c>
      <c r="B626" s="10" t="s">
        <v>42</v>
      </c>
      <c r="C626" s="10" t="s">
        <v>98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spans="1:13" x14ac:dyDescent="0.45">
      <c r="A627" s="10">
        <v>45833</v>
      </c>
      <c r="B627" s="10" t="s">
        <v>43</v>
      </c>
      <c r="C627" s="10" t="s">
        <v>99</v>
      </c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spans="1:13" x14ac:dyDescent="0.45">
      <c r="A628" s="10">
        <v>45833</v>
      </c>
      <c r="B628" s="10" t="s">
        <v>44</v>
      </c>
      <c r="C628" s="10" t="s">
        <v>100</v>
      </c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spans="1:13" x14ac:dyDescent="0.45">
      <c r="A629" s="10">
        <v>45833</v>
      </c>
      <c r="B629" s="10" t="s">
        <v>45</v>
      </c>
      <c r="C629" s="10" t="s">
        <v>101</v>
      </c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spans="1:13" x14ac:dyDescent="0.45">
      <c r="A630" s="10">
        <v>45833</v>
      </c>
      <c r="B630" s="10" t="s">
        <v>46</v>
      </c>
      <c r="C630" s="10" t="s">
        <v>102</v>
      </c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spans="1:13" x14ac:dyDescent="0.45">
      <c r="A631" s="10">
        <v>45833</v>
      </c>
      <c r="B631" s="10" t="s">
        <v>47</v>
      </c>
      <c r="C631" s="10" t="s">
        <v>103</v>
      </c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spans="1:13" x14ac:dyDescent="0.45">
      <c r="A632" s="10">
        <v>45833</v>
      </c>
      <c r="B632" s="10" t="s">
        <v>48</v>
      </c>
      <c r="C632" s="10" t="s">
        <v>104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spans="1:13" x14ac:dyDescent="0.45">
      <c r="A633" s="10">
        <v>45833</v>
      </c>
      <c r="B633" s="10" t="s">
        <v>49</v>
      </c>
      <c r="C633" s="10" t="s">
        <v>105</v>
      </c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spans="1:13" x14ac:dyDescent="0.45">
      <c r="A634" s="10">
        <v>45833</v>
      </c>
      <c r="B634" s="10" t="s">
        <v>50</v>
      </c>
      <c r="C634" s="10" t="s">
        <v>106</v>
      </c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spans="1:13" x14ac:dyDescent="0.45">
      <c r="A635" s="10">
        <v>45833</v>
      </c>
      <c r="B635" s="10" t="s">
        <v>51</v>
      </c>
      <c r="C635" s="10" t="s">
        <v>107</v>
      </c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spans="1:13" x14ac:dyDescent="0.45">
      <c r="A636" s="10">
        <v>45833</v>
      </c>
      <c r="B636" s="10" t="s">
        <v>52</v>
      </c>
      <c r="C636" s="10" t="s">
        <v>108</v>
      </c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spans="1:13" x14ac:dyDescent="0.45">
      <c r="A637" s="10">
        <v>45833</v>
      </c>
      <c r="B637" s="10" t="s">
        <v>53</v>
      </c>
      <c r="C637" s="10" t="s">
        <v>109</v>
      </c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spans="1:13" x14ac:dyDescent="0.45">
      <c r="A638" s="10">
        <v>45833</v>
      </c>
      <c r="B638" s="10" t="s">
        <v>54</v>
      </c>
      <c r="C638" s="10" t="s">
        <v>110</v>
      </c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spans="1:13" x14ac:dyDescent="0.45">
      <c r="A639" s="10">
        <v>45833</v>
      </c>
      <c r="B639" s="10" t="s">
        <v>55</v>
      </c>
      <c r="C639" s="10" t="s">
        <v>111</v>
      </c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x14ac:dyDescent="0.45">
      <c r="A640" s="10">
        <v>45833</v>
      </c>
      <c r="B640" s="10" t="s">
        <v>56</v>
      </c>
      <c r="C640" s="10" t="s">
        <v>112</v>
      </c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x14ac:dyDescent="0.45">
      <c r="A641" s="10">
        <v>45833</v>
      </c>
      <c r="B641" s="10" t="s">
        <v>57</v>
      </c>
      <c r="C641" s="10" t="s">
        <v>113</v>
      </c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x14ac:dyDescent="0.45">
      <c r="A642" s="10">
        <v>45833</v>
      </c>
      <c r="B642" s="10" t="s">
        <v>58</v>
      </c>
      <c r="C642" s="10" t="s">
        <v>114</v>
      </c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x14ac:dyDescent="0.45">
      <c r="A643" s="10">
        <v>45833</v>
      </c>
      <c r="B643" s="10" t="s">
        <v>59</v>
      </c>
      <c r="C643" s="10" t="s">
        <v>115</v>
      </c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spans="1:13" x14ac:dyDescent="0.45">
      <c r="A644" s="10">
        <v>45833</v>
      </c>
      <c r="B644" s="10" t="s">
        <v>60</v>
      </c>
      <c r="C644" s="10" t="s">
        <v>116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1:13" x14ac:dyDescent="0.45">
      <c r="A645" s="10">
        <v>45833</v>
      </c>
      <c r="B645" s="10" t="s">
        <v>61</v>
      </c>
      <c r="C645" s="10" t="s">
        <v>117</v>
      </c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x14ac:dyDescent="0.45">
      <c r="A646" s="10">
        <v>45833</v>
      </c>
      <c r="B646" s="10" t="s">
        <v>62</v>
      </c>
      <c r="C646" s="10" t="s">
        <v>118</v>
      </c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x14ac:dyDescent="0.45">
      <c r="A647" s="10">
        <v>45833</v>
      </c>
      <c r="B647" s="10" t="s">
        <v>63</v>
      </c>
      <c r="C647" s="10" t="s">
        <v>119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1:13" x14ac:dyDescent="0.45">
      <c r="A648" s="10">
        <v>45833</v>
      </c>
      <c r="B648" s="10" t="s">
        <v>64</v>
      </c>
      <c r="C648" s="10" t="s">
        <v>120</v>
      </c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1:13" x14ac:dyDescent="0.45">
      <c r="A649" s="10">
        <v>45833</v>
      </c>
      <c r="B649" s="10" t="s">
        <v>65</v>
      </c>
      <c r="C649" s="10" t="s">
        <v>121</v>
      </c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1:13" x14ac:dyDescent="0.45">
      <c r="A650" s="10">
        <v>45833</v>
      </c>
      <c r="B650" s="10" t="s">
        <v>66</v>
      </c>
      <c r="C650" s="10" t="s">
        <v>122</v>
      </c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1:13" x14ac:dyDescent="0.45">
      <c r="A651" s="10">
        <v>45833</v>
      </c>
      <c r="B651" s="10" t="s">
        <v>67</v>
      </c>
      <c r="C651" s="10" t="s">
        <v>123</v>
      </c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1:13" x14ac:dyDescent="0.45">
      <c r="A652" s="10">
        <v>45833</v>
      </c>
      <c r="B652" s="10"/>
      <c r="C652" s="10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1:13" x14ac:dyDescent="0.45">
      <c r="A653" s="10">
        <v>45833</v>
      </c>
      <c r="B653" s="10"/>
      <c r="C653" s="10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1:13" x14ac:dyDescent="0.45">
      <c r="A654" s="10">
        <v>45833</v>
      </c>
      <c r="B654" s="10"/>
      <c r="C654" s="10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1:13" x14ac:dyDescent="0.45">
      <c r="A655" s="10">
        <v>45833</v>
      </c>
      <c r="B655" s="10"/>
      <c r="C655" s="10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1:13" x14ac:dyDescent="0.45">
      <c r="A656" s="10">
        <v>45833</v>
      </c>
      <c r="B656" s="10"/>
      <c r="C656" s="10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1:13" x14ac:dyDescent="0.45">
      <c r="A657" s="10">
        <v>45833</v>
      </c>
      <c r="B657" s="10"/>
      <c r="C657" s="10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1:13" x14ac:dyDescent="0.45">
      <c r="A658" s="10">
        <v>45833</v>
      </c>
      <c r="B658" s="10"/>
      <c r="C658" s="10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1:13" x14ac:dyDescent="0.45">
      <c r="A659" s="10">
        <v>45833</v>
      </c>
      <c r="B659" s="10"/>
      <c r="C659" s="10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1:13" x14ac:dyDescent="0.45">
      <c r="A660" s="10">
        <v>45833</v>
      </c>
      <c r="B660" s="10"/>
      <c r="C660" s="10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1:13" x14ac:dyDescent="0.45">
      <c r="A661" s="10">
        <v>45833</v>
      </c>
      <c r="B661" s="10"/>
      <c r="C661" s="10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1:13" x14ac:dyDescent="0.45">
      <c r="A662" s="10">
        <v>45833</v>
      </c>
      <c r="B662" s="10"/>
      <c r="C662" s="10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1:13" x14ac:dyDescent="0.45">
      <c r="A663" s="10">
        <v>45833</v>
      </c>
      <c r="B663" s="10"/>
      <c r="C663" s="10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1:13" x14ac:dyDescent="0.45">
      <c r="A664" s="10">
        <v>45833</v>
      </c>
      <c r="B664" s="10"/>
      <c r="C664" s="10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1:13" x14ac:dyDescent="0.45">
      <c r="A665" s="10">
        <v>45833</v>
      </c>
      <c r="B665" s="10"/>
      <c r="C665" s="10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1:13" x14ac:dyDescent="0.45">
      <c r="A666" s="10">
        <v>45833</v>
      </c>
      <c r="B666" s="10"/>
      <c r="C666" s="10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1:13" x14ac:dyDescent="0.45">
      <c r="A667" s="10">
        <v>45833</v>
      </c>
      <c r="B667" s="10"/>
      <c r="C667" s="10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1:13" x14ac:dyDescent="0.45">
      <c r="A668" s="10">
        <v>45833</v>
      </c>
      <c r="B668" s="10"/>
      <c r="C668" s="10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1:13" x14ac:dyDescent="0.45">
      <c r="A669" s="10">
        <v>45833</v>
      </c>
      <c r="B669" s="10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spans="1:13" x14ac:dyDescent="0.45">
      <c r="A670" s="10">
        <v>45833</v>
      </c>
      <c r="B670" s="10"/>
      <c r="C670" s="10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spans="1:13" x14ac:dyDescent="0.45">
      <c r="A671" s="10">
        <v>45833</v>
      </c>
      <c r="B671" s="10"/>
      <c r="C671" s="10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spans="1:13" x14ac:dyDescent="0.45">
      <c r="A672" s="10">
        <v>45833</v>
      </c>
      <c r="B672" s="10"/>
      <c r="C672" s="10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spans="1:13" x14ac:dyDescent="0.45">
      <c r="A673" s="10">
        <v>45833</v>
      </c>
      <c r="B673" s="10"/>
      <c r="C673" s="10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spans="1:13" x14ac:dyDescent="0.45">
      <c r="A674" s="10">
        <v>45833</v>
      </c>
      <c r="B674" s="10"/>
      <c r="C674" s="10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spans="1:13" x14ac:dyDescent="0.45">
      <c r="A675" s="10">
        <v>45833</v>
      </c>
      <c r="B675" s="10"/>
      <c r="C675" s="10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spans="1:13" x14ac:dyDescent="0.45">
      <c r="A676" s="10">
        <v>45833</v>
      </c>
      <c r="B676" s="10"/>
      <c r="C676" s="10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spans="1:13" x14ac:dyDescent="0.45">
      <c r="A677" s="10">
        <v>45833</v>
      </c>
      <c r="B677" s="10"/>
      <c r="C677" s="10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spans="1:13" x14ac:dyDescent="0.45">
      <c r="A678" s="10">
        <v>45833</v>
      </c>
      <c r="B678" s="10"/>
      <c r="C678" s="10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spans="1:13" x14ac:dyDescent="0.45">
      <c r="A679" s="10">
        <v>45833</v>
      </c>
      <c r="B679" s="10"/>
      <c r="C679" s="10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spans="1:13" x14ac:dyDescent="0.45">
      <c r="A680" s="10">
        <v>45833</v>
      </c>
      <c r="B680" s="10"/>
      <c r="C680" s="10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spans="1:13" x14ac:dyDescent="0.45">
      <c r="A681" s="10">
        <v>45833</v>
      </c>
      <c r="B681" s="10"/>
      <c r="C681" s="10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spans="1:13" x14ac:dyDescent="0.45">
      <c r="A682" s="10">
        <v>45833</v>
      </c>
      <c r="B682" s="10"/>
      <c r="C682" s="10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spans="1:13" x14ac:dyDescent="0.45">
      <c r="A683" s="10">
        <v>45833</v>
      </c>
      <c r="B683" s="10"/>
      <c r="C683" s="10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spans="1:13" x14ac:dyDescent="0.45">
      <c r="A684" s="10">
        <v>45833</v>
      </c>
      <c r="B684" s="10"/>
      <c r="C684" s="10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spans="1:13" x14ac:dyDescent="0.45">
      <c r="A685" s="10">
        <v>45833</v>
      </c>
      <c r="B685" s="10"/>
      <c r="C685" s="10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spans="1:13" x14ac:dyDescent="0.45">
      <c r="A686" s="10">
        <v>45833</v>
      </c>
      <c r="B686" s="10"/>
      <c r="C686" s="10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spans="1:13" x14ac:dyDescent="0.45">
      <c r="A687" s="10">
        <v>45833</v>
      </c>
      <c r="B687" s="10"/>
      <c r="C687" s="10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spans="1:13" x14ac:dyDescent="0.45">
      <c r="A688" s="10">
        <v>45833</v>
      </c>
      <c r="B688" s="10"/>
      <c r="C688" s="10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spans="1:13" x14ac:dyDescent="0.45">
      <c r="A689" s="10">
        <v>45833</v>
      </c>
      <c r="B689" s="10"/>
      <c r="C689" s="10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spans="1:13" x14ac:dyDescent="0.45">
      <c r="A690" s="10">
        <v>45833</v>
      </c>
      <c r="B690" s="10"/>
      <c r="C690" s="10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spans="1:13" x14ac:dyDescent="0.45">
      <c r="A691" s="10">
        <v>45833</v>
      </c>
      <c r="B691" s="10"/>
      <c r="C691" s="10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spans="1:13" x14ac:dyDescent="0.45">
      <c r="A692" s="10">
        <v>45833</v>
      </c>
      <c r="B692" s="10"/>
      <c r="C692" s="10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spans="1:13" x14ac:dyDescent="0.45">
      <c r="A693" s="10">
        <v>45833</v>
      </c>
      <c r="B693" s="10"/>
      <c r="C693" s="10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spans="1:13" x14ac:dyDescent="0.45">
      <c r="A694" s="10">
        <v>45833</v>
      </c>
      <c r="B694" s="10"/>
      <c r="C694" s="10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spans="1:13" x14ac:dyDescent="0.45">
      <c r="A695" s="10">
        <v>45833</v>
      </c>
      <c r="B695" s="10"/>
      <c r="C695" s="10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spans="1:13" x14ac:dyDescent="0.45">
      <c r="A696" s="10">
        <v>45833</v>
      </c>
      <c r="B696" s="10"/>
      <c r="C696" s="10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spans="1:13" x14ac:dyDescent="0.45">
      <c r="A697" s="10">
        <v>45833</v>
      </c>
      <c r="B697" s="10"/>
      <c r="C697" s="10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spans="1:13" x14ac:dyDescent="0.45">
      <c r="A698" s="10">
        <v>45833</v>
      </c>
      <c r="B698" s="10"/>
      <c r="C698" s="10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spans="1:13" x14ac:dyDescent="0.45">
      <c r="A699" s="10">
        <v>45833</v>
      </c>
      <c r="B699" s="10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spans="1:13" x14ac:dyDescent="0.45">
      <c r="A700" s="10">
        <v>45833</v>
      </c>
      <c r="B700" s="10"/>
      <c r="C700" s="10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spans="1:13" x14ac:dyDescent="0.45">
      <c r="A701" s="10">
        <v>45833</v>
      </c>
      <c r="B701" s="10"/>
      <c r="C701" s="10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spans="1:13" x14ac:dyDescent="0.45">
      <c r="A702" s="10">
        <v>45833</v>
      </c>
      <c r="B702" s="10"/>
      <c r="C702" s="10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spans="1:13" x14ac:dyDescent="0.45">
      <c r="A703" s="10">
        <v>45833</v>
      </c>
      <c r="B703" s="10"/>
      <c r="C703" s="10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spans="1:13" x14ac:dyDescent="0.45">
      <c r="A704" s="10">
        <v>45833</v>
      </c>
      <c r="B704" s="10"/>
      <c r="C704" s="10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spans="1:13" x14ac:dyDescent="0.45">
      <c r="A705" s="10">
        <v>45833</v>
      </c>
      <c r="B705" s="10"/>
      <c r="C705" s="10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spans="1:13" x14ac:dyDescent="0.45">
      <c r="A706" s="10">
        <v>45833</v>
      </c>
      <c r="B706" s="10"/>
      <c r="C706" s="10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spans="1:13" x14ac:dyDescent="0.45">
      <c r="A707" s="10">
        <v>45833</v>
      </c>
      <c r="B707" s="10"/>
      <c r="C707" s="10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spans="1:13" x14ac:dyDescent="0.45">
      <c r="A708" s="10">
        <v>45833</v>
      </c>
      <c r="B708" s="10"/>
      <c r="C708" s="10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spans="1:13" x14ac:dyDescent="0.45">
      <c r="A709" s="10">
        <v>45833</v>
      </c>
      <c r="B709" s="10"/>
      <c r="C709" s="10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spans="1:13" x14ac:dyDescent="0.45">
      <c r="A710" s="10">
        <v>45833</v>
      </c>
      <c r="B710" s="10"/>
      <c r="C710" s="10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spans="1:13" x14ac:dyDescent="0.45">
      <c r="A711" s="10">
        <v>45833</v>
      </c>
      <c r="B711" s="10"/>
      <c r="C711" s="10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spans="1:13" x14ac:dyDescent="0.45">
      <c r="A712" s="10">
        <v>45833</v>
      </c>
      <c r="B712" s="10"/>
      <c r="C712" s="10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spans="1:13" x14ac:dyDescent="0.45">
      <c r="A713" s="10">
        <v>45833</v>
      </c>
      <c r="B713" s="10"/>
      <c r="C713" s="10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spans="1:13" x14ac:dyDescent="0.45">
      <c r="A714" s="10">
        <v>45833</v>
      </c>
      <c r="B714" s="10"/>
      <c r="C714" s="10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spans="1:13" x14ac:dyDescent="0.45">
      <c r="A715" s="12" t="s">
        <v>10</v>
      </c>
      <c r="B715" s="12"/>
      <c r="C715" s="12"/>
      <c r="D715" s="12">
        <f>SUM(D597:D714)</f>
        <v>0</v>
      </c>
      <c r="E715" s="12">
        <f>SUM(E597:E714)</f>
        <v>0</v>
      </c>
      <c r="F715" s="12">
        <f>SUM(F597:F714)</f>
        <v>0</v>
      </c>
      <c r="G715" s="12">
        <f>SUM(G597:G714)</f>
        <v>0</v>
      </c>
      <c r="H715" s="12"/>
      <c r="I715" s="12">
        <f>SUM(I597:I714)</f>
        <v>0</v>
      </c>
      <c r="J715" s="12">
        <f>SUM(J597:J714)</f>
        <v>0</v>
      </c>
      <c r="K715" s="12">
        <f>SUM(K597:K714)</f>
        <v>0</v>
      </c>
      <c r="L715" s="12">
        <f>SUM(L597:L714)</f>
        <v>0</v>
      </c>
      <c r="M715" s="12">
        <f>SUM(M597:M714)</f>
        <v>0</v>
      </c>
    </row>
    <row r="716" spans="1:13" x14ac:dyDescent="0.45">
      <c r="A716" s="10">
        <v>45863</v>
      </c>
      <c r="B716" s="10" t="s">
        <v>13</v>
      </c>
      <c r="C716" s="10" t="s">
        <v>68</v>
      </c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spans="1:13" x14ac:dyDescent="0.45">
      <c r="A717" s="10">
        <v>45863</v>
      </c>
      <c r="B717" s="10" t="s">
        <v>14</v>
      </c>
      <c r="C717" s="10" t="s">
        <v>69</v>
      </c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spans="1:13" x14ac:dyDescent="0.45">
      <c r="A718" s="10">
        <v>45863</v>
      </c>
      <c r="B718" s="10" t="s">
        <v>15</v>
      </c>
      <c r="C718" s="10" t="s">
        <v>70</v>
      </c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spans="1:13" x14ac:dyDescent="0.45">
      <c r="A719" s="10">
        <v>45863</v>
      </c>
      <c r="B719" s="10" t="s">
        <v>16</v>
      </c>
      <c r="C719" s="10" t="s">
        <v>71</v>
      </c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spans="1:13" x14ac:dyDescent="0.45">
      <c r="A720" s="10">
        <v>45863</v>
      </c>
      <c r="B720" s="10" t="s">
        <v>17</v>
      </c>
      <c r="C720" s="10" t="s">
        <v>73</v>
      </c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spans="1:13" x14ac:dyDescent="0.45">
      <c r="A721" s="10">
        <v>45863</v>
      </c>
      <c r="B721" s="10" t="s">
        <v>18</v>
      </c>
      <c r="C721" s="10" t="s">
        <v>74</v>
      </c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spans="1:13" x14ac:dyDescent="0.45">
      <c r="A722" s="10">
        <v>45863</v>
      </c>
      <c r="B722" s="10" t="s">
        <v>19</v>
      </c>
      <c r="C722" s="10" t="s">
        <v>75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spans="1:13" x14ac:dyDescent="0.45">
      <c r="A723" s="10">
        <v>45863</v>
      </c>
      <c r="B723" s="10" t="s">
        <v>20</v>
      </c>
      <c r="C723" s="10" t="s">
        <v>76</v>
      </c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spans="1:13" x14ac:dyDescent="0.45">
      <c r="A724" s="10">
        <v>45863</v>
      </c>
      <c r="B724" s="10" t="s">
        <v>21</v>
      </c>
      <c r="C724" s="10" t="s">
        <v>77</v>
      </c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spans="1:13" x14ac:dyDescent="0.45">
      <c r="A725" s="10">
        <v>45863</v>
      </c>
      <c r="B725" s="10" t="s">
        <v>22</v>
      </c>
      <c r="C725" s="10" t="s">
        <v>78</v>
      </c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spans="1:13" x14ac:dyDescent="0.45">
      <c r="A726" s="10">
        <v>45863</v>
      </c>
      <c r="B726" s="10" t="s">
        <v>23</v>
      </c>
      <c r="C726" s="10" t="s">
        <v>79</v>
      </c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spans="1:13" x14ac:dyDescent="0.45">
      <c r="A727" s="10">
        <v>45863</v>
      </c>
      <c r="B727" s="10" t="s">
        <v>24</v>
      </c>
      <c r="C727" s="10" t="s">
        <v>80</v>
      </c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spans="1:13" x14ac:dyDescent="0.45">
      <c r="A728" s="10">
        <v>45863</v>
      </c>
      <c r="B728" s="10" t="s">
        <v>25</v>
      </c>
      <c r="C728" s="10" t="s">
        <v>81</v>
      </c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spans="1:13" x14ac:dyDescent="0.45">
      <c r="A729" s="10">
        <v>45863</v>
      </c>
      <c r="B729" s="10" t="s">
        <v>26</v>
      </c>
      <c r="C729" s="10" t="s">
        <v>82</v>
      </c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spans="1:13" x14ac:dyDescent="0.45">
      <c r="A730" s="10">
        <v>45863</v>
      </c>
      <c r="B730" s="10" t="s">
        <v>27</v>
      </c>
      <c r="C730" s="10" t="s">
        <v>83</v>
      </c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spans="1:13" x14ac:dyDescent="0.45">
      <c r="A731" s="10">
        <v>45863</v>
      </c>
      <c r="B731" s="10" t="s">
        <v>28</v>
      </c>
      <c r="C731" s="10" t="s">
        <v>84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spans="1:13" x14ac:dyDescent="0.45">
      <c r="A732" s="10">
        <v>45863</v>
      </c>
      <c r="B732" s="10" t="s">
        <v>29</v>
      </c>
      <c r="C732" s="10" t="s">
        <v>85</v>
      </c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spans="1:13" x14ac:dyDescent="0.45">
      <c r="A733" s="10">
        <v>45863</v>
      </c>
      <c r="B733" s="10" t="s">
        <v>30</v>
      </c>
      <c r="C733" s="10" t="s">
        <v>86</v>
      </c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spans="1:13" x14ac:dyDescent="0.45">
      <c r="A734" s="10">
        <v>45863</v>
      </c>
      <c r="B734" s="10" t="s">
        <v>31</v>
      </c>
      <c r="C734" s="10" t="s">
        <v>87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spans="1:13" x14ac:dyDescent="0.45">
      <c r="A735" s="10">
        <v>45863</v>
      </c>
      <c r="B735" s="10" t="s">
        <v>32</v>
      </c>
      <c r="C735" s="10" t="s">
        <v>88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spans="1:13" x14ac:dyDescent="0.45">
      <c r="A736" s="10">
        <v>45863</v>
      </c>
      <c r="B736" s="10" t="s">
        <v>33</v>
      </c>
      <c r="C736" s="10" t="s">
        <v>89</v>
      </c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spans="1:13" x14ac:dyDescent="0.45">
      <c r="A737" s="10">
        <v>45863</v>
      </c>
      <c r="B737" s="10" t="s">
        <v>34</v>
      </c>
      <c r="C737" s="10" t="s">
        <v>90</v>
      </c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spans="1:13" x14ac:dyDescent="0.45">
      <c r="A738" s="10">
        <v>45863</v>
      </c>
      <c r="B738" s="10" t="s">
        <v>35</v>
      </c>
      <c r="C738" s="10" t="s">
        <v>91</v>
      </c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spans="1:13" x14ac:dyDescent="0.45">
      <c r="A739" s="10">
        <v>45863</v>
      </c>
      <c r="B739" s="10" t="s">
        <v>36</v>
      </c>
      <c r="C739" s="10" t="s">
        <v>92</v>
      </c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spans="1:13" x14ac:dyDescent="0.45">
      <c r="A740" s="10">
        <v>45863</v>
      </c>
      <c r="B740" s="10" t="s">
        <v>37</v>
      </c>
      <c r="C740" s="10" t="s">
        <v>93</v>
      </c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spans="1:13" x14ac:dyDescent="0.45">
      <c r="A741" s="10">
        <v>45863</v>
      </c>
      <c r="B741" s="10" t="s">
        <v>38</v>
      </c>
      <c r="C741" s="10" t="s">
        <v>94</v>
      </c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spans="1:13" x14ac:dyDescent="0.45">
      <c r="A742" s="10">
        <v>45863</v>
      </c>
      <c r="B742" s="10" t="s">
        <v>39</v>
      </c>
      <c r="C742" s="10" t="s">
        <v>95</v>
      </c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spans="1:13" x14ac:dyDescent="0.45">
      <c r="A743" s="10">
        <v>45863</v>
      </c>
      <c r="B743" s="10" t="s">
        <v>40</v>
      </c>
      <c r="C743" s="10" t="s">
        <v>96</v>
      </c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spans="1:13" x14ac:dyDescent="0.45">
      <c r="A744" s="10">
        <v>45863</v>
      </c>
      <c r="B744" s="10" t="s">
        <v>41</v>
      </c>
      <c r="C744" s="10" t="s">
        <v>97</v>
      </c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spans="1:13" x14ac:dyDescent="0.45">
      <c r="A745" s="10">
        <v>45863</v>
      </c>
      <c r="B745" s="10" t="s">
        <v>42</v>
      </c>
      <c r="C745" s="10" t="s">
        <v>98</v>
      </c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spans="1:13" x14ac:dyDescent="0.45">
      <c r="A746" s="10">
        <v>45863</v>
      </c>
      <c r="B746" s="10" t="s">
        <v>43</v>
      </c>
      <c r="C746" s="10" t="s">
        <v>99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spans="1:13" x14ac:dyDescent="0.45">
      <c r="A747" s="10">
        <v>45863</v>
      </c>
      <c r="B747" s="10" t="s">
        <v>44</v>
      </c>
      <c r="C747" s="10" t="s">
        <v>100</v>
      </c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spans="1:13" x14ac:dyDescent="0.45">
      <c r="A748" s="10">
        <v>45863</v>
      </c>
      <c r="B748" s="10" t="s">
        <v>45</v>
      </c>
      <c r="C748" s="10" t="s">
        <v>101</v>
      </c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spans="1:13" x14ac:dyDescent="0.45">
      <c r="A749" s="10">
        <v>45863</v>
      </c>
      <c r="B749" s="10" t="s">
        <v>46</v>
      </c>
      <c r="C749" s="10" t="s">
        <v>102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spans="1:13" x14ac:dyDescent="0.45">
      <c r="A750" s="10">
        <v>45863</v>
      </c>
      <c r="B750" s="10" t="s">
        <v>47</v>
      </c>
      <c r="C750" s="10" t="s">
        <v>103</v>
      </c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spans="1:13" x14ac:dyDescent="0.45">
      <c r="A751" s="10">
        <v>45863</v>
      </c>
      <c r="B751" s="10" t="s">
        <v>48</v>
      </c>
      <c r="C751" s="10" t="s">
        <v>104</v>
      </c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spans="1:13" x14ac:dyDescent="0.45">
      <c r="A752" s="10">
        <v>45863</v>
      </c>
      <c r="B752" s="10" t="s">
        <v>49</v>
      </c>
      <c r="C752" s="10" t="s">
        <v>105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spans="1:13" x14ac:dyDescent="0.45">
      <c r="A753" s="10">
        <v>45863</v>
      </c>
      <c r="B753" s="10" t="s">
        <v>50</v>
      </c>
      <c r="C753" s="10" t="s">
        <v>106</v>
      </c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spans="1:13" x14ac:dyDescent="0.45">
      <c r="A754" s="10">
        <v>45863</v>
      </c>
      <c r="B754" s="10" t="s">
        <v>51</v>
      </c>
      <c r="C754" s="10" t="s">
        <v>107</v>
      </c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spans="1:13" x14ac:dyDescent="0.45">
      <c r="A755" s="10">
        <v>45863</v>
      </c>
      <c r="B755" s="10" t="s">
        <v>52</v>
      </c>
      <c r="C755" s="10" t="s">
        <v>108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spans="1:13" x14ac:dyDescent="0.45">
      <c r="A756" s="10">
        <v>45863</v>
      </c>
      <c r="B756" s="10" t="s">
        <v>53</v>
      </c>
      <c r="C756" s="10" t="s">
        <v>109</v>
      </c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spans="1:13" x14ac:dyDescent="0.45">
      <c r="A757" s="10">
        <v>45863</v>
      </c>
      <c r="B757" s="10" t="s">
        <v>54</v>
      </c>
      <c r="C757" s="10" t="s">
        <v>110</v>
      </c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spans="1:13" x14ac:dyDescent="0.45">
      <c r="A758" s="10">
        <v>45863</v>
      </c>
      <c r="B758" s="10" t="s">
        <v>55</v>
      </c>
      <c r="C758" s="10" t="s">
        <v>111</v>
      </c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spans="1:13" x14ac:dyDescent="0.45">
      <c r="A759" s="10">
        <v>45863</v>
      </c>
      <c r="B759" s="10" t="s">
        <v>56</v>
      </c>
      <c r="C759" s="10" t="s">
        <v>112</v>
      </c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spans="1:13" x14ac:dyDescent="0.45">
      <c r="A760" s="10">
        <v>45863</v>
      </c>
      <c r="B760" s="10" t="s">
        <v>57</v>
      </c>
      <c r="C760" s="10" t="s">
        <v>113</v>
      </c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spans="1:13" x14ac:dyDescent="0.45">
      <c r="A761" s="10">
        <v>45863</v>
      </c>
      <c r="B761" s="10" t="s">
        <v>58</v>
      </c>
      <c r="C761" s="10" t="s">
        <v>114</v>
      </c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spans="1:13" x14ac:dyDescent="0.45">
      <c r="A762" s="10">
        <v>45863</v>
      </c>
      <c r="B762" s="10" t="s">
        <v>59</v>
      </c>
      <c r="C762" s="10" t="s">
        <v>115</v>
      </c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spans="1:13" x14ac:dyDescent="0.45">
      <c r="A763" s="10">
        <v>45863</v>
      </c>
      <c r="B763" s="10" t="s">
        <v>60</v>
      </c>
      <c r="C763" s="10" t="s">
        <v>116</v>
      </c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spans="1:13" x14ac:dyDescent="0.45">
      <c r="A764" s="10">
        <v>45863</v>
      </c>
      <c r="B764" s="10" t="s">
        <v>61</v>
      </c>
      <c r="C764" s="10" t="s">
        <v>117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spans="1:13" x14ac:dyDescent="0.45">
      <c r="A765" s="10">
        <v>45863</v>
      </c>
      <c r="B765" s="10" t="s">
        <v>62</v>
      </c>
      <c r="C765" s="10" t="s">
        <v>118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spans="1:13" x14ac:dyDescent="0.45">
      <c r="A766" s="10">
        <v>45863</v>
      </c>
      <c r="B766" s="10" t="s">
        <v>63</v>
      </c>
      <c r="C766" s="10" t="s">
        <v>119</v>
      </c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spans="1:13" x14ac:dyDescent="0.45">
      <c r="A767" s="10">
        <v>45863</v>
      </c>
      <c r="B767" s="10" t="s">
        <v>64</v>
      </c>
      <c r="C767" s="10" t="s">
        <v>120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spans="1:13" x14ac:dyDescent="0.45">
      <c r="A768" s="10">
        <v>45863</v>
      </c>
      <c r="B768" s="10" t="s">
        <v>65</v>
      </c>
      <c r="C768" s="10" t="s">
        <v>121</v>
      </c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spans="1:13" x14ac:dyDescent="0.45">
      <c r="A769" s="10">
        <v>45863</v>
      </c>
      <c r="B769" s="10" t="s">
        <v>66</v>
      </c>
      <c r="C769" s="10" t="s">
        <v>122</v>
      </c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spans="1:13" x14ac:dyDescent="0.45">
      <c r="A770" s="10">
        <v>45863</v>
      </c>
      <c r="B770" s="10" t="s">
        <v>67</v>
      </c>
      <c r="C770" s="10" t="s">
        <v>123</v>
      </c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spans="1:13" x14ac:dyDescent="0.45">
      <c r="A771" s="10">
        <v>45863</v>
      </c>
      <c r="B771" s="10"/>
      <c r="C771" s="10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spans="1:13" x14ac:dyDescent="0.45">
      <c r="A772" s="10">
        <v>45863</v>
      </c>
      <c r="B772" s="10"/>
      <c r="C772" s="10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spans="1:13" x14ac:dyDescent="0.45">
      <c r="A773" s="10">
        <v>45863</v>
      </c>
      <c r="B773" s="10"/>
      <c r="C773" s="10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spans="1:13" x14ac:dyDescent="0.45">
      <c r="A774" s="10">
        <v>45863</v>
      </c>
      <c r="B774" s="10"/>
      <c r="C774" s="10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spans="1:13" x14ac:dyDescent="0.45">
      <c r="A775" s="10">
        <v>45863</v>
      </c>
      <c r="B775" s="10"/>
      <c r="C775" s="10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spans="1:13" x14ac:dyDescent="0.45">
      <c r="A776" s="10">
        <v>45863</v>
      </c>
      <c r="B776" s="10"/>
      <c r="C776" s="10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spans="1:13" x14ac:dyDescent="0.45">
      <c r="A777" s="10">
        <v>45863</v>
      </c>
      <c r="B777" s="10"/>
      <c r="C777" s="10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spans="1:13" x14ac:dyDescent="0.45">
      <c r="A778" s="10">
        <v>45863</v>
      </c>
      <c r="B778" s="10"/>
      <c r="C778" s="10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spans="1:13" x14ac:dyDescent="0.45">
      <c r="A779" s="10">
        <v>45863</v>
      </c>
      <c r="B779" s="10"/>
      <c r="C779" s="10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spans="1:13" x14ac:dyDescent="0.45">
      <c r="A780" s="10">
        <v>45863</v>
      </c>
      <c r="B780" s="10"/>
      <c r="C780" s="10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spans="1:13" x14ac:dyDescent="0.45">
      <c r="A781" s="10">
        <v>45863</v>
      </c>
      <c r="B781" s="10"/>
      <c r="C781" s="10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spans="1:13" x14ac:dyDescent="0.45">
      <c r="A782" s="10">
        <v>45863</v>
      </c>
      <c r="B782" s="10"/>
      <c r="C782" s="10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spans="1:13" x14ac:dyDescent="0.45">
      <c r="A783" s="10">
        <v>45863</v>
      </c>
      <c r="B783" s="10"/>
      <c r="C783" s="10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spans="1:13" x14ac:dyDescent="0.45">
      <c r="A784" s="10">
        <v>45863</v>
      </c>
      <c r="B784" s="10"/>
      <c r="C784" s="10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spans="1:13" x14ac:dyDescent="0.45">
      <c r="A785" s="10">
        <v>45863</v>
      </c>
      <c r="B785" s="10"/>
      <c r="C785" s="10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spans="1:13" x14ac:dyDescent="0.45">
      <c r="A786" s="10">
        <v>45863</v>
      </c>
      <c r="B786" s="10"/>
      <c r="C786" s="10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spans="1:13" x14ac:dyDescent="0.45">
      <c r="A787" s="10">
        <v>45863</v>
      </c>
      <c r="B787" s="10"/>
      <c r="C787" s="10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spans="1:13" x14ac:dyDescent="0.45">
      <c r="A788" s="10">
        <v>45863</v>
      </c>
      <c r="B788" s="10"/>
      <c r="C788" s="10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spans="1:13" x14ac:dyDescent="0.45">
      <c r="A789" s="10">
        <v>45863</v>
      </c>
      <c r="B789" s="10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spans="1:13" x14ac:dyDescent="0.45">
      <c r="A790" s="10">
        <v>45863</v>
      </c>
      <c r="B790" s="10"/>
      <c r="C790" s="10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spans="1:13" x14ac:dyDescent="0.45">
      <c r="A791" s="10">
        <v>45863</v>
      </c>
      <c r="B791" s="10"/>
      <c r="C791" s="10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spans="1:13" x14ac:dyDescent="0.45">
      <c r="A792" s="10">
        <v>45863</v>
      </c>
      <c r="B792" s="10"/>
      <c r="C792" s="10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spans="1:13" x14ac:dyDescent="0.45">
      <c r="A793" s="10">
        <v>45863</v>
      </c>
      <c r="B793" s="10"/>
      <c r="C793" s="10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spans="1:13" x14ac:dyDescent="0.45">
      <c r="A794" s="10">
        <v>45863</v>
      </c>
      <c r="B794" s="10"/>
      <c r="C794" s="10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spans="1:13" x14ac:dyDescent="0.45">
      <c r="A795" s="10">
        <v>45863</v>
      </c>
      <c r="B795" s="10"/>
      <c r="C795" s="10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spans="1:13" x14ac:dyDescent="0.45">
      <c r="A796" s="10">
        <v>45863</v>
      </c>
      <c r="B796" s="10"/>
      <c r="C796" s="10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spans="1:13" x14ac:dyDescent="0.45">
      <c r="A797" s="10">
        <v>45863</v>
      </c>
      <c r="B797" s="10"/>
      <c r="C797" s="10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spans="1:13" x14ac:dyDescent="0.45">
      <c r="A798" s="10">
        <v>45863</v>
      </c>
      <c r="B798" s="10"/>
      <c r="C798" s="10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spans="1:13" x14ac:dyDescent="0.45">
      <c r="A799" s="10">
        <v>45863</v>
      </c>
      <c r="B799" s="10"/>
      <c r="C799" s="10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spans="1:13" x14ac:dyDescent="0.45">
      <c r="A800" s="10">
        <v>45863</v>
      </c>
      <c r="B800" s="10"/>
      <c r="C800" s="10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spans="1:13" x14ac:dyDescent="0.45">
      <c r="A801" s="10">
        <v>45863</v>
      </c>
      <c r="B801" s="10"/>
      <c r="C801" s="10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spans="1:13" x14ac:dyDescent="0.45">
      <c r="A802" s="10">
        <v>45863</v>
      </c>
      <c r="B802" s="10"/>
      <c r="C802" s="10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spans="1:13" x14ac:dyDescent="0.45">
      <c r="A803" s="10">
        <v>45863</v>
      </c>
      <c r="B803" s="10"/>
      <c r="C803" s="10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spans="1:13" x14ac:dyDescent="0.45">
      <c r="A804" s="10">
        <v>45863</v>
      </c>
      <c r="B804" s="10"/>
      <c r="C804" s="10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spans="1:13" x14ac:dyDescent="0.45">
      <c r="A805" s="10">
        <v>45863</v>
      </c>
      <c r="B805" s="10"/>
      <c r="C805" s="10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spans="1:13" x14ac:dyDescent="0.45">
      <c r="A806" s="10">
        <v>45863</v>
      </c>
      <c r="B806" s="10"/>
      <c r="C806" s="10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spans="1:13" x14ac:dyDescent="0.45">
      <c r="A807" s="10">
        <v>45863</v>
      </c>
      <c r="B807" s="10"/>
      <c r="C807" s="10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spans="1:13" x14ac:dyDescent="0.45">
      <c r="A808" s="10">
        <v>45863</v>
      </c>
      <c r="B808" s="10"/>
      <c r="C808" s="10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spans="1:13" x14ac:dyDescent="0.45">
      <c r="A809" s="10">
        <v>45863</v>
      </c>
      <c r="B809" s="10"/>
      <c r="C809" s="10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spans="1:13" x14ac:dyDescent="0.45">
      <c r="A810" s="10">
        <v>45863</v>
      </c>
      <c r="B810" s="10"/>
      <c r="C810" s="10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spans="1:13" x14ac:dyDescent="0.45">
      <c r="A811" s="10">
        <v>45863</v>
      </c>
      <c r="B811" s="10"/>
      <c r="C811" s="10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spans="1:13" x14ac:dyDescent="0.45">
      <c r="A812" s="10">
        <v>45863</v>
      </c>
      <c r="B812" s="10"/>
      <c r="C812" s="10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spans="1:13" x14ac:dyDescent="0.45">
      <c r="A813" s="10">
        <v>45863</v>
      </c>
      <c r="B813" s="10"/>
      <c r="C813" s="10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spans="1:13" x14ac:dyDescent="0.45">
      <c r="A814" s="10">
        <v>45863</v>
      </c>
      <c r="B814" s="10"/>
      <c r="C814" s="10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spans="1:13" x14ac:dyDescent="0.45">
      <c r="A815" s="10">
        <v>45863</v>
      </c>
      <c r="B815" s="10"/>
      <c r="C815" s="10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spans="1:13" x14ac:dyDescent="0.45">
      <c r="A816" s="10">
        <v>45863</v>
      </c>
      <c r="B816" s="10"/>
      <c r="C816" s="10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spans="1:13" x14ac:dyDescent="0.45">
      <c r="A817" s="10">
        <v>45863</v>
      </c>
      <c r="B817" s="10"/>
      <c r="C817" s="10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spans="1:13" x14ac:dyDescent="0.45">
      <c r="A818" s="10">
        <v>45863</v>
      </c>
      <c r="B818" s="10"/>
      <c r="C818" s="10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spans="1:13" x14ac:dyDescent="0.45">
      <c r="A819" s="10">
        <v>45863</v>
      </c>
      <c r="B819" s="10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spans="1:13" x14ac:dyDescent="0.45">
      <c r="A820" s="10">
        <v>45863</v>
      </c>
      <c r="B820" s="10"/>
      <c r="C820" s="10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spans="1:13" x14ac:dyDescent="0.45">
      <c r="A821" s="10">
        <v>45863</v>
      </c>
      <c r="B821" s="10"/>
      <c r="C821" s="10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spans="1:13" x14ac:dyDescent="0.45">
      <c r="A822" s="10">
        <v>45863</v>
      </c>
      <c r="B822" s="10"/>
      <c r="C822" s="10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spans="1:13" x14ac:dyDescent="0.45">
      <c r="A823" s="10">
        <v>45863</v>
      </c>
      <c r="B823" s="10"/>
      <c r="C823" s="10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spans="1:13" x14ac:dyDescent="0.45">
      <c r="A824" s="10">
        <v>45863</v>
      </c>
      <c r="B824" s="10"/>
      <c r="C824" s="10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spans="1:13" x14ac:dyDescent="0.45">
      <c r="A825" s="10">
        <v>45863</v>
      </c>
      <c r="B825" s="10"/>
      <c r="C825" s="10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spans="1:13" x14ac:dyDescent="0.45">
      <c r="A826" s="10">
        <v>45863</v>
      </c>
      <c r="B826" s="10"/>
      <c r="C826" s="10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spans="1:13" x14ac:dyDescent="0.45">
      <c r="A827" s="10">
        <v>45863</v>
      </c>
      <c r="B827" s="10"/>
      <c r="C827" s="10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spans="1:13" x14ac:dyDescent="0.45">
      <c r="A828" s="10">
        <v>45863</v>
      </c>
      <c r="B828" s="10"/>
      <c r="C828" s="10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spans="1:13" x14ac:dyDescent="0.45">
      <c r="A829" s="10">
        <v>45863</v>
      </c>
      <c r="B829" s="10"/>
      <c r="C829" s="10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spans="1:13" x14ac:dyDescent="0.45">
      <c r="A830" s="10">
        <v>45863</v>
      </c>
      <c r="B830" s="10"/>
      <c r="C830" s="10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spans="1:13" x14ac:dyDescent="0.45">
      <c r="A831" s="10">
        <v>45863</v>
      </c>
      <c r="B831" s="10"/>
      <c r="C831" s="10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spans="1:13" x14ac:dyDescent="0.45">
      <c r="A832" s="10">
        <v>45863</v>
      </c>
      <c r="B832" s="10"/>
      <c r="C832" s="10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spans="1:13" x14ac:dyDescent="0.45">
      <c r="A833" s="10">
        <v>45863</v>
      </c>
      <c r="B833" s="10"/>
      <c r="C833" s="10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spans="1:13" x14ac:dyDescent="0.45">
      <c r="A834" s="10">
        <v>45863</v>
      </c>
      <c r="B834" s="10"/>
      <c r="C834" s="10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spans="1:13" x14ac:dyDescent="0.45">
      <c r="A835" s="12"/>
      <c r="B835" s="12" t="s">
        <v>10</v>
      </c>
      <c r="C835" s="12"/>
      <c r="D835" s="12">
        <f>SUM(D716:D834)</f>
        <v>0</v>
      </c>
      <c r="E835" s="12">
        <f>SUM(E716:E834)</f>
        <v>0</v>
      </c>
      <c r="F835" s="12">
        <f>SUM(F716:F834)</f>
        <v>0</v>
      </c>
      <c r="G835" s="12">
        <f>SUM(G716:G834)</f>
        <v>0</v>
      </c>
      <c r="H835" s="12"/>
      <c r="I835" s="12">
        <f>SUM(I716:I834)</f>
        <v>0</v>
      </c>
      <c r="J835" s="12">
        <f>SUM(J716:J834)</f>
        <v>0</v>
      </c>
      <c r="K835" s="12">
        <f>SUM(K716:K834)</f>
        <v>0</v>
      </c>
      <c r="L835" s="12">
        <f>SUM(L716:L834)</f>
        <v>0</v>
      </c>
      <c r="M835" s="12">
        <f>SUM(M716:M834)</f>
        <v>0</v>
      </c>
    </row>
    <row r="836" spans="1:13" x14ac:dyDescent="0.45">
      <c r="A836" s="10">
        <v>45894</v>
      </c>
      <c r="B836" s="10" t="s">
        <v>13</v>
      </c>
      <c r="C836" s="10" t="s">
        <v>68</v>
      </c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spans="1:13" x14ac:dyDescent="0.45">
      <c r="A837" s="10">
        <v>45894</v>
      </c>
      <c r="B837" s="10" t="s">
        <v>14</v>
      </c>
      <c r="C837" s="10" t="s">
        <v>69</v>
      </c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spans="1:13" x14ac:dyDescent="0.45">
      <c r="A838" s="10">
        <v>45894</v>
      </c>
      <c r="B838" s="10" t="s">
        <v>15</v>
      </c>
      <c r="C838" s="10" t="s">
        <v>70</v>
      </c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spans="1:13" x14ac:dyDescent="0.45">
      <c r="A839" s="10">
        <v>45894</v>
      </c>
      <c r="B839" s="10" t="s">
        <v>16</v>
      </c>
      <c r="C839" s="10" t="s">
        <v>71</v>
      </c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spans="1:13" x14ac:dyDescent="0.45">
      <c r="A840" s="10">
        <v>45894</v>
      </c>
      <c r="B840" s="10" t="s">
        <v>17</v>
      </c>
      <c r="C840" s="10" t="s">
        <v>73</v>
      </c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spans="1:13" x14ac:dyDescent="0.45">
      <c r="A841" s="10">
        <v>45894</v>
      </c>
      <c r="B841" s="10" t="s">
        <v>18</v>
      </c>
      <c r="C841" s="10" t="s">
        <v>74</v>
      </c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spans="1:13" x14ac:dyDescent="0.45">
      <c r="A842" s="10">
        <v>45894</v>
      </c>
      <c r="B842" s="10" t="s">
        <v>19</v>
      </c>
      <c r="C842" s="10" t="s">
        <v>75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spans="1:13" x14ac:dyDescent="0.45">
      <c r="A843" s="10">
        <v>45894</v>
      </c>
      <c r="B843" s="10" t="s">
        <v>20</v>
      </c>
      <c r="C843" s="10" t="s">
        <v>76</v>
      </c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spans="1:13" x14ac:dyDescent="0.45">
      <c r="A844" s="10">
        <v>45894</v>
      </c>
      <c r="B844" s="10" t="s">
        <v>21</v>
      </c>
      <c r="C844" s="10" t="s">
        <v>77</v>
      </c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spans="1:13" x14ac:dyDescent="0.45">
      <c r="A845" s="10">
        <v>45894</v>
      </c>
      <c r="B845" s="10" t="s">
        <v>22</v>
      </c>
      <c r="C845" s="10" t="s">
        <v>78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spans="1:13" x14ac:dyDescent="0.45">
      <c r="A846" s="10">
        <v>45894</v>
      </c>
      <c r="B846" s="10" t="s">
        <v>23</v>
      </c>
      <c r="C846" s="10" t="s">
        <v>79</v>
      </c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spans="1:13" x14ac:dyDescent="0.45">
      <c r="A847" s="10">
        <v>45894</v>
      </c>
      <c r="B847" s="10" t="s">
        <v>24</v>
      </c>
      <c r="C847" s="10" t="s">
        <v>80</v>
      </c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spans="1:13" x14ac:dyDescent="0.45">
      <c r="A848" s="10">
        <v>45894</v>
      </c>
      <c r="B848" s="10" t="s">
        <v>25</v>
      </c>
      <c r="C848" s="10" t="s">
        <v>81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spans="1:13" x14ac:dyDescent="0.45">
      <c r="A849" s="10">
        <v>45894</v>
      </c>
      <c r="B849" s="10" t="s">
        <v>26</v>
      </c>
      <c r="C849" s="10" t="s">
        <v>82</v>
      </c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spans="1:13" x14ac:dyDescent="0.45">
      <c r="A850" s="10">
        <v>45894</v>
      </c>
      <c r="B850" s="10" t="s">
        <v>27</v>
      </c>
      <c r="C850" s="10" t="s">
        <v>83</v>
      </c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spans="1:13" x14ac:dyDescent="0.45">
      <c r="A851" s="10">
        <v>45894</v>
      </c>
      <c r="B851" s="10" t="s">
        <v>28</v>
      </c>
      <c r="C851" s="10" t="s">
        <v>84</v>
      </c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spans="1:13" x14ac:dyDescent="0.45">
      <c r="A852" s="10">
        <v>45894</v>
      </c>
      <c r="B852" s="10" t="s">
        <v>29</v>
      </c>
      <c r="C852" s="10" t="s">
        <v>85</v>
      </c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spans="1:13" x14ac:dyDescent="0.45">
      <c r="A853" s="10">
        <v>45894</v>
      </c>
      <c r="B853" s="10" t="s">
        <v>30</v>
      </c>
      <c r="C853" s="10" t="s">
        <v>86</v>
      </c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spans="1:13" x14ac:dyDescent="0.45">
      <c r="A854" s="10">
        <v>45894</v>
      </c>
      <c r="B854" s="10" t="s">
        <v>31</v>
      </c>
      <c r="C854" s="10" t="s">
        <v>87</v>
      </c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spans="1:13" x14ac:dyDescent="0.45">
      <c r="A855" s="10">
        <v>45894</v>
      </c>
      <c r="B855" s="10" t="s">
        <v>32</v>
      </c>
      <c r="C855" s="10" t="s">
        <v>88</v>
      </c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spans="1:13" x14ac:dyDescent="0.45">
      <c r="A856" s="10">
        <v>45894</v>
      </c>
      <c r="B856" s="10" t="s">
        <v>33</v>
      </c>
      <c r="C856" s="10" t="s">
        <v>89</v>
      </c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spans="1:13" x14ac:dyDescent="0.45">
      <c r="A857" s="10">
        <v>45894</v>
      </c>
      <c r="B857" s="10" t="s">
        <v>34</v>
      </c>
      <c r="C857" s="10" t="s">
        <v>90</v>
      </c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spans="1:13" x14ac:dyDescent="0.45">
      <c r="A858" s="10">
        <v>45894</v>
      </c>
      <c r="B858" s="10" t="s">
        <v>35</v>
      </c>
      <c r="C858" s="10" t="s">
        <v>91</v>
      </c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spans="1:13" x14ac:dyDescent="0.45">
      <c r="A859" s="10">
        <v>45894</v>
      </c>
      <c r="B859" s="10" t="s">
        <v>36</v>
      </c>
      <c r="C859" s="10" t="s">
        <v>92</v>
      </c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spans="1:13" x14ac:dyDescent="0.45">
      <c r="A860" s="10">
        <v>45894</v>
      </c>
      <c r="B860" s="10" t="s">
        <v>37</v>
      </c>
      <c r="C860" s="10" t="s">
        <v>93</v>
      </c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spans="1:13" x14ac:dyDescent="0.45">
      <c r="A861" s="10">
        <v>45894</v>
      </c>
      <c r="B861" s="10" t="s">
        <v>38</v>
      </c>
      <c r="C861" s="10" t="s">
        <v>94</v>
      </c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spans="1:13" x14ac:dyDescent="0.45">
      <c r="A862" s="10">
        <v>45894</v>
      </c>
      <c r="B862" s="10" t="s">
        <v>39</v>
      </c>
      <c r="C862" s="10" t="s">
        <v>95</v>
      </c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spans="1:13" x14ac:dyDescent="0.45">
      <c r="A863" s="10">
        <v>45894</v>
      </c>
      <c r="B863" s="10" t="s">
        <v>40</v>
      </c>
      <c r="C863" s="10" t="s">
        <v>96</v>
      </c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spans="1:13" x14ac:dyDescent="0.45">
      <c r="A864" s="10">
        <v>45894</v>
      </c>
      <c r="B864" s="10" t="s">
        <v>41</v>
      </c>
      <c r="C864" s="10" t="s">
        <v>97</v>
      </c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spans="1:13" x14ac:dyDescent="0.45">
      <c r="A865" s="10">
        <v>45894</v>
      </c>
      <c r="B865" s="10" t="s">
        <v>42</v>
      </c>
      <c r="C865" s="10" t="s">
        <v>98</v>
      </c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spans="1:13" x14ac:dyDescent="0.45">
      <c r="A866" s="10">
        <v>45894</v>
      </c>
      <c r="B866" s="10" t="s">
        <v>43</v>
      </c>
      <c r="C866" s="10" t="s">
        <v>99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spans="1:13" x14ac:dyDescent="0.45">
      <c r="A867" s="10">
        <v>45894</v>
      </c>
      <c r="B867" s="10" t="s">
        <v>44</v>
      </c>
      <c r="C867" s="10" t="s">
        <v>100</v>
      </c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spans="1:13" x14ac:dyDescent="0.45">
      <c r="A868" s="10">
        <v>45894</v>
      </c>
      <c r="B868" s="10" t="s">
        <v>45</v>
      </c>
      <c r="C868" s="10" t="s">
        <v>101</v>
      </c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spans="1:13" x14ac:dyDescent="0.45">
      <c r="A869" s="10">
        <v>45894</v>
      </c>
      <c r="B869" s="10" t="s">
        <v>46</v>
      </c>
      <c r="C869" s="10" t="s">
        <v>102</v>
      </c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spans="1:13" x14ac:dyDescent="0.45">
      <c r="A870" s="10">
        <v>45894</v>
      </c>
      <c r="B870" s="10" t="s">
        <v>47</v>
      </c>
      <c r="C870" s="10" t="s">
        <v>103</v>
      </c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spans="1:13" x14ac:dyDescent="0.45">
      <c r="A871" s="10">
        <v>45894</v>
      </c>
      <c r="B871" s="10" t="s">
        <v>48</v>
      </c>
      <c r="C871" s="10" t="s">
        <v>104</v>
      </c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spans="1:13" x14ac:dyDescent="0.45">
      <c r="A872" s="10">
        <v>45894</v>
      </c>
      <c r="B872" s="10" t="s">
        <v>49</v>
      </c>
      <c r="C872" s="10" t="s">
        <v>105</v>
      </c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spans="1:13" x14ac:dyDescent="0.45">
      <c r="A873" s="10">
        <v>45894</v>
      </c>
      <c r="B873" s="10" t="s">
        <v>50</v>
      </c>
      <c r="C873" s="10" t="s">
        <v>106</v>
      </c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spans="1:13" x14ac:dyDescent="0.45">
      <c r="A874" s="10">
        <v>45894</v>
      </c>
      <c r="B874" s="10" t="s">
        <v>51</v>
      </c>
      <c r="C874" s="10" t="s">
        <v>107</v>
      </c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spans="1:13" x14ac:dyDescent="0.45">
      <c r="A875" s="10">
        <v>45894</v>
      </c>
      <c r="B875" s="10" t="s">
        <v>52</v>
      </c>
      <c r="C875" s="10" t="s">
        <v>108</v>
      </c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spans="1:13" x14ac:dyDescent="0.45">
      <c r="A876" s="10">
        <v>45894</v>
      </c>
      <c r="B876" s="10" t="s">
        <v>53</v>
      </c>
      <c r="C876" s="10" t="s">
        <v>109</v>
      </c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spans="1:13" x14ac:dyDescent="0.45">
      <c r="A877" s="10">
        <v>45894</v>
      </c>
      <c r="B877" s="10" t="s">
        <v>54</v>
      </c>
      <c r="C877" s="10" t="s">
        <v>110</v>
      </c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spans="1:13" x14ac:dyDescent="0.45">
      <c r="A878" s="10">
        <v>45894</v>
      </c>
      <c r="B878" s="10" t="s">
        <v>55</v>
      </c>
      <c r="C878" s="10" t="s">
        <v>111</v>
      </c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spans="1:13" x14ac:dyDescent="0.45">
      <c r="A879" s="10">
        <v>45894</v>
      </c>
      <c r="B879" s="10" t="s">
        <v>56</v>
      </c>
      <c r="C879" s="10" t="s">
        <v>112</v>
      </c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spans="1:13" x14ac:dyDescent="0.45">
      <c r="A880" s="10">
        <v>45894</v>
      </c>
      <c r="B880" s="10" t="s">
        <v>57</v>
      </c>
      <c r="C880" s="10" t="s">
        <v>113</v>
      </c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spans="1:13" x14ac:dyDescent="0.45">
      <c r="A881" s="10">
        <v>45894</v>
      </c>
      <c r="B881" s="10" t="s">
        <v>58</v>
      </c>
      <c r="C881" s="10" t="s">
        <v>114</v>
      </c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spans="1:13" x14ac:dyDescent="0.45">
      <c r="A882" s="10">
        <v>45894</v>
      </c>
      <c r="B882" s="10" t="s">
        <v>59</v>
      </c>
      <c r="C882" s="10" t="s">
        <v>115</v>
      </c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spans="1:13" x14ac:dyDescent="0.45">
      <c r="A883" s="10">
        <v>45894</v>
      </c>
      <c r="B883" s="10" t="s">
        <v>60</v>
      </c>
      <c r="C883" s="10" t="s">
        <v>116</v>
      </c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spans="1:13" x14ac:dyDescent="0.45">
      <c r="A884" s="10">
        <v>45894</v>
      </c>
      <c r="B884" s="10" t="s">
        <v>61</v>
      </c>
      <c r="C884" s="10" t="s">
        <v>117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spans="1:13" x14ac:dyDescent="0.45">
      <c r="A885" s="10">
        <v>45894</v>
      </c>
      <c r="B885" s="10" t="s">
        <v>62</v>
      </c>
      <c r="C885" s="10" t="s">
        <v>118</v>
      </c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spans="1:13" x14ac:dyDescent="0.45">
      <c r="A886" s="10">
        <v>45894</v>
      </c>
      <c r="B886" s="10" t="s">
        <v>63</v>
      </c>
      <c r="C886" s="10" t="s">
        <v>119</v>
      </c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spans="1:13" x14ac:dyDescent="0.45">
      <c r="A887" s="10">
        <v>45894</v>
      </c>
      <c r="B887" s="10" t="s">
        <v>64</v>
      </c>
      <c r="C887" s="10" t="s">
        <v>120</v>
      </c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spans="1:13" x14ac:dyDescent="0.45">
      <c r="A888" s="10">
        <v>45894</v>
      </c>
      <c r="B888" s="10" t="s">
        <v>65</v>
      </c>
      <c r="C888" s="10" t="s">
        <v>121</v>
      </c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spans="1:13" x14ac:dyDescent="0.45">
      <c r="A889" s="10">
        <v>45894</v>
      </c>
      <c r="B889" s="10" t="s">
        <v>66</v>
      </c>
      <c r="C889" s="10" t="s">
        <v>122</v>
      </c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spans="1:13" x14ac:dyDescent="0.45">
      <c r="A890" s="10">
        <v>45894</v>
      </c>
      <c r="B890" s="10" t="s">
        <v>67</v>
      </c>
      <c r="C890" s="10" t="s">
        <v>123</v>
      </c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spans="1:13" x14ac:dyDescent="0.45">
      <c r="A891" s="10">
        <v>45894</v>
      </c>
      <c r="B891" s="10"/>
      <c r="C891" s="10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spans="1:13" x14ac:dyDescent="0.45">
      <c r="A892" s="10">
        <v>45894</v>
      </c>
      <c r="B892" s="10"/>
      <c r="C892" s="10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spans="1:13" x14ac:dyDescent="0.45">
      <c r="A893" s="10">
        <v>45894</v>
      </c>
      <c r="B893" s="10"/>
      <c r="C893" s="10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spans="1:13" x14ac:dyDescent="0.45">
      <c r="A894" s="10">
        <v>45894</v>
      </c>
      <c r="B894" s="10"/>
      <c r="C894" s="10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spans="1:13" x14ac:dyDescent="0.45">
      <c r="A895" s="10">
        <v>45894</v>
      </c>
      <c r="B895" s="10"/>
      <c r="C895" s="10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spans="1:13" x14ac:dyDescent="0.45">
      <c r="A896" s="10">
        <v>45894</v>
      </c>
      <c r="B896" s="10"/>
      <c r="C896" s="10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spans="1:13" x14ac:dyDescent="0.45">
      <c r="A897" s="10">
        <v>45894</v>
      </c>
      <c r="B897" s="10"/>
      <c r="C897" s="10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spans="1:13" x14ac:dyDescent="0.45">
      <c r="A898" s="10">
        <v>45894</v>
      </c>
      <c r="B898" s="10"/>
      <c r="C898" s="10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spans="1:13" x14ac:dyDescent="0.45">
      <c r="A899" s="10">
        <v>45894</v>
      </c>
      <c r="B899" s="10"/>
      <c r="C899" s="10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spans="1:13" x14ac:dyDescent="0.45">
      <c r="A900" s="10">
        <v>45894</v>
      </c>
      <c r="B900" s="10"/>
      <c r="C900" s="10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spans="1:13" x14ac:dyDescent="0.45">
      <c r="A901" s="10">
        <v>45894</v>
      </c>
      <c r="B901" s="10"/>
      <c r="C901" s="10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spans="1:13" x14ac:dyDescent="0.45">
      <c r="A902" s="10">
        <v>45894</v>
      </c>
      <c r="B902" s="10"/>
      <c r="C902" s="10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spans="1:13" x14ac:dyDescent="0.45">
      <c r="A903" s="10">
        <v>45894</v>
      </c>
      <c r="B903" s="10"/>
      <c r="C903" s="10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spans="1:13" x14ac:dyDescent="0.45">
      <c r="A904" s="10">
        <v>45894</v>
      </c>
      <c r="B904" s="10"/>
      <c r="C904" s="10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spans="1:13" x14ac:dyDescent="0.45">
      <c r="A905" s="10">
        <v>45894</v>
      </c>
      <c r="B905" s="10"/>
      <c r="C905" s="10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spans="1:13" x14ac:dyDescent="0.45">
      <c r="A906" s="10">
        <v>45894</v>
      </c>
      <c r="B906" s="10"/>
      <c r="C906" s="10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spans="1:13" x14ac:dyDescent="0.45">
      <c r="A907" s="10">
        <v>45894</v>
      </c>
      <c r="B907" s="10"/>
      <c r="C907" s="10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spans="1:13" x14ac:dyDescent="0.45">
      <c r="A908" s="10">
        <v>45894</v>
      </c>
      <c r="B908" s="10"/>
      <c r="C908" s="10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spans="1:13" x14ac:dyDescent="0.45">
      <c r="A909" s="10">
        <v>45894</v>
      </c>
      <c r="B909" s="10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spans="1:13" x14ac:dyDescent="0.45">
      <c r="A910" s="10">
        <v>45894</v>
      </c>
      <c r="B910" s="10"/>
      <c r="C910" s="10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spans="1:13" x14ac:dyDescent="0.45">
      <c r="A911" s="10">
        <v>45894</v>
      </c>
      <c r="B911" s="10"/>
      <c r="C911" s="10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spans="1:13" x14ac:dyDescent="0.45">
      <c r="A912" s="10">
        <v>45894</v>
      </c>
      <c r="B912" s="10"/>
      <c r="C912" s="10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spans="1:13" x14ac:dyDescent="0.45">
      <c r="A913" s="10">
        <v>45894</v>
      </c>
      <c r="B913" s="10"/>
      <c r="C913" s="10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spans="1:13" x14ac:dyDescent="0.45">
      <c r="A914" s="10">
        <v>45894</v>
      </c>
      <c r="B914" s="10"/>
      <c r="C914" s="10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spans="1:13" x14ac:dyDescent="0.45">
      <c r="A915" s="10">
        <v>45894</v>
      </c>
      <c r="B915" s="10"/>
      <c r="C915" s="10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spans="1:13" x14ac:dyDescent="0.45">
      <c r="A916" s="10">
        <v>45894</v>
      </c>
      <c r="B916" s="10"/>
      <c r="C916" s="10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spans="1:13" x14ac:dyDescent="0.45">
      <c r="A917" s="10">
        <v>45894</v>
      </c>
      <c r="B917" s="10"/>
      <c r="C917" s="10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spans="1:13" x14ac:dyDescent="0.45">
      <c r="A918" s="10">
        <v>45894</v>
      </c>
      <c r="B918" s="10"/>
      <c r="C918" s="10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spans="1:13" x14ac:dyDescent="0.45">
      <c r="A919" s="10">
        <v>45894</v>
      </c>
      <c r="B919" s="10"/>
      <c r="C919" s="10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spans="1:13" x14ac:dyDescent="0.45">
      <c r="A920" s="10">
        <v>45894</v>
      </c>
      <c r="B920" s="10"/>
      <c r="C920" s="10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spans="1:13" x14ac:dyDescent="0.45">
      <c r="A921" s="10">
        <v>45894</v>
      </c>
      <c r="B921" s="10"/>
      <c r="C921" s="10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spans="1:13" x14ac:dyDescent="0.45">
      <c r="A922" s="10">
        <v>45894</v>
      </c>
      <c r="B922" s="10"/>
      <c r="C922" s="10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spans="1:13" x14ac:dyDescent="0.45">
      <c r="A923" s="10">
        <v>45894</v>
      </c>
      <c r="B923" s="10"/>
      <c r="C923" s="10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spans="1:13" x14ac:dyDescent="0.45">
      <c r="A924" s="10">
        <v>45894</v>
      </c>
      <c r="B924" s="10"/>
      <c r="C924" s="10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spans="1:13" x14ac:dyDescent="0.45">
      <c r="A925" s="10">
        <v>45894</v>
      </c>
      <c r="B925" s="10"/>
      <c r="C925" s="10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spans="1:13" x14ac:dyDescent="0.45">
      <c r="A926" s="10">
        <v>45894</v>
      </c>
      <c r="B926" s="10"/>
      <c r="C926" s="10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spans="1:13" x14ac:dyDescent="0.45">
      <c r="A927" s="10">
        <v>45894</v>
      </c>
      <c r="B927" s="10"/>
      <c r="C927" s="10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spans="1:13" x14ac:dyDescent="0.45">
      <c r="A928" s="10">
        <v>45894</v>
      </c>
      <c r="B928" s="10"/>
      <c r="C928" s="10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spans="1:13" x14ac:dyDescent="0.45">
      <c r="A929" s="10">
        <v>45894</v>
      </c>
      <c r="B929" s="10"/>
      <c r="C929" s="10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spans="1:13" x14ac:dyDescent="0.45">
      <c r="A930" s="10">
        <v>45894</v>
      </c>
      <c r="B930" s="10"/>
      <c r="C930" s="10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spans="1:13" x14ac:dyDescent="0.45">
      <c r="A931" s="10">
        <v>45894</v>
      </c>
      <c r="B931" s="10"/>
      <c r="C931" s="10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spans="1:13" x14ac:dyDescent="0.45">
      <c r="A932" s="10">
        <v>45894</v>
      </c>
      <c r="B932" s="10"/>
      <c r="C932" s="10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spans="1:13" x14ac:dyDescent="0.45">
      <c r="A933" s="10">
        <v>45894</v>
      </c>
      <c r="B933" s="10"/>
      <c r="C933" s="10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spans="1:13" x14ac:dyDescent="0.45">
      <c r="A934" s="10">
        <v>45894</v>
      </c>
      <c r="B934" s="10"/>
      <c r="C934" s="10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spans="1:13" x14ac:dyDescent="0.45">
      <c r="A935" s="10">
        <v>45894</v>
      </c>
      <c r="B935" s="10"/>
      <c r="C935" s="10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spans="1:13" x14ac:dyDescent="0.45">
      <c r="A936" s="10">
        <v>45894</v>
      </c>
      <c r="B936" s="10"/>
      <c r="C936" s="10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spans="1:13" x14ac:dyDescent="0.45">
      <c r="A937" s="10">
        <v>45894</v>
      </c>
      <c r="B937" s="10"/>
      <c r="C937" s="10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spans="1:13" x14ac:dyDescent="0.45">
      <c r="A938" s="10">
        <v>45894</v>
      </c>
      <c r="B938" s="10"/>
      <c r="C938" s="10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spans="1:13" x14ac:dyDescent="0.45">
      <c r="A939" s="10">
        <v>45894</v>
      </c>
      <c r="B939" s="10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spans="1:13" x14ac:dyDescent="0.45">
      <c r="A940" s="10">
        <v>45894</v>
      </c>
      <c r="B940" s="10"/>
      <c r="C940" s="10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spans="1:13" x14ac:dyDescent="0.45">
      <c r="A941" s="10">
        <v>45894</v>
      </c>
      <c r="B941" s="10"/>
      <c r="C941" s="10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spans="1:13" x14ac:dyDescent="0.45">
      <c r="A942" s="10">
        <v>45894</v>
      </c>
      <c r="B942" s="10"/>
      <c r="C942" s="10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spans="1:13" x14ac:dyDescent="0.45">
      <c r="A943" s="10">
        <v>45894</v>
      </c>
      <c r="B943" s="10"/>
      <c r="C943" s="10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spans="1:13" x14ac:dyDescent="0.45">
      <c r="A944" s="10">
        <v>45894</v>
      </c>
      <c r="B944" s="10"/>
      <c r="C944" s="10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spans="1:13" x14ac:dyDescent="0.45">
      <c r="A945" s="10">
        <v>45894</v>
      </c>
      <c r="B945" s="10"/>
      <c r="C945" s="10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spans="1:13" x14ac:dyDescent="0.45">
      <c r="A946" s="10">
        <v>45894</v>
      </c>
      <c r="B946" s="10"/>
      <c r="C946" s="10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spans="1:13" x14ac:dyDescent="0.45">
      <c r="A947" s="10">
        <v>45894</v>
      </c>
      <c r="B947" s="10"/>
      <c r="C947" s="10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spans="1:13" x14ac:dyDescent="0.45">
      <c r="A948" s="10">
        <v>45894</v>
      </c>
      <c r="B948" s="10"/>
      <c r="C948" s="10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spans="1:13" x14ac:dyDescent="0.45">
      <c r="A949" s="10">
        <v>45894</v>
      </c>
      <c r="B949" s="10"/>
      <c r="C949" s="10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spans="1:13" x14ac:dyDescent="0.45">
      <c r="A950" s="10">
        <v>45894</v>
      </c>
      <c r="B950" s="10"/>
      <c r="C950" s="10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spans="1:13" x14ac:dyDescent="0.45">
      <c r="A951" s="10">
        <v>45894</v>
      </c>
      <c r="B951" s="10"/>
      <c r="C951" s="10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spans="1:13" x14ac:dyDescent="0.45">
      <c r="A952" s="10">
        <v>45894</v>
      </c>
      <c r="B952" s="10"/>
      <c r="C952" s="10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spans="1:13" x14ac:dyDescent="0.45">
      <c r="A953" s="10">
        <v>45894</v>
      </c>
      <c r="B953" s="10"/>
      <c r="C953" s="10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spans="1:13" x14ac:dyDescent="0.45">
      <c r="A954" s="10">
        <v>45894</v>
      </c>
      <c r="B954" s="10"/>
      <c r="C954" s="10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spans="1:13" x14ac:dyDescent="0.45">
      <c r="A955" s="12" t="s">
        <v>10</v>
      </c>
      <c r="B955" s="12"/>
      <c r="C955" s="12"/>
      <c r="D955" s="12">
        <f>SUM(D836:D954)</f>
        <v>0</v>
      </c>
      <c r="E955" s="12">
        <f>SUM(E836:E954)</f>
        <v>0</v>
      </c>
      <c r="F955" s="12">
        <f>SUM(F836:F954)</f>
        <v>0</v>
      </c>
      <c r="G955" s="12">
        <f>SUM(G836:G954)</f>
        <v>0</v>
      </c>
      <c r="H955" s="12"/>
      <c r="I955" s="12">
        <f>SUM(I836:I954)</f>
        <v>0</v>
      </c>
      <c r="J955" s="12">
        <f>SUM(J836:J954)</f>
        <v>0</v>
      </c>
      <c r="K955" s="12">
        <f>SUM(K836:K954)</f>
        <v>0</v>
      </c>
      <c r="L955" s="12">
        <f>SUM(L836:L954)</f>
        <v>0</v>
      </c>
      <c r="M955" s="12">
        <f>SUM(M836:M954)</f>
        <v>0</v>
      </c>
    </row>
    <row r="956" spans="1:13" x14ac:dyDescent="0.45">
      <c r="A956" s="10">
        <v>45925</v>
      </c>
      <c r="B956" s="10" t="s">
        <v>13</v>
      </c>
      <c r="C956" s="10" t="s">
        <v>68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spans="1:13" x14ac:dyDescent="0.45">
      <c r="A957" s="10">
        <v>45925</v>
      </c>
      <c r="B957" s="10" t="s">
        <v>14</v>
      </c>
      <c r="C957" s="10" t="s">
        <v>69</v>
      </c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spans="1:13" x14ac:dyDescent="0.45">
      <c r="A958" s="10">
        <v>45925</v>
      </c>
      <c r="B958" s="10" t="s">
        <v>15</v>
      </c>
      <c r="C958" s="10" t="s">
        <v>70</v>
      </c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spans="1:13" x14ac:dyDescent="0.45">
      <c r="A959" s="10">
        <v>45925</v>
      </c>
      <c r="B959" s="10" t="s">
        <v>16</v>
      </c>
      <c r="C959" s="10" t="s">
        <v>71</v>
      </c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spans="1:13" x14ac:dyDescent="0.45">
      <c r="A960" s="10">
        <v>45925</v>
      </c>
      <c r="B960" s="10" t="s">
        <v>17</v>
      </c>
      <c r="C960" s="10" t="s">
        <v>73</v>
      </c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spans="1:13" x14ac:dyDescent="0.45">
      <c r="A961" s="10">
        <v>45925</v>
      </c>
      <c r="B961" s="10" t="s">
        <v>18</v>
      </c>
      <c r="C961" s="10" t="s">
        <v>74</v>
      </c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spans="1:13" x14ac:dyDescent="0.45">
      <c r="A962" s="10">
        <v>45925</v>
      </c>
      <c r="B962" s="10" t="s">
        <v>19</v>
      </c>
      <c r="C962" s="10" t="s">
        <v>75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spans="1:13" x14ac:dyDescent="0.45">
      <c r="A963" s="10">
        <v>45925</v>
      </c>
      <c r="B963" s="10" t="s">
        <v>20</v>
      </c>
      <c r="C963" s="10" t="s">
        <v>76</v>
      </c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spans="1:13" x14ac:dyDescent="0.45">
      <c r="A964" s="10">
        <v>45925</v>
      </c>
      <c r="B964" s="10" t="s">
        <v>21</v>
      </c>
      <c r="C964" s="10" t="s">
        <v>77</v>
      </c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spans="1:13" x14ac:dyDescent="0.45">
      <c r="A965" s="10">
        <v>45925</v>
      </c>
      <c r="B965" s="10" t="s">
        <v>22</v>
      </c>
      <c r="C965" s="10" t="s">
        <v>78</v>
      </c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spans="1:13" x14ac:dyDescent="0.45">
      <c r="A966" s="10">
        <v>45925</v>
      </c>
      <c r="B966" s="10" t="s">
        <v>23</v>
      </c>
      <c r="C966" s="10" t="s">
        <v>79</v>
      </c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spans="1:13" x14ac:dyDescent="0.45">
      <c r="A967" s="10">
        <v>45925</v>
      </c>
      <c r="B967" s="10" t="s">
        <v>24</v>
      </c>
      <c r="C967" s="10" t="s">
        <v>80</v>
      </c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spans="1:13" x14ac:dyDescent="0.45">
      <c r="A968" s="10">
        <v>45925</v>
      </c>
      <c r="B968" s="10" t="s">
        <v>25</v>
      </c>
      <c r="C968" s="10" t="s">
        <v>81</v>
      </c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spans="1:13" x14ac:dyDescent="0.45">
      <c r="A969" s="10">
        <v>45925</v>
      </c>
      <c r="B969" s="10" t="s">
        <v>26</v>
      </c>
      <c r="C969" s="10" t="s">
        <v>82</v>
      </c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spans="1:13" x14ac:dyDescent="0.45">
      <c r="A970" s="10">
        <v>45925</v>
      </c>
      <c r="B970" s="10" t="s">
        <v>27</v>
      </c>
      <c r="C970" s="10" t="s">
        <v>83</v>
      </c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spans="1:13" x14ac:dyDescent="0.45">
      <c r="A971" s="10">
        <v>45925</v>
      </c>
      <c r="B971" s="10" t="s">
        <v>28</v>
      </c>
      <c r="C971" s="10" t="s">
        <v>84</v>
      </c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spans="1:13" x14ac:dyDescent="0.45">
      <c r="A972" s="10">
        <v>45925</v>
      </c>
      <c r="B972" s="10" t="s">
        <v>29</v>
      </c>
      <c r="C972" s="10" t="s">
        <v>85</v>
      </c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spans="1:13" x14ac:dyDescent="0.45">
      <c r="A973" s="10">
        <v>45925</v>
      </c>
      <c r="B973" s="10" t="s">
        <v>30</v>
      </c>
      <c r="C973" s="10" t="s">
        <v>86</v>
      </c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spans="1:13" x14ac:dyDescent="0.45">
      <c r="A974" s="10">
        <v>45925</v>
      </c>
      <c r="B974" s="10" t="s">
        <v>31</v>
      </c>
      <c r="C974" s="10" t="s">
        <v>87</v>
      </c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spans="1:13" x14ac:dyDescent="0.45">
      <c r="A975" s="10">
        <v>45925</v>
      </c>
      <c r="B975" s="10" t="s">
        <v>32</v>
      </c>
      <c r="C975" s="10" t="s">
        <v>88</v>
      </c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spans="1:13" x14ac:dyDescent="0.45">
      <c r="A976" s="10">
        <v>45925</v>
      </c>
      <c r="B976" s="10" t="s">
        <v>33</v>
      </c>
      <c r="C976" s="10" t="s">
        <v>89</v>
      </c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spans="1:13" x14ac:dyDescent="0.45">
      <c r="A977" s="10">
        <v>45925</v>
      </c>
      <c r="B977" s="10" t="s">
        <v>34</v>
      </c>
      <c r="C977" s="10" t="s">
        <v>90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spans="1:13" x14ac:dyDescent="0.45">
      <c r="A978" s="10">
        <v>45925</v>
      </c>
      <c r="B978" s="10" t="s">
        <v>35</v>
      </c>
      <c r="C978" s="10" t="s">
        <v>91</v>
      </c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spans="1:13" x14ac:dyDescent="0.45">
      <c r="A979" s="10">
        <v>45925</v>
      </c>
      <c r="B979" s="10" t="s">
        <v>36</v>
      </c>
      <c r="C979" s="10" t="s">
        <v>92</v>
      </c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spans="1:13" x14ac:dyDescent="0.45">
      <c r="A980" s="10">
        <v>45925</v>
      </c>
      <c r="B980" s="10" t="s">
        <v>37</v>
      </c>
      <c r="C980" s="10" t="s">
        <v>93</v>
      </c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spans="1:13" x14ac:dyDescent="0.45">
      <c r="A981" s="10">
        <v>45925</v>
      </c>
      <c r="B981" s="10" t="s">
        <v>38</v>
      </c>
      <c r="C981" s="10" t="s">
        <v>94</v>
      </c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spans="1:13" x14ac:dyDescent="0.45">
      <c r="A982" s="10">
        <v>45925</v>
      </c>
      <c r="B982" s="10" t="s">
        <v>39</v>
      </c>
      <c r="C982" s="10" t="s">
        <v>95</v>
      </c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spans="1:13" x14ac:dyDescent="0.45">
      <c r="A983" s="10">
        <v>45925</v>
      </c>
      <c r="B983" s="10" t="s">
        <v>40</v>
      </c>
      <c r="C983" s="10" t="s">
        <v>96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spans="1:13" x14ac:dyDescent="0.45">
      <c r="A984" s="10">
        <v>45925</v>
      </c>
      <c r="B984" s="10" t="s">
        <v>41</v>
      </c>
      <c r="C984" s="10" t="s">
        <v>97</v>
      </c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spans="1:13" x14ac:dyDescent="0.45">
      <c r="A985" s="10">
        <v>45925</v>
      </c>
      <c r="B985" s="10" t="s">
        <v>42</v>
      </c>
      <c r="C985" s="10" t="s">
        <v>98</v>
      </c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spans="1:13" x14ac:dyDescent="0.45">
      <c r="A986" s="10">
        <v>45925</v>
      </c>
      <c r="B986" s="10" t="s">
        <v>43</v>
      </c>
      <c r="C986" s="10" t="s">
        <v>99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spans="1:13" x14ac:dyDescent="0.45">
      <c r="A987" s="10">
        <v>45925</v>
      </c>
      <c r="B987" s="10" t="s">
        <v>44</v>
      </c>
      <c r="C987" s="10" t="s">
        <v>100</v>
      </c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spans="1:13" x14ac:dyDescent="0.45">
      <c r="A988" s="10">
        <v>45925</v>
      </c>
      <c r="B988" s="10" t="s">
        <v>45</v>
      </c>
      <c r="C988" s="10" t="s">
        <v>101</v>
      </c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spans="1:13" x14ac:dyDescent="0.45">
      <c r="A989" s="10">
        <v>45925</v>
      </c>
      <c r="B989" s="10" t="s">
        <v>46</v>
      </c>
      <c r="C989" s="10" t="s">
        <v>102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spans="1:13" x14ac:dyDescent="0.45">
      <c r="A990" s="10">
        <v>45925</v>
      </c>
      <c r="B990" s="10" t="s">
        <v>47</v>
      </c>
      <c r="C990" s="10" t="s">
        <v>103</v>
      </c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spans="1:13" x14ac:dyDescent="0.45">
      <c r="A991" s="10">
        <v>45925</v>
      </c>
      <c r="B991" s="10" t="s">
        <v>48</v>
      </c>
      <c r="C991" s="10" t="s">
        <v>104</v>
      </c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spans="1:13" x14ac:dyDescent="0.45">
      <c r="A992" s="10">
        <v>45925</v>
      </c>
      <c r="B992" s="10" t="s">
        <v>49</v>
      </c>
      <c r="C992" s="10" t="s">
        <v>105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spans="1:13" x14ac:dyDescent="0.45">
      <c r="A993" s="10">
        <v>45925</v>
      </c>
      <c r="B993" s="10" t="s">
        <v>50</v>
      </c>
      <c r="C993" s="10" t="s">
        <v>106</v>
      </c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spans="1:13" x14ac:dyDescent="0.45">
      <c r="A994" s="10">
        <v>45925</v>
      </c>
      <c r="B994" s="10" t="s">
        <v>51</v>
      </c>
      <c r="C994" s="10" t="s">
        <v>107</v>
      </c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spans="1:13" x14ac:dyDescent="0.45">
      <c r="A995" s="10">
        <v>45925</v>
      </c>
      <c r="B995" s="10" t="s">
        <v>52</v>
      </c>
      <c r="C995" s="10" t="s">
        <v>108</v>
      </c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spans="1:13" x14ac:dyDescent="0.45">
      <c r="A996" s="10">
        <v>45925</v>
      </c>
      <c r="B996" s="10" t="s">
        <v>53</v>
      </c>
      <c r="C996" s="10" t="s">
        <v>109</v>
      </c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spans="1:13" x14ac:dyDescent="0.45">
      <c r="A997" s="10">
        <v>45925</v>
      </c>
      <c r="B997" s="10" t="s">
        <v>54</v>
      </c>
      <c r="C997" s="10" t="s">
        <v>110</v>
      </c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spans="1:13" x14ac:dyDescent="0.45">
      <c r="A998" s="10">
        <v>45925</v>
      </c>
      <c r="B998" s="10" t="s">
        <v>55</v>
      </c>
      <c r="C998" s="10" t="s">
        <v>111</v>
      </c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spans="1:13" x14ac:dyDescent="0.45">
      <c r="A999" s="10">
        <v>45925</v>
      </c>
      <c r="B999" s="10" t="s">
        <v>56</v>
      </c>
      <c r="C999" s="10" t="s">
        <v>112</v>
      </c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spans="1:13" x14ac:dyDescent="0.45">
      <c r="A1000" s="10">
        <v>45925</v>
      </c>
      <c r="B1000" s="10" t="s">
        <v>57</v>
      </c>
      <c r="C1000" s="10" t="s">
        <v>113</v>
      </c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 spans="1:13" x14ac:dyDescent="0.45">
      <c r="A1001" s="10">
        <v>45925</v>
      </c>
      <c r="B1001" s="10" t="s">
        <v>58</v>
      </c>
      <c r="C1001" s="10" t="s">
        <v>114</v>
      </c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 spans="1:13" x14ac:dyDescent="0.45">
      <c r="A1002" s="10">
        <v>45925</v>
      </c>
      <c r="B1002" s="10" t="s">
        <v>59</v>
      </c>
      <c r="C1002" s="10" t="s">
        <v>115</v>
      </c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 spans="1:13" x14ac:dyDescent="0.45">
      <c r="A1003" s="10">
        <v>45925</v>
      </c>
      <c r="B1003" s="10" t="s">
        <v>60</v>
      </c>
      <c r="C1003" s="10" t="s">
        <v>116</v>
      </c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 spans="1:13" x14ac:dyDescent="0.45">
      <c r="A1004" s="10">
        <v>45925</v>
      </c>
      <c r="B1004" s="10" t="s">
        <v>61</v>
      </c>
      <c r="C1004" s="10" t="s">
        <v>117</v>
      </c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 spans="1:13" x14ac:dyDescent="0.45">
      <c r="A1005" s="10">
        <v>45925</v>
      </c>
      <c r="B1005" s="10" t="s">
        <v>62</v>
      </c>
      <c r="C1005" s="10" t="s">
        <v>118</v>
      </c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 spans="1:13" x14ac:dyDescent="0.45">
      <c r="A1006" s="10">
        <v>45925</v>
      </c>
      <c r="B1006" s="10" t="s">
        <v>63</v>
      </c>
      <c r="C1006" s="10" t="s">
        <v>119</v>
      </c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 spans="1:13" x14ac:dyDescent="0.45">
      <c r="A1007" s="10">
        <v>45925</v>
      </c>
      <c r="B1007" s="10" t="s">
        <v>64</v>
      </c>
      <c r="C1007" s="10" t="s">
        <v>120</v>
      </c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 spans="1:13" x14ac:dyDescent="0.45">
      <c r="A1008" s="10">
        <v>45925</v>
      </c>
      <c r="B1008" s="10" t="s">
        <v>65</v>
      </c>
      <c r="C1008" s="10" t="s">
        <v>121</v>
      </c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 spans="1:13" x14ac:dyDescent="0.45">
      <c r="A1009" s="10">
        <v>45925</v>
      </c>
      <c r="B1009" s="10" t="s">
        <v>66</v>
      </c>
      <c r="C1009" s="10" t="s">
        <v>122</v>
      </c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 spans="1:13" x14ac:dyDescent="0.45">
      <c r="A1010" s="10">
        <v>45925</v>
      </c>
      <c r="B1010" s="10" t="s">
        <v>67</v>
      </c>
      <c r="C1010" s="10" t="s">
        <v>123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 spans="1:13" x14ac:dyDescent="0.45">
      <c r="A1011" s="10">
        <v>45925</v>
      </c>
      <c r="B1011" s="10"/>
      <c r="C1011" s="10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 spans="1:13" x14ac:dyDescent="0.45">
      <c r="A1012" s="10">
        <v>45925</v>
      </c>
      <c r="B1012" s="10"/>
      <c r="C1012" s="10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  <row r="1013" spans="1:13" x14ac:dyDescent="0.45">
      <c r="A1013" s="10">
        <v>45925</v>
      </c>
      <c r="B1013" s="10"/>
      <c r="C1013" s="10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</row>
    <row r="1014" spans="1:13" x14ac:dyDescent="0.45">
      <c r="A1014" s="10">
        <v>45925</v>
      </c>
      <c r="B1014" s="10"/>
      <c r="C1014" s="10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</row>
    <row r="1015" spans="1:13" x14ac:dyDescent="0.45">
      <c r="A1015" s="10">
        <v>45925</v>
      </c>
      <c r="B1015" s="10"/>
      <c r="C1015" s="10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</row>
    <row r="1016" spans="1:13" x14ac:dyDescent="0.45">
      <c r="A1016" s="10">
        <v>45925</v>
      </c>
      <c r="B1016" s="10"/>
      <c r="C1016" s="10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</row>
    <row r="1017" spans="1:13" x14ac:dyDescent="0.45">
      <c r="A1017" s="10">
        <v>45925</v>
      </c>
      <c r="B1017" s="10"/>
      <c r="C1017" s="10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</row>
    <row r="1018" spans="1:13" x14ac:dyDescent="0.45">
      <c r="A1018" s="10">
        <v>45925</v>
      </c>
      <c r="B1018" s="10"/>
      <c r="C1018" s="10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</row>
    <row r="1019" spans="1:13" x14ac:dyDescent="0.45">
      <c r="A1019" s="10">
        <v>45925</v>
      </c>
      <c r="B1019" s="10"/>
      <c r="C1019" s="10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</row>
    <row r="1020" spans="1:13" x14ac:dyDescent="0.45">
      <c r="A1020" s="10">
        <v>45925</v>
      </c>
      <c r="B1020" s="10"/>
      <c r="C1020" s="10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</row>
    <row r="1021" spans="1:13" x14ac:dyDescent="0.45">
      <c r="A1021" s="10">
        <v>45925</v>
      </c>
      <c r="B1021" s="10"/>
      <c r="C1021" s="10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</row>
    <row r="1022" spans="1:13" x14ac:dyDescent="0.45">
      <c r="A1022" s="10">
        <v>45925</v>
      </c>
      <c r="B1022" s="10"/>
      <c r="C1022" s="10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</row>
    <row r="1023" spans="1:13" x14ac:dyDescent="0.45">
      <c r="A1023" s="10">
        <v>45925</v>
      </c>
      <c r="B1023" s="10"/>
      <c r="C1023" s="10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</row>
    <row r="1024" spans="1:13" x14ac:dyDescent="0.45">
      <c r="A1024" s="10">
        <v>45925</v>
      </c>
      <c r="B1024" s="10"/>
      <c r="C1024" s="10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</row>
    <row r="1025" spans="1:13" x14ac:dyDescent="0.45">
      <c r="A1025" s="10">
        <v>45925</v>
      </c>
      <c r="B1025" s="10"/>
      <c r="C1025" s="10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</row>
    <row r="1026" spans="1:13" x14ac:dyDescent="0.45">
      <c r="A1026" s="10">
        <v>45925</v>
      </c>
      <c r="B1026" s="10"/>
      <c r="C1026" s="10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</row>
    <row r="1027" spans="1:13" x14ac:dyDescent="0.45">
      <c r="A1027" s="10">
        <v>45925</v>
      </c>
      <c r="B1027" s="10"/>
      <c r="C1027" s="10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</row>
    <row r="1028" spans="1:13" x14ac:dyDescent="0.45">
      <c r="A1028" s="10">
        <v>45925</v>
      </c>
      <c r="B1028" s="10"/>
      <c r="C1028" s="10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</row>
    <row r="1029" spans="1:13" x14ac:dyDescent="0.45">
      <c r="A1029" s="10">
        <v>45925</v>
      </c>
      <c r="B1029" s="10"/>
      <c r="C1029" s="10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</row>
    <row r="1030" spans="1:13" x14ac:dyDescent="0.45">
      <c r="A1030" s="10">
        <v>45925</v>
      </c>
      <c r="B1030" s="10"/>
      <c r="C1030" s="10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</row>
    <row r="1031" spans="1:13" x14ac:dyDescent="0.45">
      <c r="A1031" s="10">
        <v>45925</v>
      </c>
      <c r="B1031" s="10"/>
      <c r="C1031" s="10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</row>
    <row r="1032" spans="1:13" x14ac:dyDescent="0.45">
      <c r="A1032" s="10">
        <v>45925</v>
      </c>
      <c r="B1032" s="10"/>
      <c r="C1032" s="10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</row>
    <row r="1033" spans="1:13" x14ac:dyDescent="0.45">
      <c r="A1033" s="10">
        <v>45925</v>
      </c>
      <c r="B1033" s="10"/>
      <c r="C1033" s="10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</row>
    <row r="1034" spans="1:13" x14ac:dyDescent="0.45">
      <c r="A1034" s="10">
        <v>45925</v>
      </c>
      <c r="B1034" s="10"/>
      <c r="C1034" s="10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</row>
    <row r="1035" spans="1:13" x14ac:dyDescent="0.45">
      <c r="A1035" s="10">
        <v>45925</v>
      </c>
      <c r="B1035" s="10"/>
      <c r="C1035" s="10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</row>
    <row r="1036" spans="1:13" x14ac:dyDescent="0.45">
      <c r="A1036" s="10">
        <v>45925</v>
      </c>
      <c r="B1036" s="10"/>
      <c r="C1036" s="10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</row>
    <row r="1037" spans="1:13" x14ac:dyDescent="0.45">
      <c r="A1037" s="10">
        <v>45925</v>
      </c>
      <c r="B1037" s="10"/>
      <c r="C1037" s="10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</row>
    <row r="1038" spans="1:13" x14ac:dyDescent="0.45">
      <c r="A1038" s="10">
        <v>45925</v>
      </c>
      <c r="B1038" s="10"/>
      <c r="C1038" s="10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</row>
    <row r="1039" spans="1:13" x14ac:dyDescent="0.45">
      <c r="A1039" s="10">
        <v>45925</v>
      </c>
      <c r="B1039" s="10"/>
      <c r="C1039" s="10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</row>
    <row r="1040" spans="1:13" x14ac:dyDescent="0.45">
      <c r="A1040" s="10">
        <v>45925</v>
      </c>
      <c r="B1040" s="10"/>
      <c r="C1040" s="10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</row>
    <row r="1041" spans="1:13" x14ac:dyDescent="0.45">
      <c r="A1041" s="10">
        <v>45925</v>
      </c>
      <c r="B1041" s="10"/>
      <c r="C1041" s="10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</row>
    <row r="1042" spans="1:13" x14ac:dyDescent="0.45">
      <c r="A1042" s="10">
        <v>45925</v>
      </c>
      <c r="B1042" s="10"/>
      <c r="C1042" s="10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</row>
    <row r="1043" spans="1:13" x14ac:dyDescent="0.45">
      <c r="A1043" s="10">
        <v>45925</v>
      </c>
      <c r="B1043" s="10"/>
      <c r="C1043" s="10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</row>
    <row r="1044" spans="1:13" x14ac:dyDescent="0.45">
      <c r="A1044" s="10">
        <v>45925</v>
      </c>
      <c r="B1044" s="10"/>
      <c r="C1044" s="10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</row>
    <row r="1045" spans="1:13" x14ac:dyDescent="0.45">
      <c r="A1045" s="10">
        <v>45925</v>
      </c>
      <c r="B1045" s="10"/>
      <c r="C1045" s="10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</row>
    <row r="1046" spans="1:13" x14ac:dyDescent="0.45">
      <c r="A1046" s="10">
        <v>45925</v>
      </c>
      <c r="B1046" s="10"/>
      <c r="C1046" s="10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</row>
    <row r="1047" spans="1:13" x14ac:dyDescent="0.45">
      <c r="A1047" s="10">
        <v>45925</v>
      </c>
      <c r="B1047" s="10"/>
      <c r="C1047" s="10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</row>
    <row r="1048" spans="1:13" x14ac:dyDescent="0.45">
      <c r="A1048" s="10">
        <v>45925</v>
      </c>
      <c r="B1048" s="10"/>
      <c r="C1048" s="10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</row>
    <row r="1049" spans="1:13" x14ac:dyDescent="0.45">
      <c r="A1049" s="10">
        <v>45925</v>
      </c>
      <c r="B1049" s="10"/>
      <c r="C1049" s="10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</row>
    <row r="1050" spans="1:13" x14ac:dyDescent="0.45">
      <c r="A1050" s="10">
        <v>45925</v>
      </c>
      <c r="B1050" s="10"/>
      <c r="C1050" s="10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</row>
    <row r="1051" spans="1:13" x14ac:dyDescent="0.45">
      <c r="A1051" s="10">
        <v>45925</v>
      </c>
      <c r="B1051" s="10"/>
      <c r="C1051" s="10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</row>
    <row r="1052" spans="1:13" x14ac:dyDescent="0.45">
      <c r="A1052" s="10">
        <v>45925</v>
      </c>
      <c r="B1052" s="10"/>
      <c r="C1052" s="10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</row>
    <row r="1053" spans="1:13" x14ac:dyDescent="0.45">
      <c r="A1053" s="10">
        <v>45925</v>
      </c>
      <c r="B1053" s="10"/>
      <c r="C1053" s="10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</row>
    <row r="1054" spans="1:13" x14ac:dyDescent="0.45">
      <c r="A1054" s="10">
        <v>45925</v>
      </c>
      <c r="B1054" s="10"/>
      <c r="C1054" s="10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</row>
    <row r="1055" spans="1:13" x14ac:dyDescent="0.45">
      <c r="A1055" s="10">
        <v>45925</v>
      </c>
      <c r="B1055" s="10"/>
      <c r="C1055" s="10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</row>
    <row r="1056" spans="1:13" x14ac:dyDescent="0.45">
      <c r="A1056" s="10">
        <v>45925</v>
      </c>
      <c r="B1056" s="10"/>
      <c r="C1056" s="10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</row>
    <row r="1057" spans="1:13" x14ac:dyDescent="0.45">
      <c r="A1057" s="10">
        <v>45925</v>
      </c>
      <c r="B1057" s="10"/>
      <c r="C1057" s="10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</row>
    <row r="1058" spans="1:13" x14ac:dyDescent="0.45">
      <c r="A1058" s="10">
        <v>45925</v>
      </c>
      <c r="B1058" s="10"/>
      <c r="C1058" s="10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</row>
    <row r="1059" spans="1:13" x14ac:dyDescent="0.45">
      <c r="A1059" s="10">
        <v>45925</v>
      </c>
      <c r="B1059" s="10"/>
      <c r="C1059" s="10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</row>
    <row r="1060" spans="1:13" x14ac:dyDescent="0.45">
      <c r="A1060" s="10">
        <v>45925</v>
      </c>
      <c r="B1060" s="10"/>
      <c r="C1060" s="10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</row>
    <row r="1061" spans="1:13" x14ac:dyDescent="0.45">
      <c r="A1061" s="10">
        <v>45925</v>
      </c>
      <c r="B1061" s="10"/>
      <c r="C1061" s="10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</row>
    <row r="1062" spans="1:13" x14ac:dyDescent="0.45">
      <c r="A1062" s="10">
        <v>45925</v>
      </c>
      <c r="B1062" s="10"/>
      <c r="C1062" s="10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</row>
    <row r="1063" spans="1:13" x14ac:dyDescent="0.45">
      <c r="A1063" s="10">
        <v>45925</v>
      </c>
      <c r="B1063" s="10"/>
      <c r="C1063" s="10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</row>
    <row r="1064" spans="1:13" x14ac:dyDescent="0.45">
      <c r="A1064" s="10">
        <v>45925</v>
      </c>
      <c r="B1064" s="10"/>
      <c r="C1064" s="10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</row>
    <row r="1065" spans="1:13" x14ac:dyDescent="0.45">
      <c r="A1065" s="10">
        <v>45925</v>
      </c>
      <c r="B1065" s="10"/>
      <c r="C1065" s="10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</row>
    <row r="1066" spans="1:13" x14ac:dyDescent="0.45">
      <c r="A1066" s="10">
        <v>45925</v>
      </c>
      <c r="B1066" s="10"/>
      <c r="C1066" s="10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</row>
    <row r="1067" spans="1:13" x14ac:dyDescent="0.45">
      <c r="A1067" s="10">
        <v>45925</v>
      </c>
      <c r="B1067" s="10"/>
      <c r="C1067" s="10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</row>
    <row r="1068" spans="1:13" x14ac:dyDescent="0.45">
      <c r="A1068" s="10">
        <v>45925</v>
      </c>
      <c r="B1068" s="10"/>
      <c r="C1068" s="10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</row>
    <row r="1069" spans="1:13" x14ac:dyDescent="0.45">
      <c r="A1069" s="10">
        <v>45925</v>
      </c>
      <c r="B1069" s="10"/>
      <c r="C1069" s="10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</row>
    <row r="1070" spans="1:13" x14ac:dyDescent="0.45">
      <c r="A1070" s="10">
        <v>45925</v>
      </c>
      <c r="B1070" s="10"/>
      <c r="C1070" s="10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</row>
    <row r="1071" spans="1:13" x14ac:dyDescent="0.45">
      <c r="A1071" s="10">
        <v>45925</v>
      </c>
      <c r="B1071" s="10"/>
      <c r="C1071" s="10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</row>
    <row r="1072" spans="1:13" x14ac:dyDescent="0.45">
      <c r="A1072" s="10">
        <v>45925</v>
      </c>
      <c r="B1072" s="10"/>
      <c r="C1072" s="10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</row>
    <row r="1073" spans="1:13" x14ac:dyDescent="0.45">
      <c r="A1073" s="10">
        <v>45925</v>
      </c>
      <c r="B1073" s="10"/>
      <c r="C1073" s="10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</row>
    <row r="1074" spans="1:13" x14ac:dyDescent="0.45">
      <c r="A1074" s="10">
        <v>45925</v>
      </c>
      <c r="B1074" s="10"/>
      <c r="C1074" s="10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</row>
    <row r="1075" spans="1:13" x14ac:dyDescent="0.45">
      <c r="A1075" s="12" t="s">
        <v>10</v>
      </c>
      <c r="B1075" s="12"/>
      <c r="C1075" s="12"/>
      <c r="D1075" s="12">
        <f>SUM(D956:D1074)</f>
        <v>0</v>
      </c>
      <c r="E1075" s="12">
        <f>SUM(E956:E1074)</f>
        <v>0</v>
      </c>
      <c r="F1075" s="12">
        <f>SUM(F956:F1074)</f>
        <v>0</v>
      </c>
      <c r="G1075" s="12">
        <f>SUM(G956:G1074)</f>
        <v>0</v>
      </c>
      <c r="H1075" s="12"/>
      <c r="I1075" s="12">
        <f>SUM(I956:I1074)</f>
        <v>0</v>
      </c>
      <c r="J1075" s="12">
        <f>SUM(J956:J1074)</f>
        <v>0</v>
      </c>
      <c r="K1075" s="12">
        <f>SUM(K956:K1074)</f>
        <v>0</v>
      </c>
      <c r="L1075" s="12">
        <f>SUM(L956:L1074)</f>
        <v>0</v>
      </c>
      <c r="M1075" s="12">
        <f>SUM(M956:M1074)</f>
        <v>0</v>
      </c>
    </row>
    <row r="1076" spans="1:13" x14ac:dyDescent="0.45">
      <c r="A1076" s="10">
        <v>45955</v>
      </c>
      <c r="B1076" s="10" t="s">
        <v>13</v>
      </c>
      <c r="C1076" s="10" t="s">
        <v>68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</row>
    <row r="1077" spans="1:13" x14ac:dyDescent="0.45">
      <c r="A1077" s="10">
        <v>45955</v>
      </c>
      <c r="B1077" s="10" t="s">
        <v>14</v>
      </c>
      <c r="C1077" s="10" t="s">
        <v>69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</row>
    <row r="1078" spans="1:13" x14ac:dyDescent="0.45">
      <c r="A1078" s="10">
        <v>45955</v>
      </c>
      <c r="B1078" s="10" t="s">
        <v>15</v>
      </c>
      <c r="C1078" s="10" t="s">
        <v>70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</row>
    <row r="1079" spans="1:13" x14ac:dyDescent="0.45">
      <c r="A1079" s="10">
        <v>45955</v>
      </c>
      <c r="B1079" s="10" t="s">
        <v>16</v>
      </c>
      <c r="C1079" s="10" t="s">
        <v>71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</row>
    <row r="1080" spans="1:13" x14ac:dyDescent="0.45">
      <c r="A1080" s="10">
        <v>45955</v>
      </c>
      <c r="B1080" s="10" t="s">
        <v>17</v>
      </c>
      <c r="C1080" s="10" t="s">
        <v>73</v>
      </c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</row>
    <row r="1081" spans="1:13" x14ac:dyDescent="0.45">
      <c r="A1081" s="10">
        <v>45955</v>
      </c>
      <c r="B1081" s="10" t="s">
        <v>18</v>
      </c>
      <c r="C1081" s="10" t="s">
        <v>74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</row>
    <row r="1082" spans="1:13" x14ac:dyDescent="0.45">
      <c r="A1082" s="10">
        <v>45955</v>
      </c>
      <c r="B1082" s="10" t="s">
        <v>19</v>
      </c>
      <c r="C1082" s="10" t="s">
        <v>75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</row>
    <row r="1083" spans="1:13" x14ac:dyDescent="0.45">
      <c r="A1083" s="10">
        <v>45955</v>
      </c>
      <c r="B1083" s="10" t="s">
        <v>20</v>
      </c>
      <c r="C1083" s="10" t="s">
        <v>76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</row>
    <row r="1084" spans="1:13" x14ac:dyDescent="0.45">
      <c r="A1084" s="10">
        <v>45955</v>
      </c>
      <c r="B1084" s="10" t="s">
        <v>21</v>
      </c>
      <c r="C1084" s="10" t="s">
        <v>77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</row>
    <row r="1085" spans="1:13" x14ac:dyDescent="0.45">
      <c r="A1085" s="10">
        <v>45955</v>
      </c>
      <c r="B1085" s="10" t="s">
        <v>22</v>
      </c>
      <c r="C1085" s="10" t="s">
        <v>78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</row>
    <row r="1086" spans="1:13" x14ac:dyDescent="0.45">
      <c r="A1086" s="10">
        <v>45955</v>
      </c>
      <c r="B1086" s="10" t="s">
        <v>23</v>
      </c>
      <c r="C1086" s="10" t="s">
        <v>79</v>
      </c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</row>
    <row r="1087" spans="1:13" x14ac:dyDescent="0.45">
      <c r="A1087" s="10">
        <v>45955</v>
      </c>
      <c r="B1087" s="10" t="s">
        <v>24</v>
      </c>
      <c r="C1087" s="10" t="s">
        <v>80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</row>
    <row r="1088" spans="1:13" x14ac:dyDescent="0.45">
      <c r="A1088" s="10">
        <v>45955</v>
      </c>
      <c r="B1088" s="10" t="s">
        <v>25</v>
      </c>
      <c r="C1088" s="10" t="s">
        <v>81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</row>
    <row r="1089" spans="1:13" x14ac:dyDescent="0.45">
      <c r="A1089" s="10">
        <v>45955</v>
      </c>
      <c r="B1089" s="10" t="s">
        <v>26</v>
      </c>
      <c r="C1089" s="10" t="s">
        <v>82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</row>
    <row r="1090" spans="1:13" x14ac:dyDescent="0.45">
      <c r="A1090" s="10">
        <v>45955</v>
      </c>
      <c r="B1090" s="10" t="s">
        <v>27</v>
      </c>
      <c r="C1090" s="10" t="s">
        <v>83</v>
      </c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</row>
    <row r="1091" spans="1:13" x14ac:dyDescent="0.45">
      <c r="A1091" s="10">
        <v>45955</v>
      </c>
      <c r="B1091" s="10" t="s">
        <v>28</v>
      </c>
      <c r="C1091" s="10" t="s">
        <v>84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</row>
    <row r="1092" spans="1:13" x14ac:dyDescent="0.45">
      <c r="A1092" s="10">
        <v>45955</v>
      </c>
      <c r="B1092" s="10" t="s">
        <v>29</v>
      </c>
      <c r="C1092" s="10" t="s">
        <v>85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</row>
    <row r="1093" spans="1:13" x14ac:dyDescent="0.45">
      <c r="A1093" s="10">
        <v>45955</v>
      </c>
      <c r="B1093" s="10" t="s">
        <v>30</v>
      </c>
      <c r="C1093" s="10" t="s">
        <v>86</v>
      </c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</row>
    <row r="1094" spans="1:13" x14ac:dyDescent="0.45">
      <c r="A1094" s="10">
        <v>45955</v>
      </c>
      <c r="B1094" s="10" t="s">
        <v>31</v>
      </c>
      <c r="C1094" s="10" t="s">
        <v>87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</row>
    <row r="1095" spans="1:13" x14ac:dyDescent="0.45">
      <c r="A1095" s="10">
        <v>45955</v>
      </c>
      <c r="B1095" s="10" t="s">
        <v>32</v>
      </c>
      <c r="C1095" s="10" t="s">
        <v>88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</row>
    <row r="1096" spans="1:13" x14ac:dyDescent="0.45">
      <c r="A1096" s="10">
        <v>45955</v>
      </c>
      <c r="B1096" s="10" t="s">
        <v>33</v>
      </c>
      <c r="C1096" s="10" t="s">
        <v>89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</row>
    <row r="1097" spans="1:13" x14ac:dyDescent="0.45">
      <c r="A1097" s="10">
        <v>45955</v>
      </c>
      <c r="B1097" s="10" t="s">
        <v>34</v>
      </c>
      <c r="C1097" s="10" t="s">
        <v>90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</row>
    <row r="1098" spans="1:13" x14ac:dyDescent="0.45">
      <c r="A1098" s="10">
        <v>45955</v>
      </c>
      <c r="B1098" s="10" t="s">
        <v>35</v>
      </c>
      <c r="C1098" s="10" t="s">
        <v>91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</row>
    <row r="1099" spans="1:13" x14ac:dyDescent="0.45">
      <c r="A1099" s="10">
        <v>45955</v>
      </c>
      <c r="B1099" s="10" t="s">
        <v>36</v>
      </c>
      <c r="C1099" s="10" t="s">
        <v>92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</row>
    <row r="1100" spans="1:13" x14ac:dyDescent="0.45">
      <c r="A1100" s="10">
        <v>45955</v>
      </c>
      <c r="B1100" s="10" t="s">
        <v>37</v>
      </c>
      <c r="C1100" s="10" t="s">
        <v>93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</row>
    <row r="1101" spans="1:13" x14ac:dyDescent="0.45">
      <c r="A1101" s="10">
        <v>45955</v>
      </c>
      <c r="B1101" s="10" t="s">
        <v>38</v>
      </c>
      <c r="C1101" s="10" t="s">
        <v>94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</row>
    <row r="1102" spans="1:13" x14ac:dyDescent="0.45">
      <c r="A1102" s="10">
        <v>45955</v>
      </c>
      <c r="B1102" s="10" t="s">
        <v>39</v>
      </c>
      <c r="C1102" s="10" t="s">
        <v>95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</row>
    <row r="1103" spans="1:13" x14ac:dyDescent="0.45">
      <c r="A1103" s="10">
        <v>45955</v>
      </c>
      <c r="B1103" s="10" t="s">
        <v>40</v>
      </c>
      <c r="C1103" s="10" t="s">
        <v>96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</row>
    <row r="1104" spans="1:13" x14ac:dyDescent="0.45">
      <c r="A1104" s="10">
        <v>45955</v>
      </c>
      <c r="B1104" s="10" t="s">
        <v>41</v>
      </c>
      <c r="C1104" s="10" t="s">
        <v>97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</row>
    <row r="1105" spans="1:13" x14ac:dyDescent="0.45">
      <c r="A1105" s="10">
        <v>45955</v>
      </c>
      <c r="B1105" s="10" t="s">
        <v>42</v>
      </c>
      <c r="C1105" s="10" t="s">
        <v>98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</row>
    <row r="1106" spans="1:13" x14ac:dyDescent="0.45">
      <c r="A1106" s="10">
        <v>45955</v>
      </c>
      <c r="B1106" s="10" t="s">
        <v>43</v>
      </c>
      <c r="C1106" s="10" t="s">
        <v>99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</row>
    <row r="1107" spans="1:13" x14ac:dyDescent="0.45">
      <c r="A1107" s="10">
        <v>45955</v>
      </c>
      <c r="B1107" s="10" t="s">
        <v>44</v>
      </c>
      <c r="C1107" s="10" t="s">
        <v>100</v>
      </c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</row>
    <row r="1108" spans="1:13" x14ac:dyDescent="0.45">
      <c r="A1108" s="10">
        <v>45955</v>
      </c>
      <c r="B1108" s="10" t="s">
        <v>45</v>
      </c>
      <c r="C1108" s="10" t="s">
        <v>101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</row>
    <row r="1109" spans="1:13" x14ac:dyDescent="0.45">
      <c r="A1109" s="10">
        <v>45955</v>
      </c>
      <c r="B1109" s="10" t="s">
        <v>46</v>
      </c>
      <c r="C1109" s="10" t="s">
        <v>102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</row>
    <row r="1110" spans="1:13" x14ac:dyDescent="0.45">
      <c r="A1110" s="10">
        <v>45955</v>
      </c>
      <c r="B1110" s="10" t="s">
        <v>47</v>
      </c>
      <c r="C1110" s="10" t="s">
        <v>103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</row>
    <row r="1111" spans="1:13" x14ac:dyDescent="0.45">
      <c r="A1111" s="10">
        <v>45955</v>
      </c>
      <c r="B1111" s="10" t="s">
        <v>48</v>
      </c>
      <c r="C1111" s="10" t="s">
        <v>104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</row>
    <row r="1112" spans="1:13" x14ac:dyDescent="0.45">
      <c r="A1112" s="10">
        <v>45955</v>
      </c>
      <c r="B1112" s="10" t="s">
        <v>49</v>
      </c>
      <c r="C1112" s="10" t="s">
        <v>105</v>
      </c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</row>
    <row r="1113" spans="1:13" x14ac:dyDescent="0.45">
      <c r="A1113" s="10">
        <v>45955</v>
      </c>
      <c r="B1113" s="10" t="s">
        <v>50</v>
      </c>
      <c r="C1113" s="10" t="s">
        <v>106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</row>
    <row r="1114" spans="1:13" x14ac:dyDescent="0.45">
      <c r="A1114" s="10">
        <v>45955</v>
      </c>
      <c r="B1114" s="10" t="s">
        <v>51</v>
      </c>
      <c r="C1114" s="10" t="s">
        <v>107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</row>
    <row r="1115" spans="1:13" x14ac:dyDescent="0.45">
      <c r="A1115" s="10">
        <v>45955</v>
      </c>
      <c r="B1115" s="10" t="s">
        <v>52</v>
      </c>
      <c r="C1115" s="10" t="s">
        <v>108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</row>
    <row r="1116" spans="1:13" x14ac:dyDescent="0.45">
      <c r="A1116" s="10">
        <v>45955</v>
      </c>
      <c r="B1116" s="10" t="s">
        <v>53</v>
      </c>
      <c r="C1116" s="10" t="s">
        <v>109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</row>
    <row r="1117" spans="1:13" x14ac:dyDescent="0.45">
      <c r="A1117" s="10">
        <v>45955</v>
      </c>
      <c r="B1117" s="10" t="s">
        <v>54</v>
      </c>
      <c r="C1117" s="10" t="s">
        <v>110</v>
      </c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</row>
    <row r="1118" spans="1:13" x14ac:dyDescent="0.45">
      <c r="A1118" s="10">
        <v>45955</v>
      </c>
      <c r="B1118" s="10" t="s">
        <v>55</v>
      </c>
      <c r="C1118" s="10" t="s">
        <v>111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</row>
    <row r="1119" spans="1:13" x14ac:dyDescent="0.45">
      <c r="A1119" s="10">
        <v>45955</v>
      </c>
      <c r="B1119" s="10" t="s">
        <v>56</v>
      </c>
      <c r="C1119" s="10" t="s">
        <v>112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</row>
    <row r="1120" spans="1:13" x14ac:dyDescent="0.45">
      <c r="A1120" s="10">
        <v>45955</v>
      </c>
      <c r="B1120" s="10" t="s">
        <v>57</v>
      </c>
      <c r="C1120" s="10" t="s">
        <v>113</v>
      </c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</row>
    <row r="1121" spans="1:13" x14ac:dyDescent="0.45">
      <c r="A1121" s="10">
        <v>45955</v>
      </c>
      <c r="B1121" s="10" t="s">
        <v>58</v>
      </c>
      <c r="C1121" s="10" t="s">
        <v>114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</row>
    <row r="1122" spans="1:13" x14ac:dyDescent="0.45">
      <c r="A1122" s="10">
        <v>45955</v>
      </c>
      <c r="B1122" s="10" t="s">
        <v>59</v>
      </c>
      <c r="C1122" s="10" t="s">
        <v>115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</row>
    <row r="1123" spans="1:13" x14ac:dyDescent="0.45">
      <c r="A1123" s="10">
        <v>45955</v>
      </c>
      <c r="B1123" s="10" t="s">
        <v>60</v>
      </c>
      <c r="C1123" s="10" t="s">
        <v>116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</row>
    <row r="1124" spans="1:13" x14ac:dyDescent="0.45">
      <c r="A1124" s="10">
        <v>45955</v>
      </c>
      <c r="B1124" s="10" t="s">
        <v>61</v>
      </c>
      <c r="C1124" s="10" t="s">
        <v>117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</row>
    <row r="1125" spans="1:13" x14ac:dyDescent="0.45">
      <c r="A1125" s="10">
        <v>45955</v>
      </c>
      <c r="B1125" s="10" t="s">
        <v>62</v>
      </c>
      <c r="C1125" s="10" t="s">
        <v>118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</row>
    <row r="1126" spans="1:13" x14ac:dyDescent="0.45">
      <c r="A1126" s="10">
        <v>45955</v>
      </c>
      <c r="B1126" s="10" t="s">
        <v>63</v>
      </c>
      <c r="C1126" s="10" t="s">
        <v>119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</row>
    <row r="1127" spans="1:13" x14ac:dyDescent="0.45">
      <c r="A1127" s="10">
        <v>45955</v>
      </c>
      <c r="B1127" s="10" t="s">
        <v>64</v>
      </c>
      <c r="C1127" s="10" t="s">
        <v>120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</row>
    <row r="1128" spans="1:13" x14ac:dyDescent="0.45">
      <c r="A1128" s="10">
        <v>45955</v>
      </c>
      <c r="B1128" s="10" t="s">
        <v>65</v>
      </c>
      <c r="C1128" s="10" t="s">
        <v>121</v>
      </c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</row>
    <row r="1129" spans="1:13" x14ac:dyDescent="0.45">
      <c r="A1129" s="10">
        <v>45955</v>
      </c>
      <c r="B1129" s="10" t="s">
        <v>66</v>
      </c>
      <c r="C1129" s="10" t="s">
        <v>122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</row>
    <row r="1130" spans="1:13" x14ac:dyDescent="0.45">
      <c r="A1130" s="10">
        <v>45955</v>
      </c>
      <c r="B1130" s="10" t="s">
        <v>67</v>
      </c>
      <c r="C1130" s="10" t="s">
        <v>123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</row>
    <row r="1131" spans="1:13" x14ac:dyDescent="0.45">
      <c r="A1131" s="10">
        <v>45955</v>
      </c>
      <c r="B1131" s="10"/>
      <c r="C1131" s="10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</row>
    <row r="1132" spans="1:13" x14ac:dyDescent="0.45">
      <c r="A1132" s="10">
        <v>45955</v>
      </c>
      <c r="B1132" s="10"/>
      <c r="C1132" s="10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</row>
    <row r="1133" spans="1:13" x14ac:dyDescent="0.45">
      <c r="A1133" s="10">
        <v>45955</v>
      </c>
      <c r="B1133" s="10"/>
      <c r="C1133" s="10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</row>
    <row r="1134" spans="1:13" x14ac:dyDescent="0.45">
      <c r="A1134" s="10">
        <v>45955</v>
      </c>
      <c r="B1134" s="10"/>
      <c r="C1134" s="10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</row>
    <row r="1135" spans="1:13" x14ac:dyDescent="0.45">
      <c r="A1135" s="10">
        <v>45955</v>
      </c>
      <c r="B1135" s="10"/>
      <c r="C1135" s="10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</row>
    <row r="1136" spans="1:13" x14ac:dyDescent="0.45">
      <c r="A1136" s="10">
        <v>45955</v>
      </c>
      <c r="B1136" s="10"/>
      <c r="C1136" s="10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</row>
    <row r="1137" spans="1:13" x14ac:dyDescent="0.45">
      <c r="A1137" s="10">
        <v>45955</v>
      </c>
      <c r="B1137" s="10"/>
      <c r="C1137" s="10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</row>
    <row r="1138" spans="1:13" x14ac:dyDescent="0.45">
      <c r="A1138" s="10">
        <v>45955</v>
      </c>
      <c r="B1138" s="10"/>
      <c r="C1138" s="10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</row>
    <row r="1139" spans="1:13" x14ac:dyDescent="0.45">
      <c r="A1139" s="10">
        <v>45955</v>
      </c>
      <c r="B1139" s="10"/>
      <c r="C1139" s="10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</row>
    <row r="1140" spans="1:13" x14ac:dyDescent="0.45">
      <c r="A1140" s="10">
        <v>45955</v>
      </c>
      <c r="B1140" s="10"/>
      <c r="C1140" s="10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</row>
    <row r="1141" spans="1:13" x14ac:dyDescent="0.45">
      <c r="A1141" s="10">
        <v>45955</v>
      </c>
      <c r="B1141" s="10"/>
      <c r="C1141" s="10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</row>
    <row r="1142" spans="1:13" x14ac:dyDescent="0.45">
      <c r="A1142" s="10">
        <v>45955</v>
      </c>
      <c r="B1142" s="10"/>
      <c r="C1142" s="10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</row>
    <row r="1143" spans="1:13" x14ac:dyDescent="0.45">
      <c r="A1143" s="10">
        <v>45955</v>
      </c>
      <c r="B1143" s="10"/>
      <c r="C1143" s="10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</row>
    <row r="1144" spans="1:13" x14ac:dyDescent="0.45">
      <c r="A1144" s="10">
        <v>45955</v>
      </c>
      <c r="B1144" s="10"/>
      <c r="C1144" s="10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</row>
    <row r="1145" spans="1:13" x14ac:dyDescent="0.45">
      <c r="A1145" s="10">
        <v>45955</v>
      </c>
      <c r="B1145" s="10"/>
      <c r="C1145" s="10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</row>
    <row r="1146" spans="1:13" x14ac:dyDescent="0.45">
      <c r="A1146" s="10">
        <v>45955</v>
      </c>
      <c r="B1146" s="10"/>
      <c r="C1146" s="10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</row>
    <row r="1147" spans="1:13" x14ac:dyDescent="0.45">
      <c r="A1147" s="10">
        <v>45955</v>
      </c>
      <c r="B1147" s="10"/>
      <c r="C1147" s="10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</row>
    <row r="1148" spans="1:13" x14ac:dyDescent="0.45">
      <c r="A1148" s="10">
        <v>45955</v>
      </c>
      <c r="B1148" s="10"/>
      <c r="C1148" s="10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</row>
    <row r="1149" spans="1:13" x14ac:dyDescent="0.45">
      <c r="A1149" s="10">
        <v>45955</v>
      </c>
      <c r="B1149" s="10"/>
      <c r="C1149" s="10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</row>
    <row r="1150" spans="1:13" x14ac:dyDescent="0.45">
      <c r="A1150" s="10">
        <v>45955</v>
      </c>
      <c r="B1150" s="10"/>
      <c r="C1150" s="10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</row>
    <row r="1151" spans="1:13" x14ac:dyDescent="0.45">
      <c r="A1151" s="10">
        <v>45955</v>
      </c>
      <c r="B1151" s="10"/>
      <c r="C1151" s="10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</row>
    <row r="1152" spans="1:13" x14ac:dyDescent="0.45">
      <c r="A1152" s="10">
        <v>45955</v>
      </c>
      <c r="B1152" s="10"/>
      <c r="C1152" s="10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</row>
    <row r="1153" spans="1:13" x14ac:dyDescent="0.45">
      <c r="A1153" s="10">
        <v>45955</v>
      </c>
      <c r="B1153" s="10"/>
      <c r="C1153" s="10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</row>
    <row r="1154" spans="1:13" x14ac:dyDescent="0.45">
      <c r="A1154" s="10">
        <v>45955</v>
      </c>
      <c r="B1154" s="10"/>
      <c r="C1154" s="10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</row>
    <row r="1155" spans="1:13" x14ac:dyDescent="0.45">
      <c r="A1155" s="10">
        <v>45955</v>
      </c>
      <c r="B1155" s="10"/>
      <c r="C1155" s="10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</row>
    <row r="1156" spans="1:13" x14ac:dyDescent="0.45">
      <c r="A1156" s="10">
        <v>45955</v>
      </c>
      <c r="B1156" s="10"/>
      <c r="C1156" s="10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</row>
    <row r="1157" spans="1:13" x14ac:dyDescent="0.45">
      <c r="A1157" s="10">
        <v>45955</v>
      </c>
      <c r="B1157" s="10"/>
      <c r="C1157" s="10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</row>
    <row r="1158" spans="1:13" x14ac:dyDescent="0.45">
      <c r="A1158" s="10">
        <v>45955</v>
      </c>
      <c r="B1158" s="10"/>
      <c r="C1158" s="10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</row>
    <row r="1159" spans="1:13" x14ac:dyDescent="0.45">
      <c r="A1159" s="10">
        <v>45955</v>
      </c>
      <c r="B1159" s="10"/>
      <c r="C1159" s="10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</row>
    <row r="1160" spans="1:13" x14ac:dyDescent="0.45">
      <c r="A1160" s="10">
        <v>45955</v>
      </c>
      <c r="B1160" s="10"/>
      <c r="C1160" s="10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</row>
    <row r="1161" spans="1:13" x14ac:dyDescent="0.45">
      <c r="A1161" s="10">
        <v>45955</v>
      </c>
      <c r="B1161" s="10"/>
      <c r="C1161" s="10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</row>
    <row r="1162" spans="1:13" x14ac:dyDescent="0.45">
      <c r="A1162" s="10">
        <v>45955</v>
      </c>
      <c r="B1162" s="10"/>
      <c r="C1162" s="10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</row>
    <row r="1163" spans="1:13" x14ac:dyDescent="0.45">
      <c r="A1163" s="10">
        <v>45955</v>
      </c>
      <c r="B1163" s="10"/>
      <c r="C1163" s="10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</row>
    <row r="1164" spans="1:13" x14ac:dyDescent="0.45">
      <c r="A1164" s="10">
        <v>45955</v>
      </c>
      <c r="B1164" s="10"/>
      <c r="C1164" s="10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</row>
    <row r="1165" spans="1:13" x14ac:dyDescent="0.45">
      <c r="A1165" s="10">
        <v>45955</v>
      </c>
      <c r="B1165" s="10"/>
      <c r="C1165" s="10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</row>
    <row r="1166" spans="1:13" x14ac:dyDescent="0.45">
      <c r="A1166" s="10">
        <v>45955</v>
      </c>
      <c r="B1166" s="10"/>
      <c r="C1166" s="10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</row>
    <row r="1167" spans="1:13" x14ac:dyDescent="0.45">
      <c r="A1167" s="10">
        <v>45955</v>
      </c>
      <c r="B1167" s="10"/>
      <c r="C1167" s="10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</row>
    <row r="1168" spans="1:13" x14ac:dyDescent="0.45">
      <c r="A1168" s="10">
        <v>45955</v>
      </c>
      <c r="B1168" s="10"/>
      <c r="C1168" s="10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</row>
    <row r="1169" spans="1:13" x14ac:dyDescent="0.45">
      <c r="A1169" s="10">
        <v>45955</v>
      </c>
      <c r="B1169" s="10"/>
      <c r="C1169" s="10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</row>
    <row r="1170" spans="1:13" x14ac:dyDescent="0.45">
      <c r="A1170" s="10">
        <v>45955</v>
      </c>
      <c r="B1170" s="10"/>
      <c r="C1170" s="10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</row>
    <row r="1171" spans="1:13" x14ac:dyDescent="0.45">
      <c r="A1171" s="10">
        <v>45955</v>
      </c>
      <c r="B1171" s="10"/>
      <c r="C1171" s="10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</row>
    <row r="1172" spans="1:13" x14ac:dyDescent="0.45">
      <c r="A1172" s="10">
        <v>45955</v>
      </c>
      <c r="B1172" s="10"/>
      <c r="C1172" s="10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</row>
    <row r="1173" spans="1:13" x14ac:dyDescent="0.45">
      <c r="A1173" s="10">
        <v>45955</v>
      </c>
      <c r="B1173" s="10"/>
      <c r="C1173" s="10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</row>
    <row r="1174" spans="1:13" x14ac:dyDescent="0.45">
      <c r="A1174" s="10">
        <v>45955</v>
      </c>
      <c r="B1174" s="10"/>
      <c r="C1174" s="10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</row>
    <row r="1175" spans="1:13" x14ac:dyDescent="0.45">
      <c r="A1175" s="10">
        <v>45955</v>
      </c>
      <c r="B1175" s="10"/>
      <c r="C1175" s="10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</row>
    <row r="1176" spans="1:13" x14ac:dyDescent="0.45">
      <c r="A1176" s="10">
        <v>45955</v>
      </c>
      <c r="B1176" s="10"/>
      <c r="C1176" s="10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</row>
    <row r="1177" spans="1:13" x14ac:dyDescent="0.45">
      <c r="A1177" s="10">
        <v>45955</v>
      </c>
      <c r="B1177" s="10"/>
      <c r="C1177" s="10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</row>
    <row r="1178" spans="1:13" x14ac:dyDescent="0.45">
      <c r="A1178" s="10">
        <v>45955</v>
      </c>
      <c r="B1178" s="10"/>
      <c r="C1178" s="10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</row>
    <row r="1179" spans="1:13" x14ac:dyDescent="0.45">
      <c r="A1179" s="10">
        <v>45955</v>
      </c>
      <c r="B1179" s="10"/>
      <c r="C1179" s="10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</row>
    <row r="1180" spans="1:13" x14ac:dyDescent="0.45">
      <c r="A1180" s="10">
        <v>45955</v>
      </c>
      <c r="B1180" s="10"/>
      <c r="C1180" s="10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</row>
    <row r="1181" spans="1:13" x14ac:dyDescent="0.45">
      <c r="A1181" s="10">
        <v>45955</v>
      </c>
      <c r="B1181" s="10"/>
      <c r="C1181" s="10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</row>
    <row r="1182" spans="1:13" x14ac:dyDescent="0.45">
      <c r="A1182" s="10">
        <v>45955</v>
      </c>
      <c r="B1182" s="10"/>
      <c r="C1182" s="10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</row>
    <row r="1183" spans="1:13" x14ac:dyDescent="0.45">
      <c r="A1183" s="10">
        <v>45955</v>
      </c>
      <c r="B1183" s="10"/>
      <c r="C1183" s="10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</row>
    <row r="1184" spans="1:13" x14ac:dyDescent="0.45">
      <c r="A1184" s="10">
        <v>45955</v>
      </c>
      <c r="B1184" s="10"/>
      <c r="C1184" s="10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</row>
    <row r="1185" spans="1:13" x14ac:dyDescent="0.45">
      <c r="A1185" s="10">
        <v>45955</v>
      </c>
      <c r="B1185" s="10"/>
      <c r="C1185" s="10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</row>
    <row r="1186" spans="1:13" x14ac:dyDescent="0.45">
      <c r="A1186" s="10">
        <v>45955</v>
      </c>
      <c r="B1186" s="10"/>
      <c r="C1186" s="10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</row>
    <row r="1187" spans="1:13" x14ac:dyDescent="0.45">
      <c r="A1187" s="10">
        <v>45955</v>
      </c>
      <c r="B1187" s="10"/>
      <c r="C1187" s="10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</row>
    <row r="1188" spans="1:13" x14ac:dyDescent="0.45">
      <c r="A1188" s="10">
        <v>45955</v>
      </c>
      <c r="B1188" s="10"/>
      <c r="C1188" s="10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</row>
    <row r="1189" spans="1:13" x14ac:dyDescent="0.45">
      <c r="A1189" s="10">
        <v>45955</v>
      </c>
      <c r="B1189" s="10"/>
      <c r="C1189" s="10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</row>
    <row r="1190" spans="1:13" x14ac:dyDescent="0.45">
      <c r="A1190" s="10">
        <v>45955</v>
      </c>
      <c r="B1190" s="10"/>
      <c r="C1190" s="10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</row>
    <row r="1191" spans="1:13" x14ac:dyDescent="0.45">
      <c r="A1191" s="10">
        <v>45955</v>
      </c>
      <c r="B1191" s="10"/>
      <c r="C1191" s="10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</row>
    <row r="1192" spans="1:13" x14ac:dyDescent="0.45">
      <c r="A1192" s="10">
        <v>45955</v>
      </c>
      <c r="B1192" s="10"/>
      <c r="C1192" s="10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</row>
    <row r="1193" spans="1:13" x14ac:dyDescent="0.45">
      <c r="A1193" s="10">
        <v>45955</v>
      </c>
      <c r="B1193" s="10"/>
      <c r="C1193" s="10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</row>
    <row r="1194" spans="1:13" x14ac:dyDescent="0.45">
      <c r="A1194" s="10">
        <v>45955</v>
      </c>
      <c r="B1194" s="10"/>
      <c r="C1194" s="10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</row>
    <row r="1195" spans="1:13" x14ac:dyDescent="0.45">
      <c r="A1195" s="12" t="s">
        <v>10</v>
      </c>
      <c r="B1195" s="12"/>
      <c r="C1195" s="12"/>
      <c r="D1195" s="12">
        <f>SUM(D1076:D1194)</f>
        <v>0</v>
      </c>
      <c r="E1195" s="12">
        <f>SUM(E1076:E1194)</f>
        <v>0</v>
      </c>
      <c r="F1195" s="12">
        <f>SUM(F1076:F1194)</f>
        <v>0</v>
      </c>
      <c r="G1195" s="12">
        <f>SUM(G1076:G1194)</f>
        <v>0</v>
      </c>
      <c r="H1195" s="12"/>
      <c r="I1195" s="12">
        <f>SUM(I1076:I1194)</f>
        <v>0</v>
      </c>
      <c r="J1195" s="12">
        <f>SUM(J1076:J1194)</f>
        <v>0</v>
      </c>
      <c r="K1195" s="12">
        <f>SUM(K1076:K1194)</f>
        <v>0</v>
      </c>
      <c r="L1195" s="12">
        <f>SUM(L1076:L1194)</f>
        <v>0</v>
      </c>
      <c r="M1195" s="12">
        <f>SUM(M1076:M1194)</f>
        <v>0</v>
      </c>
    </row>
    <row r="1196" spans="1:13" x14ac:dyDescent="0.45">
      <c r="A1196" s="10">
        <v>45986</v>
      </c>
      <c r="B1196" s="10" t="s">
        <v>13</v>
      </c>
      <c r="C1196" s="10" t="s">
        <v>68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</row>
    <row r="1197" spans="1:13" x14ac:dyDescent="0.45">
      <c r="A1197" s="10">
        <v>45986</v>
      </c>
      <c r="B1197" s="10" t="s">
        <v>14</v>
      </c>
      <c r="C1197" s="10" t="s">
        <v>69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</row>
    <row r="1198" spans="1:13" x14ac:dyDescent="0.45">
      <c r="A1198" s="10">
        <v>45986</v>
      </c>
      <c r="B1198" s="10" t="s">
        <v>15</v>
      </c>
      <c r="C1198" s="10" t="s">
        <v>70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</row>
    <row r="1199" spans="1:13" x14ac:dyDescent="0.45">
      <c r="A1199" s="10">
        <v>45986</v>
      </c>
      <c r="B1199" s="10" t="s">
        <v>16</v>
      </c>
      <c r="C1199" s="10" t="s">
        <v>71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</row>
    <row r="1200" spans="1:13" x14ac:dyDescent="0.45">
      <c r="A1200" s="10">
        <v>45986</v>
      </c>
      <c r="B1200" s="10" t="s">
        <v>17</v>
      </c>
      <c r="C1200" s="10" t="s">
        <v>73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</row>
    <row r="1201" spans="1:13" x14ac:dyDescent="0.45">
      <c r="A1201" s="10">
        <v>45986</v>
      </c>
      <c r="B1201" s="10" t="s">
        <v>18</v>
      </c>
      <c r="C1201" s="10" t="s">
        <v>74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</row>
    <row r="1202" spans="1:13" x14ac:dyDescent="0.45">
      <c r="A1202" s="10">
        <v>45986</v>
      </c>
      <c r="B1202" s="10" t="s">
        <v>19</v>
      </c>
      <c r="C1202" s="10" t="s">
        <v>75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</row>
    <row r="1203" spans="1:13" x14ac:dyDescent="0.45">
      <c r="A1203" s="10">
        <v>45986</v>
      </c>
      <c r="B1203" s="10" t="s">
        <v>20</v>
      </c>
      <c r="C1203" s="10" t="s">
        <v>76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</row>
    <row r="1204" spans="1:13" x14ac:dyDescent="0.45">
      <c r="A1204" s="10">
        <v>45986</v>
      </c>
      <c r="B1204" s="10" t="s">
        <v>21</v>
      </c>
      <c r="C1204" s="10" t="s">
        <v>77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</row>
    <row r="1205" spans="1:13" x14ac:dyDescent="0.45">
      <c r="A1205" s="10">
        <v>45986</v>
      </c>
      <c r="B1205" s="10" t="s">
        <v>22</v>
      </c>
      <c r="C1205" s="10" t="s">
        <v>78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</row>
    <row r="1206" spans="1:13" x14ac:dyDescent="0.45">
      <c r="A1206" s="10">
        <v>45986</v>
      </c>
      <c r="B1206" s="10" t="s">
        <v>23</v>
      </c>
      <c r="C1206" s="10" t="s">
        <v>79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</row>
    <row r="1207" spans="1:13" x14ac:dyDescent="0.45">
      <c r="A1207" s="10">
        <v>45986</v>
      </c>
      <c r="B1207" s="10" t="s">
        <v>24</v>
      </c>
      <c r="C1207" s="10" t="s">
        <v>80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</row>
    <row r="1208" spans="1:13" x14ac:dyDescent="0.45">
      <c r="A1208" s="10">
        <v>45986</v>
      </c>
      <c r="B1208" s="10" t="s">
        <v>25</v>
      </c>
      <c r="C1208" s="10" t="s">
        <v>81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</row>
    <row r="1209" spans="1:13" x14ac:dyDescent="0.45">
      <c r="A1209" s="10">
        <v>45986</v>
      </c>
      <c r="B1209" s="10" t="s">
        <v>26</v>
      </c>
      <c r="C1209" s="10" t="s">
        <v>82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</row>
    <row r="1210" spans="1:13" x14ac:dyDescent="0.45">
      <c r="A1210" s="10">
        <v>45986</v>
      </c>
      <c r="B1210" s="10" t="s">
        <v>27</v>
      </c>
      <c r="C1210" s="10" t="s">
        <v>83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</row>
    <row r="1211" spans="1:13" x14ac:dyDescent="0.45">
      <c r="A1211" s="10">
        <v>45986</v>
      </c>
      <c r="B1211" s="10" t="s">
        <v>28</v>
      </c>
      <c r="C1211" s="10" t="s">
        <v>84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</row>
    <row r="1212" spans="1:13" x14ac:dyDescent="0.45">
      <c r="A1212" s="10">
        <v>45986</v>
      </c>
      <c r="B1212" s="10" t="s">
        <v>29</v>
      </c>
      <c r="C1212" s="10" t="s">
        <v>85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</row>
    <row r="1213" spans="1:13" x14ac:dyDescent="0.45">
      <c r="A1213" s="10">
        <v>45986</v>
      </c>
      <c r="B1213" s="10" t="s">
        <v>30</v>
      </c>
      <c r="C1213" s="10" t="s">
        <v>86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</row>
    <row r="1214" spans="1:13" x14ac:dyDescent="0.45">
      <c r="A1214" s="10">
        <v>45986</v>
      </c>
      <c r="B1214" s="10" t="s">
        <v>31</v>
      </c>
      <c r="C1214" s="10" t="s">
        <v>87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</row>
    <row r="1215" spans="1:13" x14ac:dyDescent="0.45">
      <c r="A1215" s="10">
        <v>45986</v>
      </c>
      <c r="B1215" s="10" t="s">
        <v>32</v>
      </c>
      <c r="C1215" s="10" t="s">
        <v>88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</row>
    <row r="1216" spans="1:13" x14ac:dyDescent="0.45">
      <c r="A1216" s="10">
        <v>45986</v>
      </c>
      <c r="B1216" s="10" t="s">
        <v>33</v>
      </c>
      <c r="C1216" s="10" t="s">
        <v>89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</row>
    <row r="1217" spans="1:13" x14ac:dyDescent="0.45">
      <c r="A1217" s="10">
        <v>45986</v>
      </c>
      <c r="B1217" s="10" t="s">
        <v>34</v>
      </c>
      <c r="C1217" s="10" t="s">
        <v>90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</row>
    <row r="1218" spans="1:13" x14ac:dyDescent="0.45">
      <c r="A1218" s="10">
        <v>45986</v>
      </c>
      <c r="B1218" s="10" t="s">
        <v>35</v>
      </c>
      <c r="C1218" s="10" t="s">
        <v>91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</row>
    <row r="1219" spans="1:13" x14ac:dyDescent="0.45">
      <c r="A1219" s="10">
        <v>45986</v>
      </c>
      <c r="B1219" s="10" t="s">
        <v>36</v>
      </c>
      <c r="C1219" s="10" t="s">
        <v>92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</row>
    <row r="1220" spans="1:13" x14ac:dyDescent="0.45">
      <c r="A1220" s="10">
        <v>45986</v>
      </c>
      <c r="B1220" s="10" t="s">
        <v>37</v>
      </c>
      <c r="C1220" s="10" t="s">
        <v>93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</row>
    <row r="1221" spans="1:13" x14ac:dyDescent="0.45">
      <c r="A1221" s="10">
        <v>45986</v>
      </c>
      <c r="B1221" s="10" t="s">
        <v>38</v>
      </c>
      <c r="C1221" s="10" t="s">
        <v>94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</row>
    <row r="1222" spans="1:13" x14ac:dyDescent="0.45">
      <c r="A1222" s="10">
        <v>45986</v>
      </c>
      <c r="B1222" s="10" t="s">
        <v>39</v>
      </c>
      <c r="C1222" s="10" t="s">
        <v>95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</row>
    <row r="1223" spans="1:13" x14ac:dyDescent="0.45">
      <c r="A1223" s="10">
        <v>45986</v>
      </c>
      <c r="B1223" s="10" t="s">
        <v>40</v>
      </c>
      <c r="C1223" s="10" t="s">
        <v>96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</row>
    <row r="1224" spans="1:13" x14ac:dyDescent="0.45">
      <c r="A1224" s="10">
        <v>45986</v>
      </c>
      <c r="B1224" s="10" t="s">
        <v>41</v>
      </c>
      <c r="C1224" s="10" t="s">
        <v>97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</row>
    <row r="1225" spans="1:13" x14ac:dyDescent="0.45">
      <c r="A1225" s="10">
        <v>45986</v>
      </c>
      <c r="B1225" s="10" t="s">
        <v>42</v>
      </c>
      <c r="C1225" s="10" t="s">
        <v>98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</row>
    <row r="1226" spans="1:13" x14ac:dyDescent="0.45">
      <c r="A1226" s="10">
        <v>45986</v>
      </c>
      <c r="B1226" s="10" t="s">
        <v>43</v>
      </c>
      <c r="C1226" s="10" t="s">
        <v>99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</row>
    <row r="1227" spans="1:13" x14ac:dyDescent="0.45">
      <c r="A1227" s="10">
        <v>45986</v>
      </c>
      <c r="B1227" s="10" t="s">
        <v>44</v>
      </c>
      <c r="C1227" s="10" t="s">
        <v>100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</row>
    <row r="1228" spans="1:13" x14ac:dyDescent="0.45">
      <c r="A1228" s="10">
        <v>45986</v>
      </c>
      <c r="B1228" s="10" t="s">
        <v>45</v>
      </c>
      <c r="C1228" s="10" t="s">
        <v>101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</row>
    <row r="1229" spans="1:13" x14ac:dyDescent="0.45">
      <c r="A1229" s="10">
        <v>45986</v>
      </c>
      <c r="B1229" s="10" t="s">
        <v>46</v>
      </c>
      <c r="C1229" s="10" t="s">
        <v>102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</row>
    <row r="1230" spans="1:13" x14ac:dyDescent="0.45">
      <c r="A1230" s="10">
        <v>45986</v>
      </c>
      <c r="B1230" s="10" t="s">
        <v>47</v>
      </c>
      <c r="C1230" s="10" t="s">
        <v>103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</row>
    <row r="1231" spans="1:13" x14ac:dyDescent="0.45">
      <c r="A1231" s="10">
        <v>45986</v>
      </c>
      <c r="B1231" s="10" t="s">
        <v>48</v>
      </c>
      <c r="C1231" s="10" t="s">
        <v>104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</row>
    <row r="1232" spans="1:13" x14ac:dyDescent="0.45">
      <c r="A1232" s="10">
        <v>45986</v>
      </c>
      <c r="B1232" s="10" t="s">
        <v>49</v>
      </c>
      <c r="C1232" s="10" t="s">
        <v>105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</row>
    <row r="1233" spans="1:13" x14ac:dyDescent="0.45">
      <c r="A1233" s="10">
        <v>45986</v>
      </c>
      <c r="B1233" s="10" t="s">
        <v>50</v>
      </c>
      <c r="C1233" s="10" t="s">
        <v>106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</row>
    <row r="1234" spans="1:13" x14ac:dyDescent="0.45">
      <c r="A1234" s="10">
        <v>45986</v>
      </c>
      <c r="B1234" s="10" t="s">
        <v>51</v>
      </c>
      <c r="C1234" s="10" t="s">
        <v>107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</row>
    <row r="1235" spans="1:13" x14ac:dyDescent="0.45">
      <c r="A1235" s="10">
        <v>45986</v>
      </c>
      <c r="B1235" s="10" t="s">
        <v>52</v>
      </c>
      <c r="C1235" s="10" t="s">
        <v>108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</row>
    <row r="1236" spans="1:13" x14ac:dyDescent="0.45">
      <c r="A1236" s="10">
        <v>45986</v>
      </c>
      <c r="B1236" s="10" t="s">
        <v>53</v>
      </c>
      <c r="C1236" s="10" t="s">
        <v>109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</row>
    <row r="1237" spans="1:13" x14ac:dyDescent="0.45">
      <c r="A1237" s="10">
        <v>45986</v>
      </c>
      <c r="B1237" s="10" t="s">
        <v>54</v>
      </c>
      <c r="C1237" s="10" t="s">
        <v>110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</row>
    <row r="1238" spans="1:13" x14ac:dyDescent="0.45">
      <c r="A1238" s="10">
        <v>45986</v>
      </c>
      <c r="B1238" s="10" t="s">
        <v>55</v>
      </c>
      <c r="C1238" s="10" t="s">
        <v>111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</row>
    <row r="1239" spans="1:13" x14ac:dyDescent="0.45">
      <c r="A1239" s="10">
        <v>45986</v>
      </c>
      <c r="B1239" s="10" t="s">
        <v>56</v>
      </c>
      <c r="C1239" s="10" t="s">
        <v>112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</row>
    <row r="1240" spans="1:13" x14ac:dyDescent="0.45">
      <c r="A1240" s="10">
        <v>45986</v>
      </c>
      <c r="B1240" s="10" t="s">
        <v>57</v>
      </c>
      <c r="C1240" s="10" t="s">
        <v>113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</row>
    <row r="1241" spans="1:13" x14ac:dyDescent="0.45">
      <c r="A1241" s="10">
        <v>45986</v>
      </c>
      <c r="B1241" s="10" t="s">
        <v>58</v>
      </c>
      <c r="C1241" s="10" t="s">
        <v>114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</row>
    <row r="1242" spans="1:13" x14ac:dyDescent="0.45">
      <c r="A1242" s="10">
        <v>45986</v>
      </c>
      <c r="B1242" s="10" t="s">
        <v>59</v>
      </c>
      <c r="C1242" s="10" t="s">
        <v>115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</row>
    <row r="1243" spans="1:13" x14ac:dyDescent="0.45">
      <c r="A1243" s="10">
        <v>45986</v>
      </c>
      <c r="B1243" s="10" t="s">
        <v>60</v>
      </c>
      <c r="C1243" s="10" t="s">
        <v>116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</row>
    <row r="1244" spans="1:13" x14ac:dyDescent="0.45">
      <c r="A1244" s="10">
        <v>45986</v>
      </c>
      <c r="B1244" s="10" t="s">
        <v>61</v>
      </c>
      <c r="C1244" s="10" t="s">
        <v>117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</row>
    <row r="1245" spans="1:13" x14ac:dyDescent="0.45">
      <c r="A1245" s="10">
        <v>45986</v>
      </c>
      <c r="B1245" s="10" t="s">
        <v>62</v>
      </c>
      <c r="C1245" s="10" t="s">
        <v>118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</row>
    <row r="1246" spans="1:13" x14ac:dyDescent="0.45">
      <c r="A1246" s="10">
        <v>45986</v>
      </c>
      <c r="B1246" s="10" t="s">
        <v>63</v>
      </c>
      <c r="C1246" s="10" t="s">
        <v>119</v>
      </c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</row>
    <row r="1247" spans="1:13" x14ac:dyDescent="0.45">
      <c r="A1247" s="10">
        <v>45986</v>
      </c>
      <c r="B1247" s="10" t="s">
        <v>64</v>
      </c>
      <c r="C1247" s="10" t="s">
        <v>120</v>
      </c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</row>
    <row r="1248" spans="1:13" x14ac:dyDescent="0.45">
      <c r="A1248" s="10">
        <v>45986</v>
      </c>
      <c r="B1248" s="10" t="s">
        <v>65</v>
      </c>
      <c r="C1248" s="10" t="s">
        <v>121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</row>
    <row r="1249" spans="1:13" x14ac:dyDescent="0.45">
      <c r="A1249" s="10">
        <v>45986</v>
      </c>
      <c r="B1249" s="10" t="s">
        <v>66</v>
      </c>
      <c r="C1249" s="10" t="s">
        <v>122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</row>
    <row r="1250" spans="1:13" x14ac:dyDescent="0.45">
      <c r="A1250" s="10">
        <v>45986</v>
      </c>
      <c r="B1250" s="10" t="s">
        <v>67</v>
      </c>
      <c r="C1250" s="10" t="s">
        <v>123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</row>
    <row r="1251" spans="1:13" x14ac:dyDescent="0.45">
      <c r="A1251" s="10">
        <v>45986</v>
      </c>
      <c r="B1251" s="10"/>
      <c r="C1251" s="10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</row>
    <row r="1252" spans="1:13" x14ac:dyDescent="0.45">
      <c r="A1252" s="10">
        <v>45986</v>
      </c>
      <c r="B1252" s="10"/>
      <c r="C1252" s="10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</row>
    <row r="1253" spans="1:13" x14ac:dyDescent="0.45">
      <c r="A1253" s="10">
        <v>45986</v>
      </c>
      <c r="B1253" s="10"/>
      <c r="C1253" s="10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</row>
    <row r="1254" spans="1:13" x14ac:dyDescent="0.45">
      <c r="A1254" s="10">
        <v>45986</v>
      </c>
      <c r="B1254" s="10"/>
      <c r="C1254" s="10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</row>
    <row r="1255" spans="1:13" x14ac:dyDescent="0.45">
      <c r="A1255" s="10">
        <v>45986</v>
      </c>
      <c r="B1255" s="10"/>
      <c r="C1255" s="10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</row>
    <row r="1256" spans="1:13" x14ac:dyDescent="0.45">
      <c r="A1256" s="10">
        <v>45986</v>
      </c>
      <c r="B1256" s="10"/>
      <c r="C1256" s="10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</row>
    <row r="1257" spans="1:13" x14ac:dyDescent="0.45">
      <c r="A1257" s="10">
        <v>45986</v>
      </c>
      <c r="B1257" s="10"/>
      <c r="C1257" s="10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</row>
    <row r="1258" spans="1:13" x14ac:dyDescent="0.45">
      <c r="A1258" s="10">
        <v>45986</v>
      </c>
      <c r="B1258" s="10"/>
      <c r="C1258" s="10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</row>
    <row r="1259" spans="1:13" x14ac:dyDescent="0.45">
      <c r="A1259" s="10">
        <v>45986</v>
      </c>
      <c r="B1259" s="10"/>
      <c r="C1259" s="10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</row>
    <row r="1260" spans="1:13" x14ac:dyDescent="0.45">
      <c r="A1260" s="10">
        <v>45986</v>
      </c>
      <c r="B1260" s="10"/>
      <c r="C1260" s="10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</row>
    <row r="1261" spans="1:13" x14ac:dyDescent="0.45">
      <c r="A1261" s="10">
        <v>45986</v>
      </c>
      <c r="B1261" s="10"/>
      <c r="C1261" s="10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</row>
    <row r="1262" spans="1:13" x14ac:dyDescent="0.45">
      <c r="A1262" s="10">
        <v>45986</v>
      </c>
      <c r="B1262" s="10"/>
      <c r="C1262" s="10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</row>
    <row r="1263" spans="1:13" x14ac:dyDescent="0.45">
      <c r="A1263" s="10">
        <v>45986</v>
      </c>
      <c r="B1263" s="10"/>
      <c r="C1263" s="10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</row>
    <row r="1264" spans="1:13" x14ac:dyDescent="0.45">
      <c r="A1264" s="10">
        <v>45986</v>
      </c>
      <c r="B1264" s="10"/>
      <c r="C1264" s="10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</row>
    <row r="1265" spans="1:13" x14ac:dyDescent="0.45">
      <c r="A1265" s="10">
        <v>45986</v>
      </c>
      <c r="B1265" s="10"/>
      <c r="C1265" s="10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</row>
    <row r="1266" spans="1:13" x14ac:dyDescent="0.45">
      <c r="A1266" s="10">
        <v>45986</v>
      </c>
      <c r="B1266" s="10"/>
      <c r="C1266" s="10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</row>
    <row r="1267" spans="1:13" x14ac:dyDescent="0.45">
      <c r="A1267" s="10">
        <v>45986</v>
      </c>
      <c r="B1267" s="10"/>
      <c r="C1267" s="10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</row>
    <row r="1268" spans="1:13" x14ac:dyDescent="0.45">
      <c r="A1268" s="10">
        <v>45986</v>
      </c>
      <c r="B1268" s="10"/>
      <c r="C1268" s="10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</row>
    <row r="1269" spans="1:13" x14ac:dyDescent="0.45">
      <c r="A1269" s="10">
        <v>45986</v>
      </c>
      <c r="B1269" s="10"/>
      <c r="C1269" s="10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</row>
    <row r="1270" spans="1:13" x14ac:dyDescent="0.45">
      <c r="A1270" s="10">
        <v>45986</v>
      </c>
      <c r="B1270" s="10"/>
      <c r="C1270" s="10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</row>
    <row r="1271" spans="1:13" x14ac:dyDescent="0.45">
      <c r="A1271" s="10">
        <v>45986</v>
      </c>
      <c r="B1271" s="10"/>
      <c r="C1271" s="10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</row>
    <row r="1272" spans="1:13" x14ac:dyDescent="0.45">
      <c r="A1272" s="10">
        <v>45986</v>
      </c>
      <c r="B1272" s="10"/>
      <c r="C1272" s="10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</row>
    <row r="1273" spans="1:13" x14ac:dyDescent="0.45">
      <c r="A1273" s="10">
        <v>45986</v>
      </c>
      <c r="B1273" s="10"/>
      <c r="C1273" s="10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</row>
    <row r="1274" spans="1:13" x14ac:dyDescent="0.45">
      <c r="A1274" s="10">
        <v>45986</v>
      </c>
      <c r="B1274" s="10"/>
      <c r="C1274" s="10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</row>
    <row r="1275" spans="1:13" x14ac:dyDescent="0.45">
      <c r="A1275" s="10">
        <v>45986</v>
      </c>
      <c r="B1275" s="10"/>
      <c r="C1275" s="10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</row>
    <row r="1276" spans="1:13" x14ac:dyDescent="0.45">
      <c r="A1276" s="10">
        <v>45986</v>
      </c>
      <c r="B1276" s="10"/>
      <c r="C1276" s="10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</row>
    <row r="1277" spans="1:13" x14ac:dyDescent="0.45">
      <c r="A1277" s="10">
        <v>45986</v>
      </c>
      <c r="B1277" s="10"/>
      <c r="C1277" s="10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</row>
    <row r="1278" spans="1:13" x14ac:dyDescent="0.45">
      <c r="A1278" s="10">
        <v>45986</v>
      </c>
      <c r="B1278" s="10"/>
      <c r="C1278" s="10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</row>
    <row r="1279" spans="1:13" x14ac:dyDescent="0.45">
      <c r="A1279" s="10">
        <v>45986</v>
      </c>
      <c r="B1279" s="10"/>
      <c r="C1279" s="10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</row>
    <row r="1280" spans="1:13" x14ac:dyDescent="0.45">
      <c r="A1280" s="10">
        <v>45986</v>
      </c>
      <c r="B1280" s="10"/>
      <c r="C1280" s="10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</row>
    <row r="1281" spans="1:13" x14ac:dyDescent="0.45">
      <c r="A1281" s="10">
        <v>45986</v>
      </c>
      <c r="B1281" s="10"/>
      <c r="C1281" s="10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</row>
    <row r="1282" spans="1:13" x14ac:dyDescent="0.45">
      <c r="A1282" s="10">
        <v>45986</v>
      </c>
      <c r="B1282" s="10"/>
      <c r="C1282" s="10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</row>
    <row r="1283" spans="1:13" x14ac:dyDescent="0.45">
      <c r="A1283" s="10">
        <v>45986</v>
      </c>
      <c r="B1283" s="10"/>
      <c r="C1283" s="10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</row>
    <row r="1284" spans="1:13" x14ac:dyDescent="0.45">
      <c r="A1284" s="10">
        <v>45986</v>
      </c>
      <c r="B1284" s="10"/>
      <c r="C1284" s="10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</row>
    <row r="1285" spans="1:13" x14ac:dyDescent="0.45">
      <c r="A1285" s="10">
        <v>45986</v>
      </c>
      <c r="B1285" s="10"/>
      <c r="C1285" s="10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</row>
    <row r="1286" spans="1:13" x14ac:dyDescent="0.45">
      <c r="A1286" s="10">
        <v>45986</v>
      </c>
      <c r="B1286" s="10"/>
      <c r="C1286" s="10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</row>
    <row r="1287" spans="1:13" x14ac:dyDescent="0.45">
      <c r="A1287" s="10">
        <v>45986</v>
      </c>
      <c r="B1287" s="10"/>
      <c r="C1287" s="10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</row>
    <row r="1288" spans="1:13" x14ac:dyDescent="0.45">
      <c r="A1288" s="10">
        <v>45986</v>
      </c>
      <c r="B1288" s="10"/>
      <c r="C1288" s="10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</row>
    <row r="1289" spans="1:13" x14ac:dyDescent="0.45">
      <c r="A1289" s="10">
        <v>45986</v>
      </c>
      <c r="B1289" s="10"/>
      <c r="C1289" s="10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</row>
    <row r="1290" spans="1:13" x14ac:dyDescent="0.45">
      <c r="A1290" s="10">
        <v>45986</v>
      </c>
      <c r="B1290" s="10"/>
      <c r="C1290" s="10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</row>
    <row r="1291" spans="1:13" x14ac:dyDescent="0.45">
      <c r="A1291" s="10">
        <v>45986</v>
      </c>
      <c r="B1291" s="10"/>
      <c r="C1291" s="10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</row>
    <row r="1292" spans="1:13" x14ac:dyDescent="0.45">
      <c r="A1292" s="10">
        <v>45986</v>
      </c>
      <c r="B1292" s="10"/>
      <c r="C1292" s="10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</row>
    <row r="1293" spans="1:13" x14ac:dyDescent="0.45">
      <c r="A1293" s="10">
        <v>45986</v>
      </c>
      <c r="B1293" s="10"/>
      <c r="C1293" s="10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</row>
    <row r="1294" spans="1:13" x14ac:dyDescent="0.45">
      <c r="A1294" s="10">
        <v>45986</v>
      </c>
      <c r="B1294" s="10"/>
      <c r="C1294" s="10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</row>
    <row r="1295" spans="1:13" x14ac:dyDescent="0.45">
      <c r="A1295" s="10">
        <v>45986</v>
      </c>
      <c r="B1295" s="10"/>
      <c r="C1295" s="10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</row>
    <row r="1296" spans="1:13" x14ac:dyDescent="0.45">
      <c r="A1296" s="10">
        <v>45986</v>
      </c>
      <c r="B1296" s="10"/>
      <c r="C1296" s="10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</row>
    <row r="1297" spans="1:13" x14ac:dyDescent="0.45">
      <c r="A1297" s="10">
        <v>45986</v>
      </c>
      <c r="B1297" s="10"/>
      <c r="C1297" s="10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</row>
    <row r="1298" spans="1:13" x14ac:dyDescent="0.45">
      <c r="A1298" s="10">
        <v>45986</v>
      </c>
      <c r="B1298" s="10"/>
      <c r="C1298" s="10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</row>
    <row r="1299" spans="1:13" x14ac:dyDescent="0.45">
      <c r="A1299" s="10">
        <v>45986</v>
      </c>
      <c r="B1299" s="10"/>
      <c r="C1299" s="10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</row>
    <row r="1300" spans="1:13" x14ac:dyDescent="0.45">
      <c r="A1300" s="10">
        <v>45986</v>
      </c>
      <c r="B1300" s="10"/>
      <c r="C1300" s="10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</row>
    <row r="1301" spans="1:13" x14ac:dyDescent="0.45">
      <c r="A1301" s="10">
        <v>45986</v>
      </c>
      <c r="B1301" s="10"/>
      <c r="C1301" s="10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</row>
    <row r="1302" spans="1:13" x14ac:dyDescent="0.45">
      <c r="A1302" s="10">
        <v>45986</v>
      </c>
      <c r="B1302" s="10"/>
      <c r="C1302" s="10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</row>
    <row r="1303" spans="1:13" x14ac:dyDescent="0.45">
      <c r="A1303" s="10">
        <v>45986</v>
      </c>
      <c r="B1303" s="10"/>
      <c r="C1303" s="10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</row>
    <row r="1304" spans="1:13" x14ac:dyDescent="0.45">
      <c r="A1304" s="10">
        <v>45986</v>
      </c>
      <c r="B1304" s="10"/>
      <c r="C1304" s="10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</row>
    <row r="1305" spans="1:13" x14ac:dyDescent="0.45">
      <c r="A1305" s="10">
        <v>45986</v>
      </c>
      <c r="B1305" s="10"/>
      <c r="C1305" s="10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</row>
    <row r="1306" spans="1:13" x14ac:dyDescent="0.45">
      <c r="A1306" s="10">
        <v>45986</v>
      </c>
      <c r="B1306" s="10"/>
      <c r="C1306" s="10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</row>
    <row r="1307" spans="1:13" x14ac:dyDescent="0.45">
      <c r="A1307" s="10">
        <v>45986</v>
      </c>
      <c r="B1307" s="10"/>
      <c r="C1307" s="10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</row>
    <row r="1308" spans="1:13" x14ac:dyDescent="0.45">
      <c r="A1308" s="10">
        <v>45986</v>
      </c>
      <c r="B1308" s="10"/>
      <c r="C1308" s="10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</row>
    <row r="1309" spans="1:13" x14ac:dyDescent="0.45">
      <c r="A1309" s="10">
        <v>45986</v>
      </c>
      <c r="B1309" s="10"/>
      <c r="C1309" s="10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</row>
    <row r="1310" spans="1:13" x14ac:dyDescent="0.45">
      <c r="A1310" s="10">
        <v>45986</v>
      </c>
      <c r="B1310" s="10"/>
      <c r="C1310" s="10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</row>
    <row r="1311" spans="1:13" x14ac:dyDescent="0.45">
      <c r="A1311" s="10">
        <v>45986</v>
      </c>
      <c r="B1311" s="10"/>
      <c r="C1311" s="10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</row>
    <row r="1312" spans="1:13" x14ac:dyDescent="0.45">
      <c r="A1312" s="10">
        <v>45986</v>
      </c>
      <c r="B1312" s="10"/>
      <c r="C1312" s="10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</row>
    <row r="1313" spans="1:13" x14ac:dyDescent="0.45">
      <c r="A1313" s="10">
        <v>45986</v>
      </c>
      <c r="B1313" s="10"/>
      <c r="C1313" s="10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</row>
    <row r="1314" spans="1:13" x14ac:dyDescent="0.45">
      <c r="A1314" s="10">
        <v>45986</v>
      </c>
      <c r="B1314" s="10"/>
      <c r="C1314" s="10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</row>
    <row r="1315" spans="1:13" x14ac:dyDescent="0.45">
      <c r="A1315" s="12" t="s">
        <v>10</v>
      </c>
      <c r="B1315" s="12"/>
      <c r="C1315" s="12"/>
      <c r="D1315" s="12">
        <f>SUM(D1196:D1314)</f>
        <v>0</v>
      </c>
      <c r="E1315" s="12">
        <f>SUM(E1196:E1314)</f>
        <v>0</v>
      </c>
      <c r="F1315" s="12">
        <f>SUM(F1196:F1314)</f>
        <v>0</v>
      </c>
      <c r="G1315" s="12">
        <f>SUM(G1196:G1314)</f>
        <v>0</v>
      </c>
      <c r="H1315" s="12"/>
      <c r="I1315" s="12">
        <f>SUM(I1196:I1314)</f>
        <v>0</v>
      </c>
      <c r="J1315" s="12">
        <f>SUM(J1196:J1314)</f>
        <v>0</v>
      </c>
      <c r="K1315" s="12">
        <f>SUM(K1196:K1314)</f>
        <v>0</v>
      </c>
      <c r="L1315" s="12">
        <f>SUM(L1196:L1314)</f>
        <v>0</v>
      </c>
      <c r="M1315" s="12">
        <f>SUM(M1196:M1314)</f>
        <v>0</v>
      </c>
    </row>
    <row r="1316" spans="1:13" x14ac:dyDescent="0.45">
      <c r="A1316" s="10">
        <v>46016</v>
      </c>
      <c r="B1316" s="10" t="s">
        <v>13</v>
      </c>
      <c r="C1316" s="10" t="s">
        <v>68</v>
      </c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</row>
    <row r="1317" spans="1:13" x14ac:dyDescent="0.45">
      <c r="A1317" s="10">
        <v>46016</v>
      </c>
      <c r="B1317" s="10" t="s">
        <v>14</v>
      </c>
      <c r="C1317" s="10" t="s">
        <v>69</v>
      </c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</row>
    <row r="1318" spans="1:13" x14ac:dyDescent="0.45">
      <c r="A1318" s="10">
        <v>46016</v>
      </c>
      <c r="B1318" s="10" t="s">
        <v>15</v>
      </c>
      <c r="C1318" s="10" t="s">
        <v>70</v>
      </c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</row>
    <row r="1319" spans="1:13" x14ac:dyDescent="0.45">
      <c r="A1319" s="10">
        <v>46016</v>
      </c>
      <c r="B1319" s="10" t="s">
        <v>16</v>
      </c>
      <c r="C1319" s="10" t="s">
        <v>71</v>
      </c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</row>
    <row r="1320" spans="1:13" x14ac:dyDescent="0.45">
      <c r="A1320" s="10">
        <v>46016</v>
      </c>
      <c r="B1320" s="10" t="s">
        <v>17</v>
      </c>
      <c r="C1320" s="10" t="s">
        <v>73</v>
      </c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</row>
    <row r="1321" spans="1:13" x14ac:dyDescent="0.45">
      <c r="A1321" s="10">
        <v>46016</v>
      </c>
      <c r="B1321" s="10" t="s">
        <v>18</v>
      </c>
      <c r="C1321" s="10" t="s">
        <v>74</v>
      </c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</row>
    <row r="1322" spans="1:13" x14ac:dyDescent="0.45">
      <c r="A1322" s="10">
        <v>46016</v>
      </c>
      <c r="B1322" s="10" t="s">
        <v>19</v>
      </c>
      <c r="C1322" s="10" t="s">
        <v>75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</row>
    <row r="1323" spans="1:13" x14ac:dyDescent="0.45">
      <c r="A1323" s="10">
        <v>46016</v>
      </c>
      <c r="B1323" s="10" t="s">
        <v>20</v>
      </c>
      <c r="C1323" s="10" t="s">
        <v>76</v>
      </c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</row>
    <row r="1324" spans="1:13" x14ac:dyDescent="0.45">
      <c r="A1324" s="10">
        <v>46016</v>
      </c>
      <c r="B1324" s="10" t="s">
        <v>21</v>
      </c>
      <c r="C1324" s="10" t="s">
        <v>77</v>
      </c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</row>
    <row r="1325" spans="1:13" x14ac:dyDescent="0.45">
      <c r="A1325" s="10">
        <v>46016</v>
      </c>
      <c r="B1325" s="10" t="s">
        <v>22</v>
      </c>
      <c r="C1325" s="10" t="s">
        <v>78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</row>
    <row r="1326" spans="1:13" x14ac:dyDescent="0.45">
      <c r="A1326" s="10">
        <v>46016</v>
      </c>
      <c r="B1326" s="10" t="s">
        <v>23</v>
      </c>
      <c r="C1326" s="10" t="s">
        <v>79</v>
      </c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</row>
    <row r="1327" spans="1:13" x14ac:dyDescent="0.45">
      <c r="A1327" s="10">
        <v>46016</v>
      </c>
      <c r="B1327" s="10" t="s">
        <v>24</v>
      </c>
      <c r="C1327" s="10" t="s">
        <v>80</v>
      </c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</row>
    <row r="1328" spans="1:13" x14ac:dyDescent="0.45">
      <c r="A1328" s="10">
        <v>46016</v>
      </c>
      <c r="B1328" s="10" t="s">
        <v>25</v>
      </c>
      <c r="C1328" s="10" t="s">
        <v>81</v>
      </c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</row>
    <row r="1329" spans="1:13" x14ac:dyDescent="0.45">
      <c r="A1329" s="10">
        <v>46016</v>
      </c>
      <c r="B1329" s="10" t="s">
        <v>26</v>
      </c>
      <c r="C1329" s="10" t="s">
        <v>82</v>
      </c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</row>
    <row r="1330" spans="1:13" x14ac:dyDescent="0.45">
      <c r="A1330" s="10">
        <v>46016</v>
      </c>
      <c r="B1330" s="10" t="s">
        <v>27</v>
      </c>
      <c r="C1330" s="10" t="s">
        <v>83</v>
      </c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</row>
    <row r="1331" spans="1:13" x14ac:dyDescent="0.45">
      <c r="A1331" s="10">
        <v>46016</v>
      </c>
      <c r="B1331" s="10" t="s">
        <v>28</v>
      </c>
      <c r="C1331" s="10" t="s">
        <v>84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</row>
    <row r="1332" spans="1:13" x14ac:dyDescent="0.45">
      <c r="A1332" s="10">
        <v>46016</v>
      </c>
      <c r="B1332" s="10" t="s">
        <v>29</v>
      </c>
      <c r="C1332" s="10" t="s">
        <v>85</v>
      </c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</row>
    <row r="1333" spans="1:13" x14ac:dyDescent="0.45">
      <c r="A1333" s="10">
        <v>46016</v>
      </c>
      <c r="B1333" s="10" t="s">
        <v>30</v>
      </c>
      <c r="C1333" s="10" t="s">
        <v>86</v>
      </c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</row>
    <row r="1334" spans="1:13" x14ac:dyDescent="0.45">
      <c r="A1334" s="10">
        <v>46016</v>
      </c>
      <c r="B1334" s="10" t="s">
        <v>31</v>
      </c>
      <c r="C1334" s="10" t="s">
        <v>87</v>
      </c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</row>
    <row r="1335" spans="1:13" x14ac:dyDescent="0.45">
      <c r="A1335" s="10">
        <v>46016</v>
      </c>
      <c r="B1335" s="10" t="s">
        <v>32</v>
      </c>
      <c r="C1335" s="10" t="s">
        <v>88</v>
      </c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</row>
    <row r="1336" spans="1:13" x14ac:dyDescent="0.45">
      <c r="A1336" s="10">
        <v>46016</v>
      </c>
      <c r="B1336" s="10" t="s">
        <v>33</v>
      </c>
      <c r="C1336" s="10" t="s">
        <v>89</v>
      </c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</row>
    <row r="1337" spans="1:13" x14ac:dyDescent="0.45">
      <c r="A1337" s="10">
        <v>46016</v>
      </c>
      <c r="B1337" s="10" t="s">
        <v>34</v>
      </c>
      <c r="C1337" s="10" t="s">
        <v>90</v>
      </c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</row>
    <row r="1338" spans="1:13" x14ac:dyDescent="0.45">
      <c r="A1338" s="10">
        <v>46016</v>
      </c>
      <c r="B1338" s="10" t="s">
        <v>35</v>
      </c>
      <c r="C1338" s="10" t="s">
        <v>91</v>
      </c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</row>
    <row r="1339" spans="1:13" x14ac:dyDescent="0.45">
      <c r="A1339" s="10">
        <v>46016</v>
      </c>
      <c r="B1339" s="10" t="s">
        <v>36</v>
      </c>
      <c r="C1339" s="10" t="s">
        <v>92</v>
      </c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</row>
    <row r="1340" spans="1:13" x14ac:dyDescent="0.45">
      <c r="A1340" s="10">
        <v>46016</v>
      </c>
      <c r="B1340" s="10" t="s">
        <v>37</v>
      </c>
      <c r="C1340" s="10" t="s">
        <v>93</v>
      </c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</row>
    <row r="1341" spans="1:13" x14ac:dyDescent="0.45">
      <c r="A1341" s="10">
        <v>46016</v>
      </c>
      <c r="B1341" s="10" t="s">
        <v>38</v>
      </c>
      <c r="C1341" s="10" t="s">
        <v>94</v>
      </c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</row>
    <row r="1342" spans="1:13" x14ac:dyDescent="0.45">
      <c r="A1342" s="10">
        <v>46016</v>
      </c>
      <c r="B1342" s="10" t="s">
        <v>39</v>
      </c>
      <c r="C1342" s="10" t="s">
        <v>95</v>
      </c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</row>
    <row r="1343" spans="1:13" x14ac:dyDescent="0.45">
      <c r="A1343" s="10">
        <v>46016</v>
      </c>
      <c r="B1343" s="10" t="s">
        <v>40</v>
      </c>
      <c r="C1343" s="10" t="s">
        <v>96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</row>
    <row r="1344" spans="1:13" x14ac:dyDescent="0.45">
      <c r="A1344" s="10">
        <v>46016</v>
      </c>
      <c r="B1344" s="10" t="s">
        <v>41</v>
      </c>
      <c r="C1344" s="10" t="s">
        <v>97</v>
      </c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</row>
    <row r="1345" spans="1:13" x14ac:dyDescent="0.45">
      <c r="A1345" s="10">
        <v>46016</v>
      </c>
      <c r="B1345" s="10" t="s">
        <v>42</v>
      </c>
      <c r="C1345" s="10" t="s">
        <v>98</v>
      </c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</row>
    <row r="1346" spans="1:13" x14ac:dyDescent="0.45">
      <c r="A1346" s="10">
        <v>46016</v>
      </c>
      <c r="B1346" s="10" t="s">
        <v>43</v>
      </c>
      <c r="C1346" s="10" t="s">
        <v>99</v>
      </c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</row>
    <row r="1347" spans="1:13" x14ac:dyDescent="0.45">
      <c r="A1347" s="10">
        <v>46016</v>
      </c>
      <c r="B1347" s="10" t="s">
        <v>44</v>
      </c>
      <c r="C1347" s="10" t="s">
        <v>100</v>
      </c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</row>
    <row r="1348" spans="1:13" x14ac:dyDescent="0.45">
      <c r="A1348" s="10">
        <v>46016</v>
      </c>
      <c r="B1348" s="10" t="s">
        <v>45</v>
      </c>
      <c r="C1348" s="10" t="s">
        <v>101</v>
      </c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</row>
    <row r="1349" spans="1:13" x14ac:dyDescent="0.45">
      <c r="A1349" s="10">
        <v>46016</v>
      </c>
      <c r="B1349" s="10" t="s">
        <v>46</v>
      </c>
      <c r="C1349" s="10" t="s">
        <v>102</v>
      </c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</row>
    <row r="1350" spans="1:13" x14ac:dyDescent="0.45">
      <c r="A1350" s="10">
        <v>46016</v>
      </c>
      <c r="B1350" s="10" t="s">
        <v>47</v>
      </c>
      <c r="C1350" s="10" t="s">
        <v>103</v>
      </c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</row>
    <row r="1351" spans="1:13" x14ac:dyDescent="0.45">
      <c r="A1351" s="10">
        <v>46016</v>
      </c>
      <c r="B1351" s="10" t="s">
        <v>48</v>
      </c>
      <c r="C1351" s="10" t="s">
        <v>104</v>
      </c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</row>
    <row r="1352" spans="1:13" x14ac:dyDescent="0.45">
      <c r="A1352" s="10">
        <v>46016</v>
      </c>
      <c r="B1352" s="10" t="s">
        <v>49</v>
      </c>
      <c r="C1352" s="10" t="s">
        <v>105</v>
      </c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</row>
    <row r="1353" spans="1:13" x14ac:dyDescent="0.45">
      <c r="A1353" s="10">
        <v>46016</v>
      </c>
      <c r="B1353" s="10" t="s">
        <v>50</v>
      </c>
      <c r="C1353" s="10" t="s">
        <v>106</v>
      </c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</row>
    <row r="1354" spans="1:13" x14ac:dyDescent="0.45">
      <c r="A1354" s="10">
        <v>46016</v>
      </c>
      <c r="B1354" s="10" t="s">
        <v>51</v>
      </c>
      <c r="C1354" s="10" t="s">
        <v>107</v>
      </c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</row>
    <row r="1355" spans="1:13" x14ac:dyDescent="0.45">
      <c r="A1355" s="10">
        <v>46016</v>
      </c>
      <c r="B1355" s="10" t="s">
        <v>52</v>
      </c>
      <c r="C1355" s="10" t="s">
        <v>108</v>
      </c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</row>
    <row r="1356" spans="1:13" x14ac:dyDescent="0.45">
      <c r="A1356" s="10">
        <v>46016</v>
      </c>
      <c r="B1356" s="10" t="s">
        <v>53</v>
      </c>
      <c r="C1356" s="10" t="s">
        <v>109</v>
      </c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</row>
    <row r="1357" spans="1:13" x14ac:dyDescent="0.45">
      <c r="A1357" s="10">
        <v>46016</v>
      </c>
      <c r="B1357" s="10" t="s">
        <v>54</v>
      </c>
      <c r="C1357" s="10" t="s">
        <v>110</v>
      </c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</row>
    <row r="1358" spans="1:13" x14ac:dyDescent="0.45">
      <c r="A1358" s="10">
        <v>46016</v>
      </c>
      <c r="B1358" s="10" t="s">
        <v>55</v>
      </c>
      <c r="C1358" s="10" t="s">
        <v>111</v>
      </c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</row>
    <row r="1359" spans="1:13" x14ac:dyDescent="0.45">
      <c r="A1359" s="10">
        <v>46016</v>
      </c>
      <c r="B1359" s="10" t="s">
        <v>56</v>
      </c>
      <c r="C1359" s="10" t="s">
        <v>112</v>
      </c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</row>
    <row r="1360" spans="1:13" x14ac:dyDescent="0.45">
      <c r="A1360" s="10">
        <v>46016</v>
      </c>
      <c r="B1360" s="10" t="s">
        <v>57</v>
      </c>
      <c r="C1360" s="10" t="s">
        <v>113</v>
      </c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</row>
    <row r="1361" spans="1:13" x14ac:dyDescent="0.45">
      <c r="A1361" s="10">
        <v>46016</v>
      </c>
      <c r="B1361" s="10" t="s">
        <v>58</v>
      </c>
      <c r="C1361" s="10" t="s">
        <v>114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</row>
    <row r="1362" spans="1:13" x14ac:dyDescent="0.45">
      <c r="A1362" s="10">
        <v>46016</v>
      </c>
      <c r="B1362" s="10" t="s">
        <v>59</v>
      </c>
      <c r="C1362" s="10" t="s">
        <v>115</v>
      </c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</row>
    <row r="1363" spans="1:13" x14ac:dyDescent="0.45">
      <c r="A1363" s="10">
        <v>46016</v>
      </c>
      <c r="B1363" s="10" t="s">
        <v>60</v>
      </c>
      <c r="C1363" s="10" t="s">
        <v>116</v>
      </c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</row>
    <row r="1364" spans="1:13" x14ac:dyDescent="0.45">
      <c r="A1364" s="10">
        <v>46016</v>
      </c>
      <c r="B1364" s="10" t="s">
        <v>61</v>
      </c>
      <c r="C1364" s="10" t="s">
        <v>117</v>
      </c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</row>
    <row r="1365" spans="1:13" x14ac:dyDescent="0.45">
      <c r="A1365" s="10">
        <v>46016</v>
      </c>
      <c r="B1365" s="10" t="s">
        <v>62</v>
      </c>
      <c r="C1365" s="10" t="s">
        <v>118</v>
      </c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</row>
    <row r="1366" spans="1:13" x14ac:dyDescent="0.45">
      <c r="A1366" s="10">
        <v>46016</v>
      </c>
      <c r="B1366" s="10" t="s">
        <v>63</v>
      </c>
      <c r="C1366" s="10" t="s">
        <v>119</v>
      </c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</row>
    <row r="1367" spans="1:13" x14ac:dyDescent="0.45">
      <c r="A1367" s="10">
        <v>46016</v>
      </c>
      <c r="B1367" s="10" t="s">
        <v>64</v>
      </c>
      <c r="C1367" s="10" t="s">
        <v>120</v>
      </c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</row>
    <row r="1368" spans="1:13" x14ac:dyDescent="0.45">
      <c r="A1368" s="10">
        <v>46016</v>
      </c>
      <c r="B1368" s="10" t="s">
        <v>65</v>
      </c>
      <c r="C1368" s="10" t="s">
        <v>121</v>
      </c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</row>
    <row r="1369" spans="1:13" x14ac:dyDescent="0.45">
      <c r="A1369" s="10">
        <v>46016</v>
      </c>
      <c r="B1369" s="10" t="s">
        <v>66</v>
      </c>
      <c r="C1369" s="10" t="s">
        <v>122</v>
      </c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</row>
    <row r="1370" spans="1:13" x14ac:dyDescent="0.45">
      <c r="A1370" s="10">
        <v>46016</v>
      </c>
      <c r="B1370" s="10" t="s">
        <v>67</v>
      </c>
      <c r="C1370" s="10" t="s">
        <v>123</v>
      </c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</row>
    <row r="1371" spans="1:13" x14ac:dyDescent="0.45">
      <c r="A1371" s="10">
        <v>46016</v>
      </c>
      <c r="B1371" s="10"/>
      <c r="C1371" s="10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</row>
    <row r="1372" spans="1:13" x14ac:dyDescent="0.45">
      <c r="A1372" s="10">
        <v>46016</v>
      </c>
      <c r="B1372" s="10"/>
      <c r="C1372" s="10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</row>
    <row r="1373" spans="1:13" x14ac:dyDescent="0.45">
      <c r="A1373" s="10">
        <v>46016</v>
      </c>
      <c r="B1373" s="10"/>
      <c r="C1373" s="10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</row>
    <row r="1374" spans="1:13" x14ac:dyDescent="0.45">
      <c r="A1374" s="10">
        <v>46016</v>
      </c>
      <c r="B1374" s="10"/>
      <c r="C1374" s="10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</row>
    <row r="1375" spans="1:13" x14ac:dyDescent="0.45">
      <c r="A1375" s="10">
        <v>46016</v>
      </c>
      <c r="B1375" s="10"/>
      <c r="C1375" s="10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</row>
    <row r="1376" spans="1:13" x14ac:dyDescent="0.45">
      <c r="A1376" s="10">
        <v>46016</v>
      </c>
      <c r="B1376" s="10"/>
      <c r="C1376" s="10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</row>
    <row r="1377" spans="1:13" x14ac:dyDescent="0.45">
      <c r="A1377" s="10">
        <v>46016</v>
      </c>
      <c r="B1377" s="10"/>
      <c r="C1377" s="10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</row>
    <row r="1378" spans="1:13" x14ac:dyDescent="0.45">
      <c r="A1378" s="10">
        <v>46016</v>
      </c>
      <c r="B1378" s="10"/>
      <c r="C1378" s="10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</row>
    <row r="1379" spans="1:13" x14ac:dyDescent="0.45">
      <c r="A1379" s="10">
        <v>46016</v>
      </c>
      <c r="B1379" s="10"/>
      <c r="C1379" s="10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</row>
    <row r="1380" spans="1:13" x14ac:dyDescent="0.45">
      <c r="A1380" s="10">
        <v>46016</v>
      </c>
      <c r="B1380" s="10"/>
      <c r="C1380" s="10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</row>
    <row r="1381" spans="1:13" x14ac:dyDescent="0.45">
      <c r="A1381" s="10">
        <v>46016</v>
      </c>
      <c r="B1381" s="10"/>
      <c r="C1381" s="10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</row>
    <row r="1382" spans="1:13" x14ac:dyDescent="0.45">
      <c r="A1382" s="10">
        <v>46016</v>
      </c>
      <c r="B1382" s="10"/>
      <c r="C1382" s="10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</row>
    <row r="1383" spans="1:13" x14ac:dyDescent="0.45">
      <c r="A1383" s="10">
        <v>46016</v>
      </c>
      <c r="B1383" s="10"/>
      <c r="C1383" s="10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</row>
    <row r="1384" spans="1:13" x14ac:dyDescent="0.45">
      <c r="A1384" s="10">
        <v>46016</v>
      </c>
      <c r="B1384" s="10"/>
      <c r="C1384" s="10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</row>
    <row r="1385" spans="1:13" x14ac:dyDescent="0.45">
      <c r="A1385" s="10">
        <v>46016</v>
      </c>
      <c r="B1385" s="10"/>
      <c r="C1385" s="10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</row>
    <row r="1386" spans="1:13" x14ac:dyDescent="0.45">
      <c r="A1386" s="10">
        <v>46016</v>
      </c>
      <c r="B1386" s="10"/>
      <c r="C1386" s="10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</row>
    <row r="1387" spans="1:13" x14ac:dyDescent="0.45">
      <c r="A1387" s="10">
        <v>46016</v>
      </c>
      <c r="B1387" s="10"/>
      <c r="C1387" s="10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</row>
    <row r="1388" spans="1:13" x14ac:dyDescent="0.45">
      <c r="A1388" s="10">
        <v>46016</v>
      </c>
      <c r="B1388" s="10"/>
      <c r="C1388" s="10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</row>
    <row r="1389" spans="1:13" x14ac:dyDescent="0.45">
      <c r="A1389" s="10">
        <v>46016</v>
      </c>
      <c r="B1389" s="10"/>
      <c r="C1389" s="10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</row>
    <row r="1390" spans="1:13" x14ac:dyDescent="0.45">
      <c r="A1390" s="10">
        <v>46016</v>
      </c>
      <c r="B1390" s="10"/>
      <c r="C1390" s="10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</row>
    <row r="1391" spans="1:13" x14ac:dyDescent="0.45">
      <c r="A1391" s="10">
        <v>46016</v>
      </c>
      <c r="B1391" s="10"/>
      <c r="C1391" s="10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</row>
    <row r="1392" spans="1:13" x14ac:dyDescent="0.45">
      <c r="A1392" s="10">
        <v>46016</v>
      </c>
      <c r="B1392" s="10"/>
      <c r="C1392" s="10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</row>
    <row r="1393" spans="1:13" x14ac:dyDescent="0.45">
      <c r="A1393" s="10">
        <v>46016</v>
      </c>
      <c r="B1393" s="10"/>
      <c r="C1393" s="10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</row>
    <row r="1394" spans="1:13" x14ac:dyDescent="0.45">
      <c r="A1394" s="10">
        <v>46016</v>
      </c>
      <c r="B1394" s="10"/>
      <c r="C1394" s="10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</row>
    <row r="1395" spans="1:13" x14ac:dyDescent="0.45">
      <c r="A1395" s="10">
        <v>46016</v>
      </c>
      <c r="B1395" s="10"/>
      <c r="C1395" s="10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</row>
    <row r="1396" spans="1:13" x14ac:dyDescent="0.45">
      <c r="A1396" s="10">
        <v>46016</v>
      </c>
      <c r="B1396" s="10"/>
      <c r="C1396" s="10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</row>
    <row r="1397" spans="1:13" x14ac:dyDescent="0.45">
      <c r="A1397" s="10">
        <v>46016</v>
      </c>
      <c r="B1397" s="10"/>
      <c r="C1397" s="10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</row>
    <row r="1398" spans="1:13" x14ac:dyDescent="0.45">
      <c r="A1398" s="10">
        <v>46016</v>
      </c>
      <c r="B1398" s="10"/>
      <c r="C1398" s="10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</row>
    <row r="1399" spans="1:13" x14ac:dyDescent="0.45">
      <c r="A1399" s="10">
        <v>46016</v>
      </c>
      <c r="B1399" s="10"/>
      <c r="C1399" s="10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</row>
    <row r="1400" spans="1:13" x14ac:dyDescent="0.45">
      <c r="A1400" s="10">
        <v>46016</v>
      </c>
      <c r="B1400" s="10"/>
      <c r="C1400" s="10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</row>
    <row r="1401" spans="1:13" x14ac:dyDescent="0.45">
      <c r="A1401" s="10">
        <v>46016</v>
      </c>
      <c r="B1401" s="10"/>
      <c r="C1401" s="10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</row>
    <row r="1402" spans="1:13" x14ac:dyDescent="0.45">
      <c r="A1402" s="10">
        <v>46016</v>
      </c>
      <c r="B1402" s="10"/>
      <c r="C1402" s="10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</row>
    <row r="1403" spans="1:13" x14ac:dyDescent="0.45">
      <c r="A1403" s="10">
        <v>46016</v>
      </c>
      <c r="B1403" s="10"/>
      <c r="C1403" s="10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</row>
    <row r="1404" spans="1:13" x14ac:dyDescent="0.45">
      <c r="A1404" s="10">
        <v>46016</v>
      </c>
      <c r="B1404" s="10"/>
      <c r="C1404" s="10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</row>
    <row r="1405" spans="1:13" x14ac:dyDescent="0.45">
      <c r="A1405" s="10">
        <v>46016</v>
      </c>
      <c r="B1405" s="10"/>
      <c r="C1405" s="10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</row>
    <row r="1406" spans="1:13" x14ac:dyDescent="0.45">
      <c r="A1406" s="10">
        <v>46016</v>
      </c>
      <c r="B1406" s="10"/>
      <c r="C1406" s="10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</row>
    <row r="1407" spans="1:13" x14ac:dyDescent="0.45">
      <c r="A1407" s="10">
        <v>46016</v>
      </c>
      <c r="B1407" s="10"/>
      <c r="C1407" s="10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</row>
    <row r="1408" spans="1:13" x14ac:dyDescent="0.45">
      <c r="A1408" s="10">
        <v>46016</v>
      </c>
      <c r="B1408" s="10"/>
      <c r="C1408" s="10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</row>
    <row r="1409" spans="1:13" x14ac:dyDescent="0.45">
      <c r="A1409" s="10">
        <v>46016</v>
      </c>
      <c r="B1409" s="10"/>
      <c r="C1409" s="10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</row>
    <row r="1410" spans="1:13" x14ac:dyDescent="0.45">
      <c r="A1410" s="10">
        <v>46016</v>
      </c>
      <c r="B1410" s="10"/>
      <c r="C1410" s="10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</row>
    <row r="1411" spans="1:13" x14ac:dyDescent="0.45">
      <c r="A1411" s="10">
        <v>46016</v>
      </c>
      <c r="B1411" s="10"/>
      <c r="C1411" s="10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</row>
    <row r="1412" spans="1:13" x14ac:dyDescent="0.45">
      <c r="A1412" s="10">
        <v>46016</v>
      </c>
      <c r="B1412" s="10"/>
      <c r="C1412" s="10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</row>
    <row r="1413" spans="1:13" x14ac:dyDescent="0.45">
      <c r="A1413" s="10">
        <v>46016</v>
      </c>
      <c r="B1413" s="10"/>
      <c r="C1413" s="10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</row>
    <row r="1414" spans="1:13" x14ac:dyDescent="0.45">
      <c r="A1414" s="10">
        <v>46016</v>
      </c>
      <c r="B1414" s="10"/>
      <c r="C1414" s="10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</row>
    <row r="1415" spans="1:13" x14ac:dyDescent="0.45">
      <c r="A1415" s="10">
        <v>46016</v>
      </c>
      <c r="B1415" s="10"/>
      <c r="C1415" s="10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</row>
    <row r="1416" spans="1:13" x14ac:dyDescent="0.45">
      <c r="A1416" s="10">
        <v>46016</v>
      </c>
      <c r="B1416" s="10"/>
      <c r="C1416" s="10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</row>
    <row r="1417" spans="1:13" x14ac:dyDescent="0.45">
      <c r="A1417" s="10">
        <v>46016</v>
      </c>
      <c r="B1417" s="10"/>
      <c r="C1417" s="10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</row>
    <row r="1418" spans="1:13" x14ac:dyDescent="0.45">
      <c r="A1418" s="10">
        <v>46016</v>
      </c>
      <c r="B1418" s="10"/>
      <c r="C1418" s="10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</row>
    <row r="1419" spans="1:13" x14ac:dyDescent="0.45">
      <c r="A1419" s="10">
        <v>46016</v>
      </c>
      <c r="B1419" s="10"/>
      <c r="C1419" s="10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</row>
    <row r="1420" spans="1:13" x14ac:dyDescent="0.45">
      <c r="A1420" s="10">
        <v>46016</v>
      </c>
      <c r="B1420" s="10"/>
      <c r="C1420" s="10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</row>
    <row r="1421" spans="1:13" x14ac:dyDescent="0.45">
      <c r="A1421" s="10">
        <v>46016</v>
      </c>
      <c r="B1421" s="10"/>
      <c r="C1421" s="10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</row>
    <row r="1422" spans="1:13" x14ac:dyDescent="0.45">
      <c r="A1422" s="10">
        <v>46016</v>
      </c>
      <c r="B1422" s="10"/>
      <c r="C1422" s="10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</row>
    <row r="1423" spans="1:13" x14ac:dyDescent="0.45">
      <c r="A1423" s="10">
        <v>46016</v>
      </c>
      <c r="B1423" s="10"/>
      <c r="C1423" s="10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</row>
    <row r="1424" spans="1:13" x14ac:dyDescent="0.45">
      <c r="A1424" s="10">
        <v>46016</v>
      </c>
      <c r="B1424" s="10"/>
      <c r="C1424" s="10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</row>
    <row r="1425" spans="1:13" x14ac:dyDescent="0.45">
      <c r="A1425" s="10">
        <v>46016</v>
      </c>
      <c r="B1425" s="10"/>
      <c r="C1425" s="10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</row>
    <row r="1426" spans="1:13" x14ac:dyDescent="0.45">
      <c r="A1426" s="10">
        <v>46016</v>
      </c>
      <c r="B1426" s="10"/>
      <c r="C1426" s="10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</row>
    <row r="1427" spans="1:13" x14ac:dyDescent="0.45">
      <c r="A1427" s="10">
        <v>46016</v>
      </c>
      <c r="B1427" s="10"/>
      <c r="C1427" s="10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</row>
    <row r="1428" spans="1:13" x14ac:dyDescent="0.45">
      <c r="A1428" s="10">
        <v>46016</v>
      </c>
      <c r="B1428" s="10"/>
      <c r="C1428" s="10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</row>
    <row r="1429" spans="1:13" x14ac:dyDescent="0.45">
      <c r="A1429" s="10">
        <v>46016</v>
      </c>
      <c r="B1429" s="10"/>
      <c r="C1429" s="10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</row>
    <row r="1430" spans="1:13" x14ac:dyDescent="0.45">
      <c r="A1430" s="10">
        <v>46016</v>
      </c>
      <c r="B1430" s="10"/>
      <c r="C1430" s="10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</row>
    <row r="1431" spans="1:13" x14ac:dyDescent="0.45">
      <c r="A1431" s="10">
        <v>46016</v>
      </c>
      <c r="B1431" s="10"/>
      <c r="C1431" s="10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</row>
    <row r="1432" spans="1:13" x14ac:dyDescent="0.45">
      <c r="A1432" s="10">
        <v>46016</v>
      </c>
      <c r="B1432" s="10"/>
      <c r="C1432" s="10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</row>
    <row r="1433" spans="1:13" x14ac:dyDescent="0.45">
      <c r="A1433" s="10">
        <v>46016</v>
      </c>
      <c r="B1433" s="10"/>
      <c r="C1433" s="10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</row>
    <row r="1434" spans="1:13" x14ac:dyDescent="0.45">
      <c r="A1434" s="10">
        <v>46016</v>
      </c>
      <c r="B1434" s="10"/>
      <c r="C1434" s="10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</row>
    <row r="1435" spans="1:13" x14ac:dyDescent="0.45">
      <c r="A1435" s="12" t="s">
        <v>10</v>
      </c>
      <c r="B1435" s="12"/>
      <c r="C1435" s="12"/>
      <c r="D1435" s="12">
        <f t="shared" ref="D1435:M1435" si="0">SUM(D1316:D1434)</f>
        <v>0</v>
      </c>
      <c r="E1435" s="12">
        <f t="shared" si="0"/>
        <v>0</v>
      </c>
      <c r="F1435" s="12">
        <f t="shared" si="0"/>
        <v>0</v>
      </c>
      <c r="G1435" s="12">
        <f t="shared" si="0"/>
        <v>0</v>
      </c>
      <c r="H1435" s="12">
        <f t="shared" si="0"/>
        <v>0</v>
      </c>
      <c r="I1435" s="12">
        <f t="shared" si="0"/>
        <v>0</v>
      </c>
      <c r="J1435" s="12">
        <f t="shared" si="0"/>
        <v>0</v>
      </c>
      <c r="K1435" s="12">
        <f t="shared" si="0"/>
        <v>0</v>
      </c>
      <c r="L1435" s="12">
        <f t="shared" si="0"/>
        <v>0</v>
      </c>
      <c r="M1435" s="12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46" sqref="R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 - 26</vt:lpstr>
      <vt:lpstr>FEB - 26</vt:lpstr>
      <vt:lpstr>MAR - 26</vt:lpstr>
      <vt:lpstr>APR - 26</vt:lpstr>
      <vt:lpstr>Summary of Unscheduled Per Pest</vt:lpstr>
      <vt:lpstr>Summary of Unscheduled Per Area</vt:lpstr>
      <vt:lpstr>Charts-per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(HCS)Waheed Khaliq Abdulkhaliq</dc:creator>
  <cp:lastModifiedBy>(ENV)Waheed Khaliq Abdulkhaliq</cp:lastModifiedBy>
  <dcterms:created xsi:type="dcterms:W3CDTF">2025-03-09T04:45:37Z</dcterms:created>
  <dcterms:modified xsi:type="dcterms:W3CDTF">2026-04-09T05:56:43Z</dcterms:modified>
</cp:coreProperties>
</file>